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microsoftapc-my.sharepoint.com/personal/abkudrat_microsoft_com/Documents/1.0 Personal/0.0 Abbas/1.0 Book authoring/2.0 Zero Trust across digital estate CRC Press/Chapter 3 ZT Matrutity model and implementation assessment/"/>
    </mc:Choice>
  </mc:AlternateContent>
  <xr:revisionPtr revIDLastSave="1" documentId="13_ncr:1_{3CF5B9C3-B9AD-4901-A615-EE54F6FEDAA4}" xr6:coauthVersionLast="47" xr6:coauthVersionMax="47" xr10:uidLastSave="{A80AFB03-4CFD-4FD3-86B1-C58ED8ABD8D7}"/>
  <bookViews>
    <workbookView xWindow="-120" yWindow="-120" windowWidth="29040" windowHeight="15720" activeTab="1" xr2:uid="{00000000-000D-0000-FFFF-FFFF00000000}"/>
  </bookViews>
  <sheets>
    <sheet name="Introduction" sheetId="3" r:id="rId1"/>
    <sheet name="Questions" sheetId="1" r:id="rId2"/>
    <sheet name="Report" sheetId="2"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B7" i="2"/>
  <c r="B8" i="2"/>
  <c r="B9" i="2"/>
  <c r="B10" i="2"/>
  <c r="B11" i="2"/>
  <c r="B12" i="2"/>
  <c r="B15" i="2"/>
  <c r="C15" i="2"/>
  <c r="D15" i="2"/>
  <c r="B14" i="2"/>
  <c r="D14" i="2"/>
  <c r="B13" i="2"/>
  <c r="D13" i="2"/>
  <c r="D12" i="2"/>
  <c r="D11" i="2"/>
  <c r="D10" i="2"/>
  <c r="D9" i="2"/>
  <c r="D8" i="2"/>
  <c r="D7" i="2"/>
  <c r="C14" i="2"/>
  <c r="C13" i="2"/>
  <c r="C12" i="2"/>
  <c r="C11" i="2"/>
  <c r="C10" i="2"/>
  <c r="C9" i="2"/>
  <c r="C8" i="2"/>
  <c r="C7" i="2"/>
</calcChain>
</file>

<file path=xl/sharedStrings.xml><?xml version="1.0" encoding="utf-8"?>
<sst xmlns="http://schemas.openxmlformats.org/spreadsheetml/2006/main" count="157" uniqueCount="141">
  <si>
    <t>Score</t>
  </si>
  <si>
    <t>Data</t>
  </si>
  <si>
    <t>Results</t>
  </si>
  <si>
    <t>Maturity</t>
  </si>
  <si>
    <t>Overall</t>
  </si>
  <si>
    <t>Zero Trust Domain</t>
  </si>
  <si>
    <t>To what extent do you agree with the following statements?</t>
  </si>
  <si>
    <t>Infrastructure</t>
  </si>
  <si>
    <t>Networks</t>
  </si>
  <si>
    <t>Visibility &amp; Analytics</t>
  </si>
  <si>
    <t>Automation &amp; Orchestration</t>
  </si>
  <si>
    <t>Endpoint</t>
  </si>
  <si>
    <t>Identities</t>
  </si>
  <si>
    <t>Application &amp; Workload</t>
  </si>
  <si>
    <t>Level</t>
  </si>
  <si>
    <t>Internal users (employees) can perform "multi-factor authentication" to access the business system.</t>
  </si>
  <si>
    <t>External users (third parties) perform "multi-factor authentication" to access the business system.</t>
  </si>
  <si>
    <t>Business-critical system authenticates internal users via single sign-on (e.g., Active Directory).</t>
  </si>
  <si>
    <t>Business-critical system authenticates external users via single sign-on (e.g., Active Directory).</t>
  </si>
  <si>
    <t>Identity management system is deployed in the cloud.</t>
  </si>
  <si>
    <t>Enterprise resources (servers, databases, SaaS applications, intranet business systems, etc.) have a specific security policy engine for access control.</t>
  </si>
  <si>
    <t>Identity and access system integrates with privileged access management.</t>
  </si>
  <si>
    <t>Regularly (at least every six months) check whether the privilege users' administrative rights are as per approved.</t>
  </si>
  <si>
    <t>Have a policy for role-based access, rather than simply based on network boundaries.</t>
  </si>
  <si>
    <t>ID1</t>
  </si>
  <si>
    <t>ID2</t>
  </si>
  <si>
    <t>ID3</t>
  </si>
  <si>
    <t>ID4</t>
  </si>
  <si>
    <t>ID5</t>
  </si>
  <si>
    <t>ID6</t>
  </si>
  <si>
    <t>ID7</t>
  </si>
  <si>
    <t>ID8</t>
  </si>
  <si>
    <t>ID9</t>
  </si>
  <si>
    <t>EN1</t>
  </si>
  <si>
    <t>EN2</t>
  </si>
  <si>
    <t>EN3</t>
  </si>
  <si>
    <t>EN4</t>
  </si>
  <si>
    <t>EN5</t>
  </si>
  <si>
    <t>EN6</t>
  </si>
  <si>
    <t>EN7</t>
  </si>
  <si>
    <t>AW1</t>
  </si>
  <si>
    <t>AW2</t>
  </si>
  <si>
    <t>Use an asset register that links user devices to user identities.</t>
  </si>
  <si>
    <t>Internal users' mobile devices are controlled by the mobile device management system.</t>
  </si>
  <si>
    <t>External users' mobile devices are controlled by the mobile device management system.</t>
  </si>
  <si>
    <t>The device configuration compliance check is performed before the access to the business system is granted.</t>
  </si>
  <si>
    <t>Endpoint detection and response (EDR) tools are used, such as Cynet, CrowdStrike, Symantec EDR.</t>
  </si>
  <si>
    <t xml:space="preserve">The security team has tools to detect attacks and/or threats on end-user terminals. </t>
  </si>
  <si>
    <t>Access control is gated on device risk for both corporate and birng your own (BYO) devices.</t>
  </si>
  <si>
    <t xml:space="preserve">Implement policy-based access control on applications. </t>
  </si>
  <si>
    <t>Business-critical applications on the Intranet are not accessible externally (e.g., through VPN or dedicated lines).</t>
  </si>
  <si>
    <t>Monitor and block unathorised access to applications.</t>
  </si>
  <si>
    <t xml:space="preserve">If the company has a policy for role-based access, i) implement role-based access controls on all applications. ii) users are granted only the minimum permissions necessary for their work. </t>
  </si>
  <si>
    <t>Dynamic control is in place for all apps with in-session monitoring and response.</t>
  </si>
  <si>
    <t>Identify and categorize workloads.</t>
  </si>
  <si>
    <t>Create a digital identity for each workload.</t>
  </si>
  <si>
    <t>Protect the flow of information across the network, from the data center to the cloud to the terminal.</t>
  </si>
  <si>
    <t>Detect and identify workload behaviour anomalies.</t>
  </si>
  <si>
    <t>Conduct regular workload audits.</t>
  </si>
  <si>
    <t>AW3</t>
  </si>
  <si>
    <t>AW4</t>
  </si>
  <si>
    <t>AW5</t>
  </si>
  <si>
    <t>AW6</t>
  </si>
  <si>
    <t>AW7</t>
  </si>
  <si>
    <t>AW8</t>
  </si>
  <si>
    <t>AW9</t>
  </si>
  <si>
    <t>AW10</t>
  </si>
  <si>
    <t xml:space="preserve">Data is classified, labeled, and access restricted. </t>
  </si>
  <si>
    <t>DA1</t>
  </si>
  <si>
    <t>DA2</t>
  </si>
  <si>
    <t>DA3</t>
  </si>
  <si>
    <t>DA4</t>
  </si>
  <si>
    <t>DA5</t>
  </si>
  <si>
    <t xml:space="preserve">Business-critical/sensitive data is encrypted both at rest and in transit across systems? </t>
  </si>
  <si>
    <t>The authorization of data access is controlled via a request and approval process.</t>
  </si>
  <si>
    <t>Have data protection measures in place, e.g., blocking certain sizes/types of data.</t>
  </si>
  <si>
    <t>Employ a formalized data governance program that includes continually managing and maintaining data schemas.</t>
  </si>
  <si>
    <t>NE1</t>
  </si>
  <si>
    <t>NE2</t>
  </si>
  <si>
    <t>NE3</t>
  </si>
  <si>
    <t>NE4</t>
  </si>
  <si>
    <t>NE5</t>
  </si>
  <si>
    <t xml:space="preserve">The critical network area is segmented. </t>
  </si>
  <si>
    <t xml:space="preserve">Enforce network segmentation with strong security controls such as a next-generation firewall, virtual network infrastructure. </t>
  </si>
  <si>
    <t>Implement network protection measures, such as firewall proxies, DDoS defense.</t>
  </si>
  <si>
    <t>All network traffic is encrypted.</t>
  </si>
  <si>
    <t>Machine learning-based threat prevention and context-based security filtering is being used.</t>
  </si>
  <si>
    <t xml:space="preserve">In a multi-cloud or hybrid cloud architecture, i) understand the risk profile and develop a protection plan for it. ii) have the capability to detect and quickly respond to security incidents. </t>
  </si>
  <si>
    <t>The security team has statistical analysis tools for multi-source security incidents.</t>
  </si>
  <si>
    <t>The security team uses user behavior analysis tools to detect threats.</t>
  </si>
  <si>
    <t>The security team uses emergency response tools to minimize losses from security incidents.</t>
  </si>
  <si>
    <t>Privileged access management (PAM) process is in place that ensures priviliged access is only used in a controlled manner.</t>
  </si>
  <si>
    <t>IN1</t>
  </si>
  <si>
    <t>IN2</t>
  </si>
  <si>
    <t>IN3</t>
  </si>
  <si>
    <t>IN4</t>
  </si>
  <si>
    <t>IN5</t>
  </si>
  <si>
    <t>VA1</t>
  </si>
  <si>
    <t>VA2</t>
  </si>
  <si>
    <t>VA3</t>
  </si>
  <si>
    <t>VA4</t>
  </si>
  <si>
    <t>VA5</t>
  </si>
  <si>
    <t>AO1</t>
  </si>
  <si>
    <t>AO2</t>
  </si>
  <si>
    <t>AO3</t>
  </si>
  <si>
    <t>AO4</t>
  </si>
  <si>
    <t>AO5</t>
  </si>
  <si>
    <t xml:space="preserve">At the advanced level, the capabilities are further integrated and refined. 
The strategy for this level is to advance the zero-trust journey with more robust identity management, data security, and advanced threat detection and response capabilities. </t>
  </si>
  <si>
    <t xml:space="preserve">Most of the organisation will be at this stage during the start of their Zero Trust journey. At this level, fundamental integrated capabilities are implemented. 
The strategy here is to start small and focus on strategic wins. </t>
  </si>
  <si>
    <t>An identity refers to the common dominator across networks, endpoints, and applications, such as people, services, or IoT devices.</t>
  </si>
  <si>
    <t xml:space="preserve">
Infrastructure refers to all the hardware (physical, virtual, containerized), software (open source, first-and third-party, PaaS, SaaS), micro-services (functions, APIs), networking infrastructure, facilities, etc, whether on-premises or multi-cloud.</t>
  </si>
  <si>
    <t xml:space="preserve">Networks </t>
  </si>
  <si>
    <t xml:space="preserve">Data </t>
  </si>
  <si>
    <t>Data should be protected on devices, in applications, and networks. Data refers to securing and managing data, categorizing and developing data classification schemas, and encrypting data both at rest and in transit.</t>
  </si>
  <si>
    <t xml:space="preserve">Visibility and analytics refer to empowering the security and incident response teams with the visibility of everything going on in the network – and the analytics to make sense of it all. </t>
  </si>
  <si>
    <t>Automation and orchestration refer to leveraging tools and technologies that enable automation and orchestration across the enterprise's information system, which improve the efficiency of security teams and streamline security processes and operations.</t>
  </si>
  <si>
    <t>Basic Level - 1</t>
  </si>
  <si>
    <t>Intermediate Level - 2</t>
  </si>
  <si>
    <t>Matured Level - 3</t>
  </si>
  <si>
    <t>Endpoint/Devices</t>
  </si>
  <si>
    <r>
      <t xml:space="preserve">Identities
</t>
    </r>
    <r>
      <rPr>
        <b/>
        <i/>
        <sz val="12"/>
        <color theme="1"/>
        <rFont val="Arial"/>
        <family val="2"/>
      </rPr>
      <t>An identity refers to the common dominator across networks, endpoints, and applications, such as people, services, or IoT devices.</t>
    </r>
  </si>
  <si>
    <r>
      <t xml:space="preserve">Infrastructure
</t>
    </r>
    <r>
      <rPr>
        <b/>
        <i/>
        <sz val="12"/>
        <color theme="1"/>
        <rFont val="Arial"/>
        <family val="2"/>
      </rPr>
      <t>Infrastructure refers to all the hardware (physical, virtual, containerized), software (open source, first-and third-party, PaaS, SaaS), micro-services (functions, APIs), networking infrastructure, facilities, etc, whether on-premises or multi-cloud.</t>
    </r>
  </si>
  <si>
    <r>
      <t xml:space="preserve">Visibility &amp; Analytics
</t>
    </r>
    <r>
      <rPr>
        <b/>
        <i/>
        <sz val="12"/>
        <color theme="1"/>
        <rFont val="Arial"/>
        <family val="2"/>
      </rPr>
      <t xml:space="preserve">Visibility and analytics refer to empowering the security and incident response teams with the visibility of everything going on in the network – and the analytics to make sense of it all. 	</t>
    </r>
  </si>
  <si>
    <r>
      <t xml:space="preserve">Automation &amp; Orchestration
</t>
    </r>
    <r>
      <rPr>
        <b/>
        <i/>
        <sz val="12"/>
        <color theme="1"/>
        <rFont val="Arial"/>
        <family val="2"/>
      </rPr>
      <t>Automation and orchestration refer to leveraging tools and technologies that enable automation and orchestration across the enterprise's information system, which improve the efficiency of security teams and streamline security processes and operations.</t>
    </r>
  </si>
  <si>
    <r>
      <t xml:space="preserve">Your Answer
</t>
    </r>
    <r>
      <rPr>
        <b/>
        <sz val="11"/>
        <color theme="1"/>
        <rFont val="Arial"/>
        <family val="2"/>
      </rPr>
      <t>(1 = Completely disagree    
2 = Somewhat disagree    
3 = Neither agree nor disagree    
4 = Somewhat agree    
5 = Completely agree)</t>
    </r>
  </si>
  <si>
    <r>
      <t xml:space="preserve">Data
</t>
    </r>
    <r>
      <rPr>
        <b/>
        <i/>
        <sz val="12"/>
        <color theme="1"/>
        <rFont val="Arial"/>
        <family val="2"/>
      </rPr>
      <t>Data should be protected on devices, in applications, and networks. Data refers to securing and managing data, categorizing, and developing data classification schemas, and encrypting data both at rest and in transit.</t>
    </r>
  </si>
  <si>
    <t>Zero Trust Cybersecurity Maturity Assessment Toolkit</t>
  </si>
  <si>
    <r>
      <rPr>
        <b/>
        <sz val="12"/>
        <color rgb="FF000000"/>
        <rFont val="Calibri"/>
        <family val="2"/>
      </rPr>
      <t xml:space="preserve">How to use ZTCM assessment tool? </t>
    </r>
    <r>
      <rPr>
        <sz val="12"/>
        <color indexed="8"/>
        <rFont val="Calibri"/>
        <family val="2"/>
      </rPr>
      <t xml:space="preserve">
1. Enter your answer in the specified cell next to each question. Each question needs to be answered with any number from Likert scale 1-5 (1 = completely disagree, 2 = somewhat disagree, 3 = neither agree nor disagree, 4 = somewhat agree, 5 = completely agree). 
2. Visual charts for each domain are automatically generated after you have answered the questions.
3. Get your overall scores and assessment report on the “Report” tab. </t>
    </r>
  </si>
  <si>
    <t>Zero Trust Cybersecurity Maturity Assessment Tool</t>
  </si>
  <si>
    <t>© Deakin University</t>
  </si>
  <si>
    <r>
      <t xml:space="preserve">Zero Trust Cybersecurity Maturity (ZTCM) Assessment Toolkit is a comprehensive worksheet to assess an organisation’s zero trust cybersecurity maturity level. It consists of three major elements: a self-assessment questionnaire, your self-evaluation scores, and your results with visualization. The survey questionnaire comprises 51 questions across 8 main domains.
</t>
    </r>
    <r>
      <rPr>
        <b/>
        <sz val="12"/>
        <color rgb="FF000000"/>
        <rFont val="Calibri"/>
        <family val="2"/>
      </rPr>
      <t xml:space="preserve">This assessment toolkit will help you: </t>
    </r>
    <r>
      <rPr>
        <sz val="12"/>
        <color indexed="8"/>
        <rFont val="Calibri"/>
        <family val="2"/>
      </rPr>
      <t xml:space="preserve">
• Clearly understand which maturity level your organisation are in the implementation of Zero Trust;
• Better identify your company’s relative strengths and weaknesses in eight domains and determine the focus areas for your company's Zero Trust transformation;
• Comprehensively generalize what needs to be done to achieve the optimal Zero Trust adoption. </t>
    </r>
  </si>
  <si>
    <t xml:space="preserve">This is an assessment toolkit to measure your organization's Zero Trust cybersecurity maturity level across 8 main domains. 
The Zero Trust Cybsecurity Model below describes how security teams should achieve to improve cybersecurity. We developed these 51 questions in terms of 8 domains: Identities, endpoint, application workload, infrastructure, data, networks, people, visibility &amp; analytics, and automation &amp; orchestration. It usually takes no more than 30 minutes to answer all questions.
</t>
  </si>
  <si>
    <t xml:space="preserve">The Zero Trust Cybersecurity Maturity Level Report </t>
  </si>
  <si>
    <t xml:space="preserve">At this matured level, organisations have deployed advanced protections and controls with robust analytics and orchestration. 
The strategy for this level is complete and extend Zero Trust across advance threat intelligence, threat hunting, advance automated at the SOC and seamless access for the end-users. </t>
  </si>
  <si>
    <t xml:space="preserve">Companies must build eight capabilities to effectively manage the maturity of zero trust. These 8 domains are: Identities, Endpoint/Devices, Application &amp; Workload, Infrastructure, Data, Networks, Visibility &amp; Analytics and Automation &amp; Orchestration. </t>
  </si>
  <si>
    <t xml:space="preserve">A device refers to any hardware asset that can connect to a network, including internet of things (IoT) devices, mobile phones, laptops, servers, BYOD and others. </t>
  </si>
  <si>
    <t xml:space="preserve">Applications and workloads include agency systems, computer programs, and services that execute on- premise, as well as in a cloud environment. </t>
  </si>
  <si>
    <t xml:space="preserve">A network refers to an open communications medium, including agency internal networks, wireless networks, and the Internet, used to transport messages. </t>
  </si>
  <si>
    <r>
      <t xml:space="preserve"> Endpoint 
</t>
    </r>
    <r>
      <rPr>
        <b/>
        <i/>
        <sz val="12"/>
        <color theme="1"/>
        <rFont val="Arial"/>
        <family val="2"/>
      </rPr>
      <t xml:space="preserve">A device refers to any hardware asset that can connect to a network, including internet of things (IoT) devices, mobile phones, laptops, servers, BYOD and others. </t>
    </r>
  </si>
  <si>
    <r>
      <t xml:space="preserve">Application &amp; Workload
</t>
    </r>
    <r>
      <rPr>
        <b/>
        <i/>
        <sz val="12"/>
        <color theme="1"/>
        <rFont val="Arial"/>
        <family val="2"/>
      </rPr>
      <t xml:space="preserve">Applications and workloads include agency systems, computer programs, and services that execute on-premises, as well as in a cloud environment. </t>
    </r>
  </si>
  <si>
    <r>
      <t xml:space="preserve">Networks
</t>
    </r>
    <r>
      <rPr>
        <b/>
        <i/>
        <sz val="12"/>
        <color theme="1"/>
        <rFont val="Arial"/>
        <family val="2"/>
      </rPr>
      <t xml:space="preserve">A network refers to an open communications medium, including agency internal networks, wireless networks, and the Internet, used to transport messages.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</si>
</sst>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ont>
    <font>
      <b/>
      <sz val="11"/>
      <color indexed="8"/>
      <name val="Calibri"/>
      <family val="2"/>
    </font>
    <font>
      <b/>
      <sz val="11"/>
      <color indexed="8"/>
      <name val="Arial"/>
      <family val="2"/>
    </font>
    <font>
      <sz val="11"/>
      <color indexed="8"/>
      <name val="Arial"/>
      <family val="2"/>
    </font>
    <font>
      <sz val="10"/>
      <name val="Arial"/>
      <family val="2"/>
    </font>
    <font>
      <b/>
      <sz val="10"/>
      <name val="Arial"/>
      <family val="2"/>
    </font>
    <font>
      <b/>
      <sz val="11"/>
      <color theme="0"/>
      <name val="Calibri"/>
      <family val="2"/>
    </font>
    <font>
      <b/>
      <sz val="11"/>
      <color theme="0"/>
      <name val="Arial"/>
      <family val="2"/>
    </font>
    <font>
      <sz val="12"/>
      <color indexed="8"/>
      <name val="Arial"/>
      <family val="2"/>
    </font>
    <font>
      <b/>
      <sz val="11"/>
      <color theme="1"/>
      <name val="Arial"/>
      <family val="2"/>
    </font>
    <font>
      <b/>
      <sz val="12"/>
      <color theme="1"/>
      <name val="Arial"/>
      <family val="2"/>
    </font>
    <font>
      <b/>
      <sz val="20"/>
      <color rgb="FF002060"/>
      <name val="Arial"/>
      <family val="2"/>
    </font>
    <font>
      <b/>
      <sz val="20"/>
      <color theme="1"/>
      <name val="Arial"/>
      <family val="2"/>
    </font>
    <font>
      <b/>
      <sz val="16"/>
      <color rgb="FF002060"/>
      <name val="Arial"/>
      <family val="2"/>
    </font>
    <font>
      <sz val="14"/>
      <color theme="1"/>
      <name val="Calibri"/>
      <family val="2"/>
    </font>
    <font>
      <sz val="8"/>
      <name val="Calibri"/>
      <family val="2"/>
    </font>
    <font>
      <sz val="12"/>
      <color theme="1"/>
      <name val="Arial"/>
      <family val="2"/>
    </font>
    <font>
      <b/>
      <sz val="12"/>
      <color theme="0"/>
      <name val="Arial"/>
      <family val="2"/>
    </font>
    <font>
      <sz val="12"/>
      <color indexed="8"/>
      <name val="Calibri"/>
      <family val="2"/>
    </font>
    <font>
      <b/>
      <sz val="12"/>
      <color rgb="FF000000"/>
      <name val="Arial"/>
      <family val="2"/>
    </font>
    <font>
      <b/>
      <i/>
      <sz val="12"/>
      <color theme="1"/>
      <name val="Arial"/>
      <family val="2"/>
    </font>
    <font>
      <sz val="11"/>
      <color indexed="8"/>
      <name val="Calibri"/>
      <family val="2"/>
    </font>
    <font>
      <b/>
      <sz val="12"/>
      <color rgb="FF000000"/>
      <name val="Calibri"/>
      <family val="2"/>
    </font>
    <font>
      <b/>
      <sz val="12"/>
      <color indexed="8"/>
      <name val="Arial"/>
      <family val="2"/>
    </font>
  </fonts>
  <fills count="19">
    <fill>
      <patternFill patternType="none"/>
    </fill>
    <fill>
      <patternFill patternType="gray125"/>
    </fill>
    <fill>
      <patternFill patternType="solid">
        <fgColor theme="2"/>
        <bgColor indexed="64"/>
      </patternFill>
    </fill>
    <fill>
      <patternFill patternType="solid">
        <fgColor rgb="FFEE7612"/>
        <bgColor indexed="64"/>
      </patternFill>
    </fill>
    <fill>
      <patternFill patternType="solid">
        <fgColor theme="0"/>
        <bgColor indexed="64"/>
      </patternFill>
    </fill>
    <fill>
      <patternFill patternType="solid">
        <fgColor theme="8"/>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4"/>
        <bgColor indexed="64"/>
      </patternFill>
    </fill>
    <fill>
      <patternFill patternType="solid">
        <fgColor rgb="FFCCCCFF"/>
        <bgColor indexed="64"/>
      </patternFill>
    </fill>
    <fill>
      <patternFill patternType="solid">
        <fgColor rgb="FFFBBBF3"/>
        <bgColor indexed="64"/>
      </patternFill>
    </fill>
    <fill>
      <patternFill patternType="solid">
        <fgColor theme="5" tint="0.59999389629810485"/>
        <bgColor indexed="64"/>
      </patternFill>
    </fill>
    <fill>
      <patternFill patternType="solid">
        <fgColor rgb="FFC00000"/>
        <bgColor indexed="64"/>
      </patternFill>
    </fill>
    <fill>
      <patternFill patternType="solid">
        <fgColor rgb="FF92D050"/>
        <bgColor indexed="64"/>
      </patternFill>
    </fill>
    <fill>
      <patternFill patternType="solid">
        <fgColor rgb="FFFFC000"/>
        <bgColor indexed="64"/>
      </patternFill>
    </fill>
  </fills>
  <borders count="66">
    <border>
      <left/>
      <right/>
      <top/>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right style="thin">
        <color theme="0"/>
      </right>
      <top style="thin">
        <color theme="0"/>
      </top>
      <bottom style="thin">
        <color theme="0"/>
      </bottom>
      <diagonal/>
    </border>
    <border>
      <left/>
      <right/>
      <top style="thin">
        <color rgb="FFFFFFFF"/>
      </top>
      <bottom style="thin">
        <color rgb="FFFFFFFF"/>
      </bottom>
      <diagonal/>
    </border>
    <border>
      <left style="thin">
        <color rgb="FFFFFFFF"/>
      </left>
      <right/>
      <top style="thin">
        <color rgb="FFFFFFFF"/>
      </top>
      <bottom/>
      <diagonal/>
    </border>
    <border>
      <left/>
      <right/>
      <top/>
      <bottom style="thin">
        <color rgb="FFFFFFFF"/>
      </bottom>
      <diagonal/>
    </border>
    <border>
      <left style="thin">
        <color rgb="FFFFFFFF"/>
      </left>
      <right style="thin">
        <color rgb="FFFFFFFF"/>
      </right>
      <top/>
      <bottom style="thin">
        <color rgb="FFFFFFFF"/>
      </bottom>
      <diagonal/>
    </border>
    <border>
      <left style="thin">
        <color theme="0"/>
      </left>
      <right style="thin">
        <color theme="0"/>
      </right>
      <top style="thin">
        <color theme="0"/>
      </top>
      <bottom/>
      <diagonal/>
    </border>
    <border>
      <left style="thin">
        <color theme="0"/>
      </left>
      <right/>
      <top/>
      <bottom/>
      <diagonal/>
    </border>
    <border>
      <left style="thin">
        <color theme="1"/>
      </left>
      <right style="thin">
        <color theme="1"/>
      </right>
      <top style="thin">
        <color theme="1"/>
      </top>
      <bottom style="thin">
        <color theme="1"/>
      </bottom>
      <diagonal/>
    </border>
    <border>
      <left style="thin">
        <color rgb="FFFFFFFF"/>
      </left>
      <right style="thin">
        <color rgb="FFFFFFFF"/>
      </right>
      <top/>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style="thin">
        <color theme="0"/>
      </right>
      <top/>
      <bottom/>
      <diagonal/>
    </border>
    <border>
      <left style="thin">
        <color theme="0"/>
      </left>
      <right style="medium">
        <color indexed="64"/>
      </right>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theme="1"/>
      </right>
      <top style="thin">
        <color theme="1"/>
      </top>
      <bottom style="thin">
        <color theme="1"/>
      </bottom>
      <diagonal/>
    </border>
    <border>
      <left style="medium">
        <color indexed="64"/>
      </left>
      <right/>
      <top style="thin">
        <color theme="1"/>
      </top>
      <bottom/>
      <diagonal/>
    </border>
    <border>
      <left style="medium">
        <color indexed="64"/>
      </left>
      <right/>
      <top/>
      <bottom style="thin">
        <color theme="1"/>
      </bottom>
      <diagonal/>
    </border>
    <border>
      <left style="medium">
        <color indexed="64"/>
      </left>
      <right/>
      <top/>
      <bottom style="thin">
        <color rgb="FFFFFFFF"/>
      </bottom>
      <diagonal/>
    </border>
    <border>
      <left style="thin">
        <color theme="0"/>
      </left>
      <right style="medium">
        <color indexed="64"/>
      </right>
      <top style="thin">
        <color theme="0"/>
      </top>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s>
  <cellStyleXfs count="2">
    <xf numFmtId="0" fontId="0" fillId="0" borderId="0" applyFill="0" applyProtection="0"/>
    <xf numFmtId="0" fontId="4" fillId="0" borderId="0"/>
  </cellStyleXfs>
  <cellXfs count="169">
    <xf numFmtId="0" fontId="0" fillId="0" borderId="0" xfId="0" applyFill="1" applyProtection="1"/>
    <xf numFmtId="0" fontId="0" fillId="0" borderId="0" xfId="0" applyFill="1" applyAlignment="1" applyProtection="1">
      <alignment wrapText="1"/>
    </xf>
    <xf numFmtId="0" fontId="1" fillId="0" borderId="0" xfId="0" applyFont="1" applyFill="1" applyProtection="1"/>
    <xf numFmtId="0" fontId="0" fillId="0" borderId="2" xfId="0" applyFill="1" applyBorder="1" applyAlignment="1" applyProtection="1">
      <alignment wrapText="1"/>
    </xf>
    <xf numFmtId="0" fontId="0" fillId="0" borderId="3" xfId="0" applyFill="1" applyBorder="1" applyAlignment="1" applyProtection="1">
      <alignment wrapText="1"/>
    </xf>
    <xf numFmtId="0" fontId="0" fillId="0" borderId="4" xfId="0" applyFill="1" applyBorder="1" applyProtection="1"/>
    <xf numFmtId="0" fontId="0" fillId="0" borderId="6" xfId="0" applyFill="1" applyBorder="1" applyProtection="1"/>
    <xf numFmtId="0" fontId="0" fillId="0" borderId="3"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0" borderId="12" xfId="0" applyFill="1" applyBorder="1" applyAlignment="1" applyProtection="1">
      <alignment wrapText="1"/>
    </xf>
    <xf numFmtId="0" fontId="0" fillId="0" borderId="12" xfId="0" applyFill="1" applyBorder="1" applyProtection="1"/>
    <xf numFmtId="0" fontId="0" fillId="0" borderId="13" xfId="0" applyFill="1" applyBorder="1" applyProtection="1"/>
    <xf numFmtId="0" fontId="0" fillId="0" borderId="14" xfId="0" applyFill="1" applyBorder="1" applyAlignment="1" applyProtection="1">
      <alignment wrapText="1"/>
    </xf>
    <xf numFmtId="0" fontId="0" fillId="0" borderId="15" xfId="0" applyFill="1" applyBorder="1" applyAlignment="1" applyProtection="1">
      <alignment wrapText="1"/>
    </xf>
    <xf numFmtId="0" fontId="0" fillId="0" borderId="15" xfId="0" applyFill="1" applyBorder="1" applyProtection="1"/>
    <xf numFmtId="0" fontId="0" fillId="0" borderId="16" xfId="0" applyFill="1" applyBorder="1" applyProtection="1"/>
    <xf numFmtId="0" fontId="0" fillId="0" borderId="4" xfId="0" applyFill="1" applyBorder="1" applyAlignment="1" applyProtection="1">
      <alignment wrapText="1"/>
    </xf>
    <xf numFmtId="0" fontId="1" fillId="0" borderId="4" xfId="0" applyFont="1" applyFill="1" applyBorder="1" applyProtection="1"/>
    <xf numFmtId="0" fontId="1" fillId="0" borderId="4" xfId="0" applyFont="1" applyFill="1" applyBorder="1" applyAlignment="1" applyProtection="1">
      <alignment wrapText="1"/>
    </xf>
    <xf numFmtId="0" fontId="0" fillId="0" borderId="11" xfId="0" applyFill="1" applyBorder="1" applyProtection="1"/>
    <xf numFmtId="0" fontId="2" fillId="0" borderId="17" xfId="0" applyFont="1" applyFill="1" applyBorder="1" applyAlignment="1" applyProtection="1">
      <alignment wrapText="1"/>
    </xf>
    <xf numFmtId="0" fontId="3" fillId="0" borderId="19" xfId="0" applyFont="1" applyFill="1" applyBorder="1" applyAlignment="1" applyProtection="1">
      <alignment vertical="center" wrapText="1"/>
    </xf>
    <xf numFmtId="0" fontId="3" fillId="0" borderId="0" xfId="0" applyFont="1" applyFill="1" applyBorder="1" applyAlignment="1" applyProtection="1">
      <alignment horizontal="center" vertical="center" wrapText="1"/>
    </xf>
    <xf numFmtId="0" fontId="5" fillId="4" borderId="0" xfId="1" applyFont="1" applyFill="1" applyAlignment="1">
      <alignment horizontal="left" vertical="top"/>
    </xf>
    <xf numFmtId="0" fontId="1" fillId="0" borderId="11" xfId="0" applyFont="1" applyFill="1" applyBorder="1" applyProtection="1"/>
    <xf numFmtId="0" fontId="0" fillId="0" borderId="10" xfId="0" applyFill="1" applyBorder="1" applyProtection="1"/>
    <xf numFmtId="0" fontId="3" fillId="0" borderId="11" xfId="0" applyFont="1" applyFill="1" applyBorder="1" applyProtection="1"/>
    <xf numFmtId="0" fontId="3" fillId="0" borderId="4" xfId="0" applyFont="1" applyFill="1" applyBorder="1" applyProtection="1"/>
    <xf numFmtId="0" fontId="3" fillId="0" borderId="3" xfId="0" applyFont="1" applyFill="1" applyBorder="1" applyProtection="1"/>
    <xf numFmtId="0" fontId="3" fillId="0" borderId="6" xfId="0" applyFont="1" applyFill="1" applyBorder="1" applyProtection="1"/>
    <xf numFmtId="0" fontId="3" fillId="0" borderId="16" xfId="0" applyFont="1" applyFill="1" applyBorder="1" applyProtection="1"/>
    <xf numFmtId="0" fontId="0" fillId="4" borderId="4" xfId="0" applyFill="1" applyBorder="1" applyProtection="1"/>
    <xf numFmtId="0" fontId="0" fillId="4" borderId="0" xfId="0" applyFill="1" applyProtection="1"/>
    <xf numFmtId="0" fontId="2" fillId="0" borderId="3" xfId="0" applyFont="1" applyFill="1" applyBorder="1" applyProtection="1"/>
    <xf numFmtId="0" fontId="1" fillId="0" borderId="22" xfId="0" applyFont="1" applyFill="1" applyBorder="1" applyAlignment="1" applyProtection="1">
      <alignment wrapText="1"/>
    </xf>
    <xf numFmtId="0" fontId="1" fillId="0" borderId="11" xfId="0" applyFont="1" applyFill="1" applyBorder="1" applyAlignment="1" applyProtection="1">
      <alignment wrapText="1"/>
    </xf>
    <xf numFmtId="0" fontId="3" fillId="7" borderId="18" xfId="0" applyFont="1" applyFill="1" applyBorder="1" applyAlignment="1" applyProtection="1">
      <alignment horizontal="center" vertical="center" wrapText="1"/>
    </xf>
    <xf numFmtId="0" fontId="10" fillId="7" borderId="23" xfId="0" applyFont="1" applyFill="1" applyBorder="1" applyAlignment="1" applyProtection="1">
      <alignment horizontal="center" vertical="center" wrapText="1"/>
    </xf>
    <xf numFmtId="0" fontId="3" fillId="4" borderId="3" xfId="0" applyFont="1" applyFill="1" applyBorder="1" applyProtection="1"/>
    <xf numFmtId="0" fontId="3" fillId="4" borderId="16" xfId="0" applyFont="1" applyFill="1" applyBorder="1" applyProtection="1"/>
    <xf numFmtId="0" fontId="0" fillId="4" borderId="8" xfId="0" applyFill="1" applyBorder="1" applyProtection="1"/>
    <xf numFmtId="0" fontId="0" fillId="0" borderId="7" xfId="0" applyFill="1" applyBorder="1" applyAlignment="1" applyProtection="1">
      <alignment wrapText="1"/>
    </xf>
    <xf numFmtId="0" fontId="6" fillId="4" borderId="6" xfId="0" applyFont="1" applyFill="1" applyBorder="1" applyAlignment="1" applyProtection="1">
      <alignment horizontal="center" vertical="center" wrapText="1"/>
    </xf>
    <xf numFmtId="0" fontId="0" fillId="4" borderId="5" xfId="0" applyFill="1" applyBorder="1" applyAlignment="1" applyProtection="1">
      <alignment wrapText="1"/>
    </xf>
    <xf numFmtId="0" fontId="3" fillId="4" borderId="20" xfId="0" applyFont="1" applyFill="1" applyBorder="1" applyProtection="1"/>
    <xf numFmtId="0" fontId="3" fillId="4" borderId="6" xfId="0" applyFont="1" applyFill="1" applyBorder="1" applyProtection="1"/>
    <xf numFmtId="0" fontId="0" fillId="4" borderId="6" xfId="0" applyFill="1" applyBorder="1" applyProtection="1"/>
    <xf numFmtId="0" fontId="0" fillId="4" borderId="21" xfId="0" applyFill="1" applyBorder="1" applyProtection="1"/>
    <xf numFmtId="0" fontId="3" fillId="0" borderId="8" xfId="0" applyFont="1" applyFill="1" applyBorder="1" applyProtection="1"/>
    <xf numFmtId="0" fontId="0" fillId="4" borderId="3" xfId="0" applyFill="1" applyBorder="1" applyProtection="1"/>
    <xf numFmtId="0" fontId="3" fillId="4" borderId="0" xfId="0" applyFont="1" applyFill="1" applyBorder="1" applyAlignment="1" applyProtection="1">
      <alignment vertical="top" wrapText="1"/>
    </xf>
    <xf numFmtId="0" fontId="3" fillId="7" borderId="18" xfId="0" applyFont="1" applyFill="1" applyBorder="1" applyAlignment="1" applyProtection="1">
      <alignment vertical="center" wrapText="1"/>
    </xf>
    <xf numFmtId="0" fontId="0" fillId="4" borderId="20" xfId="0" applyFill="1" applyBorder="1" applyAlignment="1" applyProtection="1">
      <alignment wrapText="1"/>
    </xf>
    <xf numFmtId="0" fontId="9" fillId="0" borderId="0" xfId="0" applyFont="1" applyFill="1" applyBorder="1" applyAlignment="1" applyProtection="1">
      <alignment wrapText="1"/>
    </xf>
    <xf numFmtId="0" fontId="16" fillId="7" borderId="18" xfId="0" applyFont="1" applyFill="1" applyBorder="1" applyAlignment="1" applyProtection="1">
      <alignment horizontal="center" vertical="center" wrapText="1"/>
    </xf>
    <xf numFmtId="0" fontId="3" fillId="7" borderId="32" xfId="0" applyFont="1" applyFill="1" applyBorder="1" applyAlignment="1" applyProtection="1">
      <alignment vertical="center" wrapText="1"/>
    </xf>
    <xf numFmtId="0" fontId="16" fillId="7" borderId="23" xfId="0" applyFont="1" applyFill="1" applyBorder="1" applyAlignment="1" applyProtection="1">
      <alignment horizontal="center" vertical="center" wrapText="1"/>
    </xf>
    <xf numFmtId="0" fontId="1" fillId="4" borderId="0" xfId="0" applyFont="1" applyFill="1" applyBorder="1" applyAlignment="1" applyProtection="1">
      <alignment vertical="center" wrapText="1"/>
    </xf>
    <xf numFmtId="0" fontId="3" fillId="4" borderId="0" xfId="0" applyFont="1" applyFill="1" applyBorder="1" applyProtection="1"/>
    <xf numFmtId="0" fontId="3" fillId="4" borderId="0" xfId="0" applyFont="1" applyFill="1" applyBorder="1" applyAlignment="1" applyProtection="1">
      <alignment horizontal="center" vertical="center" wrapText="1"/>
    </xf>
    <xf numFmtId="0" fontId="0" fillId="4" borderId="17" xfId="0" applyFill="1" applyBorder="1" applyAlignment="1" applyProtection="1"/>
    <xf numFmtId="0" fontId="0" fillId="4" borderId="0" xfId="0" applyFill="1" applyBorder="1" applyAlignment="1" applyProtection="1"/>
    <xf numFmtId="0" fontId="0" fillId="4" borderId="4" xfId="0" applyFill="1" applyBorder="1" applyAlignment="1" applyProtection="1"/>
    <xf numFmtId="0" fontId="3" fillId="4" borderId="0" xfId="0" applyFont="1" applyFill="1" applyBorder="1" applyAlignment="1" applyProtection="1">
      <alignment vertical="top" wrapText="1"/>
    </xf>
    <xf numFmtId="0" fontId="17" fillId="8" borderId="18" xfId="0" applyFont="1" applyFill="1" applyBorder="1" applyAlignment="1" applyProtection="1">
      <alignment horizontal="left" vertical="center"/>
    </xf>
    <xf numFmtId="0" fontId="0" fillId="0" borderId="0" xfId="0" applyFill="1" applyBorder="1" applyProtection="1"/>
    <xf numFmtId="0" fontId="8" fillId="0" borderId="18" xfId="0" applyFont="1" applyFill="1" applyBorder="1" applyAlignment="1" applyProtection="1">
      <alignment horizontal="left"/>
    </xf>
    <xf numFmtId="0" fontId="8" fillId="0" borderId="23" xfId="0" applyFont="1" applyFill="1" applyBorder="1" applyAlignment="1" applyProtection="1">
      <alignment horizontal="left"/>
    </xf>
    <xf numFmtId="0" fontId="0" fillId="4" borderId="0" xfId="0" applyFill="1" applyBorder="1" applyProtection="1"/>
    <xf numFmtId="0" fontId="11" fillId="6" borderId="0" xfId="0" applyFont="1" applyFill="1" applyBorder="1" applyAlignment="1" applyProtection="1">
      <alignment horizontal="center" vertical="center" wrapText="1"/>
    </xf>
    <xf numFmtId="0" fontId="11" fillId="6" borderId="44" xfId="0" applyFont="1" applyFill="1" applyBorder="1" applyAlignment="1" applyProtection="1">
      <alignment horizontal="center" vertical="center" wrapText="1"/>
    </xf>
    <xf numFmtId="0" fontId="0" fillId="6" borderId="0" xfId="0" applyFill="1" applyBorder="1" applyProtection="1"/>
    <xf numFmtId="0" fontId="0" fillId="6" borderId="45" xfId="0" applyFill="1" applyBorder="1" applyProtection="1"/>
    <xf numFmtId="0" fontId="21" fillId="6" borderId="44" xfId="0" applyFont="1" applyFill="1" applyBorder="1" applyAlignment="1" applyProtection="1">
      <alignment vertical="center" wrapText="1"/>
    </xf>
    <xf numFmtId="0" fontId="21" fillId="6" borderId="0" xfId="0" applyFont="1" applyFill="1" applyBorder="1" applyAlignment="1" applyProtection="1">
      <alignment vertical="center" wrapText="1"/>
    </xf>
    <xf numFmtId="0" fontId="21" fillId="6" borderId="45" xfId="0" applyFont="1" applyFill="1" applyBorder="1" applyAlignment="1" applyProtection="1">
      <alignment vertical="center" wrapText="1"/>
    </xf>
    <xf numFmtId="0" fontId="21" fillId="6" borderId="28" xfId="0" applyFont="1" applyFill="1" applyBorder="1" applyAlignment="1" applyProtection="1">
      <alignment vertical="center" wrapText="1"/>
    </xf>
    <xf numFmtId="0" fontId="21" fillId="6" borderId="29" xfId="0" applyFont="1" applyFill="1" applyBorder="1" applyAlignment="1" applyProtection="1">
      <alignment vertical="center" wrapText="1"/>
    </xf>
    <xf numFmtId="0" fontId="21" fillId="6" borderId="30" xfId="0" applyFont="1" applyFill="1" applyBorder="1" applyAlignment="1" applyProtection="1">
      <alignment vertical="center" wrapText="1"/>
    </xf>
    <xf numFmtId="0" fontId="21" fillId="4" borderId="0" xfId="0" applyFont="1" applyFill="1" applyProtection="1"/>
    <xf numFmtId="0" fontId="17" fillId="8" borderId="18" xfId="0" applyFont="1" applyFill="1" applyBorder="1" applyAlignment="1" applyProtection="1">
      <alignment horizontal="center" vertical="center"/>
    </xf>
    <xf numFmtId="0" fontId="8" fillId="0" borderId="18" xfId="0" applyFont="1" applyFill="1" applyBorder="1" applyAlignment="1" applyProtection="1">
      <alignment horizontal="center"/>
    </xf>
    <xf numFmtId="0" fontId="17" fillId="8" borderId="23" xfId="0" applyFont="1" applyFill="1" applyBorder="1" applyAlignment="1" applyProtection="1">
      <alignment horizontal="center" vertical="center"/>
    </xf>
    <xf numFmtId="0" fontId="8" fillId="0" borderId="23" xfId="0" applyFont="1" applyFill="1" applyBorder="1" applyAlignment="1" applyProtection="1">
      <alignment horizontal="center" vertical="center"/>
    </xf>
    <xf numFmtId="0" fontId="18" fillId="4" borderId="23" xfId="0" applyFont="1" applyFill="1" applyBorder="1" applyAlignment="1" applyProtection="1">
      <alignment horizontal="center" vertical="center"/>
    </xf>
    <xf numFmtId="0" fontId="19" fillId="14" borderId="18" xfId="0" applyFont="1" applyFill="1" applyBorder="1" applyAlignment="1" applyProtection="1">
      <alignment horizontal="right"/>
    </xf>
    <xf numFmtId="0" fontId="23" fillId="14" borderId="18" xfId="0" applyFont="1" applyFill="1" applyBorder="1" applyAlignment="1" applyProtection="1">
      <alignment horizontal="center"/>
    </xf>
    <xf numFmtId="0" fontId="23" fillId="14" borderId="23" xfId="0" applyFont="1" applyFill="1" applyBorder="1" applyAlignment="1" applyProtection="1">
      <alignment horizontal="left"/>
    </xf>
    <xf numFmtId="0" fontId="23" fillId="14" borderId="23" xfId="0" applyFont="1" applyFill="1" applyBorder="1" applyAlignment="1" applyProtection="1">
      <alignment horizontal="center" vertical="center"/>
    </xf>
    <xf numFmtId="0" fontId="18" fillId="6" borderId="44"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wrapText="1"/>
    </xf>
    <xf numFmtId="0" fontId="18" fillId="6" borderId="45"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0" fontId="18" fillId="6" borderId="45" xfId="0" applyFont="1" applyFill="1" applyBorder="1" applyAlignment="1" applyProtection="1">
      <alignment horizontal="left" vertical="center"/>
    </xf>
    <xf numFmtId="0" fontId="18" fillId="6" borderId="44" xfId="0" applyFont="1" applyFill="1" applyBorder="1" applyAlignment="1" applyProtection="1">
      <alignment horizontal="left" vertical="center"/>
    </xf>
    <xf numFmtId="0" fontId="11" fillId="6" borderId="25" xfId="0" applyFont="1" applyFill="1" applyBorder="1" applyAlignment="1" applyProtection="1">
      <alignment horizontal="center" vertical="center" wrapText="1"/>
    </xf>
    <xf numFmtId="0" fontId="11" fillId="6" borderId="26" xfId="0" applyFont="1" applyFill="1" applyBorder="1" applyAlignment="1" applyProtection="1">
      <alignment horizontal="center" vertical="center" wrapText="1"/>
    </xf>
    <xf numFmtId="0" fontId="11" fillId="6" borderId="27" xfId="0" applyFont="1" applyFill="1" applyBorder="1" applyAlignment="1" applyProtection="1">
      <alignment horizontal="center" vertical="center" wrapText="1"/>
    </xf>
    <xf numFmtId="0" fontId="10" fillId="7" borderId="24" xfId="0" applyFont="1" applyFill="1" applyBorder="1" applyAlignment="1" applyProtection="1">
      <alignment horizontal="center" vertical="center"/>
    </xf>
    <xf numFmtId="0" fontId="10" fillId="7" borderId="1" xfId="0" applyFont="1" applyFill="1" applyBorder="1" applyAlignment="1" applyProtection="1">
      <alignment horizontal="center" vertical="center"/>
    </xf>
    <xf numFmtId="0" fontId="3" fillId="4" borderId="0" xfId="0" applyFont="1" applyFill="1" applyBorder="1" applyAlignment="1" applyProtection="1">
      <alignment horizontal="center" vertical="center" wrapText="1"/>
    </xf>
    <xf numFmtId="0" fontId="8" fillId="6" borderId="29" xfId="0" applyFont="1" applyFill="1" applyBorder="1" applyAlignment="1" applyProtection="1">
      <alignment horizontal="left" vertical="center" wrapText="1"/>
    </xf>
    <xf numFmtId="0" fontId="8" fillId="6" borderId="30" xfId="0" applyFont="1" applyFill="1" applyBorder="1" applyAlignment="1" applyProtection="1">
      <alignment horizontal="left" vertical="center" wrapText="1"/>
    </xf>
    <xf numFmtId="0" fontId="7" fillId="4" borderId="0" xfId="0" applyFont="1" applyFill="1" applyBorder="1" applyAlignment="1" applyProtection="1">
      <alignment horizontal="center"/>
    </xf>
    <xf numFmtId="0" fontId="3" fillId="2" borderId="33" xfId="0" applyFont="1" applyFill="1" applyBorder="1" applyAlignment="1" applyProtection="1">
      <alignment horizontal="center" vertical="center" wrapText="1"/>
    </xf>
    <xf numFmtId="0" fontId="3" fillId="2" borderId="34"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7" fillId="12" borderId="41" xfId="0" applyFont="1" applyFill="1" applyBorder="1" applyAlignment="1" applyProtection="1">
      <alignment horizontal="center"/>
    </xf>
    <xf numFmtId="0" fontId="7" fillId="12" borderId="31" xfId="0" applyFont="1" applyFill="1" applyBorder="1" applyAlignment="1" applyProtection="1">
      <alignment horizontal="center"/>
    </xf>
    <xf numFmtId="0" fontId="7" fillId="12" borderId="42" xfId="0" applyFont="1" applyFill="1" applyBorder="1" applyAlignment="1" applyProtection="1">
      <alignment horizontal="center"/>
    </xf>
    <xf numFmtId="0" fontId="3" fillId="2" borderId="38" xfId="0" applyFont="1" applyFill="1" applyBorder="1" applyAlignment="1" applyProtection="1">
      <alignment horizontal="center" vertical="center" wrapText="1"/>
    </xf>
    <xf numFmtId="0" fontId="3" fillId="2" borderId="39" xfId="0" applyFont="1" applyFill="1" applyBorder="1" applyAlignment="1" applyProtection="1">
      <alignment horizontal="center" vertical="center" wrapText="1"/>
    </xf>
    <xf numFmtId="0" fontId="3" fillId="2" borderId="40" xfId="0" applyFont="1" applyFill="1" applyBorder="1" applyAlignment="1" applyProtection="1">
      <alignment horizontal="center" vertical="center" wrapText="1"/>
    </xf>
    <xf numFmtId="0" fontId="7" fillId="12" borderId="33" xfId="0" applyFont="1" applyFill="1" applyBorder="1" applyAlignment="1" applyProtection="1">
      <alignment horizontal="center"/>
    </xf>
    <xf numFmtId="0" fontId="7" fillId="12" borderId="34" xfId="0" applyFont="1" applyFill="1" applyBorder="1" applyAlignment="1" applyProtection="1">
      <alignment horizontal="center"/>
    </xf>
    <xf numFmtId="0" fontId="7" fillId="12" borderId="32" xfId="0" applyFont="1" applyFill="1" applyBorder="1" applyAlignment="1" applyProtection="1">
      <alignment horizontal="center"/>
    </xf>
    <xf numFmtId="0" fontId="13" fillId="6" borderId="43" xfId="0" applyFont="1" applyFill="1" applyBorder="1" applyAlignment="1" applyProtection="1">
      <alignment horizontal="center" vertical="center" wrapText="1"/>
    </xf>
    <xf numFmtId="0" fontId="14" fillId="6" borderId="28" xfId="0" applyFont="1" applyFill="1" applyBorder="1" applyAlignment="1" applyProtection="1">
      <alignment horizontal="center" vertical="center" wrapText="1"/>
    </xf>
    <xf numFmtId="0" fontId="14" fillId="6" borderId="29" xfId="0" applyFont="1" applyFill="1" applyBorder="1" applyAlignment="1" applyProtection="1">
      <alignment horizontal="center" vertical="center" wrapText="1"/>
    </xf>
    <xf numFmtId="0" fontId="14" fillId="6" borderId="30" xfId="0" applyFont="1" applyFill="1" applyBorder="1" applyAlignment="1" applyProtection="1">
      <alignment horizontal="center" vertical="center" wrapText="1"/>
    </xf>
    <xf numFmtId="0" fontId="3" fillId="2" borderId="35" xfId="0" applyFont="1" applyFill="1" applyBorder="1" applyAlignment="1" applyProtection="1">
      <alignment horizontal="center" vertical="center" wrapText="1"/>
    </xf>
    <xf numFmtId="0" fontId="3" fillId="2" borderId="36"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7" fillId="12" borderId="18" xfId="0" applyFont="1" applyFill="1" applyBorder="1" applyAlignment="1" applyProtection="1">
      <alignment horizontal="center"/>
    </xf>
    <xf numFmtId="0" fontId="3" fillId="2" borderId="18" xfId="0" applyFont="1" applyFill="1" applyBorder="1" applyAlignment="1" applyProtection="1">
      <alignment horizontal="center" vertical="center" wrapText="1"/>
    </xf>
    <xf numFmtId="0" fontId="3" fillId="2" borderId="18" xfId="0" applyFont="1" applyFill="1" applyBorder="1" applyAlignment="1" applyProtection="1">
      <alignment vertical="top" wrapText="1"/>
    </xf>
    <xf numFmtId="0" fontId="17" fillId="17" borderId="18" xfId="0" applyFont="1" applyFill="1" applyBorder="1" applyAlignment="1" applyProtection="1">
      <alignment horizontal="center"/>
    </xf>
    <xf numFmtId="0" fontId="17" fillId="18" borderId="18" xfId="0" applyFont="1" applyFill="1" applyBorder="1" applyAlignment="1" applyProtection="1">
      <alignment horizontal="center"/>
    </xf>
    <xf numFmtId="0" fontId="17" fillId="16" borderId="33" xfId="0" applyFont="1" applyFill="1" applyBorder="1" applyAlignment="1" applyProtection="1">
      <alignment horizontal="center"/>
    </xf>
    <xf numFmtId="0" fontId="17" fillId="16" borderId="34" xfId="0" applyFont="1" applyFill="1" applyBorder="1" applyAlignment="1" applyProtection="1">
      <alignment horizontal="center"/>
    </xf>
    <xf numFmtId="0" fontId="17" fillId="16" borderId="32" xfId="0" applyFont="1" applyFill="1" applyBorder="1" applyAlignment="1" applyProtection="1">
      <alignment horizontal="center"/>
    </xf>
    <xf numFmtId="0" fontId="3" fillId="4" borderId="0" xfId="0" applyFont="1" applyFill="1" applyBorder="1" applyAlignment="1" applyProtection="1">
      <alignment vertical="top" wrapText="1"/>
    </xf>
    <xf numFmtId="0" fontId="0" fillId="0" borderId="6" xfId="0" applyFill="1" applyBorder="1" applyAlignment="1" applyProtection="1">
      <alignment wrapText="1"/>
    </xf>
    <xf numFmtId="0" fontId="11" fillId="6" borderId="46" xfId="0" applyFont="1" applyFill="1" applyBorder="1" applyAlignment="1" applyProtection="1">
      <alignment horizontal="center" vertical="center" wrapText="1"/>
    </xf>
    <xf numFmtId="0" fontId="11" fillId="6" borderId="47" xfId="0" applyFont="1" applyFill="1" applyBorder="1" applyAlignment="1" applyProtection="1">
      <alignment horizontal="center" vertical="center" wrapText="1"/>
    </xf>
    <xf numFmtId="0" fontId="11" fillId="6" borderId="48" xfId="0" applyFont="1" applyFill="1" applyBorder="1" applyAlignment="1" applyProtection="1">
      <alignment horizontal="center" vertical="center" wrapText="1"/>
    </xf>
    <xf numFmtId="0" fontId="11" fillId="4" borderId="49" xfId="0" applyFont="1" applyFill="1" applyBorder="1" applyAlignment="1" applyProtection="1">
      <alignment vertical="center" wrapText="1"/>
    </xf>
    <xf numFmtId="0" fontId="8" fillId="6" borderId="50" xfId="0" applyFont="1" applyFill="1" applyBorder="1" applyAlignment="1" applyProtection="1">
      <alignment horizontal="left" vertical="center" wrapText="1"/>
    </xf>
    <xf numFmtId="0" fontId="8" fillId="4" borderId="51" xfId="0" applyFont="1" applyFill="1" applyBorder="1" applyAlignment="1" applyProtection="1">
      <alignment vertical="center" wrapText="1"/>
    </xf>
    <xf numFmtId="0" fontId="0" fillId="0" borderId="52" xfId="0" applyFill="1" applyBorder="1" applyAlignment="1" applyProtection="1">
      <alignment wrapText="1"/>
    </xf>
    <xf numFmtId="0" fontId="0" fillId="0" borderId="53" xfId="0" applyFill="1" applyBorder="1" applyProtection="1"/>
    <xf numFmtId="0" fontId="0" fillId="4" borderId="54" xfId="0" applyFill="1" applyBorder="1" applyAlignment="1" applyProtection="1">
      <alignment wrapText="1"/>
    </xf>
    <xf numFmtId="0" fontId="0" fillId="0" borderId="55" xfId="0" applyFill="1" applyBorder="1" applyProtection="1"/>
    <xf numFmtId="0" fontId="0" fillId="0" borderId="0" xfId="0" applyFill="1" applyBorder="1" applyAlignment="1" applyProtection="1">
      <alignment wrapText="1"/>
    </xf>
    <xf numFmtId="0" fontId="10" fillId="7" borderId="56" xfId="0" applyFont="1" applyFill="1" applyBorder="1" applyAlignment="1" applyProtection="1">
      <alignment horizontal="center" vertical="center"/>
    </xf>
    <xf numFmtId="0" fontId="1" fillId="0" borderId="55" xfId="0" applyFont="1" applyFill="1" applyBorder="1" applyProtection="1"/>
    <xf numFmtId="0" fontId="2" fillId="0" borderId="57" xfId="0" applyFont="1" applyFill="1" applyBorder="1" applyProtection="1"/>
    <xf numFmtId="0" fontId="2" fillId="0" borderId="0" xfId="0" applyFont="1" applyFill="1" applyBorder="1" applyProtection="1"/>
    <xf numFmtId="0" fontId="12" fillId="5" borderId="58" xfId="0" applyFont="1" applyFill="1" applyBorder="1" applyAlignment="1" applyProtection="1">
      <alignment horizontal="center" vertical="center" wrapText="1"/>
    </xf>
    <xf numFmtId="0" fontId="9" fillId="0" borderId="57" xfId="0" applyFont="1" applyFill="1" applyBorder="1" applyAlignment="1" applyProtection="1">
      <alignment wrapText="1"/>
    </xf>
    <xf numFmtId="0" fontId="12" fillId="14" borderId="59" xfId="0" applyFont="1" applyFill="1" applyBorder="1" applyAlignment="1" applyProtection="1">
      <alignment horizontal="center" vertical="center" wrapText="1"/>
    </xf>
    <xf numFmtId="0" fontId="12" fillId="14" borderId="57" xfId="0" applyFont="1" applyFill="1" applyBorder="1" applyAlignment="1" applyProtection="1">
      <alignment horizontal="center" vertical="center" wrapText="1"/>
    </xf>
    <xf numFmtId="0" fontId="12" fillId="14" borderId="60" xfId="0" applyFont="1" applyFill="1" applyBorder="1" applyAlignment="1" applyProtection="1">
      <alignment horizontal="center" vertical="center" wrapText="1"/>
    </xf>
    <xf numFmtId="0" fontId="12" fillId="9" borderId="58" xfId="0" applyFont="1" applyFill="1" applyBorder="1" applyAlignment="1" applyProtection="1">
      <alignment horizontal="center" vertical="center" wrapText="1"/>
    </xf>
    <xf numFmtId="0" fontId="12" fillId="13" borderId="58" xfId="0" applyFont="1" applyFill="1" applyBorder="1" applyAlignment="1" applyProtection="1">
      <alignment horizontal="center" vertical="center" wrapText="1"/>
    </xf>
    <xf numFmtId="0" fontId="12" fillId="10" borderId="58" xfId="0" applyFont="1" applyFill="1" applyBorder="1" applyAlignment="1" applyProtection="1">
      <alignment horizontal="center" vertical="center" wrapText="1"/>
    </xf>
    <xf numFmtId="0" fontId="12" fillId="3" borderId="58" xfId="0" applyFont="1" applyFill="1" applyBorder="1" applyAlignment="1" applyProtection="1">
      <alignment horizontal="center" vertical="center" wrapText="1"/>
    </xf>
    <xf numFmtId="0" fontId="0" fillId="0" borderId="61" xfId="0" applyFill="1" applyBorder="1" applyAlignment="1" applyProtection="1">
      <alignment wrapText="1"/>
    </xf>
    <xf numFmtId="0" fontId="12" fillId="11" borderId="58" xfId="0" applyFont="1" applyFill="1" applyBorder="1" applyAlignment="1" applyProtection="1">
      <alignment horizontal="center" vertical="center" wrapText="1"/>
    </xf>
    <xf numFmtId="0" fontId="0" fillId="0" borderId="62" xfId="0" applyFill="1" applyBorder="1" applyProtection="1"/>
    <xf numFmtId="0" fontId="0" fillId="0" borderId="54" xfId="0" applyFill="1" applyBorder="1" applyAlignment="1" applyProtection="1">
      <alignment wrapText="1"/>
    </xf>
    <xf numFmtId="0" fontId="12" fillId="15" borderId="58" xfId="0" applyFont="1" applyFill="1" applyBorder="1" applyAlignment="1" applyProtection="1">
      <alignment horizontal="center" vertical="center" wrapText="1"/>
    </xf>
    <xf numFmtId="0" fontId="21" fillId="4" borderId="57" xfId="0" applyFont="1" applyFill="1" applyBorder="1" applyProtection="1"/>
    <xf numFmtId="0" fontId="0" fillId="0" borderId="63" xfId="0" applyFill="1" applyBorder="1" applyAlignment="1" applyProtection="1">
      <alignment wrapText="1"/>
    </xf>
    <xf numFmtId="0" fontId="0" fillId="0" borderId="64" xfId="0" applyFill="1" applyBorder="1" applyAlignment="1" applyProtection="1">
      <alignment wrapText="1"/>
    </xf>
    <xf numFmtId="0" fontId="0" fillId="0" borderId="64" xfId="0" applyFill="1" applyBorder="1" applyProtection="1"/>
    <xf numFmtId="0" fontId="0" fillId="0" borderId="65" xfId="0" applyFill="1" applyBorder="1" applyProtection="1"/>
  </cellXfs>
  <cellStyles count="2">
    <cellStyle name="Normal" xfId="0" builtinId="0"/>
    <cellStyle name="Normal 6" xfId="1" xr:uid="{00000000-0005-0000-0000-000001000000}"/>
  </cellStyles>
  <dxfs count="0"/>
  <tableStyles count="0" defaultTableStyle="TableStyleMedium2" defaultPivotStyle="PivotStyleLight16"/>
  <colors>
    <mruColors>
      <color rgb="FFFBBBF3"/>
      <color rgb="FFCCCCFF"/>
      <color rgb="FFC60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Endpoint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Questions!$B$19:$B$25</c:f>
              <c:strCache>
                <c:ptCount val="7"/>
                <c:pt idx="0">
                  <c:v>EN1</c:v>
                </c:pt>
                <c:pt idx="1">
                  <c:v>EN2</c:v>
                </c:pt>
                <c:pt idx="2">
                  <c:v>EN3</c:v>
                </c:pt>
                <c:pt idx="3">
                  <c:v>EN4</c:v>
                </c:pt>
                <c:pt idx="4">
                  <c:v>EN5</c:v>
                </c:pt>
                <c:pt idx="5">
                  <c:v>EN6</c:v>
                </c:pt>
                <c:pt idx="6">
                  <c:v>EN7</c:v>
                </c:pt>
              </c:strCache>
            </c:strRef>
          </c:cat>
          <c:val>
            <c:numRef>
              <c:f>Questions!$D$19:$D$25</c:f>
              <c:numCache>
                <c:formatCode>General</c:formatCode>
                <c:ptCount val="7"/>
                <c:pt idx="0">
                  <c:v>5</c:v>
                </c:pt>
                <c:pt idx="1">
                  <c:v>1</c:v>
                </c:pt>
                <c:pt idx="2">
                  <c:v>4</c:v>
                </c:pt>
                <c:pt idx="3">
                  <c:v>3</c:v>
                </c:pt>
                <c:pt idx="4">
                  <c:v>3</c:v>
                </c:pt>
                <c:pt idx="5">
                  <c:v>4</c:v>
                </c:pt>
                <c:pt idx="6">
                  <c:v>4</c:v>
                </c:pt>
              </c:numCache>
            </c:numRef>
          </c:val>
          <c:extLst>
            <c:ext xmlns:c16="http://schemas.microsoft.com/office/drawing/2014/chart" uri="{C3380CC4-5D6E-409C-BE32-E72D297353CC}">
              <c16:uniqueId val="{00000000-6772-F34F-81C8-0ACEAF0C9A78}"/>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Application</a:t>
            </a:r>
            <a:r>
              <a:rPr lang="en-GB" baseline="0"/>
              <a:t> &amp; Workload</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Questions!$B$27:$B$36</c:f>
              <c:strCache>
                <c:ptCount val="10"/>
                <c:pt idx="0">
                  <c:v>AW1</c:v>
                </c:pt>
                <c:pt idx="1">
                  <c:v>AW2</c:v>
                </c:pt>
                <c:pt idx="2">
                  <c:v>AW3</c:v>
                </c:pt>
                <c:pt idx="3">
                  <c:v>AW4</c:v>
                </c:pt>
                <c:pt idx="4">
                  <c:v>AW5</c:v>
                </c:pt>
                <c:pt idx="5">
                  <c:v>AW6</c:v>
                </c:pt>
                <c:pt idx="6">
                  <c:v>AW7</c:v>
                </c:pt>
                <c:pt idx="7">
                  <c:v>AW8</c:v>
                </c:pt>
                <c:pt idx="8">
                  <c:v>AW9</c:v>
                </c:pt>
                <c:pt idx="9">
                  <c:v>AW10</c:v>
                </c:pt>
              </c:strCache>
            </c:strRef>
          </c:cat>
          <c:val>
            <c:numRef>
              <c:f>Questions!$D$27:$D$36</c:f>
              <c:numCache>
                <c:formatCode>General</c:formatCode>
                <c:ptCount val="10"/>
                <c:pt idx="0">
                  <c:v>5</c:v>
                </c:pt>
                <c:pt idx="1">
                  <c:v>5</c:v>
                </c:pt>
                <c:pt idx="2">
                  <c:v>4</c:v>
                </c:pt>
                <c:pt idx="3">
                  <c:v>3</c:v>
                </c:pt>
                <c:pt idx="4">
                  <c:v>5</c:v>
                </c:pt>
                <c:pt idx="5">
                  <c:v>2</c:v>
                </c:pt>
                <c:pt idx="6">
                  <c:v>5</c:v>
                </c:pt>
                <c:pt idx="7">
                  <c:v>3</c:v>
                </c:pt>
                <c:pt idx="8">
                  <c:v>3</c:v>
                </c:pt>
                <c:pt idx="9">
                  <c:v>2</c:v>
                </c:pt>
              </c:numCache>
            </c:numRef>
          </c:val>
          <c:extLst>
            <c:ext xmlns:c16="http://schemas.microsoft.com/office/drawing/2014/chart" uri="{C3380CC4-5D6E-409C-BE32-E72D297353CC}">
              <c16:uniqueId val="{00000000-238C-9A41-83B7-C3E273D40668}"/>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Questions!$B$9:$B$17</c:f>
              <c:strCache>
                <c:ptCount val="9"/>
                <c:pt idx="0">
                  <c:v>ID1</c:v>
                </c:pt>
                <c:pt idx="1">
                  <c:v>ID2</c:v>
                </c:pt>
                <c:pt idx="2">
                  <c:v>ID3</c:v>
                </c:pt>
                <c:pt idx="3">
                  <c:v>ID4</c:v>
                </c:pt>
                <c:pt idx="4">
                  <c:v>ID5</c:v>
                </c:pt>
                <c:pt idx="5">
                  <c:v>ID6</c:v>
                </c:pt>
                <c:pt idx="6">
                  <c:v>ID7</c:v>
                </c:pt>
                <c:pt idx="7">
                  <c:v>ID8</c:v>
                </c:pt>
                <c:pt idx="8">
                  <c:v>ID9</c:v>
                </c:pt>
              </c:strCache>
            </c:strRef>
          </c:cat>
          <c:val>
            <c:numRef>
              <c:f>Questions!$D$9:$D$17</c:f>
              <c:numCache>
                <c:formatCode>General</c:formatCode>
                <c:ptCount val="9"/>
                <c:pt idx="0">
                  <c:v>1</c:v>
                </c:pt>
                <c:pt idx="1">
                  <c:v>3</c:v>
                </c:pt>
                <c:pt idx="2">
                  <c:v>1</c:v>
                </c:pt>
                <c:pt idx="3">
                  <c:v>2</c:v>
                </c:pt>
                <c:pt idx="4">
                  <c:v>3</c:v>
                </c:pt>
                <c:pt idx="5">
                  <c:v>4</c:v>
                </c:pt>
                <c:pt idx="6">
                  <c:v>1</c:v>
                </c:pt>
                <c:pt idx="7">
                  <c:v>2</c:v>
                </c:pt>
                <c:pt idx="8">
                  <c:v>4</c:v>
                </c:pt>
              </c:numCache>
            </c:numRef>
          </c:val>
          <c:extLst>
            <c:ext xmlns:c16="http://schemas.microsoft.com/office/drawing/2014/chart" uri="{C3380CC4-5D6E-409C-BE32-E72D297353CC}">
              <c16:uniqueId val="{00000000-EE74-0D4A-AEEF-D78791DF83BC}"/>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Data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Questions!$B$38:$B$42</c:f>
              <c:strCache>
                <c:ptCount val="5"/>
                <c:pt idx="0">
                  <c:v>DA1</c:v>
                </c:pt>
                <c:pt idx="1">
                  <c:v>DA2</c:v>
                </c:pt>
                <c:pt idx="2">
                  <c:v>DA3</c:v>
                </c:pt>
                <c:pt idx="3">
                  <c:v>DA4</c:v>
                </c:pt>
                <c:pt idx="4">
                  <c:v>DA5</c:v>
                </c:pt>
              </c:strCache>
            </c:strRef>
          </c:cat>
          <c:val>
            <c:numRef>
              <c:f>Questions!$D$38:$D$42</c:f>
              <c:numCache>
                <c:formatCode>General</c:formatCode>
                <c:ptCount val="5"/>
                <c:pt idx="0">
                  <c:v>3</c:v>
                </c:pt>
                <c:pt idx="1">
                  <c:v>5</c:v>
                </c:pt>
                <c:pt idx="2">
                  <c:v>5</c:v>
                </c:pt>
                <c:pt idx="3">
                  <c:v>2</c:v>
                </c:pt>
                <c:pt idx="4">
                  <c:v>3</c:v>
                </c:pt>
              </c:numCache>
            </c:numRef>
          </c:val>
          <c:extLst>
            <c:ext xmlns:c16="http://schemas.microsoft.com/office/drawing/2014/chart" uri="{C3380CC4-5D6E-409C-BE32-E72D297353CC}">
              <c16:uniqueId val="{00000000-1096-C446-B2FC-D1996BE5BD63}"/>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Networks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Questions!$B$44:$B$48</c:f>
              <c:strCache>
                <c:ptCount val="5"/>
                <c:pt idx="0">
                  <c:v>NE1</c:v>
                </c:pt>
                <c:pt idx="1">
                  <c:v>NE2</c:v>
                </c:pt>
                <c:pt idx="2">
                  <c:v>NE3</c:v>
                </c:pt>
                <c:pt idx="3">
                  <c:v>NE4</c:v>
                </c:pt>
                <c:pt idx="4">
                  <c:v>NE5</c:v>
                </c:pt>
              </c:strCache>
            </c:strRef>
          </c:cat>
          <c:val>
            <c:numRef>
              <c:f>Questions!$D$44:$D$48</c:f>
              <c:numCache>
                <c:formatCode>General</c:formatCode>
                <c:ptCount val="5"/>
                <c:pt idx="0">
                  <c:v>3</c:v>
                </c:pt>
                <c:pt idx="1">
                  <c:v>2</c:v>
                </c:pt>
                <c:pt idx="2">
                  <c:v>3</c:v>
                </c:pt>
                <c:pt idx="3">
                  <c:v>3</c:v>
                </c:pt>
                <c:pt idx="4">
                  <c:v>5</c:v>
                </c:pt>
              </c:numCache>
            </c:numRef>
          </c:val>
          <c:extLst>
            <c:ext xmlns:c16="http://schemas.microsoft.com/office/drawing/2014/chart" uri="{C3380CC4-5D6E-409C-BE32-E72D297353CC}">
              <c16:uniqueId val="{00000000-48F4-2745-9FA2-5A3110CDCCE1}"/>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aseline="0"/>
              <a:t> Infrastructure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Questions!$B$50:$B$54</c:f>
              <c:strCache>
                <c:ptCount val="5"/>
                <c:pt idx="0">
                  <c:v>IN1</c:v>
                </c:pt>
                <c:pt idx="1">
                  <c:v>IN2</c:v>
                </c:pt>
                <c:pt idx="2">
                  <c:v>IN3</c:v>
                </c:pt>
                <c:pt idx="3">
                  <c:v>IN4</c:v>
                </c:pt>
                <c:pt idx="4">
                  <c:v>IN5</c:v>
                </c:pt>
              </c:strCache>
            </c:strRef>
          </c:cat>
          <c:val>
            <c:numRef>
              <c:f>Questions!$D$50:$D$54</c:f>
              <c:numCache>
                <c:formatCode>General</c:formatCode>
                <c:ptCount val="5"/>
                <c:pt idx="0">
                  <c:v>2</c:v>
                </c:pt>
                <c:pt idx="1">
                  <c:v>3</c:v>
                </c:pt>
                <c:pt idx="2">
                  <c:v>1</c:v>
                </c:pt>
                <c:pt idx="3">
                  <c:v>1</c:v>
                </c:pt>
                <c:pt idx="4">
                  <c:v>1</c:v>
                </c:pt>
              </c:numCache>
            </c:numRef>
          </c:val>
          <c:extLst>
            <c:ext xmlns:c16="http://schemas.microsoft.com/office/drawing/2014/chart" uri="{C3380CC4-5D6E-409C-BE32-E72D297353CC}">
              <c16:uniqueId val="{00000000-A594-F647-BDB4-CB16BCE32EAD}"/>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aseline="0"/>
              <a:t>Visibility &amp; Analytics</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Questions!$B$56:$B$60</c:f>
              <c:strCache>
                <c:ptCount val="5"/>
                <c:pt idx="0">
                  <c:v>VA1</c:v>
                </c:pt>
                <c:pt idx="1">
                  <c:v>VA2</c:v>
                </c:pt>
                <c:pt idx="2">
                  <c:v>VA3</c:v>
                </c:pt>
                <c:pt idx="3">
                  <c:v>VA4</c:v>
                </c:pt>
                <c:pt idx="4">
                  <c:v>VA5</c:v>
                </c:pt>
              </c:strCache>
            </c:strRef>
          </c:cat>
          <c:val>
            <c:numRef>
              <c:f>Questions!$D$56:$D$60</c:f>
              <c:numCache>
                <c:formatCode>General</c:formatCode>
                <c:ptCount val="5"/>
                <c:pt idx="0">
                  <c:v>5</c:v>
                </c:pt>
                <c:pt idx="1">
                  <c:v>5</c:v>
                </c:pt>
                <c:pt idx="2">
                  <c:v>3</c:v>
                </c:pt>
                <c:pt idx="3">
                  <c:v>3</c:v>
                </c:pt>
                <c:pt idx="4">
                  <c:v>4</c:v>
                </c:pt>
              </c:numCache>
            </c:numRef>
          </c:val>
          <c:extLst>
            <c:ext xmlns:c16="http://schemas.microsoft.com/office/drawing/2014/chart" uri="{C3380CC4-5D6E-409C-BE32-E72D297353CC}">
              <c16:uniqueId val="{00000000-ADAE-BF40-A11F-65ED088F7B00}"/>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Automation</a:t>
            </a:r>
            <a:r>
              <a:rPr lang="en-GB" baseline="0"/>
              <a:t> &amp; Orchestration</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Questions!$B$62:$B$66</c:f>
              <c:strCache>
                <c:ptCount val="5"/>
                <c:pt idx="0">
                  <c:v>AO1</c:v>
                </c:pt>
                <c:pt idx="1">
                  <c:v>AO2</c:v>
                </c:pt>
                <c:pt idx="2">
                  <c:v>AO3</c:v>
                </c:pt>
                <c:pt idx="3">
                  <c:v>AO4</c:v>
                </c:pt>
                <c:pt idx="4">
                  <c:v>AO5</c:v>
                </c:pt>
              </c:strCache>
            </c:strRef>
          </c:cat>
          <c:val>
            <c:numRef>
              <c:f>Questions!$D$62:$D$66</c:f>
              <c:numCache>
                <c:formatCode>General</c:formatCode>
                <c:ptCount val="5"/>
                <c:pt idx="0">
                  <c:v>5</c:v>
                </c:pt>
                <c:pt idx="1">
                  <c:v>4</c:v>
                </c:pt>
                <c:pt idx="2">
                  <c:v>2</c:v>
                </c:pt>
                <c:pt idx="3">
                  <c:v>3</c:v>
                </c:pt>
                <c:pt idx="4">
                  <c:v>2</c:v>
                </c:pt>
              </c:numCache>
            </c:numRef>
          </c:val>
          <c:extLst>
            <c:ext xmlns:c16="http://schemas.microsoft.com/office/drawing/2014/chart" uri="{C3380CC4-5D6E-409C-BE32-E72D297353CC}">
              <c16:uniqueId val="{00000000-AF54-1448-836C-E90C6FC74429}"/>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Overall Zero Trust Cybersecurity Maturity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Report!$A$7:$A$14</c:f>
              <c:strCache>
                <c:ptCount val="8"/>
                <c:pt idx="0">
                  <c:v>Identities</c:v>
                </c:pt>
                <c:pt idx="1">
                  <c:v>Endpoint</c:v>
                </c:pt>
                <c:pt idx="2">
                  <c:v>Application &amp; Workload</c:v>
                </c:pt>
                <c:pt idx="3">
                  <c:v>Data</c:v>
                </c:pt>
                <c:pt idx="4">
                  <c:v>Networks</c:v>
                </c:pt>
                <c:pt idx="5">
                  <c:v>Infrastructure</c:v>
                </c:pt>
                <c:pt idx="6">
                  <c:v>Visibility &amp; Analytics</c:v>
                </c:pt>
                <c:pt idx="7">
                  <c:v>Automation &amp; Orchestration</c:v>
                </c:pt>
              </c:strCache>
            </c:strRef>
          </c:cat>
          <c:val>
            <c:numRef>
              <c:f>Report!$D$7:$D$14</c:f>
              <c:numCache>
                <c:formatCode>General</c:formatCode>
                <c:ptCount val="8"/>
                <c:pt idx="0">
                  <c:v>2</c:v>
                </c:pt>
                <c:pt idx="1">
                  <c:v>2</c:v>
                </c:pt>
                <c:pt idx="2">
                  <c:v>3</c:v>
                </c:pt>
                <c:pt idx="3">
                  <c:v>3</c:v>
                </c:pt>
                <c:pt idx="4">
                  <c:v>2</c:v>
                </c:pt>
                <c:pt idx="5">
                  <c:v>1</c:v>
                </c:pt>
                <c:pt idx="6">
                  <c:v>3</c:v>
                </c:pt>
                <c:pt idx="7">
                  <c:v>2</c:v>
                </c:pt>
              </c:numCache>
            </c:numRef>
          </c:val>
          <c:extLst>
            <c:ext xmlns:c16="http://schemas.microsoft.com/office/drawing/2014/chart" uri="{C3380CC4-5D6E-409C-BE32-E72D297353CC}">
              <c16:uniqueId val="{00000000-B459-B24F-A8E9-6B1F6D23EFF5}"/>
            </c:ext>
          </c:extLst>
        </c:ser>
        <c:dLbls>
          <c:showLegendKey val="0"/>
          <c:showVal val="0"/>
          <c:showCatName val="0"/>
          <c:showSerName val="0"/>
          <c:showPercent val="0"/>
          <c:showBubbleSize val="0"/>
        </c:dLbls>
        <c:axId val="1662640207"/>
        <c:axId val="1662641855"/>
      </c:radarChart>
      <c:catAx>
        <c:axId val="1662640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641855"/>
        <c:crosses val="autoZero"/>
        <c:auto val="1"/>
        <c:lblAlgn val="ctr"/>
        <c:lblOffset val="100"/>
        <c:noMultiLvlLbl val="0"/>
      </c:catAx>
      <c:valAx>
        <c:axId val="166264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26402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277512</xdr:colOff>
      <xdr:row>17</xdr:row>
      <xdr:rowOff>385757</xdr:rowOff>
    </xdr:from>
    <xdr:to>
      <xdr:col>11</xdr:col>
      <xdr:colOff>389444</xdr:colOff>
      <xdr:row>24</xdr:row>
      <xdr:rowOff>348602</xdr:rowOff>
    </xdr:to>
    <xdr:graphicFrame macro="">
      <xdr:nvGraphicFramePr>
        <xdr:cNvPr id="11" name="Chart 10">
          <a:extLst>
            <a:ext uri="{FF2B5EF4-FFF2-40B4-BE49-F238E27FC236}">
              <a16:creationId xmlns:a16="http://schemas.microsoft.com/office/drawing/2014/main" id="{901E1752-E2AF-1140-BD47-C168F11C1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271406</xdr:colOff>
      <xdr:row>25</xdr:row>
      <xdr:rowOff>159918</xdr:rowOff>
    </xdr:from>
    <xdr:to>
      <xdr:col>11</xdr:col>
      <xdr:colOff>386860</xdr:colOff>
      <xdr:row>35</xdr:row>
      <xdr:rowOff>121138</xdr:rowOff>
    </xdr:to>
    <xdr:graphicFrame macro="">
      <xdr:nvGraphicFramePr>
        <xdr:cNvPr id="5" name="Chart 4">
          <a:extLst>
            <a:ext uri="{FF2B5EF4-FFF2-40B4-BE49-F238E27FC236}">
              <a16:creationId xmlns:a16="http://schemas.microsoft.com/office/drawing/2014/main" id="{3E0CA733-244B-2740-8E28-0DEBCB9E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269394</xdr:colOff>
      <xdr:row>7</xdr:row>
      <xdr:rowOff>115454</xdr:rowOff>
    </xdr:from>
    <xdr:to>
      <xdr:col>11</xdr:col>
      <xdr:colOff>371231</xdr:colOff>
      <xdr:row>17</xdr:row>
      <xdr:rowOff>58615</xdr:rowOff>
    </xdr:to>
    <xdr:graphicFrame macro="">
      <xdr:nvGraphicFramePr>
        <xdr:cNvPr id="6" name="Chart 5">
          <a:extLst>
            <a:ext uri="{FF2B5EF4-FFF2-40B4-BE49-F238E27FC236}">
              <a16:creationId xmlns:a16="http://schemas.microsoft.com/office/drawing/2014/main" id="{83981871-5936-7A49-AEB1-0769EE45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273714</xdr:colOff>
      <xdr:row>35</xdr:row>
      <xdr:rowOff>423274</xdr:rowOff>
    </xdr:from>
    <xdr:to>
      <xdr:col>11</xdr:col>
      <xdr:colOff>331442</xdr:colOff>
      <xdr:row>42</xdr:row>
      <xdr:rowOff>88456</xdr:rowOff>
    </xdr:to>
    <xdr:graphicFrame macro="">
      <xdr:nvGraphicFramePr>
        <xdr:cNvPr id="7" name="Chart 6">
          <a:extLst>
            <a:ext uri="{FF2B5EF4-FFF2-40B4-BE49-F238E27FC236}">
              <a16:creationId xmlns:a16="http://schemas.microsoft.com/office/drawing/2014/main" id="{8B5E306C-4E14-9C45-B4CF-48E8D4474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307583</xdr:colOff>
      <xdr:row>42</xdr:row>
      <xdr:rowOff>343995</xdr:rowOff>
    </xdr:from>
    <xdr:to>
      <xdr:col>11</xdr:col>
      <xdr:colOff>365311</xdr:colOff>
      <xdr:row>48</xdr:row>
      <xdr:rowOff>209299</xdr:rowOff>
    </xdr:to>
    <xdr:graphicFrame macro="">
      <xdr:nvGraphicFramePr>
        <xdr:cNvPr id="8" name="Chart 7">
          <a:extLst>
            <a:ext uri="{FF2B5EF4-FFF2-40B4-BE49-F238E27FC236}">
              <a16:creationId xmlns:a16="http://schemas.microsoft.com/office/drawing/2014/main" id="{FA5DA9F8-5FED-F545-8E53-DC2574292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307583</xdr:colOff>
      <xdr:row>48</xdr:row>
      <xdr:rowOff>343994</xdr:rowOff>
    </xdr:from>
    <xdr:to>
      <xdr:col>11</xdr:col>
      <xdr:colOff>365311</xdr:colOff>
      <xdr:row>54</xdr:row>
      <xdr:rowOff>247783</xdr:rowOff>
    </xdr:to>
    <xdr:graphicFrame macro="">
      <xdr:nvGraphicFramePr>
        <xdr:cNvPr id="10" name="Chart 9">
          <a:extLst>
            <a:ext uri="{FF2B5EF4-FFF2-40B4-BE49-F238E27FC236}">
              <a16:creationId xmlns:a16="http://schemas.microsoft.com/office/drawing/2014/main" id="{34E199D1-AA57-2A40-8525-920BC8712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327122</xdr:colOff>
      <xdr:row>54</xdr:row>
      <xdr:rowOff>324753</xdr:rowOff>
    </xdr:from>
    <xdr:to>
      <xdr:col>11</xdr:col>
      <xdr:colOff>384850</xdr:colOff>
      <xdr:row>60</xdr:row>
      <xdr:rowOff>486686</xdr:rowOff>
    </xdr:to>
    <xdr:graphicFrame macro="">
      <xdr:nvGraphicFramePr>
        <xdr:cNvPr id="12" name="Chart 11">
          <a:extLst>
            <a:ext uri="{FF2B5EF4-FFF2-40B4-BE49-F238E27FC236}">
              <a16:creationId xmlns:a16="http://schemas.microsoft.com/office/drawing/2014/main" id="{9BA41E36-E48C-A445-BF94-58F07ABF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326826</xdr:colOff>
      <xdr:row>61</xdr:row>
      <xdr:rowOff>16579</xdr:rowOff>
    </xdr:from>
    <xdr:to>
      <xdr:col>11</xdr:col>
      <xdr:colOff>384554</xdr:colOff>
      <xdr:row>69</xdr:row>
      <xdr:rowOff>154238</xdr:rowOff>
    </xdr:to>
    <xdr:graphicFrame macro="">
      <xdr:nvGraphicFramePr>
        <xdr:cNvPr id="13" name="Chart 12">
          <a:extLst>
            <a:ext uri="{FF2B5EF4-FFF2-40B4-BE49-F238E27FC236}">
              <a16:creationId xmlns:a16="http://schemas.microsoft.com/office/drawing/2014/main" id="{8367F210-F80F-7648-96B0-8A1612DE8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0.39094</cdr:x>
      <cdr:y>0</cdr:y>
    </cdr:from>
    <cdr:to>
      <cdr:x>0.54273</cdr:x>
      <cdr:y>0.08049</cdr:y>
    </cdr:to>
    <cdr:pic>
      <cdr:nvPicPr>
        <cdr:cNvPr id="4" name="chart">
          <a:extLst xmlns:a="http://schemas.openxmlformats.org/drawingml/2006/main">
            <a:ext uri="{FF2B5EF4-FFF2-40B4-BE49-F238E27FC236}">
              <a16:creationId xmlns:a16="http://schemas.microsoft.com/office/drawing/2014/main" id="{9A747E9B-AB38-427E-B9FC-F2284481D4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355273" y="0"/>
          <a:ext cx="914479" cy="35969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4</xdr:col>
      <xdr:colOff>674987</xdr:colOff>
      <xdr:row>5</xdr:row>
      <xdr:rowOff>3982</xdr:rowOff>
    </xdr:from>
    <xdr:to>
      <xdr:col>14</xdr:col>
      <xdr:colOff>531539</xdr:colOff>
      <xdr:row>17</xdr:row>
      <xdr:rowOff>651296</xdr:rowOff>
    </xdr:to>
    <xdr:graphicFrame macro="">
      <xdr:nvGraphicFramePr>
        <xdr:cNvPr id="4" name="Chart 3">
          <a:extLst>
            <a:ext uri="{FF2B5EF4-FFF2-40B4-BE49-F238E27FC236}">
              <a16:creationId xmlns:a16="http://schemas.microsoft.com/office/drawing/2014/main" id="{F784764B-FDA5-0940-B949-D63E0FA0A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B41A-2F6A-854E-8C4D-4FC2F59A2467}">
  <dimension ref="A1:O35"/>
  <sheetViews>
    <sheetView workbookViewId="0">
      <selection activeCell="A23" sqref="A23"/>
    </sheetView>
  </sheetViews>
  <sheetFormatPr defaultColWidth="11.5703125" defaultRowHeight="15" x14ac:dyDescent="0.25"/>
  <sheetData>
    <row r="1" spans="1:15" s="34" customFormat="1" ht="25.15" customHeight="1" x14ac:dyDescent="0.25">
      <c r="A1" s="97" t="s">
        <v>126</v>
      </c>
      <c r="B1" s="98"/>
      <c r="C1" s="98"/>
      <c r="D1" s="98"/>
      <c r="E1" s="98"/>
      <c r="F1" s="98"/>
      <c r="G1" s="98"/>
      <c r="H1" s="98"/>
      <c r="I1" s="98"/>
      <c r="J1" s="98"/>
      <c r="K1" s="98"/>
      <c r="L1" s="98"/>
      <c r="M1" s="98"/>
      <c r="N1" s="98"/>
      <c r="O1" s="99"/>
    </row>
    <row r="2" spans="1:15" s="34" customFormat="1" ht="15" customHeight="1" x14ac:dyDescent="0.25">
      <c r="A2" s="72"/>
      <c r="B2" s="71"/>
      <c r="C2" s="71"/>
      <c r="D2" s="71"/>
      <c r="E2" s="71"/>
      <c r="F2" s="71"/>
      <c r="G2" s="71"/>
      <c r="H2" s="71"/>
      <c r="I2" s="71"/>
      <c r="J2" s="71"/>
      <c r="K2" s="71"/>
      <c r="L2" s="71"/>
      <c r="M2" s="73"/>
      <c r="N2" s="73"/>
      <c r="O2" s="74"/>
    </row>
    <row r="3" spans="1:15" s="34" customFormat="1" ht="15" customHeight="1" x14ac:dyDescent="0.25">
      <c r="A3" s="91" t="s">
        <v>130</v>
      </c>
      <c r="B3" s="92"/>
      <c r="C3" s="92"/>
      <c r="D3" s="92"/>
      <c r="E3" s="92"/>
      <c r="F3" s="92"/>
      <c r="G3" s="92"/>
      <c r="H3" s="92"/>
      <c r="I3" s="92"/>
      <c r="J3" s="92"/>
      <c r="K3" s="92"/>
      <c r="L3" s="92"/>
      <c r="M3" s="92"/>
      <c r="N3" s="92"/>
      <c r="O3" s="93"/>
    </row>
    <row r="4" spans="1:15" s="34" customFormat="1" ht="15" customHeight="1" x14ac:dyDescent="0.25">
      <c r="A4" s="91"/>
      <c r="B4" s="92"/>
      <c r="C4" s="92"/>
      <c r="D4" s="92"/>
      <c r="E4" s="92"/>
      <c r="F4" s="92"/>
      <c r="G4" s="92"/>
      <c r="H4" s="92"/>
      <c r="I4" s="92"/>
      <c r="J4" s="92"/>
      <c r="K4" s="92"/>
      <c r="L4" s="92"/>
      <c r="M4" s="92"/>
      <c r="N4" s="92"/>
      <c r="O4" s="93"/>
    </row>
    <row r="5" spans="1:15" s="34" customFormat="1" ht="15" customHeight="1" x14ac:dyDescent="0.25">
      <c r="A5" s="91"/>
      <c r="B5" s="92"/>
      <c r="C5" s="92"/>
      <c r="D5" s="92"/>
      <c r="E5" s="92"/>
      <c r="F5" s="92"/>
      <c r="G5" s="92"/>
      <c r="H5" s="92"/>
      <c r="I5" s="92"/>
      <c r="J5" s="92"/>
      <c r="K5" s="92"/>
      <c r="L5" s="92"/>
      <c r="M5" s="92"/>
      <c r="N5" s="92"/>
      <c r="O5" s="93"/>
    </row>
    <row r="6" spans="1:15" s="34" customFormat="1" ht="15" customHeight="1" x14ac:dyDescent="0.25">
      <c r="A6" s="91"/>
      <c r="B6" s="92"/>
      <c r="C6" s="92"/>
      <c r="D6" s="92"/>
      <c r="E6" s="92"/>
      <c r="F6" s="92"/>
      <c r="G6" s="92"/>
      <c r="H6" s="92"/>
      <c r="I6" s="92"/>
      <c r="J6" s="92"/>
      <c r="K6" s="92"/>
      <c r="L6" s="92"/>
      <c r="M6" s="92"/>
      <c r="N6" s="92"/>
      <c r="O6" s="93"/>
    </row>
    <row r="7" spans="1:15" s="34" customFormat="1" ht="15" customHeight="1" x14ac:dyDescent="0.25">
      <c r="A7" s="91"/>
      <c r="B7" s="92"/>
      <c r="C7" s="92"/>
      <c r="D7" s="92"/>
      <c r="E7" s="92"/>
      <c r="F7" s="92"/>
      <c r="G7" s="92"/>
      <c r="H7" s="92"/>
      <c r="I7" s="92"/>
      <c r="J7" s="92"/>
      <c r="K7" s="92"/>
      <c r="L7" s="92"/>
      <c r="M7" s="92"/>
      <c r="N7" s="92"/>
      <c r="O7" s="93"/>
    </row>
    <row r="8" spans="1:15" s="34" customFormat="1" ht="15" customHeight="1" x14ac:dyDescent="0.25">
      <c r="A8" s="91"/>
      <c r="B8" s="92"/>
      <c r="C8" s="92"/>
      <c r="D8" s="92"/>
      <c r="E8" s="92"/>
      <c r="F8" s="92"/>
      <c r="G8" s="92"/>
      <c r="H8" s="92"/>
      <c r="I8" s="92"/>
      <c r="J8" s="92"/>
      <c r="K8" s="92"/>
      <c r="L8" s="92"/>
      <c r="M8" s="92"/>
      <c r="N8" s="92"/>
      <c r="O8" s="93"/>
    </row>
    <row r="9" spans="1:15" s="34" customFormat="1" ht="15" customHeight="1" x14ac:dyDescent="0.25">
      <c r="A9" s="91"/>
      <c r="B9" s="92"/>
      <c r="C9" s="92"/>
      <c r="D9" s="92"/>
      <c r="E9" s="92"/>
      <c r="F9" s="92"/>
      <c r="G9" s="92"/>
      <c r="H9" s="92"/>
      <c r="I9" s="92"/>
      <c r="J9" s="92"/>
      <c r="K9" s="92"/>
      <c r="L9" s="92"/>
      <c r="M9" s="92"/>
      <c r="N9" s="92"/>
      <c r="O9" s="93"/>
    </row>
    <row r="10" spans="1:15" s="34" customFormat="1" ht="15" customHeight="1" x14ac:dyDescent="0.25">
      <c r="A10" s="91"/>
      <c r="B10" s="92"/>
      <c r="C10" s="92"/>
      <c r="D10" s="92"/>
      <c r="E10" s="92"/>
      <c r="F10" s="92"/>
      <c r="G10" s="92"/>
      <c r="H10" s="92"/>
      <c r="I10" s="92"/>
      <c r="J10" s="92"/>
      <c r="K10" s="92"/>
      <c r="L10" s="92"/>
      <c r="M10" s="92"/>
      <c r="N10" s="92"/>
      <c r="O10" s="93"/>
    </row>
    <row r="11" spans="1:15" s="34" customFormat="1" ht="15" customHeight="1" x14ac:dyDescent="0.25">
      <c r="A11" s="91"/>
      <c r="B11" s="92"/>
      <c r="C11" s="92"/>
      <c r="D11" s="92"/>
      <c r="E11" s="92"/>
      <c r="F11" s="92"/>
      <c r="G11" s="92"/>
      <c r="H11" s="92"/>
      <c r="I11" s="92"/>
      <c r="J11" s="92"/>
      <c r="K11" s="92"/>
      <c r="L11" s="92"/>
      <c r="M11" s="92"/>
      <c r="N11" s="92"/>
      <c r="O11" s="93"/>
    </row>
    <row r="12" spans="1:15" s="34" customFormat="1" ht="15" customHeight="1" x14ac:dyDescent="0.25">
      <c r="A12" s="75"/>
      <c r="B12" s="76"/>
      <c r="C12" s="76"/>
      <c r="D12" s="76"/>
      <c r="E12" s="76"/>
      <c r="F12" s="76"/>
      <c r="G12" s="76"/>
      <c r="H12" s="76"/>
      <c r="I12" s="76"/>
      <c r="J12" s="76"/>
      <c r="K12" s="76"/>
      <c r="L12" s="76"/>
      <c r="M12" s="76"/>
      <c r="N12" s="76"/>
      <c r="O12" s="77"/>
    </row>
    <row r="13" spans="1:15" s="34" customFormat="1" ht="15" customHeight="1" x14ac:dyDescent="0.25">
      <c r="A13" s="91" t="s">
        <v>127</v>
      </c>
      <c r="B13" s="94"/>
      <c r="C13" s="94"/>
      <c r="D13" s="94"/>
      <c r="E13" s="94"/>
      <c r="F13" s="94"/>
      <c r="G13" s="94"/>
      <c r="H13" s="94"/>
      <c r="I13" s="94"/>
      <c r="J13" s="94"/>
      <c r="K13" s="94"/>
      <c r="L13" s="94"/>
      <c r="M13" s="94"/>
      <c r="N13" s="94"/>
      <c r="O13" s="95"/>
    </row>
    <row r="14" spans="1:15" s="34" customFormat="1" ht="15" customHeight="1" x14ac:dyDescent="0.25">
      <c r="A14" s="96"/>
      <c r="B14" s="94"/>
      <c r="C14" s="94"/>
      <c r="D14" s="94"/>
      <c r="E14" s="94"/>
      <c r="F14" s="94"/>
      <c r="G14" s="94"/>
      <c r="H14" s="94"/>
      <c r="I14" s="94"/>
      <c r="J14" s="94"/>
      <c r="K14" s="94"/>
      <c r="L14" s="94"/>
      <c r="M14" s="94"/>
      <c r="N14" s="94"/>
      <c r="O14" s="95"/>
    </row>
    <row r="15" spans="1:15" s="34" customFormat="1" ht="15" customHeight="1" x14ac:dyDescent="0.25">
      <c r="A15" s="96"/>
      <c r="B15" s="94"/>
      <c r="C15" s="94"/>
      <c r="D15" s="94"/>
      <c r="E15" s="94"/>
      <c r="F15" s="94"/>
      <c r="G15" s="94"/>
      <c r="H15" s="94"/>
      <c r="I15" s="94"/>
      <c r="J15" s="94"/>
      <c r="K15" s="94"/>
      <c r="L15" s="94"/>
      <c r="M15" s="94"/>
      <c r="N15" s="94"/>
      <c r="O15" s="95"/>
    </row>
    <row r="16" spans="1:15" s="34" customFormat="1" ht="15" customHeight="1" x14ac:dyDescent="0.25">
      <c r="A16" s="96"/>
      <c r="B16" s="94"/>
      <c r="C16" s="94"/>
      <c r="D16" s="94"/>
      <c r="E16" s="94"/>
      <c r="F16" s="94"/>
      <c r="G16" s="94"/>
      <c r="H16" s="94"/>
      <c r="I16" s="94"/>
      <c r="J16" s="94"/>
      <c r="K16" s="94"/>
      <c r="L16" s="94"/>
      <c r="M16" s="94"/>
      <c r="N16" s="94"/>
      <c r="O16" s="95"/>
    </row>
    <row r="17" spans="1:15" s="34" customFormat="1" ht="15" customHeight="1" x14ac:dyDescent="0.25">
      <c r="A17" s="96"/>
      <c r="B17" s="94"/>
      <c r="C17" s="94"/>
      <c r="D17" s="94"/>
      <c r="E17" s="94"/>
      <c r="F17" s="94"/>
      <c r="G17" s="94"/>
      <c r="H17" s="94"/>
      <c r="I17" s="94"/>
      <c r="J17" s="94"/>
      <c r="K17" s="94"/>
      <c r="L17" s="94"/>
      <c r="M17" s="94"/>
      <c r="N17" s="94"/>
      <c r="O17" s="95"/>
    </row>
    <row r="18" spans="1:15" s="34" customFormat="1" ht="15" customHeight="1" x14ac:dyDescent="0.25">
      <c r="A18" s="96"/>
      <c r="B18" s="94"/>
      <c r="C18" s="94"/>
      <c r="D18" s="94"/>
      <c r="E18" s="94"/>
      <c r="F18" s="94"/>
      <c r="G18" s="94"/>
      <c r="H18" s="94"/>
      <c r="I18" s="94"/>
      <c r="J18" s="94"/>
      <c r="K18" s="94"/>
      <c r="L18" s="94"/>
      <c r="M18" s="94"/>
      <c r="N18" s="94"/>
      <c r="O18" s="95"/>
    </row>
    <row r="19" spans="1:15" s="34" customFormat="1" ht="16.899999999999999" customHeight="1" x14ac:dyDescent="0.25">
      <c r="A19" s="75"/>
      <c r="B19" s="76"/>
      <c r="C19" s="76"/>
      <c r="D19" s="76"/>
      <c r="E19" s="76"/>
      <c r="F19" s="76"/>
      <c r="G19" s="76"/>
      <c r="H19" s="76"/>
      <c r="I19" s="76"/>
      <c r="J19" s="76"/>
      <c r="K19" s="76"/>
      <c r="L19" s="76"/>
      <c r="M19" s="76"/>
      <c r="N19" s="76"/>
      <c r="O19" s="77"/>
    </row>
    <row r="20" spans="1:15" s="34" customFormat="1" ht="1.9" customHeight="1" x14ac:dyDescent="0.25">
      <c r="A20" s="75"/>
      <c r="B20" s="76"/>
      <c r="C20" s="76"/>
      <c r="D20" s="76"/>
      <c r="E20" s="76"/>
      <c r="F20" s="76"/>
      <c r="G20" s="76"/>
      <c r="H20" s="76"/>
      <c r="I20" s="76"/>
      <c r="J20" s="76"/>
      <c r="K20" s="76"/>
      <c r="L20" s="76"/>
      <c r="M20" s="76"/>
      <c r="N20" s="76"/>
      <c r="O20" s="77"/>
    </row>
    <row r="21" spans="1:15" s="34" customFormat="1" ht="15" hidden="1" customHeight="1" x14ac:dyDescent="0.25">
      <c r="A21" s="78"/>
      <c r="B21" s="79"/>
      <c r="C21" s="79"/>
      <c r="D21" s="79"/>
      <c r="E21" s="79"/>
      <c r="F21" s="79"/>
      <c r="G21" s="79"/>
      <c r="H21" s="79"/>
      <c r="I21" s="79"/>
      <c r="J21" s="79"/>
      <c r="K21" s="79"/>
      <c r="L21" s="79"/>
      <c r="M21" s="79"/>
      <c r="N21" s="79"/>
      <c r="O21" s="80"/>
    </row>
    <row r="22" spans="1:15" s="34" customFormat="1" x14ac:dyDescent="0.25">
      <c r="A22" s="81" t="s">
        <v>129</v>
      </c>
    </row>
    <row r="23" spans="1:15" s="34" customFormat="1" x14ac:dyDescent="0.25"/>
    <row r="24" spans="1:15" s="34" customFormat="1" x14ac:dyDescent="0.25"/>
    <row r="25" spans="1:15" s="34" customFormat="1" x14ac:dyDescent="0.25"/>
    <row r="26" spans="1:15" s="34" customFormat="1" x14ac:dyDescent="0.25"/>
    <row r="27" spans="1:15" s="34" customFormat="1" x14ac:dyDescent="0.25"/>
    <row r="28" spans="1:15" s="34" customFormat="1" x14ac:dyDescent="0.25"/>
    <row r="29" spans="1:15" s="34" customFormat="1" x14ac:dyDescent="0.25"/>
    <row r="30" spans="1:15" s="34" customFormat="1" x14ac:dyDescent="0.25"/>
    <row r="31" spans="1:15" s="34" customFormat="1" x14ac:dyDescent="0.25"/>
    <row r="32" spans="1:15" s="34" customFormat="1" x14ac:dyDescent="0.25"/>
    <row r="33" s="34" customFormat="1" x14ac:dyDescent="0.25"/>
    <row r="34" s="34" customFormat="1" x14ac:dyDescent="0.25"/>
    <row r="35" s="34" customFormat="1" x14ac:dyDescent="0.25"/>
  </sheetData>
  <mergeCells count="3">
    <mergeCell ref="A3:O11"/>
    <mergeCell ref="A13:O18"/>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9"/>
  <sheetViews>
    <sheetView tabSelected="1" showRuler="0" zoomScale="70" zoomScaleNormal="70" workbookViewId="0">
      <selection activeCell="R13" sqref="R13"/>
    </sheetView>
  </sheetViews>
  <sheetFormatPr defaultColWidth="8.7109375" defaultRowHeight="15" x14ac:dyDescent="0.25"/>
  <cols>
    <col min="1" max="1" width="41.28515625" style="1" customWidth="1"/>
    <col min="2" max="2" width="8" style="1" customWidth="1"/>
    <col min="3" max="3" width="103.140625" style="1" customWidth="1"/>
    <col min="4" max="4" width="29.42578125" customWidth="1"/>
    <col min="5" max="5" width="28.7109375" customWidth="1"/>
    <col min="6" max="6" width="11.28515625" customWidth="1"/>
    <col min="7" max="7" width="11.42578125" customWidth="1"/>
  </cols>
  <sheetData>
    <row r="1" spans="1:25" ht="15.75" thickBot="1" x14ac:dyDescent="0.3">
      <c r="A1" s="25"/>
      <c r="B1" s="25"/>
      <c r="C1" s="43"/>
      <c r="D1" s="17"/>
      <c r="E1" s="10"/>
      <c r="F1" s="17"/>
      <c r="G1" s="8"/>
      <c r="H1" s="17"/>
      <c r="I1" s="17"/>
      <c r="J1" s="17"/>
      <c r="K1" s="8"/>
      <c r="L1" s="17"/>
      <c r="M1" s="21"/>
      <c r="N1" s="21"/>
      <c r="O1" s="21"/>
      <c r="P1" s="21"/>
      <c r="Q1" s="27"/>
      <c r="R1" s="27"/>
      <c r="S1" s="6"/>
      <c r="T1" s="7"/>
      <c r="U1" s="7"/>
      <c r="V1" s="7"/>
      <c r="W1" s="7"/>
      <c r="X1" s="7"/>
    </row>
    <row r="2" spans="1:25" s="2" customFormat="1" ht="45" customHeight="1" x14ac:dyDescent="0.25">
      <c r="A2" s="135" t="s">
        <v>128</v>
      </c>
      <c r="B2" s="136"/>
      <c r="C2" s="136"/>
      <c r="D2" s="136"/>
      <c r="E2" s="136"/>
      <c r="F2" s="136"/>
      <c r="G2" s="136"/>
      <c r="H2" s="136"/>
      <c r="I2" s="136"/>
      <c r="J2" s="136"/>
      <c r="K2" s="137"/>
      <c r="L2" s="138"/>
      <c r="M2" s="26"/>
      <c r="N2" s="26"/>
      <c r="O2" s="26"/>
      <c r="P2" s="26"/>
      <c r="Q2" s="26"/>
      <c r="R2" s="26"/>
      <c r="S2" s="26"/>
      <c r="T2" s="19"/>
      <c r="U2" s="19"/>
      <c r="V2" s="19"/>
      <c r="W2" s="19"/>
      <c r="X2" s="19"/>
      <c r="Y2" s="26"/>
    </row>
    <row r="3" spans="1:25" ht="124.5" customHeight="1" x14ac:dyDescent="0.25">
      <c r="A3" s="139" t="s">
        <v>131</v>
      </c>
      <c r="B3" s="103"/>
      <c r="C3" s="103"/>
      <c r="D3" s="103"/>
      <c r="E3" s="103"/>
      <c r="F3" s="103"/>
      <c r="G3" s="103"/>
      <c r="H3" s="103"/>
      <c r="I3" s="103"/>
      <c r="J3" s="103"/>
      <c r="K3" s="104"/>
      <c r="L3" s="140"/>
      <c r="M3" s="21"/>
      <c r="N3" s="5"/>
      <c r="O3" s="5"/>
      <c r="P3" s="5"/>
      <c r="Q3" s="5"/>
      <c r="R3" s="5"/>
      <c r="S3" s="5"/>
      <c r="T3" s="5"/>
      <c r="U3" s="33"/>
      <c r="V3" s="33"/>
      <c r="W3" s="5"/>
      <c r="X3" s="5"/>
      <c r="Y3" s="5"/>
    </row>
    <row r="4" spans="1:25" ht="7.9" customHeight="1" x14ac:dyDescent="0.25">
      <c r="A4" s="141"/>
      <c r="B4" s="3"/>
      <c r="C4" s="3"/>
      <c r="D4" s="7"/>
      <c r="E4" s="67"/>
      <c r="F4" s="6"/>
      <c r="G4" s="6"/>
      <c r="H4" s="6"/>
      <c r="I4" s="6"/>
      <c r="J4" s="6"/>
      <c r="K4" s="6"/>
      <c r="L4" s="142"/>
      <c r="M4" s="21"/>
      <c r="N4" s="5"/>
      <c r="O4" s="5"/>
      <c r="P4" s="5"/>
      <c r="Q4" s="5"/>
      <c r="R4" s="5"/>
      <c r="S4" s="5"/>
      <c r="T4" s="5"/>
      <c r="U4" s="33"/>
      <c r="V4" s="33"/>
      <c r="W4" s="5"/>
      <c r="X4" s="5"/>
      <c r="Y4" s="5"/>
    </row>
    <row r="5" spans="1:25" ht="7.9" customHeight="1" x14ac:dyDescent="0.25">
      <c r="A5" s="143"/>
      <c r="B5" s="54"/>
      <c r="C5" s="44"/>
      <c r="D5" s="45"/>
      <c r="E5" s="8"/>
      <c r="F5" s="5"/>
      <c r="G5" s="5"/>
      <c r="H5" s="5"/>
      <c r="I5" s="5"/>
      <c r="J5" s="5"/>
      <c r="K5" s="5"/>
      <c r="L5" s="144"/>
      <c r="M5" s="21"/>
      <c r="N5" s="5"/>
      <c r="O5" s="5"/>
      <c r="P5" s="5"/>
      <c r="Q5" s="5"/>
      <c r="R5" s="5"/>
      <c r="S5" s="5"/>
      <c r="T5" s="5"/>
      <c r="U5" s="5"/>
      <c r="V5" s="5"/>
      <c r="W5" s="5"/>
      <c r="X5" s="5"/>
      <c r="Y5" s="5"/>
    </row>
    <row r="6" spans="1:25" ht="7.15" customHeight="1" x14ac:dyDescent="0.25">
      <c r="A6" s="141"/>
      <c r="B6" s="3"/>
      <c r="C6" s="4"/>
      <c r="D6" s="145"/>
      <c r="E6" s="8"/>
      <c r="F6" s="5"/>
      <c r="G6" s="5"/>
      <c r="H6" s="5"/>
      <c r="I6" s="5"/>
      <c r="J6" s="5"/>
      <c r="K6" s="5"/>
      <c r="L6" s="144"/>
      <c r="M6" s="21"/>
      <c r="N6" s="5"/>
      <c r="O6" s="5"/>
      <c r="P6" s="5"/>
      <c r="Q6" s="5"/>
      <c r="R6" s="5"/>
      <c r="S6" s="5"/>
      <c r="T6" s="5"/>
      <c r="U6" s="5"/>
      <c r="V6" s="5"/>
      <c r="W6" s="5"/>
      <c r="X6" s="5"/>
      <c r="Y6" s="5"/>
    </row>
    <row r="7" spans="1:25" s="2" customFormat="1" ht="109.9" customHeight="1" x14ac:dyDescent="0.25">
      <c r="A7" s="146" t="s">
        <v>5</v>
      </c>
      <c r="B7" s="100" t="s">
        <v>6</v>
      </c>
      <c r="C7" s="101"/>
      <c r="D7" s="39" t="s">
        <v>124</v>
      </c>
      <c r="E7" s="59"/>
      <c r="F7" s="37"/>
      <c r="G7" s="20"/>
      <c r="H7" s="19"/>
      <c r="I7" s="19"/>
      <c r="J7" s="19"/>
      <c r="K7" s="19"/>
      <c r="L7" s="147"/>
      <c r="M7" s="26"/>
      <c r="N7" s="19"/>
      <c r="O7" s="19"/>
      <c r="P7" s="19"/>
      <c r="Q7" s="19"/>
      <c r="R7" s="19"/>
      <c r="S7" s="19"/>
      <c r="T7" s="19"/>
      <c r="U7" s="19"/>
      <c r="V7" s="19"/>
      <c r="W7" s="19"/>
      <c r="X7" s="19"/>
      <c r="Y7" s="19"/>
    </row>
    <row r="8" spans="1:25" s="2" customFormat="1" x14ac:dyDescent="0.25">
      <c r="A8" s="148"/>
      <c r="B8" s="149"/>
      <c r="C8" s="35"/>
      <c r="D8" s="22"/>
      <c r="E8" s="36"/>
      <c r="F8" s="20"/>
      <c r="G8" s="20"/>
      <c r="H8" s="19"/>
      <c r="I8" s="19"/>
      <c r="J8" s="19"/>
      <c r="K8" s="19"/>
      <c r="L8" s="147"/>
      <c r="M8" s="26"/>
      <c r="N8" s="19"/>
      <c r="O8" s="19"/>
      <c r="P8" s="19"/>
      <c r="Q8" s="19"/>
      <c r="R8" s="19"/>
      <c r="S8" s="19"/>
      <c r="T8" s="19"/>
      <c r="U8" s="19"/>
      <c r="V8" s="19"/>
      <c r="W8" s="19"/>
      <c r="X8" s="19"/>
      <c r="Y8" s="19"/>
    </row>
    <row r="9" spans="1:25" ht="41.25" customHeight="1" x14ac:dyDescent="0.25">
      <c r="A9" s="150" t="s">
        <v>120</v>
      </c>
      <c r="B9" s="56" t="s">
        <v>24</v>
      </c>
      <c r="C9" s="53" t="s">
        <v>15</v>
      </c>
      <c r="D9" s="38">
        <v>1</v>
      </c>
      <c r="E9" s="11"/>
      <c r="F9" s="18"/>
      <c r="G9" s="18"/>
      <c r="H9" s="5"/>
      <c r="I9" s="5"/>
      <c r="J9" s="5"/>
      <c r="K9" s="5"/>
      <c r="L9" s="144"/>
      <c r="M9" s="21"/>
      <c r="N9" s="5"/>
      <c r="O9" s="5"/>
      <c r="P9" s="5"/>
      <c r="Q9" s="5"/>
      <c r="R9" s="5"/>
      <c r="S9" s="5"/>
      <c r="T9" s="5"/>
      <c r="U9" s="5"/>
      <c r="V9" s="5"/>
      <c r="W9" s="5"/>
      <c r="X9" s="5"/>
      <c r="Y9" s="5"/>
    </row>
    <row r="10" spans="1:25" ht="37.5" customHeight="1" x14ac:dyDescent="0.25">
      <c r="A10" s="150"/>
      <c r="B10" s="56" t="s">
        <v>25</v>
      </c>
      <c r="C10" s="53" t="s">
        <v>16</v>
      </c>
      <c r="D10" s="38">
        <v>3</v>
      </c>
      <c r="E10" s="11"/>
      <c r="F10" s="18"/>
      <c r="G10" s="18"/>
      <c r="H10" s="5"/>
      <c r="I10" s="5"/>
      <c r="J10" s="5"/>
      <c r="K10" s="5"/>
      <c r="L10" s="144"/>
      <c r="M10" s="21"/>
      <c r="N10" s="5"/>
      <c r="O10" s="5"/>
      <c r="P10" s="5"/>
      <c r="Q10" s="5"/>
      <c r="R10" s="5"/>
      <c r="S10" s="5"/>
      <c r="T10" s="5"/>
      <c r="U10" s="5"/>
      <c r="V10" s="5"/>
      <c r="W10" s="5"/>
      <c r="X10" s="5"/>
      <c r="Y10" s="5"/>
    </row>
    <row r="11" spans="1:25" ht="37.5" customHeight="1" x14ac:dyDescent="0.25">
      <c r="A11" s="150"/>
      <c r="B11" s="56" t="s">
        <v>26</v>
      </c>
      <c r="C11" s="53" t="s">
        <v>17</v>
      </c>
      <c r="D11" s="38">
        <v>1</v>
      </c>
      <c r="E11" s="11"/>
      <c r="F11" s="18"/>
      <c r="G11" s="18"/>
      <c r="H11" s="5"/>
      <c r="I11" s="5"/>
      <c r="J11" s="5"/>
      <c r="K11" s="5"/>
      <c r="L11" s="144"/>
      <c r="M11" s="21"/>
      <c r="N11" s="5"/>
      <c r="O11" s="5"/>
      <c r="P11" s="5"/>
      <c r="Q11" s="5"/>
      <c r="R11" s="5"/>
      <c r="S11" s="5"/>
      <c r="T11" s="5"/>
      <c r="U11" s="5"/>
      <c r="V11" s="5"/>
      <c r="W11" s="5"/>
      <c r="X11" s="5"/>
      <c r="Y11" s="5"/>
    </row>
    <row r="12" spans="1:25" ht="37.5" customHeight="1" x14ac:dyDescent="0.25">
      <c r="A12" s="150"/>
      <c r="B12" s="56" t="s">
        <v>27</v>
      </c>
      <c r="C12" s="53" t="s">
        <v>18</v>
      </c>
      <c r="D12" s="38">
        <v>2</v>
      </c>
      <c r="E12" s="11"/>
      <c r="F12" s="18"/>
      <c r="G12" s="18"/>
      <c r="H12" s="5"/>
      <c r="I12" s="5"/>
      <c r="J12" s="5"/>
      <c r="K12" s="5"/>
      <c r="L12" s="144"/>
      <c r="M12" s="21"/>
      <c r="N12" s="5"/>
      <c r="O12" s="5"/>
      <c r="P12" s="5"/>
      <c r="Q12" s="5"/>
      <c r="R12" s="5"/>
      <c r="S12" s="5"/>
      <c r="T12" s="5"/>
      <c r="U12" s="5"/>
      <c r="V12" s="5"/>
      <c r="W12" s="5"/>
      <c r="X12" s="5"/>
      <c r="Y12" s="5"/>
    </row>
    <row r="13" spans="1:25" ht="37.5" customHeight="1" x14ac:dyDescent="0.25">
      <c r="A13" s="150"/>
      <c r="B13" s="56" t="s">
        <v>28</v>
      </c>
      <c r="C13" s="53" t="s">
        <v>19</v>
      </c>
      <c r="D13" s="38">
        <v>3</v>
      </c>
      <c r="E13" s="11"/>
      <c r="F13" s="18"/>
      <c r="G13" s="18"/>
      <c r="H13" s="5"/>
      <c r="I13" s="5"/>
      <c r="J13" s="5"/>
      <c r="K13" s="5"/>
      <c r="L13" s="144"/>
      <c r="M13" s="21"/>
      <c r="N13" s="5"/>
      <c r="O13" s="5"/>
      <c r="P13" s="5"/>
      <c r="Q13" s="5"/>
      <c r="R13" s="5"/>
      <c r="S13" s="5"/>
      <c r="T13" s="5"/>
      <c r="U13" s="5"/>
      <c r="V13" s="5"/>
      <c r="W13" s="5"/>
      <c r="X13" s="5"/>
      <c r="Y13" s="5"/>
    </row>
    <row r="14" spans="1:25" ht="37.5" customHeight="1" x14ac:dyDescent="0.25">
      <c r="A14" s="150"/>
      <c r="B14" s="56" t="s">
        <v>29</v>
      </c>
      <c r="C14" s="53" t="s">
        <v>20</v>
      </c>
      <c r="D14" s="38">
        <v>4</v>
      </c>
      <c r="E14" s="11"/>
      <c r="F14" s="18"/>
      <c r="G14" s="18"/>
      <c r="H14" s="5"/>
      <c r="I14" s="5"/>
      <c r="J14" s="5"/>
      <c r="K14" s="5"/>
      <c r="L14" s="144"/>
      <c r="M14" s="21"/>
      <c r="N14" s="5"/>
      <c r="O14" s="5"/>
      <c r="P14" s="5"/>
      <c r="Q14" s="5"/>
      <c r="R14" s="5"/>
      <c r="S14" s="5"/>
      <c r="T14" s="5"/>
      <c r="U14" s="5"/>
      <c r="V14" s="5"/>
      <c r="W14" s="5"/>
      <c r="X14" s="5"/>
      <c r="Y14" s="5"/>
    </row>
    <row r="15" spans="1:25" ht="37.5" customHeight="1" x14ac:dyDescent="0.25">
      <c r="A15" s="150"/>
      <c r="B15" s="56" t="s">
        <v>30</v>
      </c>
      <c r="C15" s="53" t="s">
        <v>21</v>
      </c>
      <c r="D15" s="38">
        <v>1</v>
      </c>
      <c r="E15" s="11"/>
      <c r="F15" s="18"/>
      <c r="G15" s="18"/>
      <c r="H15" s="5"/>
      <c r="I15" s="5"/>
      <c r="J15" s="5"/>
      <c r="K15" s="5"/>
      <c r="L15" s="144"/>
      <c r="M15" s="21"/>
      <c r="N15" s="5"/>
      <c r="O15" s="5"/>
      <c r="P15" s="5"/>
      <c r="Q15" s="5"/>
      <c r="R15" s="5"/>
      <c r="S15" s="5"/>
      <c r="T15" s="5"/>
      <c r="U15" s="5"/>
      <c r="V15" s="5"/>
      <c r="W15" s="5"/>
      <c r="X15" s="5"/>
      <c r="Y15" s="5"/>
    </row>
    <row r="16" spans="1:25" ht="37.5" customHeight="1" x14ac:dyDescent="0.25">
      <c r="A16" s="150"/>
      <c r="B16" s="56" t="s">
        <v>31</v>
      </c>
      <c r="C16" s="53" t="s">
        <v>22</v>
      </c>
      <c r="D16" s="38">
        <v>2</v>
      </c>
      <c r="E16" s="11"/>
      <c r="F16" s="18"/>
      <c r="G16" s="18"/>
      <c r="H16" s="5"/>
      <c r="I16" s="5"/>
      <c r="J16" s="5"/>
      <c r="K16" s="5"/>
      <c r="L16" s="144"/>
      <c r="M16" s="21"/>
      <c r="N16" s="5"/>
      <c r="O16" s="5"/>
      <c r="P16" s="5"/>
      <c r="Q16" s="5"/>
      <c r="R16" s="5"/>
      <c r="S16" s="5"/>
      <c r="T16" s="5"/>
      <c r="U16" s="5"/>
      <c r="V16" s="5"/>
      <c r="W16" s="5"/>
      <c r="X16" s="5"/>
      <c r="Y16" s="5"/>
    </row>
    <row r="17" spans="1:25" ht="39.75" customHeight="1" x14ac:dyDescent="0.25">
      <c r="A17" s="150"/>
      <c r="B17" s="56" t="s">
        <v>32</v>
      </c>
      <c r="C17" s="53" t="s">
        <v>23</v>
      </c>
      <c r="D17" s="38">
        <v>4</v>
      </c>
      <c r="E17" s="11"/>
      <c r="F17" s="18"/>
      <c r="G17" s="18"/>
      <c r="H17" s="5"/>
      <c r="I17" s="5"/>
      <c r="J17" s="5"/>
      <c r="K17" s="5"/>
      <c r="L17" s="144"/>
      <c r="M17" s="21"/>
      <c r="N17" s="5"/>
      <c r="O17" s="5"/>
      <c r="P17" s="5"/>
      <c r="Q17" s="5"/>
      <c r="R17" s="5"/>
      <c r="S17" s="5"/>
      <c r="T17" s="5"/>
      <c r="U17" s="5"/>
      <c r="V17" s="5"/>
      <c r="W17" s="5"/>
      <c r="X17" s="5"/>
      <c r="Y17" s="5"/>
    </row>
    <row r="18" spans="1:25" ht="42" customHeight="1" x14ac:dyDescent="0.25">
      <c r="A18" s="151"/>
      <c r="B18" s="55"/>
      <c r="C18" s="23"/>
      <c r="D18" s="24"/>
      <c r="E18" s="11"/>
      <c r="F18" s="18"/>
      <c r="G18" s="18"/>
      <c r="H18" s="5"/>
      <c r="I18" s="5"/>
      <c r="J18" s="5"/>
      <c r="K18" s="5"/>
      <c r="L18" s="144"/>
      <c r="M18" s="21"/>
      <c r="O18" s="5"/>
      <c r="P18" s="5"/>
      <c r="Q18" s="5"/>
      <c r="R18" s="5"/>
      <c r="S18" s="5"/>
      <c r="T18" s="5"/>
      <c r="U18" s="5"/>
      <c r="V18" s="5"/>
      <c r="W18" s="5"/>
      <c r="X18" s="5"/>
      <c r="Y18" s="5"/>
    </row>
    <row r="19" spans="1:25" ht="37.5" customHeight="1" x14ac:dyDescent="0.25">
      <c r="A19" s="152" t="s">
        <v>138</v>
      </c>
      <c r="B19" s="58" t="s">
        <v>33</v>
      </c>
      <c r="C19" s="57" t="s">
        <v>42</v>
      </c>
      <c r="D19" s="38">
        <v>5</v>
      </c>
      <c r="E19" s="11"/>
      <c r="F19" s="18"/>
      <c r="G19" s="18"/>
      <c r="H19" s="5"/>
      <c r="I19" s="5"/>
      <c r="J19" s="5"/>
      <c r="K19" s="5"/>
      <c r="L19" s="144"/>
      <c r="M19" s="21"/>
      <c r="N19" s="5"/>
      <c r="O19" s="5"/>
      <c r="P19" s="5"/>
      <c r="Q19" s="5"/>
      <c r="R19" s="5"/>
      <c r="S19" s="5"/>
      <c r="T19" s="5"/>
      <c r="U19" s="5"/>
      <c r="V19" s="5"/>
      <c r="W19" s="5"/>
      <c r="X19" s="5"/>
      <c r="Y19" s="5"/>
    </row>
    <row r="20" spans="1:25" ht="37.5" customHeight="1" x14ac:dyDescent="0.25">
      <c r="A20" s="153"/>
      <c r="B20" s="58" t="s">
        <v>34</v>
      </c>
      <c r="C20" s="57" t="s">
        <v>43</v>
      </c>
      <c r="D20" s="38">
        <v>1</v>
      </c>
      <c r="E20" s="11"/>
      <c r="F20" s="18"/>
      <c r="G20" s="18"/>
      <c r="H20" s="5"/>
      <c r="I20" s="5"/>
      <c r="J20" s="5"/>
      <c r="K20" s="5"/>
      <c r="L20" s="144"/>
      <c r="M20" s="21"/>
      <c r="N20" s="5"/>
      <c r="O20" s="5"/>
      <c r="P20" s="5"/>
      <c r="Q20" s="5"/>
      <c r="R20" s="5"/>
      <c r="S20" s="5"/>
      <c r="T20" s="5"/>
      <c r="U20" s="5"/>
      <c r="V20" s="5"/>
      <c r="W20" s="5"/>
      <c r="X20" s="5"/>
      <c r="Y20" s="5"/>
    </row>
    <row r="21" spans="1:25" ht="37.5" customHeight="1" x14ac:dyDescent="0.25">
      <c r="A21" s="153"/>
      <c r="B21" s="58" t="s">
        <v>35</v>
      </c>
      <c r="C21" s="57" t="s">
        <v>44</v>
      </c>
      <c r="D21" s="38">
        <v>4</v>
      </c>
      <c r="E21" s="11"/>
      <c r="F21" s="18"/>
      <c r="G21" s="18"/>
      <c r="H21" s="5"/>
      <c r="I21" s="5"/>
      <c r="J21" s="5"/>
      <c r="K21" s="5"/>
      <c r="L21" s="144"/>
      <c r="M21" s="21"/>
      <c r="N21" s="5"/>
      <c r="O21" s="5"/>
      <c r="P21" s="5"/>
      <c r="Q21" s="5"/>
      <c r="R21" s="5"/>
      <c r="S21" s="5"/>
      <c r="T21" s="5"/>
      <c r="U21" s="5"/>
      <c r="V21" s="5"/>
      <c r="W21" s="5"/>
      <c r="X21" s="5"/>
      <c r="Y21" s="5"/>
    </row>
    <row r="22" spans="1:25" ht="37.5" customHeight="1" x14ac:dyDescent="0.25">
      <c r="A22" s="153"/>
      <c r="B22" s="58" t="s">
        <v>36</v>
      </c>
      <c r="C22" s="57" t="s">
        <v>45</v>
      </c>
      <c r="D22" s="38">
        <v>3</v>
      </c>
      <c r="E22" s="11"/>
      <c r="F22" s="18"/>
      <c r="G22" s="18"/>
      <c r="H22" s="5"/>
      <c r="I22" s="5"/>
      <c r="J22" s="5"/>
      <c r="K22" s="5"/>
      <c r="L22" s="144"/>
      <c r="M22" s="21"/>
      <c r="N22" s="5"/>
      <c r="O22" s="5"/>
      <c r="P22" s="5"/>
      <c r="Q22" s="5"/>
      <c r="R22" s="5"/>
      <c r="S22" s="5"/>
      <c r="T22" s="5"/>
      <c r="U22" s="5"/>
      <c r="V22" s="5"/>
      <c r="W22" s="5"/>
      <c r="X22" s="5"/>
      <c r="Y22" s="5"/>
    </row>
    <row r="23" spans="1:25" ht="37.5" customHeight="1" x14ac:dyDescent="0.25">
      <c r="A23" s="153"/>
      <c r="B23" s="58" t="s">
        <v>37</v>
      </c>
      <c r="C23" s="57" t="s">
        <v>46</v>
      </c>
      <c r="D23" s="38">
        <v>3</v>
      </c>
      <c r="E23" s="11"/>
      <c r="F23" s="18"/>
      <c r="G23" s="18"/>
      <c r="H23" s="5"/>
      <c r="I23" s="5"/>
      <c r="J23" s="5"/>
      <c r="K23" s="5"/>
      <c r="L23" s="144"/>
      <c r="M23" s="21"/>
      <c r="N23" s="5"/>
      <c r="O23" s="5"/>
      <c r="P23" s="5"/>
      <c r="Q23" s="5"/>
      <c r="R23" s="5"/>
      <c r="S23" s="5"/>
      <c r="T23" s="5"/>
      <c r="U23" s="5"/>
      <c r="V23" s="5"/>
      <c r="W23" s="5"/>
      <c r="X23" s="5"/>
      <c r="Y23" s="5"/>
    </row>
    <row r="24" spans="1:25" ht="37.5" customHeight="1" x14ac:dyDescent="0.25">
      <c r="A24" s="153"/>
      <c r="B24" s="58" t="s">
        <v>38</v>
      </c>
      <c r="C24" s="57" t="s">
        <v>47</v>
      </c>
      <c r="D24" s="38">
        <v>4</v>
      </c>
      <c r="E24" s="11"/>
      <c r="F24" s="18"/>
      <c r="G24" s="18"/>
      <c r="H24" s="5"/>
      <c r="I24" s="5"/>
      <c r="J24" s="5"/>
      <c r="K24" s="5"/>
      <c r="L24" s="144"/>
      <c r="M24" s="21"/>
      <c r="N24" s="5"/>
      <c r="O24" s="5"/>
      <c r="P24" s="5"/>
      <c r="Q24" s="5"/>
      <c r="R24" s="5"/>
      <c r="S24" s="5"/>
      <c r="T24" s="5"/>
      <c r="U24" s="5"/>
      <c r="V24" s="5"/>
      <c r="W24" s="5"/>
      <c r="X24" s="5"/>
      <c r="Y24" s="5"/>
    </row>
    <row r="25" spans="1:25" ht="37.5" customHeight="1" x14ac:dyDescent="0.25">
      <c r="A25" s="154"/>
      <c r="B25" s="58" t="s">
        <v>39</v>
      </c>
      <c r="C25" s="57" t="s">
        <v>48</v>
      </c>
      <c r="D25" s="38">
        <v>4</v>
      </c>
      <c r="E25" s="11"/>
      <c r="F25" s="18"/>
      <c r="G25" s="18"/>
      <c r="H25" s="5"/>
      <c r="I25" s="5"/>
      <c r="J25" s="5"/>
      <c r="K25" s="5"/>
      <c r="L25" s="144"/>
      <c r="M25" s="21"/>
      <c r="N25" s="5"/>
      <c r="O25" s="5"/>
      <c r="P25" s="5"/>
      <c r="Q25" s="5"/>
      <c r="R25" s="5"/>
      <c r="S25" s="5"/>
      <c r="T25" s="5"/>
      <c r="U25" s="5"/>
      <c r="V25" s="5"/>
      <c r="W25" s="5"/>
      <c r="X25" s="5"/>
      <c r="Y25" s="5"/>
    </row>
    <row r="26" spans="1:25" ht="42" customHeight="1" x14ac:dyDescent="0.25">
      <c r="A26" s="151"/>
      <c r="B26" s="55"/>
      <c r="C26" s="23"/>
      <c r="D26" s="24"/>
      <c r="E26" s="11"/>
      <c r="F26" s="18"/>
      <c r="G26" s="18"/>
      <c r="H26" s="5"/>
      <c r="I26" s="5"/>
      <c r="J26" s="5"/>
      <c r="K26" s="5"/>
      <c r="L26" s="144"/>
      <c r="M26" s="21"/>
      <c r="N26" s="5"/>
      <c r="O26" s="5"/>
      <c r="P26" s="5"/>
      <c r="Q26" s="5"/>
      <c r="R26" s="5"/>
      <c r="S26" s="5"/>
      <c r="T26" s="5"/>
      <c r="U26" s="5"/>
      <c r="V26" s="5"/>
      <c r="W26" s="5"/>
      <c r="X26" s="5"/>
      <c r="Y26" s="5"/>
    </row>
    <row r="27" spans="1:25" ht="38.25" customHeight="1" x14ac:dyDescent="0.25">
      <c r="A27" s="155" t="s">
        <v>139</v>
      </c>
      <c r="B27" s="56" t="s">
        <v>40</v>
      </c>
      <c r="C27" s="53" t="s">
        <v>49</v>
      </c>
      <c r="D27" s="38">
        <v>5</v>
      </c>
      <c r="E27" s="11"/>
      <c r="F27" s="18"/>
      <c r="G27" s="18"/>
      <c r="H27" s="5"/>
      <c r="I27" s="5"/>
      <c r="J27" s="5"/>
      <c r="K27" s="5"/>
      <c r="L27" s="144"/>
      <c r="M27" s="21"/>
      <c r="N27" s="5"/>
      <c r="O27" s="5"/>
      <c r="P27" s="5"/>
      <c r="Q27" s="5"/>
      <c r="R27" s="5"/>
      <c r="S27" s="5"/>
      <c r="T27" s="5"/>
      <c r="U27" s="5"/>
      <c r="V27" s="5"/>
      <c r="W27" s="5"/>
      <c r="X27" s="5"/>
      <c r="Y27" s="5"/>
    </row>
    <row r="28" spans="1:25" ht="38.25" customHeight="1" x14ac:dyDescent="0.25">
      <c r="A28" s="155"/>
      <c r="B28" s="56" t="s">
        <v>41</v>
      </c>
      <c r="C28" s="53" t="s">
        <v>50</v>
      </c>
      <c r="D28" s="38">
        <v>5</v>
      </c>
      <c r="E28" s="11"/>
      <c r="F28" s="18"/>
      <c r="G28" s="18"/>
      <c r="H28" s="5"/>
      <c r="I28" s="5"/>
      <c r="J28" s="5"/>
      <c r="K28" s="5"/>
      <c r="L28" s="144"/>
      <c r="M28" s="21"/>
      <c r="N28" s="5"/>
      <c r="O28" s="5"/>
      <c r="P28" s="5"/>
      <c r="Q28" s="5"/>
      <c r="R28" s="5"/>
      <c r="S28" s="5"/>
      <c r="T28" s="5"/>
      <c r="U28" s="5"/>
      <c r="V28" s="5"/>
      <c r="W28" s="5"/>
      <c r="X28" s="5"/>
      <c r="Y28" s="5"/>
    </row>
    <row r="29" spans="1:25" ht="38.25" customHeight="1" x14ac:dyDescent="0.25">
      <c r="A29" s="155"/>
      <c r="B29" s="56" t="s">
        <v>59</v>
      </c>
      <c r="C29" s="53" t="s">
        <v>51</v>
      </c>
      <c r="D29" s="38">
        <v>4</v>
      </c>
      <c r="E29" s="11"/>
      <c r="F29" s="18"/>
      <c r="G29" s="18"/>
      <c r="H29" s="5"/>
      <c r="I29" s="5"/>
      <c r="J29" s="5"/>
      <c r="K29" s="5"/>
      <c r="L29" s="144"/>
      <c r="M29" s="21"/>
      <c r="N29" s="5"/>
      <c r="O29" s="5"/>
      <c r="P29" s="5"/>
      <c r="Q29" s="5"/>
      <c r="R29" s="5"/>
      <c r="S29" s="5"/>
      <c r="T29" s="5"/>
      <c r="U29" s="5"/>
      <c r="V29" s="5"/>
      <c r="W29" s="5"/>
      <c r="X29" s="5"/>
      <c r="Y29" s="5"/>
    </row>
    <row r="30" spans="1:25" ht="38.25" customHeight="1" x14ac:dyDescent="0.25">
      <c r="A30" s="155"/>
      <c r="B30" s="56" t="s">
        <v>60</v>
      </c>
      <c r="C30" s="53" t="s">
        <v>52</v>
      </c>
      <c r="D30" s="38">
        <v>3</v>
      </c>
      <c r="E30" s="11"/>
      <c r="F30" s="18"/>
      <c r="G30" s="18"/>
      <c r="H30" s="5"/>
      <c r="I30" s="5"/>
      <c r="J30" s="5"/>
      <c r="K30" s="5"/>
      <c r="L30" s="144"/>
      <c r="M30" s="21"/>
      <c r="N30" s="5"/>
      <c r="O30" s="5"/>
      <c r="P30" s="5"/>
      <c r="Q30" s="5"/>
      <c r="R30" s="5"/>
      <c r="S30" s="5"/>
      <c r="T30" s="5"/>
      <c r="U30" s="5"/>
      <c r="V30" s="5"/>
      <c r="W30" s="5"/>
      <c r="X30" s="5"/>
      <c r="Y30" s="5"/>
    </row>
    <row r="31" spans="1:25" ht="38.25" customHeight="1" x14ac:dyDescent="0.25">
      <c r="A31" s="155"/>
      <c r="B31" s="56" t="s">
        <v>61</v>
      </c>
      <c r="C31" s="53" t="s">
        <v>53</v>
      </c>
      <c r="D31" s="38">
        <v>5</v>
      </c>
      <c r="E31" s="11"/>
      <c r="F31" s="18"/>
      <c r="G31" s="18"/>
      <c r="H31" s="5"/>
      <c r="I31" s="5"/>
      <c r="J31" s="5"/>
      <c r="K31" s="5"/>
      <c r="L31" s="144"/>
      <c r="M31" s="21"/>
      <c r="N31" s="5"/>
      <c r="O31" s="5"/>
      <c r="P31" s="5"/>
      <c r="Q31" s="5"/>
      <c r="R31" s="5"/>
      <c r="S31" s="5"/>
      <c r="T31" s="5"/>
      <c r="U31" s="5"/>
      <c r="V31" s="5"/>
      <c r="W31" s="5"/>
      <c r="X31" s="5"/>
      <c r="Y31" s="5"/>
    </row>
    <row r="32" spans="1:25" ht="38.25" customHeight="1" x14ac:dyDescent="0.25">
      <c r="A32" s="155"/>
      <c r="B32" s="56" t="s">
        <v>62</v>
      </c>
      <c r="C32" s="53" t="s">
        <v>54</v>
      </c>
      <c r="D32" s="38">
        <v>2</v>
      </c>
      <c r="E32" s="11"/>
      <c r="F32" s="18"/>
      <c r="G32" s="18"/>
      <c r="H32" s="5"/>
      <c r="I32" s="5"/>
      <c r="J32" s="5"/>
      <c r="K32" s="5"/>
      <c r="L32" s="144"/>
      <c r="M32" s="21"/>
      <c r="N32" s="5"/>
      <c r="O32" s="5"/>
      <c r="P32" s="5"/>
      <c r="Q32" s="5"/>
      <c r="R32" s="5"/>
      <c r="S32" s="5"/>
      <c r="T32" s="5"/>
      <c r="U32" s="5"/>
      <c r="V32" s="5"/>
      <c r="W32" s="5"/>
      <c r="X32" s="5"/>
      <c r="Y32" s="5"/>
    </row>
    <row r="33" spans="1:25" ht="38.25" customHeight="1" x14ac:dyDescent="0.25">
      <c r="A33" s="155"/>
      <c r="B33" s="56" t="s">
        <v>63</v>
      </c>
      <c r="C33" s="53" t="s">
        <v>55</v>
      </c>
      <c r="D33" s="38">
        <v>5</v>
      </c>
      <c r="E33" s="11"/>
      <c r="F33" s="18"/>
      <c r="G33" s="18"/>
      <c r="H33" s="5"/>
      <c r="I33" s="5"/>
      <c r="J33" s="5"/>
      <c r="K33" s="5"/>
      <c r="L33" s="144"/>
      <c r="M33" s="21"/>
      <c r="N33" s="5"/>
      <c r="O33" s="5"/>
      <c r="P33" s="5"/>
      <c r="Q33" s="5"/>
      <c r="R33" s="5"/>
      <c r="S33" s="5"/>
      <c r="T33" s="5"/>
      <c r="U33" s="5"/>
      <c r="V33" s="5"/>
      <c r="W33" s="5"/>
      <c r="X33" s="5"/>
      <c r="Y33" s="5"/>
    </row>
    <row r="34" spans="1:25" ht="38.25" customHeight="1" x14ac:dyDescent="0.25">
      <c r="A34" s="155"/>
      <c r="B34" s="56" t="s">
        <v>64</v>
      </c>
      <c r="C34" s="53" t="s">
        <v>56</v>
      </c>
      <c r="D34" s="38">
        <v>3</v>
      </c>
      <c r="E34" s="11"/>
      <c r="F34" s="18"/>
      <c r="G34" s="18"/>
      <c r="H34" s="5"/>
      <c r="I34" s="5"/>
      <c r="J34" s="5"/>
      <c r="K34" s="5"/>
      <c r="L34" s="144"/>
      <c r="M34" s="21"/>
      <c r="N34" s="5"/>
      <c r="O34" s="5"/>
      <c r="P34" s="5"/>
      <c r="Q34" s="5"/>
      <c r="R34" s="5"/>
      <c r="S34" s="5"/>
      <c r="T34" s="5"/>
      <c r="U34" s="5"/>
      <c r="V34" s="5"/>
      <c r="W34" s="5"/>
      <c r="X34" s="5"/>
      <c r="Y34" s="5"/>
    </row>
    <row r="35" spans="1:25" ht="44.25" customHeight="1" x14ac:dyDescent="0.25">
      <c r="A35" s="155"/>
      <c r="B35" s="56" t="s">
        <v>65</v>
      </c>
      <c r="C35" s="53" t="s">
        <v>57</v>
      </c>
      <c r="D35" s="38">
        <v>3</v>
      </c>
      <c r="E35" s="11"/>
      <c r="F35" s="18"/>
      <c r="G35" s="18"/>
      <c r="H35" s="5"/>
      <c r="I35" s="5"/>
      <c r="J35" s="5"/>
      <c r="K35" s="5"/>
      <c r="L35" s="144"/>
      <c r="M35" s="21"/>
      <c r="N35" s="5"/>
      <c r="O35" s="5"/>
      <c r="P35" s="5"/>
      <c r="Q35" s="5"/>
      <c r="R35" s="5"/>
      <c r="S35" s="5"/>
      <c r="T35" s="5"/>
      <c r="U35" s="5"/>
      <c r="V35" s="5"/>
      <c r="W35" s="5"/>
      <c r="X35" s="5"/>
      <c r="Y35" s="5"/>
    </row>
    <row r="36" spans="1:25" ht="40.5" customHeight="1" x14ac:dyDescent="0.25">
      <c r="A36" s="155"/>
      <c r="B36" s="56" t="s">
        <v>66</v>
      </c>
      <c r="C36" s="53" t="s">
        <v>58</v>
      </c>
      <c r="D36" s="38">
        <v>2</v>
      </c>
      <c r="E36" s="11"/>
      <c r="F36" s="18"/>
      <c r="G36" s="18"/>
      <c r="H36" s="5"/>
      <c r="I36" s="5"/>
      <c r="J36" s="5"/>
      <c r="K36" s="5"/>
      <c r="L36" s="144"/>
      <c r="M36" s="21"/>
      <c r="N36" s="5"/>
      <c r="O36" s="5"/>
      <c r="P36" s="5"/>
      <c r="Q36" s="5"/>
      <c r="R36" s="5"/>
      <c r="S36" s="5"/>
      <c r="T36" s="5"/>
      <c r="U36" s="5"/>
      <c r="V36" s="5"/>
      <c r="W36" s="5"/>
      <c r="X36" s="5"/>
      <c r="Y36" s="5"/>
    </row>
    <row r="37" spans="1:25" ht="42" customHeight="1" x14ac:dyDescent="0.25">
      <c r="A37" s="151"/>
      <c r="B37" s="55"/>
      <c r="C37" s="23"/>
      <c r="D37" s="24"/>
      <c r="E37" s="11"/>
      <c r="F37" s="18"/>
      <c r="G37" s="18"/>
      <c r="H37" s="5"/>
      <c r="I37" s="5"/>
      <c r="J37" s="5"/>
      <c r="K37" s="5"/>
      <c r="L37" s="144"/>
      <c r="M37" s="21"/>
      <c r="N37" s="5"/>
      <c r="O37" s="5"/>
      <c r="P37" s="5"/>
      <c r="Q37" s="5"/>
      <c r="R37" s="5"/>
      <c r="S37" s="5"/>
      <c r="T37" s="5"/>
      <c r="U37" s="5"/>
      <c r="V37" s="5"/>
      <c r="W37" s="5"/>
      <c r="X37" s="5"/>
      <c r="Y37" s="5"/>
    </row>
    <row r="38" spans="1:25" ht="37.5" customHeight="1" x14ac:dyDescent="0.25">
      <c r="A38" s="156" t="s">
        <v>125</v>
      </c>
      <c r="B38" s="56" t="s">
        <v>68</v>
      </c>
      <c r="C38" s="53" t="s">
        <v>67</v>
      </c>
      <c r="D38" s="38">
        <v>3</v>
      </c>
      <c r="E38" s="11"/>
      <c r="F38" s="18"/>
      <c r="G38" s="18"/>
      <c r="H38" s="5"/>
      <c r="I38" s="5"/>
      <c r="J38" s="5"/>
      <c r="K38" s="5"/>
      <c r="L38" s="144"/>
      <c r="M38" s="21"/>
      <c r="N38" s="5"/>
      <c r="O38" s="5"/>
      <c r="P38" s="5"/>
      <c r="Q38" s="5"/>
      <c r="R38" s="5"/>
      <c r="S38" s="5"/>
      <c r="T38" s="5"/>
      <c r="U38" s="5"/>
      <c r="V38" s="5"/>
      <c r="W38" s="5"/>
      <c r="X38" s="5"/>
      <c r="Y38" s="5"/>
    </row>
    <row r="39" spans="1:25" ht="37.5" customHeight="1" x14ac:dyDescent="0.25">
      <c r="A39" s="156"/>
      <c r="B39" s="56" t="s">
        <v>69</v>
      </c>
      <c r="C39" s="53" t="s">
        <v>73</v>
      </c>
      <c r="D39" s="38">
        <v>5</v>
      </c>
      <c r="E39" s="11"/>
      <c r="F39" s="18"/>
      <c r="G39" s="18"/>
      <c r="H39" s="5"/>
      <c r="I39" s="5"/>
      <c r="J39" s="5"/>
      <c r="K39" s="5"/>
      <c r="L39" s="144"/>
      <c r="M39" s="21"/>
      <c r="N39" s="5"/>
      <c r="O39" s="5"/>
      <c r="P39" s="5"/>
      <c r="Q39" s="5"/>
      <c r="R39" s="5"/>
      <c r="S39" s="5"/>
      <c r="T39" s="5"/>
      <c r="U39" s="5"/>
      <c r="V39" s="5"/>
      <c r="W39" s="5"/>
      <c r="X39" s="5"/>
      <c r="Y39" s="5"/>
    </row>
    <row r="40" spans="1:25" ht="37.5" customHeight="1" x14ac:dyDescent="0.25">
      <c r="A40" s="156"/>
      <c r="B40" s="56" t="s">
        <v>70</v>
      </c>
      <c r="C40" s="53" t="s">
        <v>74</v>
      </c>
      <c r="D40" s="38">
        <v>5</v>
      </c>
      <c r="E40" s="11"/>
      <c r="F40" s="18"/>
      <c r="G40" s="18"/>
      <c r="H40" s="5"/>
      <c r="I40" s="5"/>
      <c r="J40" s="5"/>
      <c r="K40" s="5"/>
      <c r="L40" s="144"/>
      <c r="M40" s="21"/>
      <c r="N40" s="5"/>
      <c r="O40" s="5"/>
      <c r="P40" s="5"/>
      <c r="Q40" s="5"/>
      <c r="R40" s="5"/>
      <c r="S40" s="5"/>
      <c r="T40" s="5"/>
      <c r="U40" s="5"/>
      <c r="V40" s="5"/>
      <c r="W40" s="5"/>
      <c r="X40" s="5"/>
      <c r="Y40" s="5"/>
    </row>
    <row r="41" spans="1:25" ht="37.5" customHeight="1" x14ac:dyDescent="0.25">
      <c r="A41" s="156"/>
      <c r="B41" s="56" t="s">
        <v>71</v>
      </c>
      <c r="C41" s="53" t="s">
        <v>75</v>
      </c>
      <c r="D41" s="38">
        <v>2</v>
      </c>
      <c r="E41" s="11"/>
      <c r="F41" s="18"/>
      <c r="G41" s="18"/>
      <c r="H41" s="5"/>
      <c r="I41" s="5"/>
      <c r="J41" s="5"/>
      <c r="K41" s="5"/>
      <c r="L41" s="144"/>
      <c r="M41" s="21"/>
      <c r="N41" s="5"/>
      <c r="O41" s="5"/>
      <c r="P41" s="5"/>
      <c r="Q41" s="5"/>
      <c r="R41" s="5"/>
      <c r="S41" s="5"/>
      <c r="T41" s="5"/>
      <c r="U41" s="5"/>
      <c r="V41" s="5"/>
      <c r="W41" s="5"/>
      <c r="X41" s="5"/>
      <c r="Y41" s="5"/>
    </row>
    <row r="42" spans="1:25" ht="37.5" customHeight="1" x14ac:dyDescent="0.25">
      <c r="A42" s="156"/>
      <c r="B42" s="56" t="s">
        <v>72</v>
      </c>
      <c r="C42" s="53" t="s">
        <v>76</v>
      </c>
      <c r="D42" s="38">
        <v>3</v>
      </c>
      <c r="E42" s="11"/>
      <c r="F42" s="18"/>
      <c r="G42" s="18"/>
      <c r="H42" s="5"/>
      <c r="I42" s="5"/>
      <c r="J42" s="5"/>
      <c r="K42" s="5"/>
      <c r="L42" s="144"/>
      <c r="M42" s="21"/>
      <c r="N42" s="5"/>
      <c r="O42" s="5"/>
      <c r="P42" s="5"/>
      <c r="Q42" s="5"/>
      <c r="R42" s="5"/>
      <c r="S42" s="5"/>
      <c r="T42" s="5"/>
      <c r="U42" s="5"/>
      <c r="V42" s="5"/>
      <c r="W42" s="5"/>
      <c r="X42" s="5"/>
      <c r="Y42" s="5"/>
    </row>
    <row r="43" spans="1:25" ht="42" customHeight="1" x14ac:dyDescent="0.25">
      <c r="A43" s="151"/>
      <c r="B43" s="55"/>
      <c r="C43" s="23"/>
      <c r="D43" s="24"/>
      <c r="E43" s="11"/>
      <c r="F43" s="18"/>
      <c r="G43" s="18"/>
      <c r="H43" s="5"/>
      <c r="I43" s="5"/>
      <c r="J43" s="5"/>
      <c r="K43" s="5"/>
      <c r="L43" s="144"/>
      <c r="M43" s="21"/>
      <c r="N43" s="5"/>
      <c r="O43" s="5"/>
      <c r="P43" s="5"/>
      <c r="Q43" s="5"/>
      <c r="R43" s="5"/>
      <c r="S43" s="5"/>
      <c r="T43" s="5"/>
      <c r="U43" s="5"/>
      <c r="V43" s="5"/>
      <c r="W43" s="5"/>
      <c r="X43" s="5"/>
      <c r="Y43" s="5"/>
    </row>
    <row r="44" spans="1:25" ht="37.5" customHeight="1" x14ac:dyDescent="0.25">
      <c r="A44" s="157" t="s">
        <v>140</v>
      </c>
      <c r="B44" s="56" t="s">
        <v>77</v>
      </c>
      <c r="C44" s="53" t="s">
        <v>82</v>
      </c>
      <c r="D44" s="38">
        <v>3</v>
      </c>
      <c r="E44" s="11"/>
      <c r="F44" s="18"/>
      <c r="G44" s="18"/>
      <c r="H44" s="5"/>
      <c r="I44" s="5"/>
      <c r="J44" s="5"/>
      <c r="K44" s="5"/>
      <c r="L44" s="144"/>
      <c r="M44" s="21"/>
      <c r="N44" s="5"/>
      <c r="O44" s="5"/>
      <c r="P44" s="5"/>
      <c r="Q44" s="5"/>
      <c r="R44" s="5"/>
      <c r="S44" s="5"/>
      <c r="T44" s="5"/>
      <c r="U44" s="5"/>
      <c r="V44" s="5"/>
      <c r="W44" s="5"/>
      <c r="X44" s="5"/>
      <c r="Y44" s="5"/>
    </row>
    <row r="45" spans="1:25" ht="37.5" customHeight="1" x14ac:dyDescent="0.25">
      <c r="A45" s="157"/>
      <c r="B45" s="56" t="s">
        <v>78</v>
      </c>
      <c r="C45" s="53" t="s">
        <v>83</v>
      </c>
      <c r="D45" s="38">
        <v>2</v>
      </c>
      <c r="E45" s="11"/>
      <c r="F45" s="18"/>
      <c r="G45" s="18"/>
      <c r="H45" s="5"/>
      <c r="I45" s="5"/>
      <c r="J45" s="5"/>
      <c r="K45" s="5"/>
      <c r="L45" s="144"/>
      <c r="M45" s="21"/>
      <c r="N45" s="5"/>
      <c r="O45" s="5"/>
      <c r="P45" s="5"/>
      <c r="Q45" s="5"/>
      <c r="R45" s="5"/>
      <c r="S45" s="5"/>
      <c r="T45" s="5"/>
      <c r="U45" s="5"/>
      <c r="V45" s="5"/>
      <c r="W45" s="5"/>
      <c r="X45" s="5"/>
      <c r="Y45" s="5"/>
    </row>
    <row r="46" spans="1:25" ht="37.5" customHeight="1" x14ac:dyDescent="0.25">
      <c r="A46" s="157"/>
      <c r="B46" s="56" t="s">
        <v>79</v>
      </c>
      <c r="C46" s="53" t="s">
        <v>84</v>
      </c>
      <c r="D46" s="38">
        <v>3</v>
      </c>
      <c r="E46" s="11"/>
      <c r="F46" s="18"/>
      <c r="G46" s="18"/>
      <c r="H46" s="5"/>
      <c r="I46" s="5"/>
      <c r="J46" s="5"/>
      <c r="K46" s="5"/>
      <c r="L46" s="144"/>
      <c r="M46" s="21"/>
      <c r="N46" s="5"/>
      <c r="O46" s="5"/>
      <c r="P46" s="5"/>
      <c r="Q46" s="5"/>
      <c r="R46" s="5"/>
      <c r="S46" s="5"/>
      <c r="T46" s="5"/>
      <c r="U46" s="5"/>
      <c r="V46" s="5"/>
      <c r="W46" s="5"/>
      <c r="X46" s="5"/>
      <c r="Y46" s="5"/>
    </row>
    <row r="47" spans="1:25" ht="38.25" customHeight="1" x14ac:dyDescent="0.25">
      <c r="A47" s="157"/>
      <c r="B47" s="56" t="s">
        <v>80</v>
      </c>
      <c r="C47" s="53" t="s">
        <v>85</v>
      </c>
      <c r="D47" s="38">
        <v>3</v>
      </c>
      <c r="E47" s="11"/>
      <c r="F47" s="18"/>
      <c r="G47" s="18"/>
      <c r="H47" s="5"/>
      <c r="I47" s="5"/>
      <c r="J47" s="5"/>
      <c r="K47" s="5"/>
      <c r="L47" s="144"/>
      <c r="M47" s="21"/>
      <c r="N47" s="5"/>
      <c r="O47" s="5"/>
      <c r="P47" s="5"/>
      <c r="Q47" s="5"/>
      <c r="R47" s="5"/>
      <c r="S47" s="5"/>
      <c r="T47" s="5"/>
      <c r="U47" s="5"/>
      <c r="V47" s="5"/>
      <c r="W47" s="5"/>
      <c r="X47" s="5"/>
      <c r="Y47" s="5"/>
    </row>
    <row r="48" spans="1:25" ht="36.75" customHeight="1" x14ac:dyDescent="0.25">
      <c r="A48" s="157"/>
      <c r="B48" s="56" t="s">
        <v>81</v>
      </c>
      <c r="C48" s="53" t="s">
        <v>86</v>
      </c>
      <c r="D48" s="38">
        <v>5</v>
      </c>
      <c r="E48" s="11"/>
      <c r="F48" s="18"/>
      <c r="G48" s="18"/>
      <c r="H48" s="5"/>
      <c r="I48" s="5"/>
      <c r="J48" s="5"/>
      <c r="K48" s="5"/>
      <c r="L48" s="144"/>
      <c r="M48" s="21"/>
      <c r="N48" s="5"/>
      <c r="O48" s="5"/>
      <c r="P48" s="5"/>
      <c r="Q48" s="5"/>
      <c r="R48" s="5"/>
      <c r="S48" s="5"/>
      <c r="T48" s="5"/>
      <c r="U48" s="5"/>
      <c r="V48" s="5"/>
      <c r="W48" s="5"/>
      <c r="X48" s="5"/>
      <c r="Y48" s="5"/>
    </row>
    <row r="49" spans="1:25" ht="42" customHeight="1" x14ac:dyDescent="0.25">
      <c r="A49" s="151"/>
      <c r="B49" s="55"/>
      <c r="C49" s="23"/>
      <c r="D49" s="24"/>
      <c r="E49" s="11"/>
      <c r="F49" s="18"/>
      <c r="G49" s="18"/>
      <c r="H49" s="5"/>
      <c r="I49" s="5"/>
      <c r="J49" s="5"/>
      <c r="K49" s="5"/>
      <c r="L49" s="144"/>
      <c r="M49" s="21"/>
      <c r="N49" s="5"/>
      <c r="O49" s="5"/>
      <c r="P49" s="5"/>
      <c r="Q49" s="5"/>
      <c r="R49" s="5"/>
      <c r="S49" s="5"/>
      <c r="T49" s="5"/>
      <c r="U49" s="5"/>
      <c r="V49" s="5"/>
      <c r="W49" s="5"/>
      <c r="X49" s="5"/>
      <c r="Y49" s="5"/>
    </row>
    <row r="50" spans="1:25" ht="37.5" customHeight="1" x14ac:dyDescent="0.25">
      <c r="A50" s="158" t="s">
        <v>121</v>
      </c>
      <c r="B50" s="56" t="s">
        <v>92</v>
      </c>
      <c r="C50" s="53" t="s">
        <v>87</v>
      </c>
      <c r="D50" s="38">
        <v>2</v>
      </c>
      <c r="E50" s="12"/>
      <c r="F50" s="5"/>
      <c r="G50" s="5"/>
      <c r="H50" s="5"/>
      <c r="I50" s="5"/>
      <c r="J50" s="5"/>
      <c r="K50" s="5"/>
      <c r="L50" s="144"/>
      <c r="M50" s="21"/>
      <c r="N50" s="5"/>
      <c r="O50" s="5"/>
      <c r="P50" s="5"/>
      <c r="Q50" s="5"/>
      <c r="R50" s="5"/>
      <c r="S50" s="5"/>
      <c r="T50" s="5"/>
      <c r="U50" s="5"/>
      <c r="V50" s="5"/>
      <c r="W50" s="5"/>
      <c r="X50" s="5"/>
      <c r="Y50" s="5"/>
    </row>
    <row r="51" spans="1:25" ht="37.5" customHeight="1" x14ac:dyDescent="0.25">
      <c r="A51" s="158"/>
      <c r="B51" s="56" t="s">
        <v>93</v>
      </c>
      <c r="C51" s="53" t="s">
        <v>88</v>
      </c>
      <c r="D51" s="38">
        <v>3</v>
      </c>
      <c r="E51" s="12"/>
      <c r="F51" s="5"/>
      <c r="G51" s="5"/>
      <c r="H51" s="5"/>
      <c r="I51" s="5"/>
      <c r="J51" s="5"/>
      <c r="K51" s="5"/>
      <c r="L51" s="144"/>
      <c r="M51" s="21"/>
      <c r="N51" s="5"/>
      <c r="O51" s="5"/>
      <c r="P51" s="5"/>
      <c r="Q51" s="5"/>
      <c r="R51" s="5"/>
      <c r="S51" s="5"/>
      <c r="T51" s="5"/>
      <c r="U51" s="5"/>
      <c r="V51" s="5"/>
      <c r="W51" s="5"/>
      <c r="X51" s="5"/>
      <c r="Y51" s="5"/>
    </row>
    <row r="52" spans="1:25" ht="37.5" customHeight="1" x14ac:dyDescent="0.25">
      <c r="A52" s="158"/>
      <c r="B52" s="56" t="s">
        <v>94</v>
      </c>
      <c r="C52" s="53" t="s">
        <v>89</v>
      </c>
      <c r="D52" s="38">
        <v>1</v>
      </c>
      <c r="E52" s="12"/>
      <c r="F52" s="5"/>
      <c r="G52" s="5"/>
      <c r="H52" s="5"/>
      <c r="I52" s="5"/>
      <c r="J52" s="5"/>
      <c r="K52" s="5"/>
      <c r="L52" s="144"/>
      <c r="M52" s="21"/>
      <c r="N52" s="5"/>
      <c r="O52" s="5"/>
      <c r="P52" s="5"/>
      <c r="Q52" s="5"/>
      <c r="R52" s="5"/>
      <c r="S52" s="5"/>
      <c r="T52" s="5"/>
      <c r="U52" s="5"/>
      <c r="V52" s="5"/>
      <c r="W52" s="5"/>
      <c r="X52" s="5"/>
      <c r="Y52" s="5"/>
    </row>
    <row r="53" spans="1:25" ht="39.75" customHeight="1" x14ac:dyDescent="0.25">
      <c r="A53" s="158"/>
      <c r="B53" s="56" t="s">
        <v>95</v>
      </c>
      <c r="C53" s="53" t="s">
        <v>90</v>
      </c>
      <c r="D53" s="38">
        <v>1</v>
      </c>
      <c r="E53" s="12"/>
      <c r="F53" s="5"/>
      <c r="G53" s="5"/>
      <c r="H53" s="5"/>
      <c r="I53" s="5"/>
      <c r="J53" s="5"/>
      <c r="K53" s="5"/>
      <c r="L53" s="144"/>
      <c r="M53" s="21"/>
      <c r="N53" s="5"/>
      <c r="O53" s="5"/>
      <c r="P53" s="5"/>
      <c r="Q53" s="5"/>
      <c r="R53" s="5"/>
      <c r="S53" s="5"/>
      <c r="T53" s="5"/>
      <c r="U53" s="5"/>
      <c r="V53" s="5"/>
      <c r="W53" s="5"/>
      <c r="X53" s="5"/>
      <c r="Y53" s="5"/>
    </row>
    <row r="54" spans="1:25" ht="31.9" customHeight="1" x14ac:dyDescent="0.25">
      <c r="A54" s="158"/>
      <c r="B54" s="56" t="s">
        <v>96</v>
      </c>
      <c r="C54" s="53" t="s">
        <v>91</v>
      </c>
      <c r="D54" s="38">
        <v>1</v>
      </c>
      <c r="E54" s="12"/>
      <c r="F54" s="5"/>
      <c r="G54" s="5"/>
      <c r="H54" s="5"/>
      <c r="I54" s="5"/>
      <c r="J54" s="5"/>
      <c r="K54" s="5"/>
      <c r="L54" s="144"/>
      <c r="M54" s="21"/>
      <c r="N54" s="5"/>
      <c r="O54" s="5"/>
      <c r="P54" s="5"/>
      <c r="Q54" s="5"/>
      <c r="R54" s="5"/>
      <c r="S54" s="5"/>
      <c r="T54" s="5"/>
      <c r="U54" s="5"/>
      <c r="V54" s="5"/>
      <c r="W54" s="5"/>
      <c r="X54" s="5"/>
      <c r="Y54" s="5"/>
    </row>
    <row r="55" spans="1:25" ht="42" customHeight="1" x14ac:dyDescent="0.25">
      <c r="A55" s="159"/>
      <c r="B55" s="14"/>
      <c r="C55" s="15"/>
      <c r="D55" s="16"/>
      <c r="E55" s="12"/>
      <c r="F55" s="5"/>
      <c r="G55" s="5"/>
      <c r="H55" s="5"/>
      <c r="I55" s="5"/>
      <c r="J55" s="5"/>
      <c r="K55" s="5"/>
      <c r="L55" s="144"/>
      <c r="M55" s="21"/>
      <c r="N55" s="5"/>
      <c r="O55" s="5"/>
      <c r="P55" s="5"/>
      <c r="Q55" s="5"/>
      <c r="R55" s="5"/>
      <c r="S55" s="5"/>
      <c r="T55" s="5"/>
      <c r="U55" s="5"/>
      <c r="V55" s="5"/>
      <c r="W55" s="5"/>
      <c r="X55" s="5"/>
      <c r="Y55" s="5"/>
    </row>
    <row r="56" spans="1:25" ht="37.5" customHeight="1" x14ac:dyDescent="0.25">
      <c r="A56" s="160" t="s">
        <v>122</v>
      </c>
      <c r="B56" s="56" t="s">
        <v>97</v>
      </c>
      <c r="C56" s="53" t="s">
        <v>87</v>
      </c>
      <c r="D56" s="38">
        <v>5</v>
      </c>
      <c r="E56" s="13"/>
      <c r="F56" s="17"/>
      <c r="G56" s="17"/>
      <c r="H56" s="17"/>
      <c r="I56" s="17"/>
      <c r="J56" s="17"/>
      <c r="K56" s="17"/>
      <c r="L56" s="161"/>
      <c r="M56" s="27"/>
      <c r="N56" s="17"/>
      <c r="O56" s="17"/>
      <c r="P56" s="17"/>
      <c r="Q56" s="17"/>
      <c r="R56" s="17"/>
      <c r="S56" s="17"/>
      <c r="T56" s="17"/>
      <c r="U56" s="17"/>
      <c r="V56" s="17"/>
      <c r="W56" s="17"/>
      <c r="X56" s="17"/>
      <c r="Y56" s="17"/>
    </row>
    <row r="57" spans="1:25" ht="37.5" customHeight="1" x14ac:dyDescent="0.25">
      <c r="A57" s="160"/>
      <c r="B57" s="56" t="s">
        <v>98</v>
      </c>
      <c r="C57" s="53" t="s">
        <v>88</v>
      </c>
      <c r="D57" s="38">
        <v>5</v>
      </c>
      <c r="E57" s="5"/>
      <c r="F57" s="5"/>
      <c r="G57" s="5"/>
      <c r="H57" s="5"/>
      <c r="I57" s="5"/>
      <c r="J57" s="5"/>
      <c r="K57" s="5"/>
      <c r="L57" s="144"/>
      <c r="M57" s="21"/>
      <c r="N57" s="5"/>
      <c r="O57" s="5"/>
      <c r="P57" s="5"/>
      <c r="Q57" s="5"/>
      <c r="R57" s="5"/>
      <c r="S57" s="5"/>
      <c r="T57" s="5"/>
      <c r="U57" s="5"/>
      <c r="V57" s="5"/>
      <c r="W57" s="5"/>
      <c r="X57" s="5"/>
      <c r="Y57" s="5"/>
    </row>
    <row r="58" spans="1:25" ht="37.5" customHeight="1" x14ac:dyDescent="0.25">
      <c r="A58" s="160"/>
      <c r="B58" s="56" t="s">
        <v>99</v>
      </c>
      <c r="C58" s="53" t="s">
        <v>89</v>
      </c>
      <c r="D58" s="38">
        <v>3</v>
      </c>
      <c r="E58" s="5"/>
      <c r="F58" s="5"/>
      <c r="G58" s="5"/>
      <c r="H58" s="5"/>
      <c r="I58" s="5"/>
      <c r="J58" s="5"/>
      <c r="K58" s="5"/>
      <c r="L58" s="144"/>
      <c r="M58" s="21"/>
      <c r="N58" s="5"/>
      <c r="O58" s="5"/>
      <c r="P58" s="5"/>
      <c r="Q58" s="5"/>
      <c r="R58" s="5"/>
      <c r="S58" s="5"/>
      <c r="T58" s="5"/>
      <c r="U58" s="5"/>
      <c r="V58" s="5"/>
      <c r="W58" s="5"/>
      <c r="X58" s="5"/>
      <c r="Y58" s="5"/>
    </row>
    <row r="59" spans="1:25" ht="37.5" customHeight="1" x14ac:dyDescent="0.25">
      <c r="A59" s="160"/>
      <c r="B59" s="56" t="s">
        <v>100</v>
      </c>
      <c r="C59" s="53" t="s">
        <v>90</v>
      </c>
      <c r="D59" s="38">
        <v>3</v>
      </c>
      <c r="E59" s="5"/>
      <c r="F59" s="5"/>
      <c r="G59" s="5"/>
      <c r="H59" s="5"/>
      <c r="I59" s="5"/>
      <c r="J59" s="5"/>
      <c r="K59" s="5"/>
      <c r="L59" s="144"/>
      <c r="M59" s="21"/>
      <c r="N59" s="5"/>
      <c r="O59" s="5"/>
      <c r="P59" s="5"/>
      <c r="Q59" s="5"/>
      <c r="R59" s="5"/>
      <c r="S59" s="5"/>
      <c r="T59" s="5"/>
      <c r="U59" s="5"/>
      <c r="V59" s="5"/>
      <c r="W59" s="5"/>
      <c r="X59" s="5"/>
      <c r="Y59" s="5"/>
    </row>
    <row r="60" spans="1:25" ht="37.5" customHeight="1" x14ac:dyDescent="0.25">
      <c r="A60" s="160"/>
      <c r="B60" s="56" t="s">
        <v>101</v>
      </c>
      <c r="C60" s="53" t="s">
        <v>91</v>
      </c>
      <c r="D60" s="38">
        <v>4</v>
      </c>
      <c r="E60" s="5"/>
      <c r="F60" s="5"/>
      <c r="G60" s="5"/>
      <c r="H60" s="5"/>
      <c r="I60" s="5"/>
      <c r="J60" s="5"/>
      <c r="K60" s="5"/>
      <c r="L60" s="144"/>
      <c r="M60" s="21"/>
      <c r="N60" s="5"/>
      <c r="O60" s="5"/>
      <c r="P60" s="5"/>
      <c r="Q60" s="5"/>
      <c r="R60" s="5"/>
      <c r="S60" s="5"/>
      <c r="T60" s="5"/>
      <c r="U60" s="5"/>
      <c r="V60" s="5"/>
      <c r="W60" s="5"/>
      <c r="X60" s="5"/>
      <c r="Y60" s="5"/>
    </row>
    <row r="61" spans="1:25" ht="42" customHeight="1" x14ac:dyDescent="0.25">
      <c r="A61" s="162"/>
      <c r="B61" s="18"/>
      <c r="C61" s="18"/>
      <c r="D61" s="5"/>
      <c r="E61" s="5"/>
      <c r="F61" s="5"/>
      <c r="G61" s="5"/>
      <c r="H61" s="5"/>
      <c r="I61" s="5"/>
      <c r="J61" s="5"/>
      <c r="K61" s="5"/>
      <c r="L61" s="144"/>
      <c r="M61" s="21"/>
      <c r="N61" s="5"/>
      <c r="O61" s="5"/>
      <c r="P61" s="5"/>
      <c r="Q61" s="5"/>
      <c r="R61" s="5"/>
      <c r="S61" s="5"/>
      <c r="T61" s="5"/>
      <c r="U61" s="5"/>
      <c r="V61" s="5"/>
      <c r="W61" s="5"/>
      <c r="X61" s="5"/>
      <c r="Y61" s="5"/>
    </row>
    <row r="62" spans="1:25" ht="37.5" customHeight="1" x14ac:dyDescent="0.25">
      <c r="A62" s="163" t="s">
        <v>123</v>
      </c>
      <c r="B62" s="56" t="s">
        <v>102</v>
      </c>
      <c r="C62" s="53" t="s">
        <v>87</v>
      </c>
      <c r="D62" s="38">
        <v>5</v>
      </c>
      <c r="E62" s="5"/>
      <c r="F62" s="5"/>
      <c r="G62" s="5"/>
      <c r="H62" s="5"/>
      <c r="I62" s="5"/>
      <c r="J62" s="5"/>
      <c r="K62" s="5"/>
      <c r="L62" s="144"/>
      <c r="M62" s="21"/>
      <c r="N62" s="5"/>
      <c r="O62" s="5"/>
      <c r="P62" s="5"/>
      <c r="Q62" s="5"/>
      <c r="R62" s="5"/>
      <c r="S62" s="5"/>
      <c r="T62" s="5"/>
      <c r="U62" s="5"/>
      <c r="V62" s="5"/>
      <c r="W62" s="5"/>
      <c r="X62" s="5"/>
      <c r="Y62" s="5"/>
    </row>
    <row r="63" spans="1:25" ht="37.5" customHeight="1" x14ac:dyDescent="0.25">
      <c r="A63" s="163"/>
      <c r="B63" s="56" t="s">
        <v>103</v>
      </c>
      <c r="C63" s="53" t="s">
        <v>88</v>
      </c>
      <c r="D63" s="38">
        <v>4</v>
      </c>
      <c r="E63" s="5"/>
      <c r="F63" s="5"/>
      <c r="G63" s="5"/>
      <c r="H63" s="5"/>
      <c r="I63" s="5"/>
      <c r="J63" s="5"/>
      <c r="K63" s="5"/>
      <c r="L63" s="144"/>
      <c r="M63" s="21"/>
      <c r="N63" s="5"/>
      <c r="O63" s="5"/>
      <c r="P63" s="5"/>
      <c r="Q63" s="5"/>
      <c r="R63" s="5"/>
      <c r="S63" s="5"/>
      <c r="T63" s="5"/>
      <c r="U63" s="5"/>
      <c r="V63" s="5"/>
      <c r="W63" s="5"/>
      <c r="X63" s="5"/>
      <c r="Y63" s="5"/>
    </row>
    <row r="64" spans="1:25" ht="37.5" customHeight="1" x14ac:dyDescent="0.25">
      <c r="A64" s="163"/>
      <c r="B64" s="56" t="s">
        <v>104</v>
      </c>
      <c r="C64" s="53" t="s">
        <v>89</v>
      </c>
      <c r="D64" s="38">
        <v>2</v>
      </c>
      <c r="E64" s="5"/>
      <c r="F64" s="5"/>
      <c r="G64" s="5"/>
      <c r="H64" s="5"/>
      <c r="I64" s="5"/>
      <c r="J64" s="5"/>
      <c r="K64" s="5"/>
      <c r="L64" s="144"/>
      <c r="M64" s="21"/>
      <c r="N64" s="5"/>
      <c r="O64" s="5"/>
      <c r="P64" s="5"/>
      <c r="Q64" s="5"/>
      <c r="R64" s="5"/>
      <c r="S64" s="5"/>
      <c r="T64" s="5"/>
      <c r="U64" s="5"/>
      <c r="V64" s="5"/>
      <c r="W64" s="5"/>
      <c r="X64" s="5"/>
      <c r="Y64" s="5"/>
    </row>
    <row r="65" spans="1:16384" ht="37.5" customHeight="1" x14ac:dyDescent="0.25">
      <c r="A65" s="163"/>
      <c r="B65" s="56" t="s">
        <v>105</v>
      </c>
      <c r="C65" s="53" t="s">
        <v>90</v>
      </c>
      <c r="D65" s="38">
        <v>3</v>
      </c>
      <c r="E65" s="5"/>
      <c r="F65" s="5"/>
      <c r="G65" s="5"/>
      <c r="H65" s="5"/>
      <c r="I65" s="5"/>
      <c r="J65" s="5"/>
      <c r="K65" s="5"/>
      <c r="L65" s="144"/>
      <c r="M65" s="21"/>
      <c r="N65" s="5"/>
      <c r="O65" s="5"/>
      <c r="P65" s="5"/>
      <c r="Q65" s="5"/>
      <c r="R65" s="5"/>
      <c r="S65" s="5"/>
      <c r="T65" s="5"/>
      <c r="U65" s="5"/>
      <c r="V65" s="5"/>
      <c r="W65" s="5"/>
      <c r="X65" s="5"/>
      <c r="Y65" s="5"/>
    </row>
    <row r="66" spans="1:16384" ht="55.9" customHeight="1" x14ac:dyDescent="0.25">
      <c r="A66" s="163"/>
      <c r="B66" s="56" t="s">
        <v>106</v>
      </c>
      <c r="C66" s="53" t="s">
        <v>91</v>
      </c>
      <c r="D66" s="38">
        <v>2</v>
      </c>
      <c r="E66" s="5"/>
      <c r="F66" s="5"/>
      <c r="G66" s="5"/>
      <c r="H66" s="5"/>
      <c r="I66" s="5"/>
      <c r="J66" s="5"/>
      <c r="K66" s="5"/>
      <c r="L66" s="144"/>
      <c r="M66" s="21"/>
      <c r="N66" s="5"/>
      <c r="O66" s="5"/>
      <c r="P66" s="5"/>
      <c r="Q66" s="5"/>
      <c r="R66" s="5"/>
      <c r="S66" s="5"/>
      <c r="T66" s="5"/>
      <c r="U66" s="5"/>
      <c r="V66" s="5"/>
      <c r="W66" s="5"/>
      <c r="X66" s="5"/>
      <c r="Y66" s="5"/>
    </row>
    <row r="67" spans="1:16384" x14ac:dyDescent="0.25">
      <c r="A67" s="164"/>
      <c r="B67" s="18"/>
      <c r="C67" s="18"/>
      <c r="D67" s="5"/>
      <c r="E67" s="5"/>
      <c r="F67" s="5"/>
      <c r="G67" s="5"/>
      <c r="H67" s="5"/>
      <c r="I67" s="5"/>
      <c r="J67" s="5"/>
      <c r="K67" s="5"/>
      <c r="L67" s="144"/>
      <c r="M67" s="21"/>
      <c r="N67" s="5"/>
      <c r="O67" s="5"/>
      <c r="P67" s="5"/>
      <c r="Q67" s="5"/>
      <c r="R67" s="5"/>
      <c r="S67" s="5"/>
      <c r="T67" s="5"/>
      <c r="U67" s="5"/>
      <c r="V67" s="5"/>
      <c r="W67" s="5"/>
      <c r="X67" s="5"/>
      <c r="Y67" s="5"/>
    </row>
    <row r="68" spans="1:16384" x14ac:dyDescent="0.25">
      <c r="A68" s="162"/>
      <c r="B68" s="18"/>
      <c r="C68" s="18"/>
      <c r="D68" s="5"/>
      <c r="E68" s="5"/>
      <c r="F68" s="5"/>
      <c r="G68" s="5"/>
      <c r="H68" s="5"/>
      <c r="I68" s="5"/>
      <c r="J68" s="5"/>
      <c r="K68" s="5"/>
      <c r="L68" s="144"/>
      <c r="M68" s="21"/>
      <c r="N68" s="5"/>
      <c r="O68" s="5"/>
      <c r="P68" s="5"/>
      <c r="Q68" s="5"/>
      <c r="R68" s="5"/>
      <c r="S68" s="5"/>
      <c r="T68" s="5"/>
      <c r="U68" s="5"/>
      <c r="V68" s="5"/>
      <c r="W68" s="5"/>
      <c r="X68" s="5"/>
      <c r="Y68" s="5"/>
    </row>
    <row r="69" spans="1:16384" x14ac:dyDescent="0.25">
      <c r="A69" s="162"/>
      <c r="B69" s="18"/>
      <c r="C69" s="18"/>
      <c r="D69" s="5"/>
      <c r="E69" s="5"/>
      <c r="F69" s="5"/>
      <c r="G69" s="5"/>
      <c r="H69" s="5"/>
      <c r="I69" s="5"/>
      <c r="J69" s="5"/>
      <c r="K69" s="5"/>
      <c r="L69" s="144"/>
      <c r="M69" s="21"/>
      <c r="N69" s="5"/>
      <c r="O69" s="5"/>
      <c r="P69" s="5"/>
      <c r="Q69" s="5"/>
      <c r="R69" s="5"/>
      <c r="S69" s="5"/>
      <c r="T69" s="5"/>
      <c r="U69" s="5"/>
      <c r="V69" s="5"/>
      <c r="W69" s="5"/>
      <c r="X69" s="5"/>
      <c r="Y69" s="5"/>
    </row>
    <row r="70" spans="1:16384" ht="15.75" thickBot="1" x14ac:dyDescent="0.3">
      <c r="A70" s="165"/>
      <c r="B70" s="166"/>
      <c r="C70" s="166"/>
      <c r="D70" s="167"/>
      <c r="E70" s="167"/>
      <c r="F70" s="167"/>
      <c r="G70" s="167"/>
      <c r="H70" s="167"/>
      <c r="I70" s="167"/>
      <c r="J70" s="167"/>
      <c r="K70" s="167"/>
      <c r="L70" s="168"/>
      <c r="M70" s="21"/>
      <c r="N70" s="5"/>
      <c r="O70" s="5"/>
      <c r="P70" s="5"/>
      <c r="Q70" s="5"/>
      <c r="R70" s="5"/>
      <c r="S70" s="5"/>
      <c r="T70" s="5"/>
      <c r="U70" s="5"/>
      <c r="V70" s="5"/>
      <c r="W70" s="5"/>
      <c r="X70" s="5"/>
      <c r="Y70" s="5"/>
    </row>
    <row r="71" spans="1:16384" ht="7.15" customHeight="1" x14ac:dyDescent="0.25">
      <c r="A71" s="134"/>
      <c r="B71" s="134"/>
      <c r="C71" s="134"/>
      <c r="D71" s="6"/>
      <c r="E71" s="6"/>
      <c r="F71" s="6"/>
      <c r="G71" s="6"/>
      <c r="H71" s="6"/>
      <c r="I71" s="6"/>
      <c r="J71" s="6"/>
      <c r="K71" s="6"/>
      <c r="L71" s="6"/>
      <c r="M71" s="5"/>
      <c r="N71" s="5"/>
      <c r="O71" s="5"/>
      <c r="P71" s="5"/>
      <c r="Q71" s="5"/>
      <c r="R71" s="5"/>
      <c r="S71" s="5"/>
      <c r="T71" s="5"/>
      <c r="U71" s="5"/>
      <c r="V71" s="5"/>
      <c r="W71" s="5"/>
      <c r="X71" s="5"/>
      <c r="Y71" s="5"/>
    </row>
    <row r="72" spans="1:16384" ht="14.65" hidden="1" customHeight="1" x14ac:dyDescent="0.25">
      <c r="A72" s="65"/>
      <c r="B72" s="65"/>
      <c r="C72" s="65"/>
      <c r="D72" s="65"/>
      <c r="E72" s="65"/>
      <c r="F72" s="65"/>
      <c r="G72" s="65"/>
      <c r="H72" s="65"/>
      <c r="I72" s="17"/>
      <c r="J72" s="17"/>
      <c r="K72" s="17"/>
      <c r="L72" s="17"/>
      <c r="M72" s="17"/>
      <c r="N72" s="17"/>
      <c r="O72" s="17"/>
      <c r="P72" s="17"/>
      <c r="Q72" s="17"/>
      <c r="R72" s="17"/>
      <c r="S72" s="17"/>
      <c r="T72" s="17"/>
      <c r="U72" s="17"/>
      <c r="V72" s="17"/>
      <c r="W72" s="17"/>
      <c r="X72" s="17"/>
      <c r="Y72" s="17"/>
    </row>
    <row r="73" spans="1:16384" s="70" customFormat="1" x14ac:dyDescent="0.25">
      <c r="A73" s="105"/>
      <c r="B73" s="105"/>
      <c r="C73" s="105"/>
      <c r="D73" s="105"/>
      <c r="E73" s="105"/>
      <c r="F73" s="105"/>
      <c r="G73" s="105"/>
      <c r="H73" s="105"/>
    </row>
    <row r="74" spans="1:16384" s="70" customFormat="1" ht="54" customHeight="1" x14ac:dyDescent="0.25">
      <c r="A74" s="102"/>
      <c r="B74" s="102"/>
      <c r="C74" s="102"/>
      <c r="D74" s="102"/>
      <c r="E74" s="102"/>
      <c r="F74" s="102"/>
      <c r="G74" s="102"/>
      <c r="H74" s="102"/>
    </row>
    <row r="75" spans="1:16384" s="70" customFormat="1" ht="14.65" customHeight="1" x14ac:dyDescent="0.25">
      <c r="A75" s="60"/>
      <c r="B75" s="60"/>
      <c r="C75" s="60"/>
      <c r="D75" s="60"/>
      <c r="E75" s="60"/>
      <c r="F75" s="60"/>
      <c r="G75" s="60"/>
      <c r="H75" s="60"/>
    </row>
    <row r="76" spans="1:16384" s="70" customFormat="1" x14ac:dyDescent="0.25">
      <c r="A76" s="105"/>
      <c r="B76" s="105"/>
      <c r="C76" s="105"/>
      <c r="D76" s="105"/>
      <c r="E76" s="105"/>
      <c r="F76" s="105"/>
      <c r="G76" s="105"/>
      <c r="H76" s="105"/>
    </row>
    <row r="77" spans="1:16384" s="70" customFormat="1" ht="54" customHeight="1" x14ac:dyDescent="0.25">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c r="BM77" s="102"/>
      <c r="BN77" s="102"/>
      <c r="BO77" s="102"/>
      <c r="BP77" s="102"/>
      <c r="BQ77" s="102"/>
      <c r="BR77" s="102"/>
      <c r="BS77" s="102"/>
      <c r="BT77" s="102"/>
      <c r="BU77" s="102"/>
      <c r="BV77" s="102"/>
      <c r="BW77" s="102"/>
      <c r="BX77" s="102"/>
      <c r="BY77" s="102"/>
      <c r="BZ77" s="102"/>
      <c r="CA77" s="102"/>
      <c r="CB77" s="102"/>
      <c r="CC77" s="102"/>
      <c r="CD77" s="102"/>
      <c r="CE77" s="102"/>
      <c r="CF77" s="102"/>
      <c r="CG77" s="102"/>
      <c r="CH77" s="102"/>
      <c r="CI77" s="102"/>
      <c r="CJ77" s="102"/>
      <c r="CK77" s="102"/>
      <c r="CL77" s="102"/>
      <c r="CM77" s="102"/>
      <c r="CN77" s="102"/>
      <c r="CO77" s="102"/>
      <c r="CP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c r="DL77" s="102"/>
      <c r="DM77" s="102"/>
      <c r="DN77" s="102"/>
      <c r="DO77" s="102"/>
      <c r="DP77" s="102"/>
      <c r="DQ77" s="102"/>
      <c r="DR77" s="102"/>
      <c r="DS77" s="102"/>
      <c r="DT77" s="102"/>
      <c r="DU77" s="102"/>
      <c r="DV77" s="102"/>
      <c r="DW77" s="102"/>
      <c r="DX77" s="102"/>
      <c r="DY77" s="102"/>
      <c r="DZ77" s="102"/>
      <c r="EA77" s="102"/>
      <c r="EB77" s="102"/>
      <c r="EC77" s="102"/>
      <c r="ED77" s="102"/>
      <c r="EE77" s="102"/>
      <c r="EF77" s="102"/>
      <c r="EG77" s="102"/>
      <c r="EH77" s="102"/>
      <c r="EI77" s="102"/>
      <c r="EJ77" s="102"/>
      <c r="EK77" s="102"/>
      <c r="EL77" s="102"/>
      <c r="EM77" s="102"/>
      <c r="EN77" s="102"/>
      <c r="EO77" s="102"/>
      <c r="EP77" s="102"/>
      <c r="EQ77" s="102"/>
      <c r="ER77" s="102"/>
      <c r="ES77" s="102"/>
      <c r="ET77" s="102"/>
      <c r="EU77" s="102"/>
      <c r="EV77" s="102"/>
      <c r="EW77" s="102"/>
      <c r="EX77" s="102"/>
      <c r="EY77" s="102"/>
      <c r="EZ77" s="102"/>
      <c r="FA77" s="102"/>
      <c r="FB77" s="102"/>
      <c r="FC77" s="102"/>
      <c r="FD77" s="102"/>
      <c r="FE77" s="102"/>
      <c r="FF77" s="102"/>
      <c r="FG77" s="102"/>
      <c r="FH77" s="102"/>
      <c r="FI77" s="102"/>
      <c r="FJ77" s="102"/>
      <c r="FK77" s="102"/>
      <c r="FL77" s="102"/>
      <c r="FM77" s="102"/>
      <c r="FN77" s="102"/>
      <c r="FO77" s="102"/>
      <c r="FP77" s="102"/>
      <c r="FQ77" s="102"/>
      <c r="FR77" s="102"/>
      <c r="FS77" s="102"/>
      <c r="FT77" s="102"/>
      <c r="FU77" s="102"/>
      <c r="FV77" s="102"/>
      <c r="FW77" s="102"/>
      <c r="FX77" s="102"/>
      <c r="FY77" s="102"/>
      <c r="FZ77" s="102"/>
      <c r="GA77" s="102"/>
      <c r="GB77" s="102"/>
      <c r="GC77" s="102"/>
      <c r="GD77" s="102"/>
      <c r="GE77" s="102"/>
      <c r="GF77" s="102"/>
      <c r="GG77" s="102"/>
      <c r="GH77" s="102"/>
      <c r="GI77" s="102"/>
      <c r="GJ77" s="102"/>
      <c r="GK77" s="102"/>
      <c r="GL77" s="102"/>
      <c r="GM77" s="102"/>
      <c r="GN77" s="102"/>
      <c r="GO77" s="102"/>
      <c r="GP77" s="102"/>
      <c r="GQ77" s="102"/>
      <c r="GR77" s="102"/>
      <c r="GS77" s="102"/>
      <c r="GT77" s="102"/>
      <c r="GU77" s="102"/>
      <c r="GV77" s="102"/>
      <c r="GW77" s="102"/>
      <c r="GX77" s="102"/>
      <c r="GY77" s="102"/>
      <c r="GZ77" s="102"/>
      <c r="HA77" s="102"/>
      <c r="HB77" s="102"/>
      <c r="HC77" s="102"/>
      <c r="HD77" s="102"/>
      <c r="HE77" s="102"/>
      <c r="HF77" s="102"/>
      <c r="HG77" s="102"/>
      <c r="HH77" s="102"/>
      <c r="HI77" s="102"/>
      <c r="HJ77" s="102"/>
      <c r="HK77" s="102"/>
      <c r="HL77" s="102"/>
      <c r="HM77" s="102"/>
      <c r="HN77" s="102"/>
      <c r="HO77" s="102"/>
      <c r="HP77" s="102"/>
      <c r="HQ77" s="102"/>
      <c r="HR77" s="102"/>
      <c r="HS77" s="102"/>
      <c r="HT77" s="102"/>
      <c r="HU77" s="102"/>
      <c r="HV77" s="102"/>
      <c r="HW77" s="102"/>
      <c r="HX77" s="102"/>
      <c r="HY77" s="102"/>
      <c r="HZ77" s="102"/>
      <c r="IA77" s="102"/>
      <c r="IB77" s="102"/>
      <c r="IC77" s="102"/>
      <c r="ID77" s="102"/>
      <c r="IE77" s="102"/>
      <c r="IF77" s="102"/>
      <c r="IG77" s="102"/>
      <c r="IH77" s="102"/>
      <c r="II77" s="102"/>
      <c r="IJ77" s="102"/>
      <c r="IK77" s="102"/>
      <c r="IL77" s="102"/>
      <c r="IM77" s="102"/>
      <c r="IN77" s="102"/>
      <c r="IO77" s="102"/>
      <c r="IP77" s="102"/>
      <c r="IQ77" s="102"/>
      <c r="IR77" s="102"/>
      <c r="IS77" s="102"/>
      <c r="IT77" s="102"/>
      <c r="IU77" s="102"/>
      <c r="IV77" s="102"/>
      <c r="IW77" s="102"/>
      <c r="IX77" s="102"/>
      <c r="IY77" s="102"/>
      <c r="IZ77" s="102"/>
      <c r="JA77" s="102"/>
      <c r="JB77" s="102"/>
      <c r="JC77" s="102"/>
      <c r="JD77" s="102"/>
      <c r="JE77" s="102"/>
      <c r="JF77" s="102"/>
      <c r="JG77" s="102"/>
      <c r="JH77" s="102"/>
      <c r="JI77" s="102"/>
      <c r="JJ77" s="102"/>
      <c r="JK77" s="102"/>
      <c r="JL77" s="102"/>
      <c r="JM77" s="102"/>
      <c r="JN77" s="102"/>
      <c r="JO77" s="102"/>
      <c r="JP77" s="102"/>
      <c r="JQ77" s="102"/>
      <c r="JR77" s="102"/>
      <c r="JS77" s="102"/>
      <c r="JT77" s="102"/>
      <c r="JU77" s="102"/>
      <c r="JV77" s="102"/>
      <c r="JW77" s="102"/>
      <c r="JX77" s="102"/>
      <c r="JY77" s="102"/>
      <c r="JZ77" s="102"/>
      <c r="KA77" s="102"/>
      <c r="KB77" s="102"/>
      <c r="KC77" s="102"/>
      <c r="KD77" s="102"/>
      <c r="KE77" s="102"/>
      <c r="KF77" s="102"/>
      <c r="KG77" s="102"/>
      <c r="KH77" s="102"/>
      <c r="KI77" s="102"/>
      <c r="KJ77" s="102"/>
      <c r="KK77" s="102"/>
      <c r="KL77" s="102"/>
      <c r="KM77" s="102"/>
      <c r="KN77" s="102"/>
      <c r="KO77" s="102"/>
      <c r="KP77" s="102"/>
      <c r="KQ77" s="102"/>
      <c r="KR77" s="102"/>
      <c r="KS77" s="102"/>
      <c r="KT77" s="102"/>
      <c r="KU77" s="102"/>
      <c r="KV77" s="102"/>
      <c r="KW77" s="102"/>
      <c r="KX77" s="102"/>
      <c r="KY77" s="102"/>
      <c r="KZ77" s="102"/>
      <c r="LA77" s="102"/>
      <c r="LB77" s="102"/>
      <c r="LC77" s="102"/>
      <c r="LD77" s="102"/>
      <c r="LE77" s="102"/>
      <c r="LF77" s="102"/>
      <c r="LG77" s="102"/>
      <c r="LH77" s="102"/>
      <c r="LI77" s="102"/>
      <c r="LJ77" s="102"/>
      <c r="LK77" s="102"/>
      <c r="LL77" s="102"/>
      <c r="LM77" s="102"/>
      <c r="LN77" s="102"/>
      <c r="LO77" s="102"/>
      <c r="LP77" s="102"/>
      <c r="LQ77" s="102"/>
      <c r="LR77" s="102"/>
      <c r="LS77" s="102"/>
      <c r="LT77" s="102"/>
      <c r="LU77" s="102"/>
      <c r="LV77" s="102"/>
      <c r="LW77" s="102"/>
      <c r="LX77" s="102"/>
      <c r="LY77" s="102"/>
      <c r="LZ77" s="102"/>
      <c r="MA77" s="102"/>
      <c r="MB77" s="102"/>
      <c r="MC77" s="102"/>
      <c r="MD77" s="102"/>
      <c r="ME77" s="102"/>
      <c r="MF77" s="102"/>
      <c r="MG77" s="102"/>
      <c r="MH77" s="102"/>
      <c r="MI77" s="102"/>
      <c r="MJ77" s="102"/>
      <c r="MK77" s="102"/>
      <c r="ML77" s="102"/>
      <c r="MM77" s="102"/>
      <c r="MN77" s="102"/>
      <c r="MO77" s="102"/>
      <c r="MP77" s="102"/>
      <c r="MQ77" s="102"/>
      <c r="MR77" s="102"/>
      <c r="MS77" s="102"/>
      <c r="MT77" s="102"/>
      <c r="MU77" s="102"/>
      <c r="MV77" s="102"/>
      <c r="MW77" s="102"/>
      <c r="MX77" s="102"/>
      <c r="MY77" s="102"/>
      <c r="MZ77" s="102"/>
      <c r="NA77" s="102"/>
      <c r="NB77" s="102"/>
      <c r="NC77" s="102"/>
      <c r="ND77" s="102"/>
      <c r="NE77" s="102"/>
      <c r="NF77" s="102"/>
      <c r="NG77" s="102"/>
      <c r="NH77" s="102"/>
      <c r="NI77" s="102"/>
      <c r="NJ77" s="102"/>
      <c r="NK77" s="102"/>
      <c r="NL77" s="102"/>
      <c r="NM77" s="102"/>
      <c r="NN77" s="102"/>
      <c r="NO77" s="102"/>
      <c r="NP77" s="102"/>
      <c r="NQ77" s="102"/>
      <c r="NR77" s="102"/>
      <c r="NS77" s="102"/>
      <c r="NT77" s="102"/>
      <c r="NU77" s="102"/>
      <c r="NV77" s="102"/>
      <c r="NW77" s="102"/>
      <c r="NX77" s="102"/>
      <c r="NY77" s="102"/>
      <c r="NZ77" s="102"/>
      <c r="OA77" s="102"/>
      <c r="OB77" s="102"/>
      <c r="OC77" s="102"/>
      <c r="OD77" s="102"/>
      <c r="OE77" s="102"/>
      <c r="OF77" s="102"/>
      <c r="OG77" s="102"/>
      <c r="OH77" s="102"/>
      <c r="OI77" s="102"/>
      <c r="OJ77" s="102"/>
      <c r="OK77" s="102"/>
      <c r="OL77" s="102"/>
      <c r="OM77" s="102"/>
      <c r="ON77" s="102"/>
      <c r="OO77" s="102"/>
      <c r="OP77" s="102"/>
      <c r="OQ77" s="102"/>
      <c r="OR77" s="102"/>
      <c r="OS77" s="102"/>
      <c r="OT77" s="102"/>
      <c r="OU77" s="102"/>
      <c r="OV77" s="102"/>
      <c r="OW77" s="102"/>
      <c r="OX77" s="102"/>
      <c r="OY77" s="102"/>
      <c r="OZ77" s="102"/>
      <c r="PA77" s="102"/>
      <c r="PB77" s="102"/>
      <c r="PC77" s="102"/>
      <c r="PD77" s="102"/>
      <c r="PE77" s="102"/>
      <c r="PF77" s="102"/>
      <c r="PG77" s="102"/>
      <c r="PH77" s="102"/>
      <c r="PI77" s="102"/>
      <c r="PJ77" s="102"/>
      <c r="PK77" s="102"/>
      <c r="PL77" s="102"/>
      <c r="PM77" s="102"/>
      <c r="PN77" s="102"/>
      <c r="PO77" s="102"/>
      <c r="PP77" s="102"/>
      <c r="PQ77" s="102"/>
      <c r="PR77" s="102"/>
      <c r="PS77" s="102"/>
      <c r="PT77" s="102"/>
      <c r="PU77" s="102"/>
      <c r="PV77" s="102"/>
      <c r="PW77" s="102"/>
      <c r="PX77" s="102"/>
      <c r="PY77" s="102"/>
      <c r="PZ77" s="102"/>
      <c r="QA77" s="102"/>
      <c r="QB77" s="102"/>
      <c r="QC77" s="102"/>
      <c r="QD77" s="102"/>
      <c r="QE77" s="102"/>
      <c r="QF77" s="102"/>
      <c r="QG77" s="102"/>
      <c r="QH77" s="102"/>
      <c r="QI77" s="102"/>
      <c r="QJ77" s="102"/>
      <c r="QK77" s="102"/>
      <c r="QL77" s="102"/>
      <c r="QM77" s="102"/>
      <c r="QN77" s="102"/>
      <c r="QO77" s="102"/>
      <c r="QP77" s="102"/>
      <c r="QQ77" s="102"/>
      <c r="QR77" s="102"/>
      <c r="QS77" s="102"/>
      <c r="QT77" s="102"/>
      <c r="QU77" s="102"/>
      <c r="QV77" s="102"/>
      <c r="QW77" s="102"/>
      <c r="QX77" s="102"/>
      <c r="QY77" s="102"/>
      <c r="QZ77" s="102"/>
      <c r="RA77" s="102"/>
      <c r="RB77" s="102"/>
      <c r="RC77" s="102"/>
      <c r="RD77" s="102"/>
      <c r="RE77" s="102"/>
      <c r="RF77" s="102"/>
      <c r="RG77" s="102"/>
      <c r="RH77" s="102"/>
      <c r="RI77" s="102"/>
      <c r="RJ77" s="102"/>
      <c r="RK77" s="102"/>
      <c r="RL77" s="102"/>
      <c r="RM77" s="102"/>
      <c r="RN77" s="102"/>
      <c r="RO77" s="102"/>
      <c r="RP77" s="102"/>
      <c r="RQ77" s="102"/>
      <c r="RR77" s="102"/>
      <c r="RS77" s="102"/>
      <c r="RT77" s="102"/>
      <c r="RU77" s="102"/>
      <c r="RV77" s="102"/>
      <c r="RW77" s="102"/>
      <c r="RX77" s="102"/>
      <c r="RY77" s="102"/>
      <c r="RZ77" s="102"/>
      <c r="SA77" s="102"/>
      <c r="SB77" s="102"/>
      <c r="SC77" s="102"/>
      <c r="SD77" s="102"/>
      <c r="SE77" s="102"/>
      <c r="SF77" s="102"/>
      <c r="SG77" s="102"/>
      <c r="SH77" s="102"/>
      <c r="SI77" s="102"/>
      <c r="SJ77" s="102"/>
      <c r="SK77" s="102"/>
      <c r="SL77" s="102"/>
      <c r="SM77" s="102"/>
      <c r="SN77" s="102"/>
      <c r="SO77" s="102"/>
      <c r="SP77" s="102"/>
      <c r="SQ77" s="102"/>
      <c r="SR77" s="102"/>
      <c r="SS77" s="102"/>
      <c r="ST77" s="102"/>
      <c r="SU77" s="102"/>
      <c r="SV77" s="102"/>
      <c r="SW77" s="102"/>
      <c r="SX77" s="102"/>
      <c r="SY77" s="102"/>
      <c r="SZ77" s="102"/>
      <c r="TA77" s="102"/>
      <c r="TB77" s="102"/>
      <c r="TC77" s="102"/>
      <c r="TD77" s="102"/>
      <c r="TE77" s="102"/>
      <c r="TF77" s="102"/>
      <c r="TG77" s="102"/>
      <c r="TH77" s="102"/>
      <c r="TI77" s="102"/>
      <c r="TJ77" s="102"/>
      <c r="TK77" s="102"/>
      <c r="TL77" s="102"/>
      <c r="TM77" s="102"/>
      <c r="TN77" s="102"/>
      <c r="TO77" s="102"/>
      <c r="TP77" s="102"/>
      <c r="TQ77" s="102"/>
      <c r="TR77" s="102"/>
      <c r="TS77" s="102"/>
      <c r="TT77" s="102"/>
      <c r="TU77" s="102"/>
      <c r="TV77" s="102"/>
      <c r="TW77" s="102"/>
      <c r="TX77" s="102"/>
      <c r="TY77" s="102"/>
      <c r="TZ77" s="102"/>
      <c r="UA77" s="102"/>
      <c r="UB77" s="102"/>
      <c r="UC77" s="102"/>
      <c r="UD77" s="102"/>
      <c r="UE77" s="102"/>
      <c r="UF77" s="102"/>
      <c r="UG77" s="102"/>
      <c r="UH77" s="102"/>
      <c r="UI77" s="102"/>
      <c r="UJ77" s="102"/>
      <c r="UK77" s="102"/>
      <c r="UL77" s="102"/>
      <c r="UM77" s="102"/>
      <c r="UN77" s="102"/>
      <c r="UO77" s="102"/>
      <c r="UP77" s="102"/>
      <c r="UQ77" s="102"/>
      <c r="UR77" s="102"/>
      <c r="US77" s="102"/>
      <c r="UT77" s="102"/>
      <c r="UU77" s="102"/>
      <c r="UV77" s="102"/>
      <c r="UW77" s="102"/>
      <c r="UX77" s="102"/>
      <c r="UY77" s="102"/>
      <c r="UZ77" s="102"/>
      <c r="VA77" s="102"/>
      <c r="VB77" s="102"/>
      <c r="VC77" s="102"/>
      <c r="VD77" s="102"/>
      <c r="VE77" s="102"/>
      <c r="VF77" s="102"/>
      <c r="VG77" s="102"/>
      <c r="VH77" s="102"/>
      <c r="VI77" s="102"/>
      <c r="VJ77" s="102"/>
      <c r="VK77" s="102"/>
      <c r="VL77" s="102"/>
      <c r="VM77" s="102"/>
      <c r="VN77" s="102"/>
      <c r="VO77" s="102"/>
      <c r="VP77" s="102"/>
      <c r="VQ77" s="102"/>
      <c r="VR77" s="102"/>
      <c r="VS77" s="102"/>
      <c r="VT77" s="102"/>
      <c r="VU77" s="102"/>
      <c r="VV77" s="102"/>
      <c r="VW77" s="102"/>
      <c r="VX77" s="102"/>
      <c r="VY77" s="102"/>
      <c r="VZ77" s="102"/>
      <c r="WA77" s="102"/>
      <c r="WB77" s="102"/>
      <c r="WC77" s="102"/>
      <c r="WD77" s="102"/>
      <c r="WE77" s="102"/>
      <c r="WF77" s="102"/>
      <c r="WG77" s="102"/>
      <c r="WH77" s="102"/>
      <c r="WI77" s="102"/>
      <c r="WJ77" s="102"/>
      <c r="WK77" s="102"/>
      <c r="WL77" s="102"/>
      <c r="WM77" s="102"/>
      <c r="WN77" s="102"/>
      <c r="WO77" s="102"/>
      <c r="WP77" s="102"/>
      <c r="WQ77" s="102"/>
      <c r="WR77" s="102"/>
      <c r="WS77" s="102"/>
      <c r="WT77" s="102"/>
      <c r="WU77" s="102"/>
      <c r="WV77" s="102"/>
      <c r="WW77" s="102"/>
      <c r="WX77" s="102"/>
      <c r="WY77" s="102"/>
      <c r="WZ77" s="102"/>
      <c r="XA77" s="102"/>
      <c r="XB77" s="102"/>
      <c r="XC77" s="102"/>
      <c r="XD77" s="102"/>
      <c r="XE77" s="102"/>
      <c r="XF77" s="102"/>
      <c r="XG77" s="102"/>
      <c r="XH77" s="102"/>
      <c r="XI77" s="102"/>
      <c r="XJ77" s="102"/>
      <c r="XK77" s="102"/>
      <c r="XL77" s="102"/>
      <c r="XM77" s="102"/>
      <c r="XN77" s="102"/>
      <c r="XO77" s="102"/>
      <c r="XP77" s="102"/>
      <c r="XQ77" s="102"/>
      <c r="XR77" s="102"/>
      <c r="XS77" s="102"/>
      <c r="XT77" s="102"/>
      <c r="XU77" s="102"/>
      <c r="XV77" s="102"/>
      <c r="XW77" s="102"/>
      <c r="XX77" s="102"/>
      <c r="XY77" s="102"/>
      <c r="XZ77" s="102"/>
      <c r="YA77" s="102"/>
      <c r="YB77" s="102"/>
      <c r="YC77" s="102"/>
      <c r="YD77" s="102"/>
      <c r="YE77" s="102"/>
      <c r="YF77" s="102"/>
      <c r="YG77" s="102"/>
      <c r="YH77" s="102"/>
      <c r="YI77" s="102"/>
      <c r="YJ77" s="102"/>
      <c r="YK77" s="102"/>
      <c r="YL77" s="102"/>
      <c r="YM77" s="102"/>
      <c r="YN77" s="102"/>
      <c r="YO77" s="102"/>
      <c r="YP77" s="102"/>
      <c r="YQ77" s="102"/>
      <c r="YR77" s="102"/>
      <c r="YS77" s="102"/>
      <c r="YT77" s="102"/>
      <c r="YU77" s="102"/>
      <c r="YV77" s="102"/>
      <c r="YW77" s="102"/>
      <c r="YX77" s="102"/>
      <c r="YY77" s="102"/>
      <c r="YZ77" s="102"/>
      <c r="ZA77" s="102"/>
      <c r="ZB77" s="102"/>
      <c r="ZC77" s="102"/>
      <c r="ZD77" s="102"/>
      <c r="ZE77" s="102"/>
      <c r="ZF77" s="102"/>
      <c r="ZG77" s="102"/>
      <c r="ZH77" s="102"/>
      <c r="ZI77" s="102"/>
      <c r="ZJ77" s="102"/>
      <c r="ZK77" s="102"/>
      <c r="ZL77" s="102"/>
      <c r="ZM77" s="102"/>
      <c r="ZN77" s="102"/>
      <c r="ZO77" s="102"/>
      <c r="ZP77" s="102"/>
      <c r="ZQ77" s="102"/>
      <c r="ZR77" s="102"/>
      <c r="ZS77" s="102"/>
      <c r="ZT77" s="102"/>
      <c r="ZU77" s="102"/>
      <c r="ZV77" s="102"/>
      <c r="ZW77" s="102"/>
      <c r="ZX77" s="102"/>
      <c r="ZY77" s="102"/>
      <c r="ZZ77" s="102"/>
      <c r="AAA77" s="102"/>
      <c r="AAB77" s="102"/>
      <c r="AAC77" s="102"/>
      <c r="AAD77" s="102"/>
      <c r="AAE77" s="102"/>
      <c r="AAF77" s="102"/>
      <c r="AAG77" s="102"/>
      <c r="AAH77" s="102"/>
      <c r="AAI77" s="102"/>
      <c r="AAJ77" s="102"/>
      <c r="AAK77" s="102"/>
      <c r="AAL77" s="102"/>
      <c r="AAM77" s="102"/>
      <c r="AAN77" s="102"/>
      <c r="AAO77" s="102"/>
      <c r="AAP77" s="102"/>
      <c r="AAQ77" s="102"/>
      <c r="AAR77" s="102"/>
      <c r="AAS77" s="102"/>
      <c r="AAT77" s="102"/>
      <c r="AAU77" s="102"/>
      <c r="AAV77" s="102"/>
      <c r="AAW77" s="102"/>
      <c r="AAX77" s="102"/>
      <c r="AAY77" s="102"/>
      <c r="AAZ77" s="102"/>
      <c r="ABA77" s="102"/>
      <c r="ABB77" s="102"/>
      <c r="ABC77" s="102"/>
      <c r="ABD77" s="102"/>
      <c r="ABE77" s="102"/>
      <c r="ABF77" s="102"/>
      <c r="ABG77" s="102"/>
      <c r="ABH77" s="102"/>
      <c r="ABI77" s="102"/>
      <c r="ABJ77" s="102"/>
      <c r="ABK77" s="102"/>
      <c r="ABL77" s="102"/>
      <c r="ABM77" s="102"/>
      <c r="ABN77" s="102"/>
      <c r="ABO77" s="102"/>
      <c r="ABP77" s="102"/>
      <c r="ABQ77" s="102"/>
      <c r="ABR77" s="102"/>
      <c r="ABS77" s="102"/>
      <c r="ABT77" s="102"/>
      <c r="ABU77" s="102"/>
      <c r="ABV77" s="102"/>
      <c r="ABW77" s="102"/>
      <c r="ABX77" s="102"/>
      <c r="ABY77" s="102"/>
      <c r="ABZ77" s="102"/>
      <c r="ACA77" s="102"/>
      <c r="ACB77" s="102"/>
      <c r="ACC77" s="102"/>
      <c r="ACD77" s="102"/>
      <c r="ACE77" s="102"/>
      <c r="ACF77" s="102"/>
      <c r="ACG77" s="102"/>
      <c r="ACH77" s="102"/>
      <c r="ACI77" s="102"/>
      <c r="ACJ77" s="102"/>
      <c r="ACK77" s="102"/>
      <c r="ACL77" s="102"/>
      <c r="ACM77" s="102"/>
      <c r="ACN77" s="102"/>
      <c r="ACO77" s="102"/>
      <c r="ACP77" s="102"/>
      <c r="ACQ77" s="102"/>
      <c r="ACR77" s="102"/>
      <c r="ACS77" s="102"/>
      <c r="ACT77" s="102"/>
      <c r="ACU77" s="102"/>
      <c r="ACV77" s="102"/>
      <c r="ACW77" s="102"/>
      <c r="ACX77" s="102"/>
      <c r="ACY77" s="102"/>
      <c r="ACZ77" s="102"/>
      <c r="ADA77" s="102"/>
      <c r="ADB77" s="102"/>
      <c r="ADC77" s="102"/>
      <c r="ADD77" s="102"/>
      <c r="ADE77" s="102"/>
      <c r="ADF77" s="102"/>
      <c r="ADG77" s="102"/>
      <c r="ADH77" s="102"/>
      <c r="ADI77" s="102"/>
      <c r="ADJ77" s="102"/>
      <c r="ADK77" s="102"/>
      <c r="ADL77" s="102"/>
      <c r="ADM77" s="102"/>
      <c r="ADN77" s="102"/>
      <c r="ADO77" s="102"/>
      <c r="ADP77" s="102"/>
      <c r="ADQ77" s="102"/>
      <c r="ADR77" s="102"/>
      <c r="ADS77" s="102"/>
      <c r="ADT77" s="102"/>
      <c r="ADU77" s="102"/>
      <c r="ADV77" s="102"/>
      <c r="ADW77" s="102"/>
      <c r="ADX77" s="102"/>
      <c r="ADY77" s="102"/>
      <c r="ADZ77" s="102"/>
      <c r="AEA77" s="102"/>
      <c r="AEB77" s="102"/>
      <c r="AEC77" s="102"/>
      <c r="AED77" s="102"/>
      <c r="AEE77" s="102"/>
      <c r="AEF77" s="102"/>
      <c r="AEG77" s="102"/>
      <c r="AEH77" s="102"/>
      <c r="AEI77" s="102"/>
      <c r="AEJ77" s="102"/>
      <c r="AEK77" s="102"/>
      <c r="AEL77" s="102"/>
      <c r="AEM77" s="102"/>
      <c r="AEN77" s="102"/>
      <c r="AEO77" s="102"/>
      <c r="AEP77" s="102"/>
      <c r="AEQ77" s="102"/>
      <c r="AER77" s="102"/>
      <c r="AES77" s="102"/>
      <c r="AET77" s="102"/>
      <c r="AEU77" s="102"/>
      <c r="AEV77" s="102"/>
      <c r="AEW77" s="102"/>
      <c r="AEX77" s="102"/>
      <c r="AEY77" s="102"/>
      <c r="AEZ77" s="102"/>
      <c r="AFA77" s="102"/>
      <c r="AFB77" s="102"/>
      <c r="AFC77" s="102"/>
      <c r="AFD77" s="102"/>
      <c r="AFE77" s="102"/>
      <c r="AFF77" s="102"/>
      <c r="AFG77" s="102"/>
      <c r="AFH77" s="102"/>
      <c r="AFI77" s="102"/>
      <c r="AFJ77" s="102"/>
      <c r="AFK77" s="102"/>
      <c r="AFL77" s="102"/>
      <c r="AFM77" s="102"/>
      <c r="AFN77" s="102"/>
      <c r="AFO77" s="102"/>
      <c r="AFP77" s="102"/>
      <c r="AFQ77" s="102"/>
      <c r="AFR77" s="102"/>
      <c r="AFS77" s="102"/>
      <c r="AFT77" s="102"/>
      <c r="AFU77" s="102"/>
      <c r="AFV77" s="102"/>
      <c r="AFW77" s="102"/>
      <c r="AFX77" s="102"/>
      <c r="AFY77" s="102"/>
      <c r="AFZ77" s="102"/>
      <c r="AGA77" s="102"/>
      <c r="AGB77" s="102"/>
      <c r="AGC77" s="102"/>
      <c r="AGD77" s="102"/>
      <c r="AGE77" s="102"/>
      <c r="AGF77" s="102"/>
      <c r="AGG77" s="102"/>
      <c r="AGH77" s="102"/>
      <c r="AGI77" s="102"/>
      <c r="AGJ77" s="102"/>
      <c r="AGK77" s="102"/>
      <c r="AGL77" s="102"/>
      <c r="AGM77" s="102"/>
      <c r="AGN77" s="102"/>
      <c r="AGO77" s="102"/>
      <c r="AGP77" s="102"/>
      <c r="AGQ77" s="102"/>
      <c r="AGR77" s="102"/>
      <c r="AGS77" s="102"/>
      <c r="AGT77" s="102"/>
      <c r="AGU77" s="102"/>
      <c r="AGV77" s="102"/>
      <c r="AGW77" s="102"/>
      <c r="AGX77" s="102"/>
      <c r="AGY77" s="102"/>
      <c r="AGZ77" s="102"/>
      <c r="AHA77" s="102"/>
      <c r="AHB77" s="102"/>
      <c r="AHC77" s="102"/>
      <c r="AHD77" s="102"/>
      <c r="AHE77" s="102"/>
      <c r="AHF77" s="102"/>
      <c r="AHG77" s="102"/>
      <c r="AHH77" s="102"/>
      <c r="AHI77" s="102"/>
      <c r="AHJ77" s="102"/>
      <c r="AHK77" s="102"/>
      <c r="AHL77" s="102"/>
      <c r="AHM77" s="102"/>
      <c r="AHN77" s="102"/>
      <c r="AHO77" s="102"/>
      <c r="AHP77" s="102"/>
      <c r="AHQ77" s="102"/>
      <c r="AHR77" s="102"/>
      <c r="AHS77" s="102"/>
      <c r="AHT77" s="102"/>
      <c r="AHU77" s="102"/>
      <c r="AHV77" s="102"/>
      <c r="AHW77" s="102"/>
      <c r="AHX77" s="102"/>
      <c r="AHY77" s="102"/>
      <c r="AHZ77" s="102"/>
      <c r="AIA77" s="102"/>
      <c r="AIB77" s="102"/>
      <c r="AIC77" s="102"/>
      <c r="AID77" s="102"/>
      <c r="AIE77" s="102"/>
      <c r="AIF77" s="102"/>
      <c r="AIG77" s="102"/>
      <c r="AIH77" s="102"/>
      <c r="AII77" s="102"/>
      <c r="AIJ77" s="102"/>
      <c r="AIK77" s="102"/>
      <c r="AIL77" s="102"/>
      <c r="AIM77" s="102"/>
      <c r="AIN77" s="102"/>
      <c r="AIO77" s="102"/>
      <c r="AIP77" s="102"/>
      <c r="AIQ77" s="102"/>
      <c r="AIR77" s="102"/>
      <c r="AIS77" s="102"/>
      <c r="AIT77" s="102"/>
      <c r="AIU77" s="102"/>
      <c r="AIV77" s="102"/>
      <c r="AIW77" s="102"/>
      <c r="AIX77" s="102"/>
      <c r="AIY77" s="102"/>
      <c r="AIZ77" s="102"/>
      <c r="AJA77" s="102"/>
      <c r="AJB77" s="102"/>
      <c r="AJC77" s="102"/>
      <c r="AJD77" s="102"/>
      <c r="AJE77" s="102"/>
      <c r="AJF77" s="102"/>
      <c r="AJG77" s="102"/>
      <c r="AJH77" s="102"/>
      <c r="AJI77" s="102"/>
      <c r="AJJ77" s="102"/>
      <c r="AJK77" s="102"/>
      <c r="AJL77" s="102"/>
      <c r="AJM77" s="102"/>
      <c r="AJN77" s="102"/>
      <c r="AJO77" s="102"/>
      <c r="AJP77" s="102"/>
      <c r="AJQ77" s="102"/>
      <c r="AJR77" s="102"/>
      <c r="AJS77" s="102"/>
      <c r="AJT77" s="102"/>
      <c r="AJU77" s="102"/>
      <c r="AJV77" s="102"/>
      <c r="AJW77" s="102"/>
      <c r="AJX77" s="102"/>
      <c r="AJY77" s="102"/>
      <c r="AJZ77" s="102"/>
      <c r="AKA77" s="102"/>
      <c r="AKB77" s="102"/>
      <c r="AKC77" s="102"/>
      <c r="AKD77" s="102"/>
      <c r="AKE77" s="102"/>
      <c r="AKF77" s="102"/>
      <c r="AKG77" s="102"/>
      <c r="AKH77" s="102"/>
      <c r="AKI77" s="102"/>
      <c r="AKJ77" s="102"/>
      <c r="AKK77" s="102"/>
      <c r="AKL77" s="102"/>
      <c r="AKM77" s="102"/>
      <c r="AKN77" s="102"/>
      <c r="AKO77" s="102"/>
      <c r="AKP77" s="102"/>
      <c r="AKQ77" s="102"/>
      <c r="AKR77" s="102"/>
      <c r="AKS77" s="102"/>
      <c r="AKT77" s="102"/>
      <c r="AKU77" s="102"/>
      <c r="AKV77" s="102"/>
      <c r="AKW77" s="102"/>
      <c r="AKX77" s="102"/>
      <c r="AKY77" s="102"/>
      <c r="AKZ77" s="102"/>
      <c r="ALA77" s="102"/>
      <c r="ALB77" s="102"/>
      <c r="ALC77" s="102"/>
      <c r="ALD77" s="102"/>
      <c r="ALE77" s="102"/>
      <c r="ALF77" s="102"/>
      <c r="ALG77" s="102"/>
      <c r="ALH77" s="102"/>
      <c r="ALI77" s="102"/>
      <c r="ALJ77" s="102"/>
      <c r="ALK77" s="102"/>
      <c r="ALL77" s="102"/>
      <c r="ALM77" s="102"/>
      <c r="ALN77" s="102"/>
      <c r="ALO77" s="102"/>
      <c r="ALP77" s="102"/>
      <c r="ALQ77" s="102"/>
      <c r="ALR77" s="102"/>
      <c r="ALS77" s="102"/>
      <c r="ALT77" s="102"/>
      <c r="ALU77" s="102"/>
      <c r="ALV77" s="102"/>
      <c r="ALW77" s="102"/>
      <c r="ALX77" s="102"/>
      <c r="ALY77" s="102"/>
      <c r="ALZ77" s="102"/>
      <c r="AMA77" s="102"/>
      <c r="AMB77" s="102"/>
      <c r="AMC77" s="102"/>
      <c r="AMD77" s="102"/>
      <c r="AME77" s="102"/>
      <c r="AMF77" s="102"/>
      <c r="AMG77" s="102"/>
      <c r="AMH77" s="102"/>
      <c r="AMI77" s="102"/>
      <c r="AMJ77" s="102"/>
      <c r="AMK77" s="102"/>
      <c r="AML77" s="102"/>
      <c r="AMM77" s="102"/>
      <c r="AMN77" s="102"/>
      <c r="AMO77" s="102"/>
      <c r="AMP77" s="102"/>
      <c r="AMQ77" s="102"/>
      <c r="AMR77" s="102"/>
      <c r="AMS77" s="102"/>
      <c r="AMT77" s="102"/>
      <c r="AMU77" s="102"/>
      <c r="AMV77" s="102"/>
      <c r="AMW77" s="102"/>
      <c r="AMX77" s="102"/>
      <c r="AMY77" s="102"/>
      <c r="AMZ77" s="102"/>
      <c r="ANA77" s="102"/>
      <c r="ANB77" s="102"/>
      <c r="ANC77" s="102"/>
      <c r="AND77" s="102"/>
      <c r="ANE77" s="102"/>
      <c r="ANF77" s="102"/>
      <c r="ANG77" s="102"/>
      <c r="ANH77" s="102"/>
      <c r="ANI77" s="102"/>
      <c r="ANJ77" s="102"/>
      <c r="ANK77" s="102"/>
      <c r="ANL77" s="102"/>
      <c r="ANM77" s="102"/>
      <c r="ANN77" s="102"/>
      <c r="ANO77" s="102"/>
      <c r="ANP77" s="102"/>
      <c r="ANQ77" s="102"/>
      <c r="ANR77" s="102"/>
      <c r="ANS77" s="102"/>
      <c r="ANT77" s="102"/>
      <c r="ANU77" s="102"/>
      <c r="ANV77" s="102"/>
      <c r="ANW77" s="102"/>
      <c r="ANX77" s="102"/>
      <c r="ANY77" s="102"/>
      <c r="ANZ77" s="102"/>
      <c r="AOA77" s="102"/>
      <c r="AOB77" s="102"/>
      <c r="AOC77" s="102"/>
      <c r="AOD77" s="102"/>
      <c r="AOE77" s="102"/>
      <c r="AOF77" s="102"/>
      <c r="AOG77" s="102"/>
      <c r="AOH77" s="102"/>
      <c r="AOI77" s="102"/>
      <c r="AOJ77" s="102"/>
      <c r="AOK77" s="102"/>
      <c r="AOL77" s="102"/>
      <c r="AOM77" s="102"/>
      <c r="AON77" s="102"/>
      <c r="AOO77" s="102"/>
      <c r="AOP77" s="102"/>
      <c r="AOQ77" s="102"/>
      <c r="AOR77" s="102"/>
      <c r="AOS77" s="102"/>
      <c r="AOT77" s="102"/>
      <c r="AOU77" s="102"/>
      <c r="AOV77" s="102"/>
      <c r="AOW77" s="102"/>
      <c r="AOX77" s="102"/>
      <c r="AOY77" s="102"/>
      <c r="AOZ77" s="102"/>
      <c r="APA77" s="102"/>
      <c r="APB77" s="102"/>
      <c r="APC77" s="102"/>
      <c r="APD77" s="102"/>
      <c r="APE77" s="102"/>
      <c r="APF77" s="102"/>
      <c r="APG77" s="102"/>
      <c r="APH77" s="102"/>
      <c r="API77" s="102"/>
      <c r="APJ77" s="102"/>
      <c r="APK77" s="102"/>
      <c r="APL77" s="102"/>
      <c r="APM77" s="102"/>
      <c r="APN77" s="102"/>
      <c r="APO77" s="102"/>
      <c r="APP77" s="102"/>
      <c r="APQ77" s="102"/>
      <c r="APR77" s="102"/>
      <c r="APS77" s="102"/>
      <c r="APT77" s="102"/>
      <c r="APU77" s="102"/>
      <c r="APV77" s="102"/>
      <c r="APW77" s="102"/>
      <c r="APX77" s="102"/>
      <c r="APY77" s="102"/>
      <c r="APZ77" s="102"/>
      <c r="AQA77" s="102"/>
      <c r="AQB77" s="102"/>
      <c r="AQC77" s="102"/>
      <c r="AQD77" s="102"/>
      <c r="AQE77" s="102"/>
      <c r="AQF77" s="102"/>
      <c r="AQG77" s="102"/>
      <c r="AQH77" s="102"/>
      <c r="AQI77" s="102"/>
      <c r="AQJ77" s="102"/>
      <c r="AQK77" s="102"/>
      <c r="AQL77" s="102"/>
      <c r="AQM77" s="102"/>
      <c r="AQN77" s="102"/>
      <c r="AQO77" s="102"/>
      <c r="AQP77" s="102"/>
      <c r="AQQ77" s="102"/>
      <c r="AQR77" s="102"/>
      <c r="AQS77" s="102"/>
      <c r="AQT77" s="102"/>
      <c r="AQU77" s="102"/>
      <c r="AQV77" s="102"/>
      <c r="AQW77" s="102"/>
      <c r="AQX77" s="102"/>
      <c r="AQY77" s="102"/>
      <c r="AQZ77" s="102"/>
      <c r="ARA77" s="102"/>
      <c r="ARB77" s="102"/>
      <c r="ARC77" s="102"/>
      <c r="ARD77" s="102"/>
      <c r="ARE77" s="102"/>
      <c r="ARF77" s="102"/>
      <c r="ARG77" s="102"/>
      <c r="ARH77" s="102"/>
      <c r="ARI77" s="102"/>
      <c r="ARJ77" s="102"/>
      <c r="ARK77" s="102"/>
      <c r="ARL77" s="102"/>
      <c r="ARM77" s="102"/>
      <c r="ARN77" s="102"/>
      <c r="ARO77" s="102"/>
      <c r="ARP77" s="102"/>
      <c r="ARQ77" s="102"/>
      <c r="ARR77" s="102"/>
      <c r="ARS77" s="102"/>
      <c r="ART77" s="102"/>
      <c r="ARU77" s="102"/>
      <c r="ARV77" s="102"/>
      <c r="ARW77" s="102"/>
      <c r="ARX77" s="102"/>
      <c r="ARY77" s="102"/>
      <c r="ARZ77" s="102"/>
      <c r="ASA77" s="102"/>
      <c r="ASB77" s="102"/>
      <c r="ASC77" s="102"/>
      <c r="ASD77" s="102"/>
      <c r="ASE77" s="102"/>
      <c r="ASF77" s="102"/>
      <c r="ASG77" s="102"/>
      <c r="ASH77" s="102"/>
      <c r="ASI77" s="102"/>
      <c r="ASJ77" s="102"/>
      <c r="ASK77" s="102"/>
      <c r="ASL77" s="102"/>
      <c r="ASM77" s="102"/>
      <c r="ASN77" s="102"/>
      <c r="ASO77" s="102"/>
      <c r="ASP77" s="102"/>
      <c r="ASQ77" s="102"/>
      <c r="ASR77" s="102"/>
      <c r="ASS77" s="102"/>
      <c r="AST77" s="102"/>
      <c r="ASU77" s="102"/>
      <c r="ASV77" s="102"/>
      <c r="ASW77" s="102"/>
      <c r="ASX77" s="102"/>
      <c r="ASY77" s="102"/>
      <c r="ASZ77" s="102"/>
      <c r="ATA77" s="102"/>
      <c r="ATB77" s="102"/>
      <c r="ATC77" s="102"/>
      <c r="ATD77" s="102"/>
      <c r="ATE77" s="102"/>
      <c r="ATF77" s="102"/>
      <c r="ATG77" s="102"/>
      <c r="ATH77" s="102"/>
      <c r="ATI77" s="102"/>
      <c r="ATJ77" s="102"/>
      <c r="ATK77" s="102"/>
      <c r="ATL77" s="102"/>
      <c r="ATM77" s="102"/>
      <c r="ATN77" s="102"/>
      <c r="ATO77" s="102"/>
      <c r="ATP77" s="102"/>
      <c r="ATQ77" s="102"/>
      <c r="ATR77" s="102"/>
      <c r="ATS77" s="102"/>
      <c r="ATT77" s="102"/>
      <c r="ATU77" s="102"/>
      <c r="ATV77" s="102"/>
      <c r="ATW77" s="102"/>
      <c r="ATX77" s="102"/>
      <c r="ATY77" s="102"/>
      <c r="ATZ77" s="102"/>
      <c r="AUA77" s="102"/>
      <c r="AUB77" s="102"/>
      <c r="AUC77" s="102"/>
      <c r="AUD77" s="102"/>
      <c r="AUE77" s="102"/>
      <c r="AUF77" s="102"/>
      <c r="AUG77" s="102"/>
      <c r="AUH77" s="102"/>
      <c r="AUI77" s="102"/>
      <c r="AUJ77" s="102"/>
      <c r="AUK77" s="102"/>
      <c r="AUL77" s="102"/>
      <c r="AUM77" s="102"/>
      <c r="AUN77" s="102"/>
      <c r="AUO77" s="102"/>
      <c r="AUP77" s="102"/>
      <c r="AUQ77" s="102"/>
      <c r="AUR77" s="102"/>
      <c r="AUS77" s="102"/>
      <c r="AUT77" s="102"/>
      <c r="AUU77" s="102"/>
      <c r="AUV77" s="102"/>
      <c r="AUW77" s="102"/>
      <c r="AUX77" s="102"/>
      <c r="AUY77" s="102"/>
      <c r="AUZ77" s="102"/>
      <c r="AVA77" s="102"/>
      <c r="AVB77" s="102"/>
      <c r="AVC77" s="102"/>
      <c r="AVD77" s="102"/>
      <c r="AVE77" s="102"/>
      <c r="AVF77" s="102"/>
      <c r="AVG77" s="102"/>
      <c r="AVH77" s="102"/>
      <c r="AVI77" s="102"/>
      <c r="AVJ77" s="102"/>
      <c r="AVK77" s="102"/>
      <c r="AVL77" s="102"/>
      <c r="AVM77" s="102"/>
      <c r="AVN77" s="102"/>
      <c r="AVO77" s="102"/>
      <c r="AVP77" s="102"/>
      <c r="AVQ77" s="102"/>
      <c r="AVR77" s="102"/>
      <c r="AVS77" s="102"/>
      <c r="AVT77" s="102"/>
      <c r="AVU77" s="102"/>
      <c r="AVV77" s="102"/>
      <c r="AVW77" s="102"/>
      <c r="AVX77" s="102"/>
      <c r="AVY77" s="102"/>
      <c r="AVZ77" s="102"/>
      <c r="AWA77" s="102"/>
      <c r="AWB77" s="102"/>
      <c r="AWC77" s="102"/>
      <c r="AWD77" s="102"/>
      <c r="AWE77" s="102"/>
      <c r="AWF77" s="102"/>
      <c r="AWG77" s="102"/>
      <c r="AWH77" s="102"/>
      <c r="AWI77" s="102"/>
      <c r="AWJ77" s="102"/>
      <c r="AWK77" s="102"/>
      <c r="AWL77" s="102"/>
      <c r="AWM77" s="102"/>
      <c r="AWN77" s="102"/>
      <c r="AWO77" s="102"/>
      <c r="AWP77" s="102"/>
      <c r="AWQ77" s="102"/>
      <c r="AWR77" s="102"/>
      <c r="AWS77" s="102"/>
      <c r="AWT77" s="102"/>
      <c r="AWU77" s="102"/>
      <c r="AWV77" s="102"/>
      <c r="AWW77" s="102"/>
      <c r="AWX77" s="102"/>
      <c r="AWY77" s="102"/>
      <c r="AWZ77" s="102"/>
      <c r="AXA77" s="102"/>
      <c r="AXB77" s="102"/>
      <c r="AXC77" s="102"/>
      <c r="AXD77" s="102"/>
      <c r="AXE77" s="102"/>
      <c r="AXF77" s="102"/>
      <c r="AXG77" s="102"/>
      <c r="AXH77" s="102"/>
      <c r="AXI77" s="102"/>
      <c r="AXJ77" s="102"/>
      <c r="AXK77" s="102"/>
      <c r="AXL77" s="102"/>
      <c r="AXM77" s="102"/>
      <c r="AXN77" s="102"/>
      <c r="AXO77" s="102"/>
      <c r="AXP77" s="102"/>
      <c r="AXQ77" s="102"/>
      <c r="AXR77" s="102"/>
      <c r="AXS77" s="102"/>
      <c r="AXT77" s="102"/>
      <c r="AXU77" s="102"/>
      <c r="AXV77" s="102"/>
      <c r="AXW77" s="102"/>
      <c r="AXX77" s="102"/>
      <c r="AXY77" s="102"/>
      <c r="AXZ77" s="102"/>
      <c r="AYA77" s="102"/>
      <c r="AYB77" s="102"/>
      <c r="AYC77" s="102"/>
      <c r="AYD77" s="102"/>
      <c r="AYE77" s="102"/>
      <c r="AYF77" s="102"/>
      <c r="AYG77" s="102"/>
      <c r="AYH77" s="102"/>
      <c r="AYI77" s="102"/>
      <c r="AYJ77" s="102"/>
      <c r="AYK77" s="102"/>
      <c r="AYL77" s="102"/>
      <c r="AYM77" s="102"/>
      <c r="AYN77" s="102"/>
      <c r="AYO77" s="102"/>
      <c r="AYP77" s="102"/>
      <c r="AYQ77" s="102"/>
      <c r="AYR77" s="102"/>
      <c r="AYS77" s="102"/>
      <c r="AYT77" s="102"/>
      <c r="AYU77" s="102"/>
      <c r="AYV77" s="102"/>
      <c r="AYW77" s="102"/>
      <c r="AYX77" s="102"/>
      <c r="AYY77" s="102"/>
      <c r="AYZ77" s="102"/>
      <c r="AZA77" s="102"/>
      <c r="AZB77" s="102"/>
      <c r="AZC77" s="102"/>
      <c r="AZD77" s="102"/>
      <c r="AZE77" s="102"/>
      <c r="AZF77" s="102"/>
      <c r="AZG77" s="102"/>
      <c r="AZH77" s="102"/>
      <c r="AZI77" s="102"/>
      <c r="AZJ77" s="102"/>
      <c r="AZK77" s="102"/>
      <c r="AZL77" s="102"/>
      <c r="AZM77" s="102"/>
      <c r="AZN77" s="102"/>
      <c r="AZO77" s="102"/>
      <c r="AZP77" s="102"/>
      <c r="AZQ77" s="102"/>
      <c r="AZR77" s="102"/>
      <c r="AZS77" s="102"/>
      <c r="AZT77" s="102"/>
      <c r="AZU77" s="102"/>
      <c r="AZV77" s="102"/>
      <c r="AZW77" s="102"/>
      <c r="AZX77" s="102"/>
      <c r="AZY77" s="102"/>
      <c r="AZZ77" s="102"/>
      <c r="BAA77" s="102"/>
      <c r="BAB77" s="102"/>
      <c r="BAC77" s="102"/>
      <c r="BAD77" s="102"/>
      <c r="BAE77" s="102"/>
      <c r="BAF77" s="102"/>
      <c r="BAG77" s="102"/>
      <c r="BAH77" s="102"/>
      <c r="BAI77" s="102"/>
      <c r="BAJ77" s="102"/>
      <c r="BAK77" s="102"/>
      <c r="BAL77" s="102"/>
      <c r="BAM77" s="102"/>
      <c r="BAN77" s="102"/>
      <c r="BAO77" s="102"/>
      <c r="BAP77" s="102"/>
      <c r="BAQ77" s="102"/>
      <c r="BAR77" s="102"/>
      <c r="BAS77" s="102"/>
      <c r="BAT77" s="102"/>
      <c r="BAU77" s="102"/>
      <c r="BAV77" s="102"/>
      <c r="BAW77" s="102"/>
      <c r="BAX77" s="102"/>
      <c r="BAY77" s="102"/>
      <c r="BAZ77" s="102"/>
      <c r="BBA77" s="102"/>
      <c r="BBB77" s="102"/>
      <c r="BBC77" s="102"/>
      <c r="BBD77" s="102"/>
      <c r="BBE77" s="102"/>
      <c r="BBF77" s="102"/>
      <c r="BBG77" s="102"/>
      <c r="BBH77" s="102"/>
      <c r="BBI77" s="102"/>
      <c r="BBJ77" s="102"/>
      <c r="BBK77" s="102"/>
      <c r="BBL77" s="102"/>
      <c r="BBM77" s="102"/>
      <c r="BBN77" s="102"/>
      <c r="BBO77" s="102"/>
      <c r="BBP77" s="102"/>
      <c r="BBQ77" s="102"/>
      <c r="BBR77" s="102"/>
      <c r="BBS77" s="102"/>
      <c r="BBT77" s="102"/>
      <c r="BBU77" s="102"/>
      <c r="BBV77" s="102"/>
      <c r="BBW77" s="102"/>
      <c r="BBX77" s="102"/>
      <c r="BBY77" s="102"/>
      <c r="BBZ77" s="102"/>
      <c r="BCA77" s="102"/>
      <c r="BCB77" s="102"/>
      <c r="BCC77" s="102"/>
      <c r="BCD77" s="102"/>
      <c r="BCE77" s="102"/>
      <c r="BCF77" s="102"/>
      <c r="BCG77" s="102"/>
      <c r="BCH77" s="102"/>
      <c r="BCI77" s="102"/>
      <c r="BCJ77" s="102"/>
      <c r="BCK77" s="102"/>
      <c r="BCL77" s="102"/>
      <c r="BCM77" s="102"/>
      <c r="BCN77" s="102"/>
      <c r="BCO77" s="102"/>
      <c r="BCP77" s="102"/>
      <c r="BCQ77" s="102"/>
      <c r="BCR77" s="102"/>
      <c r="BCS77" s="102"/>
      <c r="BCT77" s="102"/>
      <c r="BCU77" s="102"/>
      <c r="BCV77" s="102"/>
      <c r="BCW77" s="102"/>
      <c r="BCX77" s="102"/>
      <c r="BCY77" s="102"/>
      <c r="BCZ77" s="102"/>
      <c r="BDA77" s="102"/>
      <c r="BDB77" s="102"/>
      <c r="BDC77" s="102"/>
      <c r="BDD77" s="102"/>
      <c r="BDE77" s="102"/>
      <c r="BDF77" s="102"/>
      <c r="BDG77" s="102"/>
      <c r="BDH77" s="102"/>
      <c r="BDI77" s="102"/>
      <c r="BDJ77" s="102"/>
      <c r="BDK77" s="102"/>
      <c r="BDL77" s="102"/>
      <c r="BDM77" s="102"/>
      <c r="BDN77" s="102"/>
      <c r="BDO77" s="102"/>
      <c r="BDP77" s="102"/>
      <c r="BDQ77" s="102"/>
      <c r="BDR77" s="102"/>
      <c r="BDS77" s="102"/>
      <c r="BDT77" s="102"/>
      <c r="BDU77" s="102"/>
      <c r="BDV77" s="102"/>
      <c r="BDW77" s="102"/>
      <c r="BDX77" s="102"/>
      <c r="BDY77" s="102"/>
      <c r="BDZ77" s="102"/>
      <c r="BEA77" s="102"/>
      <c r="BEB77" s="102"/>
      <c r="BEC77" s="102"/>
      <c r="BED77" s="102"/>
      <c r="BEE77" s="102"/>
      <c r="BEF77" s="102"/>
      <c r="BEG77" s="102"/>
      <c r="BEH77" s="102"/>
      <c r="BEI77" s="102"/>
      <c r="BEJ77" s="102"/>
      <c r="BEK77" s="102"/>
      <c r="BEL77" s="102"/>
      <c r="BEM77" s="102"/>
      <c r="BEN77" s="102"/>
      <c r="BEO77" s="102"/>
      <c r="BEP77" s="102"/>
      <c r="BEQ77" s="102"/>
      <c r="BER77" s="102"/>
      <c r="BES77" s="102"/>
      <c r="BET77" s="102"/>
      <c r="BEU77" s="102"/>
      <c r="BEV77" s="102"/>
      <c r="BEW77" s="102"/>
      <c r="BEX77" s="102"/>
      <c r="BEY77" s="102"/>
      <c r="BEZ77" s="102"/>
      <c r="BFA77" s="102"/>
      <c r="BFB77" s="102"/>
      <c r="BFC77" s="102"/>
      <c r="BFD77" s="102"/>
      <c r="BFE77" s="102"/>
      <c r="BFF77" s="102"/>
      <c r="BFG77" s="102"/>
      <c r="BFH77" s="102"/>
      <c r="BFI77" s="102"/>
      <c r="BFJ77" s="102"/>
      <c r="BFK77" s="102"/>
      <c r="BFL77" s="102"/>
      <c r="BFM77" s="102"/>
      <c r="BFN77" s="102"/>
      <c r="BFO77" s="102"/>
      <c r="BFP77" s="102"/>
      <c r="BFQ77" s="102"/>
      <c r="BFR77" s="102"/>
      <c r="BFS77" s="102"/>
      <c r="BFT77" s="102"/>
      <c r="BFU77" s="102"/>
      <c r="BFV77" s="102"/>
      <c r="BFW77" s="102"/>
      <c r="BFX77" s="102"/>
      <c r="BFY77" s="102"/>
      <c r="BFZ77" s="102"/>
      <c r="BGA77" s="102"/>
      <c r="BGB77" s="102"/>
      <c r="BGC77" s="102"/>
      <c r="BGD77" s="102"/>
      <c r="BGE77" s="102"/>
      <c r="BGF77" s="102"/>
      <c r="BGG77" s="102"/>
      <c r="BGH77" s="102"/>
      <c r="BGI77" s="102"/>
      <c r="BGJ77" s="102"/>
      <c r="BGK77" s="102"/>
      <c r="BGL77" s="102"/>
      <c r="BGM77" s="102"/>
      <c r="BGN77" s="102"/>
      <c r="BGO77" s="102"/>
      <c r="BGP77" s="102"/>
      <c r="BGQ77" s="102"/>
      <c r="BGR77" s="102"/>
      <c r="BGS77" s="102"/>
      <c r="BGT77" s="102"/>
      <c r="BGU77" s="102"/>
      <c r="BGV77" s="102"/>
      <c r="BGW77" s="102"/>
      <c r="BGX77" s="102"/>
      <c r="BGY77" s="102"/>
      <c r="BGZ77" s="102"/>
      <c r="BHA77" s="102"/>
      <c r="BHB77" s="102"/>
      <c r="BHC77" s="102"/>
      <c r="BHD77" s="102"/>
      <c r="BHE77" s="102"/>
      <c r="BHF77" s="102"/>
      <c r="BHG77" s="102"/>
      <c r="BHH77" s="102"/>
      <c r="BHI77" s="102"/>
      <c r="BHJ77" s="102"/>
      <c r="BHK77" s="102"/>
      <c r="BHL77" s="102"/>
      <c r="BHM77" s="102"/>
      <c r="BHN77" s="102"/>
      <c r="BHO77" s="102"/>
      <c r="BHP77" s="102"/>
      <c r="BHQ77" s="102"/>
      <c r="BHR77" s="102"/>
      <c r="BHS77" s="102"/>
      <c r="BHT77" s="102"/>
      <c r="BHU77" s="102"/>
      <c r="BHV77" s="102"/>
      <c r="BHW77" s="102"/>
      <c r="BHX77" s="102"/>
      <c r="BHY77" s="102"/>
      <c r="BHZ77" s="102"/>
      <c r="BIA77" s="102"/>
      <c r="BIB77" s="102"/>
      <c r="BIC77" s="102"/>
      <c r="BID77" s="102"/>
      <c r="BIE77" s="102"/>
      <c r="BIF77" s="102"/>
      <c r="BIG77" s="102"/>
      <c r="BIH77" s="102"/>
      <c r="BII77" s="102"/>
      <c r="BIJ77" s="102"/>
      <c r="BIK77" s="102"/>
      <c r="BIL77" s="102"/>
      <c r="BIM77" s="102"/>
      <c r="BIN77" s="102"/>
      <c r="BIO77" s="102"/>
      <c r="BIP77" s="102"/>
      <c r="BIQ77" s="102"/>
      <c r="BIR77" s="102"/>
      <c r="BIS77" s="102"/>
      <c r="BIT77" s="102"/>
      <c r="BIU77" s="102"/>
      <c r="BIV77" s="102"/>
      <c r="BIW77" s="102"/>
      <c r="BIX77" s="102"/>
      <c r="BIY77" s="102"/>
      <c r="BIZ77" s="102"/>
      <c r="BJA77" s="102"/>
      <c r="BJB77" s="102"/>
      <c r="BJC77" s="102"/>
      <c r="BJD77" s="102"/>
      <c r="BJE77" s="102"/>
      <c r="BJF77" s="102"/>
      <c r="BJG77" s="102"/>
      <c r="BJH77" s="102"/>
      <c r="BJI77" s="102"/>
      <c r="BJJ77" s="102"/>
      <c r="BJK77" s="102"/>
      <c r="BJL77" s="102"/>
      <c r="BJM77" s="102"/>
      <c r="BJN77" s="102"/>
      <c r="BJO77" s="102"/>
      <c r="BJP77" s="102"/>
      <c r="BJQ77" s="102"/>
      <c r="BJR77" s="102"/>
      <c r="BJS77" s="102"/>
      <c r="BJT77" s="102"/>
      <c r="BJU77" s="102"/>
      <c r="BJV77" s="102"/>
      <c r="BJW77" s="102"/>
      <c r="BJX77" s="102"/>
      <c r="BJY77" s="102"/>
      <c r="BJZ77" s="102"/>
      <c r="BKA77" s="102"/>
      <c r="BKB77" s="102"/>
      <c r="BKC77" s="102"/>
      <c r="BKD77" s="102"/>
      <c r="BKE77" s="102"/>
      <c r="BKF77" s="102"/>
      <c r="BKG77" s="102"/>
      <c r="BKH77" s="102"/>
      <c r="BKI77" s="102"/>
      <c r="BKJ77" s="102"/>
      <c r="BKK77" s="102"/>
      <c r="BKL77" s="102"/>
      <c r="BKM77" s="102"/>
      <c r="BKN77" s="102"/>
      <c r="BKO77" s="102"/>
      <c r="BKP77" s="102"/>
      <c r="BKQ77" s="102"/>
      <c r="BKR77" s="102"/>
      <c r="BKS77" s="102"/>
      <c r="BKT77" s="102"/>
      <c r="BKU77" s="102"/>
      <c r="BKV77" s="102"/>
      <c r="BKW77" s="102"/>
      <c r="BKX77" s="102"/>
      <c r="BKY77" s="102"/>
      <c r="BKZ77" s="102"/>
      <c r="BLA77" s="102"/>
      <c r="BLB77" s="102"/>
      <c r="BLC77" s="102"/>
      <c r="BLD77" s="102"/>
      <c r="BLE77" s="102"/>
      <c r="BLF77" s="102"/>
      <c r="BLG77" s="102"/>
      <c r="BLH77" s="102"/>
      <c r="BLI77" s="102"/>
      <c r="BLJ77" s="102"/>
      <c r="BLK77" s="102"/>
      <c r="BLL77" s="102"/>
      <c r="BLM77" s="102"/>
      <c r="BLN77" s="102"/>
      <c r="BLO77" s="102"/>
      <c r="BLP77" s="102"/>
      <c r="BLQ77" s="102"/>
      <c r="BLR77" s="102"/>
      <c r="BLS77" s="102"/>
      <c r="BLT77" s="102"/>
      <c r="BLU77" s="102"/>
      <c r="BLV77" s="102"/>
      <c r="BLW77" s="102"/>
      <c r="BLX77" s="102"/>
      <c r="BLY77" s="102"/>
      <c r="BLZ77" s="102"/>
      <c r="BMA77" s="102"/>
      <c r="BMB77" s="102"/>
      <c r="BMC77" s="102"/>
      <c r="BMD77" s="102"/>
      <c r="BME77" s="102"/>
      <c r="BMF77" s="102"/>
      <c r="BMG77" s="102"/>
      <c r="BMH77" s="102"/>
      <c r="BMI77" s="102"/>
      <c r="BMJ77" s="102"/>
      <c r="BMK77" s="102"/>
      <c r="BML77" s="102"/>
      <c r="BMM77" s="102"/>
      <c r="BMN77" s="102"/>
      <c r="BMO77" s="102"/>
      <c r="BMP77" s="102"/>
      <c r="BMQ77" s="102"/>
      <c r="BMR77" s="102"/>
      <c r="BMS77" s="102"/>
      <c r="BMT77" s="102"/>
      <c r="BMU77" s="102"/>
      <c r="BMV77" s="102"/>
      <c r="BMW77" s="102"/>
      <c r="BMX77" s="102"/>
      <c r="BMY77" s="102"/>
      <c r="BMZ77" s="102"/>
      <c r="BNA77" s="102"/>
      <c r="BNB77" s="102"/>
      <c r="BNC77" s="102"/>
      <c r="BND77" s="102"/>
      <c r="BNE77" s="102"/>
      <c r="BNF77" s="102"/>
      <c r="BNG77" s="102"/>
      <c r="BNH77" s="102"/>
      <c r="BNI77" s="102"/>
      <c r="BNJ77" s="102"/>
      <c r="BNK77" s="102"/>
      <c r="BNL77" s="102"/>
      <c r="BNM77" s="102"/>
      <c r="BNN77" s="102"/>
      <c r="BNO77" s="102"/>
      <c r="BNP77" s="102"/>
      <c r="BNQ77" s="102"/>
      <c r="BNR77" s="102"/>
      <c r="BNS77" s="102"/>
      <c r="BNT77" s="102"/>
      <c r="BNU77" s="102"/>
      <c r="BNV77" s="102"/>
      <c r="BNW77" s="102"/>
      <c r="BNX77" s="102"/>
      <c r="BNY77" s="102"/>
      <c r="BNZ77" s="102"/>
      <c r="BOA77" s="102"/>
      <c r="BOB77" s="102"/>
      <c r="BOC77" s="102"/>
      <c r="BOD77" s="102"/>
      <c r="BOE77" s="102"/>
      <c r="BOF77" s="102"/>
      <c r="BOG77" s="102"/>
      <c r="BOH77" s="102"/>
      <c r="BOI77" s="102"/>
      <c r="BOJ77" s="102"/>
      <c r="BOK77" s="102"/>
      <c r="BOL77" s="102"/>
      <c r="BOM77" s="102"/>
      <c r="BON77" s="102"/>
      <c r="BOO77" s="102"/>
      <c r="BOP77" s="102"/>
      <c r="BOQ77" s="102"/>
      <c r="BOR77" s="102"/>
      <c r="BOS77" s="102"/>
      <c r="BOT77" s="102"/>
      <c r="BOU77" s="102"/>
      <c r="BOV77" s="102"/>
      <c r="BOW77" s="102"/>
      <c r="BOX77" s="102"/>
      <c r="BOY77" s="102"/>
      <c r="BOZ77" s="102"/>
      <c r="BPA77" s="102"/>
      <c r="BPB77" s="102"/>
      <c r="BPC77" s="102"/>
      <c r="BPD77" s="102"/>
      <c r="BPE77" s="102"/>
      <c r="BPF77" s="102"/>
      <c r="BPG77" s="102"/>
      <c r="BPH77" s="102"/>
      <c r="BPI77" s="102"/>
      <c r="BPJ77" s="102"/>
      <c r="BPK77" s="102"/>
      <c r="BPL77" s="102"/>
      <c r="BPM77" s="102"/>
      <c r="BPN77" s="102"/>
      <c r="BPO77" s="102"/>
      <c r="BPP77" s="102"/>
      <c r="BPQ77" s="102"/>
      <c r="BPR77" s="102"/>
      <c r="BPS77" s="102"/>
      <c r="BPT77" s="102"/>
      <c r="BPU77" s="102"/>
      <c r="BPV77" s="102"/>
      <c r="BPW77" s="102"/>
      <c r="BPX77" s="102"/>
      <c r="BPY77" s="102"/>
      <c r="BPZ77" s="102"/>
      <c r="BQA77" s="102"/>
      <c r="BQB77" s="102"/>
      <c r="BQC77" s="102"/>
      <c r="BQD77" s="102"/>
      <c r="BQE77" s="102"/>
      <c r="BQF77" s="102"/>
      <c r="BQG77" s="102"/>
      <c r="BQH77" s="102"/>
      <c r="BQI77" s="102"/>
      <c r="BQJ77" s="102"/>
      <c r="BQK77" s="102"/>
      <c r="BQL77" s="102"/>
      <c r="BQM77" s="102"/>
      <c r="BQN77" s="102"/>
      <c r="BQO77" s="102"/>
      <c r="BQP77" s="102"/>
      <c r="BQQ77" s="102"/>
      <c r="BQR77" s="102"/>
      <c r="BQS77" s="102"/>
      <c r="BQT77" s="102"/>
      <c r="BQU77" s="102"/>
      <c r="BQV77" s="102"/>
      <c r="BQW77" s="102"/>
      <c r="BQX77" s="102"/>
      <c r="BQY77" s="102"/>
      <c r="BQZ77" s="102"/>
      <c r="BRA77" s="102"/>
      <c r="BRB77" s="102"/>
      <c r="BRC77" s="102"/>
      <c r="BRD77" s="102"/>
      <c r="BRE77" s="102"/>
      <c r="BRF77" s="102"/>
      <c r="BRG77" s="102"/>
      <c r="BRH77" s="102"/>
      <c r="BRI77" s="102"/>
      <c r="BRJ77" s="102"/>
      <c r="BRK77" s="102"/>
      <c r="BRL77" s="102"/>
      <c r="BRM77" s="102"/>
      <c r="BRN77" s="102"/>
      <c r="BRO77" s="102"/>
      <c r="BRP77" s="102"/>
      <c r="BRQ77" s="102"/>
      <c r="BRR77" s="102"/>
      <c r="BRS77" s="102"/>
      <c r="BRT77" s="102"/>
      <c r="BRU77" s="102"/>
      <c r="BRV77" s="102"/>
      <c r="BRW77" s="102"/>
      <c r="BRX77" s="102"/>
      <c r="BRY77" s="102"/>
      <c r="BRZ77" s="102"/>
      <c r="BSA77" s="102"/>
      <c r="BSB77" s="102"/>
      <c r="BSC77" s="102"/>
      <c r="BSD77" s="102"/>
      <c r="BSE77" s="102"/>
      <c r="BSF77" s="102"/>
      <c r="BSG77" s="102"/>
      <c r="BSH77" s="102"/>
      <c r="BSI77" s="102"/>
      <c r="BSJ77" s="102"/>
      <c r="BSK77" s="102"/>
      <c r="BSL77" s="102"/>
      <c r="BSM77" s="102"/>
      <c r="BSN77" s="102"/>
      <c r="BSO77" s="102"/>
      <c r="BSP77" s="102"/>
      <c r="BSQ77" s="102"/>
      <c r="BSR77" s="102"/>
      <c r="BSS77" s="102"/>
      <c r="BST77" s="102"/>
      <c r="BSU77" s="102"/>
      <c r="BSV77" s="102"/>
      <c r="BSW77" s="102"/>
      <c r="BSX77" s="102"/>
      <c r="BSY77" s="102"/>
      <c r="BSZ77" s="102"/>
      <c r="BTA77" s="102"/>
      <c r="BTB77" s="102"/>
      <c r="BTC77" s="102"/>
      <c r="BTD77" s="102"/>
      <c r="BTE77" s="102"/>
      <c r="BTF77" s="102"/>
      <c r="BTG77" s="102"/>
      <c r="BTH77" s="102"/>
      <c r="BTI77" s="102"/>
      <c r="BTJ77" s="102"/>
      <c r="BTK77" s="102"/>
      <c r="BTL77" s="102"/>
      <c r="BTM77" s="102"/>
      <c r="BTN77" s="102"/>
      <c r="BTO77" s="102"/>
      <c r="BTP77" s="102"/>
      <c r="BTQ77" s="102"/>
      <c r="BTR77" s="102"/>
      <c r="BTS77" s="102"/>
      <c r="BTT77" s="102"/>
      <c r="BTU77" s="102"/>
      <c r="BTV77" s="102"/>
      <c r="BTW77" s="102"/>
      <c r="BTX77" s="102"/>
      <c r="BTY77" s="102"/>
      <c r="BTZ77" s="102"/>
      <c r="BUA77" s="102"/>
      <c r="BUB77" s="102"/>
      <c r="BUC77" s="102"/>
      <c r="BUD77" s="102"/>
      <c r="BUE77" s="102"/>
      <c r="BUF77" s="102"/>
      <c r="BUG77" s="102"/>
      <c r="BUH77" s="102"/>
      <c r="BUI77" s="102"/>
      <c r="BUJ77" s="102"/>
      <c r="BUK77" s="102"/>
      <c r="BUL77" s="102"/>
      <c r="BUM77" s="102"/>
      <c r="BUN77" s="102"/>
      <c r="BUO77" s="102"/>
      <c r="BUP77" s="102"/>
      <c r="BUQ77" s="102"/>
      <c r="BUR77" s="102"/>
      <c r="BUS77" s="102"/>
      <c r="BUT77" s="102"/>
      <c r="BUU77" s="102"/>
      <c r="BUV77" s="102"/>
      <c r="BUW77" s="102"/>
      <c r="BUX77" s="102"/>
      <c r="BUY77" s="102"/>
      <c r="BUZ77" s="102"/>
      <c r="BVA77" s="102"/>
      <c r="BVB77" s="102"/>
      <c r="BVC77" s="102"/>
      <c r="BVD77" s="102"/>
      <c r="BVE77" s="102"/>
      <c r="BVF77" s="102"/>
      <c r="BVG77" s="102"/>
      <c r="BVH77" s="102"/>
      <c r="BVI77" s="102"/>
      <c r="BVJ77" s="102"/>
      <c r="BVK77" s="102"/>
      <c r="BVL77" s="102"/>
      <c r="BVM77" s="102"/>
      <c r="BVN77" s="102"/>
      <c r="BVO77" s="102"/>
      <c r="BVP77" s="102"/>
      <c r="BVQ77" s="102"/>
      <c r="BVR77" s="102"/>
      <c r="BVS77" s="102"/>
      <c r="BVT77" s="102"/>
      <c r="BVU77" s="102"/>
      <c r="BVV77" s="102"/>
      <c r="BVW77" s="102"/>
      <c r="BVX77" s="102"/>
      <c r="BVY77" s="102"/>
      <c r="BVZ77" s="102"/>
      <c r="BWA77" s="102"/>
      <c r="BWB77" s="102"/>
      <c r="BWC77" s="102"/>
      <c r="BWD77" s="102"/>
      <c r="BWE77" s="102"/>
      <c r="BWF77" s="102"/>
      <c r="BWG77" s="102"/>
      <c r="BWH77" s="102"/>
      <c r="BWI77" s="102"/>
      <c r="BWJ77" s="102"/>
      <c r="BWK77" s="102"/>
      <c r="BWL77" s="102"/>
      <c r="BWM77" s="102"/>
      <c r="BWN77" s="102"/>
      <c r="BWO77" s="102"/>
      <c r="BWP77" s="102"/>
      <c r="BWQ77" s="102"/>
      <c r="BWR77" s="102"/>
      <c r="BWS77" s="102"/>
      <c r="BWT77" s="102"/>
      <c r="BWU77" s="102"/>
      <c r="BWV77" s="102"/>
      <c r="BWW77" s="102"/>
      <c r="BWX77" s="102"/>
      <c r="BWY77" s="102"/>
      <c r="BWZ77" s="102"/>
      <c r="BXA77" s="102"/>
      <c r="BXB77" s="102"/>
      <c r="BXC77" s="102"/>
      <c r="BXD77" s="102"/>
      <c r="BXE77" s="102"/>
      <c r="BXF77" s="102"/>
      <c r="BXG77" s="102"/>
      <c r="BXH77" s="102"/>
      <c r="BXI77" s="102"/>
      <c r="BXJ77" s="102"/>
      <c r="BXK77" s="102"/>
      <c r="BXL77" s="102"/>
      <c r="BXM77" s="102"/>
      <c r="BXN77" s="102"/>
      <c r="BXO77" s="102"/>
      <c r="BXP77" s="102"/>
      <c r="BXQ77" s="102"/>
      <c r="BXR77" s="102"/>
      <c r="BXS77" s="102"/>
      <c r="BXT77" s="102"/>
      <c r="BXU77" s="102"/>
      <c r="BXV77" s="102"/>
      <c r="BXW77" s="102"/>
      <c r="BXX77" s="102"/>
      <c r="BXY77" s="102"/>
      <c r="BXZ77" s="102"/>
      <c r="BYA77" s="102"/>
      <c r="BYB77" s="102"/>
      <c r="BYC77" s="102"/>
      <c r="BYD77" s="102"/>
      <c r="BYE77" s="102"/>
      <c r="BYF77" s="102"/>
      <c r="BYG77" s="102"/>
      <c r="BYH77" s="102"/>
      <c r="BYI77" s="102"/>
      <c r="BYJ77" s="102"/>
      <c r="BYK77" s="102"/>
      <c r="BYL77" s="102"/>
      <c r="BYM77" s="102"/>
      <c r="BYN77" s="102"/>
      <c r="BYO77" s="102"/>
      <c r="BYP77" s="102"/>
      <c r="BYQ77" s="102"/>
      <c r="BYR77" s="102"/>
      <c r="BYS77" s="102"/>
      <c r="BYT77" s="102"/>
      <c r="BYU77" s="102"/>
      <c r="BYV77" s="102"/>
      <c r="BYW77" s="102"/>
      <c r="BYX77" s="102"/>
      <c r="BYY77" s="102"/>
      <c r="BYZ77" s="102"/>
      <c r="BZA77" s="102"/>
      <c r="BZB77" s="102"/>
      <c r="BZC77" s="102"/>
      <c r="BZD77" s="102"/>
      <c r="BZE77" s="102"/>
      <c r="BZF77" s="102"/>
      <c r="BZG77" s="102"/>
      <c r="BZH77" s="102"/>
      <c r="BZI77" s="102"/>
      <c r="BZJ77" s="102"/>
      <c r="BZK77" s="102"/>
      <c r="BZL77" s="102"/>
      <c r="BZM77" s="102"/>
      <c r="BZN77" s="102"/>
      <c r="BZO77" s="102"/>
      <c r="BZP77" s="102"/>
      <c r="BZQ77" s="102"/>
      <c r="BZR77" s="102"/>
      <c r="BZS77" s="102"/>
      <c r="BZT77" s="102"/>
      <c r="BZU77" s="102"/>
      <c r="BZV77" s="102"/>
      <c r="BZW77" s="102"/>
      <c r="BZX77" s="102"/>
      <c r="BZY77" s="102"/>
      <c r="BZZ77" s="102"/>
      <c r="CAA77" s="102"/>
      <c r="CAB77" s="102"/>
      <c r="CAC77" s="102"/>
      <c r="CAD77" s="102"/>
      <c r="CAE77" s="102"/>
      <c r="CAF77" s="102"/>
      <c r="CAG77" s="102"/>
      <c r="CAH77" s="102"/>
      <c r="CAI77" s="102"/>
      <c r="CAJ77" s="102"/>
      <c r="CAK77" s="102"/>
      <c r="CAL77" s="102"/>
      <c r="CAM77" s="102"/>
      <c r="CAN77" s="102"/>
      <c r="CAO77" s="102"/>
      <c r="CAP77" s="102"/>
      <c r="CAQ77" s="102"/>
      <c r="CAR77" s="102"/>
      <c r="CAS77" s="102"/>
      <c r="CAT77" s="102"/>
      <c r="CAU77" s="102"/>
      <c r="CAV77" s="102"/>
      <c r="CAW77" s="102"/>
      <c r="CAX77" s="102"/>
      <c r="CAY77" s="102"/>
      <c r="CAZ77" s="102"/>
      <c r="CBA77" s="102"/>
      <c r="CBB77" s="102"/>
      <c r="CBC77" s="102"/>
      <c r="CBD77" s="102"/>
      <c r="CBE77" s="102"/>
      <c r="CBF77" s="102"/>
      <c r="CBG77" s="102"/>
      <c r="CBH77" s="102"/>
      <c r="CBI77" s="102"/>
      <c r="CBJ77" s="102"/>
      <c r="CBK77" s="102"/>
      <c r="CBL77" s="102"/>
      <c r="CBM77" s="102"/>
      <c r="CBN77" s="102"/>
      <c r="CBO77" s="102"/>
      <c r="CBP77" s="102"/>
      <c r="CBQ77" s="102"/>
      <c r="CBR77" s="102"/>
      <c r="CBS77" s="102"/>
      <c r="CBT77" s="102"/>
      <c r="CBU77" s="102"/>
      <c r="CBV77" s="102"/>
      <c r="CBW77" s="102"/>
      <c r="CBX77" s="102"/>
      <c r="CBY77" s="102"/>
      <c r="CBZ77" s="102"/>
      <c r="CCA77" s="102"/>
      <c r="CCB77" s="102"/>
      <c r="CCC77" s="102"/>
      <c r="CCD77" s="102"/>
      <c r="CCE77" s="102"/>
      <c r="CCF77" s="102"/>
      <c r="CCG77" s="102"/>
      <c r="CCH77" s="102"/>
      <c r="CCI77" s="102"/>
      <c r="CCJ77" s="102"/>
      <c r="CCK77" s="102"/>
      <c r="CCL77" s="102"/>
      <c r="CCM77" s="102"/>
      <c r="CCN77" s="102"/>
      <c r="CCO77" s="102"/>
      <c r="CCP77" s="102"/>
      <c r="CCQ77" s="102"/>
      <c r="CCR77" s="102"/>
      <c r="CCS77" s="102"/>
      <c r="CCT77" s="102"/>
      <c r="CCU77" s="102"/>
      <c r="CCV77" s="102"/>
      <c r="CCW77" s="102"/>
      <c r="CCX77" s="102"/>
      <c r="CCY77" s="102"/>
      <c r="CCZ77" s="102"/>
      <c r="CDA77" s="102"/>
      <c r="CDB77" s="102"/>
      <c r="CDC77" s="102"/>
      <c r="CDD77" s="102"/>
      <c r="CDE77" s="102"/>
      <c r="CDF77" s="102"/>
      <c r="CDG77" s="102"/>
      <c r="CDH77" s="102"/>
      <c r="CDI77" s="102"/>
      <c r="CDJ77" s="102"/>
      <c r="CDK77" s="102"/>
      <c r="CDL77" s="102"/>
      <c r="CDM77" s="102"/>
      <c r="CDN77" s="102"/>
      <c r="CDO77" s="102"/>
      <c r="CDP77" s="102"/>
      <c r="CDQ77" s="102"/>
      <c r="CDR77" s="102"/>
      <c r="CDS77" s="102"/>
      <c r="CDT77" s="102"/>
      <c r="CDU77" s="102"/>
      <c r="CDV77" s="102"/>
      <c r="CDW77" s="102"/>
      <c r="CDX77" s="102"/>
      <c r="CDY77" s="102"/>
      <c r="CDZ77" s="102"/>
      <c r="CEA77" s="102"/>
      <c r="CEB77" s="102"/>
      <c r="CEC77" s="102"/>
      <c r="CED77" s="102"/>
      <c r="CEE77" s="102"/>
      <c r="CEF77" s="102"/>
      <c r="CEG77" s="102"/>
      <c r="CEH77" s="102"/>
      <c r="CEI77" s="102"/>
      <c r="CEJ77" s="102"/>
      <c r="CEK77" s="102"/>
      <c r="CEL77" s="102"/>
      <c r="CEM77" s="102"/>
      <c r="CEN77" s="102"/>
      <c r="CEO77" s="102"/>
      <c r="CEP77" s="102"/>
      <c r="CEQ77" s="102"/>
      <c r="CER77" s="102"/>
      <c r="CES77" s="102"/>
      <c r="CET77" s="102"/>
      <c r="CEU77" s="102"/>
      <c r="CEV77" s="102"/>
      <c r="CEW77" s="102"/>
      <c r="CEX77" s="102"/>
      <c r="CEY77" s="102"/>
      <c r="CEZ77" s="102"/>
      <c r="CFA77" s="102"/>
      <c r="CFB77" s="102"/>
      <c r="CFC77" s="102"/>
      <c r="CFD77" s="102"/>
      <c r="CFE77" s="102"/>
      <c r="CFF77" s="102"/>
      <c r="CFG77" s="102"/>
      <c r="CFH77" s="102"/>
      <c r="CFI77" s="102"/>
      <c r="CFJ77" s="102"/>
      <c r="CFK77" s="102"/>
      <c r="CFL77" s="102"/>
      <c r="CFM77" s="102"/>
      <c r="CFN77" s="102"/>
      <c r="CFO77" s="102"/>
      <c r="CFP77" s="102"/>
      <c r="CFQ77" s="102"/>
      <c r="CFR77" s="102"/>
      <c r="CFS77" s="102"/>
      <c r="CFT77" s="102"/>
      <c r="CFU77" s="102"/>
      <c r="CFV77" s="102"/>
      <c r="CFW77" s="102"/>
      <c r="CFX77" s="102"/>
      <c r="CFY77" s="102"/>
      <c r="CFZ77" s="102"/>
      <c r="CGA77" s="102"/>
      <c r="CGB77" s="102"/>
      <c r="CGC77" s="102"/>
      <c r="CGD77" s="102"/>
      <c r="CGE77" s="102"/>
      <c r="CGF77" s="102"/>
      <c r="CGG77" s="102"/>
      <c r="CGH77" s="102"/>
      <c r="CGI77" s="102"/>
      <c r="CGJ77" s="102"/>
      <c r="CGK77" s="102"/>
      <c r="CGL77" s="102"/>
      <c r="CGM77" s="102"/>
      <c r="CGN77" s="102"/>
      <c r="CGO77" s="102"/>
      <c r="CGP77" s="102"/>
      <c r="CGQ77" s="102"/>
      <c r="CGR77" s="102"/>
      <c r="CGS77" s="102"/>
      <c r="CGT77" s="102"/>
      <c r="CGU77" s="102"/>
      <c r="CGV77" s="102"/>
      <c r="CGW77" s="102"/>
      <c r="CGX77" s="102"/>
      <c r="CGY77" s="102"/>
      <c r="CGZ77" s="102"/>
      <c r="CHA77" s="102"/>
      <c r="CHB77" s="102"/>
      <c r="CHC77" s="102"/>
      <c r="CHD77" s="102"/>
      <c r="CHE77" s="102"/>
      <c r="CHF77" s="102"/>
      <c r="CHG77" s="102"/>
      <c r="CHH77" s="102"/>
      <c r="CHI77" s="102"/>
      <c r="CHJ77" s="102"/>
      <c r="CHK77" s="102"/>
      <c r="CHL77" s="102"/>
      <c r="CHM77" s="102"/>
      <c r="CHN77" s="102"/>
      <c r="CHO77" s="102"/>
      <c r="CHP77" s="102"/>
      <c r="CHQ77" s="102"/>
      <c r="CHR77" s="102"/>
      <c r="CHS77" s="102"/>
      <c r="CHT77" s="102"/>
      <c r="CHU77" s="102"/>
      <c r="CHV77" s="102"/>
      <c r="CHW77" s="102"/>
      <c r="CHX77" s="102"/>
      <c r="CHY77" s="102"/>
      <c r="CHZ77" s="102"/>
      <c r="CIA77" s="102"/>
      <c r="CIB77" s="102"/>
      <c r="CIC77" s="102"/>
      <c r="CID77" s="102"/>
      <c r="CIE77" s="102"/>
      <c r="CIF77" s="102"/>
      <c r="CIG77" s="102"/>
      <c r="CIH77" s="102"/>
      <c r="CII77" s="102"/>
      <c r="CIJ77" s="102"/>
      <c r="CIK77" s="102"/>
      <c r="CIL77" s="102"/>
      <c r="CIM77" s="102"/>
      <c r="CIN77" s="102"/>
      <c r="CIO77" s="102"/>
      <c r="CIP77" s="102"/>
      <c r="CIQ77" s="102"/>
      <c r="CIR77" s="102"/>
      <c r="CIS77" s="102"/>
      <c r="CIT77" s="102"/>
      <c r="CIU77" s="102"/>
      <c r="CIV77" s="102"/>
      <c r="CIW77" s="102"/>
      <c r="CIX77" s="102"/>
      <c r="CIY77" s="102"/>
      <c r="CIZ77" s="102"/>
      <c r="CJA77" s="102"/>
      <c r="CJB77" s="102"/>
      <c r="CJC77" s="102"/>
      <c r="CJD77" s="102"/>
      <c r="CJE77" s="102"/>
      <c r="CJF77" s="102"/>
      <c r="CJG77" s="102"/>
      <c r="CJH77" s="102"/>
      <c r="CJI77" s="102"/>
      <c r="CJJ77" s="102"/>
      <c r="CJK77" s="102"/>
      <c r="CJL77" s="102"/>
      <c r="CJM77" s="102"/>
      <c r="CJN77" s="102"/>
      <c r="CJO77" s="102"/>
      <c r="CJP77" s="102"/>
      <c r="CJQ77" s="102"/>
      <c r="CJR77" s="102"/>
      <c r="CJS77" s="102"/>
      <c r="CJT77" s="102"/>
      <c r="CJU77" s="102"/>
      <c r="CJV77" s="102"/>
      <c r="CJW77" s="102"/>
      <c r="CJX77" s="102"/>
      <c r="CJY77" s="102"/>
      <c r="CJZ77" s="102"/>
      <c r="CKA77" s="102"/>
      <c r="CKB77" s="102"/>
      <c r="CKC77" s="102"/>
      <c r="CKD77" s="102"/>
      <c r="CKE77" s="102"/>
      <c r="CKF77" s="102"/>
      <c r="CKG77" s="102"/>
      <c r="CKH77" s="102"/>
      <c r="CKI77" s="102"/>
      <c r="CKJ77" s="102"/>
      <c r="CKK77" s="102"/>
      <c r="CKL77" s="102"/>
      <c r="CKM77" s="102"/>
      <c r="CKN77" s="102"/>
      <c r="CKO77" s="102"/>
      <c r="CKP77" s="102"/>
      <c r="CKQ77" s="102"/>
      <c r="CKR77" s="102"/>
      <c r="CKS77" s="102"/>
      <c r="CKT77" s="102"/>
      <c r="CKU77" s="102"/>
      <c r="CKV77" s="102"/>
      <c r="CKW77" s="102"/>
      <c r="CKX77" s="102"/>
      <c r="CKY77" s="102"/>
      <c r="CKZ77" s="102"/>
      <c r="CLA77" s="102"/>
      <c r="CLB77" s="102"/>
      <c r="CLC77" s="102"/>
      <c r="CLD77" s="102"/>
      <c r="CLE77" s="102"/>
      <c r="CLF77" s="102"/>
      <c r="CLG77" s="102"/>
      <c r="CLH77" s="102"/>
      <c r="CLI77" s="102"/>
      <c r="CLJ77" s="102"/>
      <c r="CLK77" s="102"/>
      <c r="CLL77" s="102"/>
      <c r="CLM77" s="102"/>
      <c r="CLN77" s="102"/>
      <c r="CLO77" s="102"/>
      <c r="CLP77" s="102"/>
      <c r="CLQ77" s="102"/>
      <c r="CLR77" s="102"/>
      <c r="CLS77" s="102"/>
      <c r="CLT77" s="102"/>
      <c r="CLU77" s="102"/>
      <c r="CLV77" s="102"/>
      <c r="CLW77" s="102"/>
      <c r="CLX77" s="102"/>
      <c r="CLY77" s="102"/>
      <c r="CLZ77" s="102"/>
      <c r="CMA77" s="102"/>
      <c r="CMB77" s="102"/>
      <c r="CMC77" s="102"/>
      <c r="CMD77" s="102"/>
      <c r="CME77" s="102"/>
      <c r="CMF77" s="102"/>
      <c r="CMG77" s="102"/>
      <c r="CMH77" s="102"/>
      <c r="CMI77" s="102"/>
      <c r="CMJ77" s="102"/>
      <c r="CMK77" s="102"/>
      <c r="CML77" s="102"/>
      <c r="CMM77" s="102"/>
      <c r="CMN77" s="102"/>
      <c r="CMO77" s="102"/>
      <c r="CMP77" s="102"/>
      <c r="CMQ77" s="102"/>
      <c r="CMR77" s="102"/>
      <c r="CMS77" s="102"/>
      <c r="CMT77" s="102"/>
      <c r="CMU77" s="102"/>
      <c r="CMV77" s="102"/>
      <c r="CMW77" s="102"/>
      <c r="CMX77" s="102"/>
      <c r="CMY77" s="102"/>
      <c r="CMZ77" s="102"/>
      <c r="CNA77" s="102"/>
      <c r="CNB77" s="102"/>
      <c r="CNC77" s="102"/>
      <c r="CND77" s="102"/>
      <c r="CNE77" s="102"/>
      <c r="CNF77" s="102"/>
      <c r="CNG77" s="102"/>
      <c r="CNH77" s="102"/>
      <c r="CNI77" s="102"/>
      <c r="CNJ77" s="102"/>
      <c r="CNK77" s="102"/>
      <c r="CNL77" s="102"/>
      <c r="CNM77" s="102"/>
      <c r="CNN77" s="102"/>
      <c r="CNO77" s="102"/>
      <c r="CNP77" s="102"/>
      <c r="CNQ77" s="102"/>
      <c r="CNR77" s="102"/>
      <c r="CNS77" s="102"/>
      <c r="CNT77" s="102"/>
      <c r="CNU77" s="102"/>
      <c r="CNV77" s="102"/>
      <c r="CNW77" s="102"/>
      <c r="CNX77" s="102"/>
      <c r="CNY77" s="102"/>
      <c r="CNZ77" s="102"/>
      <c r="COA77" s="102"/>
      <c r="COB77" s="102"/>
      <c r="COC77" s="102"/>
      <c r="COD77" s="102"/>
      <c r="COE77" s="102"/>
      <c r="COF77" s="102"/>
      <c r="COG77" s="102"/>
      <c r="COH77" s="102"/>
      <c r="COI77" s="102"/>
      <c r="COJ77" s="102"/>
      <c r="COK77" s="102"/>
      <c r="COL77" s="102"/>
      <c r="COM77" s="102"/>
      <c r="CON77" s="102"/>
      <c r="COO77" s="102"/>
      <c r="COP77" s="102"/>
      <c r="COQ77" s="102"/>
      <c r="COR77" s="102"/>
      <c r="COS77" s="102"/>
      <c r="COT77" s="102"/>
      <c r="COU77" s="102"/>
      <c r="COV77" s="102"/>
      <c r="COW77" s="102"/>
      <c r="COX77" s="102"/>
      <c r="COY77" s="102"/>
      <c r="COZ77" s="102"/>
      <c r="CPA77" s="102"/>
      <c r="CPB77" s="102"/>
      <c r="CPC77" s="102"/>
      <c r="CPD77" s="102"/>
      <c r="CPE77" s="102"/>
      <c r="CPF77" s="102"/>
      <c r="CPG77" s="102"/>
      <c r="CPH77" s="102"/>
      <c r="CPI77" s="102"/>
      <c r="CPJ77" s="102"/>
      <c r="CPK77" s="102"/>
      <c r="CPL77" s="102"/>
      <c r="CPM77" s="102"/>
      <c r="CPN77" s="102"/>
      <c r="CPO77" s="102"/>
      <c r="CPP77" s="102"/>
      <c r="CPQ77" s="102"/>
      <c r="CPR77" s="102"/>
      <c r="CPS77" s="102"/>
      <c r="CPT77" s="102"/>
      <c r="CPU77" s="102"/>
      <c r="CPV77" s="102"/>
      <c r="CPW77" s="102"/>
      <c r="CPX77" s="102"/>
      <c r="CPY77" s="102"/>
      <c r="CPZ77" s="102"/>
      <c r="CQA77" s="102"/>
      <c r="CQB77" s="102"/>
      <c r="CQC77" s="102"/>
      <c r="CQD77" s="102"/>
      <c r="CQE77" s="102"/>
      <c r="CQF77" s="102"/>
      <c r="CQG77" s="102"/>
      <c r="CQH77" s="102"/>
      <c r="CQI77" s="102"/>
      <c r="CQJ77" s="102"/>
      <c r="CQK77" s="102"/>
      <c r="CQL77" s="102"/>
      <c r="CQM77" s="102"/>
      <c r="CQN77" s="102"/>
      <c r="CQO77" s="102"/>
      <c r="CQP77" s="102"/>
      <c r="CQQ77" s="102"/>
      <c r="CQR77" s="102"/>
      <c r="CQS77" s="102"/>
      <c r="CQT77" s="102"/>
      <c r="CQU77" s="102"/>
      <c r="CQV77" s="102"/>
      <c r="CQW77" s="102"/>
      <c r="CQX77" s="102"/>
      <c r="CQY77" s="102"/>
      <c r="CQZ77" s="102"/>
      <c r="CRA77" s="102"/>
      <c r="CRB77" s="102"/>
      <c r="CRC77" s="102"/>
      <c r="CRD77" s="102"/>
      <c r="CRE77" s="102"/>
      <c r="CRF77" s="102"/>
      <c r="CRG77" s="102"/>
      <c r="CRH77" s="102"/>
      <c r="CRI77" s="102"/>
      <c r="CRJ77" s="102"/>
      <c r="CRK77" s="102"/>
      <c r="CRL77" s="102"/>
      <c r="CRM77" s="102"/>
      <c r="CRN77" s="102"/>
      <c r="CRO77" s="102"/>
      <c r="CRP77" s="102"/>
      <c r="CRQ77" s="102"/>
      <c r="CRR77" s="102"/>
      <c r="CRS77" s="102"/>
      <c r="CRT77" s="102"/>
      <c r="CRU77" s="102"/>
      <c r="CRV77" s="102"/>
      <c r="CRW77" s="102"/>
      <c r="CRX77" s="102"/>
      <c r="CRY77" s="102"/>
      <c r="CRZ77" s="102"/>
      <c r="CSA77" s="102"/>
      <c r="CSB77" s="102"/>
      <c r="CSC77" s="102"/>
      <c r="CSD77" s="102"/>
      <c r="CSE77" s="102"/>
      <c r="CSF77" s="102"/>
      <c r="CSG77" s="102"/>
      <c r="CSH77" s="102"/>
      <c r="CSI77" s="102"/>
      <c r="CSJ77" s="102"/>
      <c r="CSK77" s="102"/>
      <c r="CSL77" s="102"/>
      <c r="CSM77" s="102"/>
      <c r="CSN77" s="102"/>
      <c r="CSO77" s="102"/>
      <c r="CSP77" s="102"/>
      <c r="CSQ77" s="102"/>
      <c r="CSR77" s="102"/>
      <c r="CSS77" s="102"/>
      <c r="CST77" s="102"/>
      <c r="CSU77" s="102"/>
      <c r="CSV77" s="102"/>
      <c r="CSW77" s="102"/>
      <c r="CSX77" s="102"/>
      <c r="CSY77" s="102"/>
      <c r="CSZ77" s="102"/>
      <c r="CTA77" s="102"/>
      <c r="CTB77" s="102"/>
      <c r="CTC77" s="102"/>
      <c r="CTD77" s="102"/>
      <c r="CTE77" s="102"/>
      <c r="CTF77" s="102"/>
      <c r="CTG77" s="102"/>
      <c r="CTH77" s="102"/>
      <c r="CTI77" s="102"/>
      <c r="CTJ77" s="102"/>
      <c r="CTK77" s="102"/>
      <c r="CTL77" s="102"/>
      <c r="CTM77" s="102"/>
      <c r="CTN77" s="102"/>
      <c r="CTO77" s="102"/>
      <c r="CTP77" s="102"/>
      <c r="CTQ77" s="102"/>
      <c r="CTR77" s="102"/>
      <c r="CTS77" s="102"/>
      <c r="CTT77" s="102"/>
      <c r="CTU77" s="102"/>
      <c r="CTV77" s="102"/>
      <c r="CTW77" s="102"/>
      <c r="CTX77" s="102"/>
      <c r="CTY77" s="102"/>
      <c r="CTZ77" s="102"/>
      <c r="CUA77" s="102"/>
      <c r="CUB77" s="102"/>
      <c r="CUC77" s="102"/>
      <c r="CUD77" s="102"/>
      <c r="CUE77" s="102"/>
      <c r="CUF77" s="102"/>
      <c r="CUG77" s="102"/>
      <c r="CUH77" s="102"/>
      <c r="CUI77" s="102"/>
      <c r="CUJ77" s="102"/>
      <c r="CUK77" s="102"/>
      <c r="CUL77" s="102"/>
      <c r="CUM77" s="102"/>
      <c r="CUN77" s="102"/>
      <c r="CUO77" s="102"/>
      <c r="CUP77" s="102"/>
      <c r="CUQ77" s="102"/>
      <c r="CUR77" s="102"/>
      <c r="CUS77" s="102"/>
      <c r="CUT77" s="102"/>
      <c r="CUU77" s="102"/>
      <c r="CUV77" s="102"/>
      <c r="CUW77" s="102"/>
      <c r="CUX77" s="102"/>
      <c r="CUY77" s="102"/>
      <c r="CUZ77" s="102"/>
      <c r="CVA77" s="102"/>
      <c r="CVB77" s="102"/>
      <c r="CVC77" s="102"/>
      <c r="CVD77" s="102"/>
      <c r="CVE77" s="102"/>
      <c r="CVF77" s="102"/>
      <c r="CVG77" s="102"/>
      <c r="CVH77" s="102"/>
      <c r="CVI77" s="102"/>
      <c r="CVJ77" s="102"/>
      <c r="CVK77" s="102"/>
      <c r="CVL77" s="102"/>
      <c r="CVM77" s="102"/>
      <c r="CVN77" s="102"/>
      <c r="CVO77" s="102"/>
      <c r="CVP77" s="102"/>
      <c r="CVQ77" s="102"/>
      <c r="CVR77" s="102"/>
      <c r="CVS77" s="102"/>
      <c r="CVT77" s="102"/>
      <c r="CVU77" s="102"/>
      <c r="CVV77" s="102"/>
      <c r="CVW77" s="102"/>
      <c r="CVX77" s="102"/>
      <c r="CVY77" s="102"/>
      <c r="CVZ77" s="102"/>
      <c r="CWA77" s="102"/>
      <c r="CWB77" s="102"/>
      <c r="CWC77" s="102"/>
      <c r="CWD77" s="102"/>
      <c r="CWE77" s="102"/>
      <c r="CWF77" s="102"/>
      <c r="CWG77" s="102"/>
      <c r="CWH77" s="102"/>
      <c r="CWI77" s="102"/>
      <c r="CWJ77" s="102"/>
      <c r="CWK77" s="102"/>
      <c r="CWL77" s="102"/>
      <c r="CWM77" s="102"/>
      <c r="CWN77" s="102"/>
      <c r="CWO77" s="102"/>
      <c r="CWP77" s="102"/>
      <c r="CWQ77" s="102"/>
      <c r="CWR77" s="102"/>
      <c r="CWS77" s="102"/>
      <c r="CWT77" s="102"/>
      <c r="CWU77" s="102"/>
      <c r="CWV77" s="102"/>
      <c r="CWW77" s="102"/>
      <c r="CWX77" s="102"/>
      <c r="CWY77" s="102"/>
      <c r="CWZ77" s="102"/>
      <c r="CXA77" s="102"/>
      <c r="CXB77" s="102"/>
      <c r="CXC77" s="102"/>
      <c r="CXD77" s="102"/>
      <c r="CXE77" s="102"/>
      <c r="CXF77" s="102"/>
      <c r="CXG77" s="102"/>
      <c r="CXH77" s="102"/>
      <c r="CXI77" s="102"/>
      <c r="CXJ77" s="102"/>
      <c r="CXK77" s="102"/>
      <c r="CXL77" s="102"/>
      <c r="CXM77" s="102"/>
      <c r="CXN77" s="102"/>
      <c r="CXO77" s="102"/>
      <c r="CXP77" s="102"/>
      <c r="CXQ77" s="102"/>
      <c r="CXR77" s="102"/>
      <c r="CXS77" s="102"/>
      <c r="CXT77" s="102"/>
      <c r="CXU77" s="102"/>
      <c r="CXV77" s="102"/>
      <c r="CXW77" s="102"/>
      <c r="CXX77" s="102"/>
      <c r="CXY77" s="102"/>
      <c r="CXZ77" s="102"/>
      <c r="CYA77" s="102"/>
      <c r="CYB77" s="102"/>
      <c r="CYC77" s="102"/>
      <c r="CYD77" s="102"/>
      <c r="CYE77" s="102"/>
      <c r="CYF77" s="102"/>
      <c r="CYG77" s="102"/>
      <c r="CYH77" s="102"/>
      <c r="CYI77" s="102"/>
      <c r="CYJ77" s="102"/>
      <c r="CYK77" s="102"/>
      <c r="CYL77" s="102"/>
      <c r="CYM77" s="102"/>
      <c r="CYN77" s="102"/>
      <c r="CYO77" s="102"/>
      <c r="CYP77" s="102"/>
      <c r="CYQ77" s="102"/>
      <c r="CYR77" s="102"/>
      <c r="CYS77" s="102"/>
      <c r="CYT77" s="102"/>
      <c r="CYU77" s="102"/>
      <c r="CYV77" s="102"/>
      <c r="CYW77" s="102"/>
      <c r="CYX77" s="102"/>
      <c r="CYY77" s="102"/>
      <c r="CYZ77" s="102"/>
      <c r="CZA77" s="102"/>
      <c r="CZB77" s="102"/>
      <c r="CZC77" s="102"/>
      <c r="CZD77" s="102"/>
      <c r="CZE77" s="102"/>
      <c r="CZF77" s="102"/>
      <c r="CZG77" s="102"/>
      <c r="CZH77" s="102"/>
      <c r="CZI77" s="102"/>
      <c r="CZJ77" s="102"/>
      <c r="CZK77" s="102"/>
      <c r="CZL77" s="102"/>
      <c r="CZM77" s="102"/>
      <c r="CZN77" s="102"/>
      <c r="CZO77" s="102"/>
      <c r="CZP77" s="102"/>
      <c r="CZQ77" s="102"/>
      <c r="CZR77" s="102"/>
      <c r="CZS77" s="102"/>
      <c r="CZT77" s="102"/>
      <c r="CZU77" s="102"/>
      <c r="CZV77" s="102"/>
      <c r="CZW77" s="102"/>
      <c r="CZX77" s="102"/>
      <c r="CZY77" s="102"/>
      <c r="CZZ77" s="102"/>
      <c r="DAA77" s="102"/>
      <c r="DAB77" s="102"/>
      <c r="DAC77" s="102"/>
      <c r="DAD77" s="102"/>
      <c r="DAE77" s="102"/>
      <c r="DAF77" s="102"/>
      <c r="DAG77" s="102"/>
      <c r="DAH77" s="102"/>
      <c r="DAI77" s="102"/>
      <c r="DAJ77" s="102"/>
      <c r="DAK77" s="102"/>
      <c r="DAL77" s="102"/>
      <c r="DAM77" s="102"/>
      <c r="DAN77" s="102"/>
      <c r="DAO77" s="102"/>
      <c r="DAP77" s="102"/>
      <c r="DAQ77" s="102"/>
      <c r="DAR77" s="102"/>
      <c r="DAS77" s="102"/>
      <c r="DAT77" s="102"/>
      <c r="DAU77" s="102"/>
      <c r="DAV77" s="102"/>
      <c r="DAW77" s="102"/>
      <c r="DAX77" s="102"/>
      <c r="DAY77" s="102"/>
      <c r="DAZ77" s="102"/>
      <c r="DBA77" s="102"/>
      <c r="DBB77" s="102"/>
      <c r="DBC77" s="102"/>
      <c r="DBD77" s="102"/>
      <c r="DBE77" s="102"/>
      <c r="DBF77" s="102"/>
      <c r="DBG77" s="102"/>
      <c r="DBH77" s="102"/>
      <c r="DBI77" s="102"/>
      <c r="DBJ77" s="102"/>
      <c r="DBK77" s="102"/>
      <c r="DBL77" s="102"/>
      <c r="DBM77" s="102"/>
      <c r="DBN77" s="102"/>
      <c r="DBO77" s="102"/>
      <c r="DBP77" s="102"/>
      <c r="DBQ77" s="102"/>
      <c r="DBR77" s="102"/>
      <c r="DBS77" s="102"/>
      <c r="DBT77" s="102"/>
      <c r="DBU77" s="102"/>
      <c r="DBV77" s="102"/>
      <c r="DBW77" s="102"/>
      <c r="DBX77" s="102"/>
      <c r="DBY77" s="102"/>
      <c r="DBZ77" s="102"/>
      <c r="DCA77" s="102"/>
      <c r="DCB77" s="102"/>
      <c r="DCC77" s="102"/>
      <c r="DCD77" s="102"/>
      <c r="DCE77" s="102"/>
      <c r="DCF77" s="102"/>
      <c r="DCG77" s="102"/>
      <c r="DCH77" s="102"/>
      <c r="DCI77" s="102"/>
      <c r="DCJ77" s="102"/>
      <c r="DCK77" s="102"/>
      <c r="DCL77" s="102"/>
      <c r="DCM77" s="102"/>
      <c r="DCN77" s="102"/>
      <c r="DCO77" s="102"/>
      <c r="DCP77" s="102"/>
      <c r="DCQ77" s="102"/>
      <c r="DCR77" s="102"/>
      <c r="DCS77" s="102"/>
      <c r="DCT77" s="102"/>
      <c r="DCU77" s="102"/>
      <c r="DCV77" s="102"/>
      <c r="DCW77" s="102"/>
      <c r="DCX77" s="102"/>
      <c r="DCY77" s="102"/>
      <c r="DCZ77" s="102"/>
      <c r="DDA77" s="102"/>
      <c r="DDB77" s="102"/>
      <c r="DDC77" s="102"/>
      <c r="DDD77" s="102"/>
      <c r="DDE77" s="102"/>
      <c r="DDF77" s="102"/>
      <c r="DDG77" s="102"/>
      <c r="DDH77" s="102"/>
      <c r="DDI77" s="102"/>
      <c r="DDJ77" s="102"/>
      <c r="DDK77" s="102"/>
      <c r="DDL77" s="102"/>
      <c r="DDM77" s="102"/>
      <c r="DDN77" s="102"/>
      <c r="DDO77" s="102"/>
      <c r="DDP77" s="102"/>
      <c r="DDQ77" s="102"/>
      <c r="DDR77" s="102"/>
      <c r="DDS77" s="102"/>
      <c r="DDT77" s="102"/>
      <c r="DDU77" s="102"/>
      <c r="DDV77" s="102"/>
      <c r="DDW77" s="102"/>
      <c r="DDX77" s="102"/>
      <c r="DDY77" s="102"/>
      <c r="DDZ77" s="102"/>
      <c r="DEA77" s="102"/>
      <c r="DEB77" s="102"/>
      <c r="DEC77" s="102"/>
      <c r="DED77" s="102"/>
      <c r="DEE77" s="102"/>
      <c r="DEF77" s="102"/>
      <c r="DEG77" s="102"/>
      <c r="DEH77" s="102"/>
      <c r="DEI77" s="102"/>
      <c r="DEJ77" s="102"/>
      <c r="DEK77" s="102"/>
      <c r="DEL77" s="102"/>
      <c r="DEM77" s="102"/>
      <c r="DEN77" s="102"/>
      <c r="DEO77" s="102"/>
      <c r="DEP77" s="102"/>
      <c r="DEQ77" s="102"/>
      <c r="DER77" s="102"/>
      <c r="DES77" s="102"/>
      <c r="DET77" s="102"/>
      <c r="DEU77" s="102"/>
      <c r="DEV77" s="102"/>
      <c r="DEW77" s="102"/>
      <c r="DEX77" s="102"/>
      <c r="DEY77" s="102"/>
      <c r="DEZ77" s="102"/>
      <c r="DFA77" s="102"/>
      <c r="DFB77" s="102"/>
      <c r="DFC77" s="102"/>
      <c r="DFD77" s="102"/>
      <c r="DFE77" s="102"/>
      <c r="DFF77" s="102"/>
      <c r="DFG77" s="102"/>
      <c r="DFH77" s="102"/>
      <c r="DFI77" s="102"/>
      <c r="DFJ77" s="102"/>
      <c r="DFK77" s="102"/>
      <c r="DFL77" s="102"/>
      <c r="DFM77" s="102"/>
      <c r="DFN77" s="102"/>
      <c r="DFO77" s="102"/>
      <c r="DFP77" s="102"/>
      <c r="DFQ77" s="102"/>
      <c r="DFR77" s="102"/>
      <c r="DFS77" s="102"/>
      <c r="DFT77" s="102"/>
      <c r="DFU77" s="102"/>
      <c r="DFV77" s="102"/>
      <c r="DFW77" s="102"/>
      <c r="DFX77" s="102"/>
      <c r="DFY77" s="102"/>
      <c r="DFZ77" s="102"/>
      <c r="DGA77" s="102"/>
      <c r="DGB77" s="102"/>
      <c r="DGC77" s="102"/>
      <c r="DGD77" s="102"/>
      <c r="DGE77" s="102"/>
      <c r="DGF77" s="102"/>
      <c r="DGG77" s="102"/>
      <c r="DGH77" s="102"/>
      <c r="DGI77" s="102"/>
      <c r="DGJ77" s="102"/>
      <c r="DGK77" s="102"/>
      <c r="DGL77" s="102"/>
      <c r="DGM77" s="102"/>
      <c r="DGN77" s="102"/>
      <c r="DGO77" s="102"/>
      <c r="DGP77" s="102"/>
      <c r="DGQ77" s="102"/>
      <c r="DGR77" s="102"/>
      <c r="DGS77" s="102"/>
      <c r="DGT77" s="102"/>
      <c r="DGU77" s="102"/>
      <c r="DGV77" s="102"/>
      <c r="DGW77" s="102"/>
      <c r="DGX77" s="102"/>
      <c r="DGY77" s="102"/>
      <c r="DGZ77" s="102"/>
      <c r="DHA77" s="102"/>
      <c r="DHB77" s="102"/>
      <c r="DHC77" s="102"/>
      <c r="DHD77" s="102"/>
      <c r="DHE77" s="102"/>
      <c r="DHF77" s="102"/>
      <c r="DHG77" s="102"/>
      <c r="DHH77" s="102"/>
      <c r="DHI77" s="102"/>
      <c r="DHJ77" s="102"/>
      <c r="DHK77" s="102"/>
      <c r="DHL77" s="102"/>
      <c r="DHM77" s="102"/>
      <c r="DHN77" s="102"/>
      <c r="DHO77" s="102"/>
      <c r="DHP77" s="102"/>
      <c r="DHQ77" s="102"/>
      <c r="DHR77" s="102"/>
      <c r="DHS77" s="102"/>
      <c r="DHT77" s="102"/>
      <c r="DHU77" s="102"/>
      <c r="DHV77" s="102"/>
      <c r="DHW77" s="102"/>
      <c r="DHX77" s="102"/>
      <c r="DHY77" s="102"/>
      <c r="DHZ77" s="102"/>
      <c r="DIA77" s="102"/>
      <c r="DIB77" s="102"/>
      <c r="DIC77" s="102"/>
      <c r="DID77" s="102"/>
      <c r="DIE77" s="102"/>
      <c r="DIF77" s="102"/>
      <c r="DIG77" s="102"/>
      <c r="DIH77" s="102"/>
      <c r="DII77" s="102"/>
      <c r="DIJ77" s="102"/>
      <c r="DIK77" s="102"/>
      <c r="DIL77" s="102"/>
      <c r="DIM77" s="102"/>
      <c r="DIN77" s="102"/>
      <c r="DIO77" s="102"/>
      <c r="DIP77" s="102"/>
      <c r="DIQ77" s="102"/>
      <c r="DIR77" s="102"/>
      <c r="DIS77" s="102"/>
      <c r="DIT77" s="102"/>
      <c r="DIU77" s="102"/>
      <c r="DIV77" s="102"/>
      <c r="DIW77" s="102"/>
      <c r="DIX77" s="102"/>
      <c r="DIY77" s="102"/>
      <c r="DIZ77" s="102"/>
      <c r="DJA77" s="102"/>
      <c r="DJB77" s="102"/>
      <c r="DJC77" s="102"/>
      <c r="DJD77" s="102"/>
      <c r="DJE77" s="102"/>
      <c r="DJF77" s="102"/>
      <c r="DJG77" s="102"/>
      <c r="DJH77" s="102"/>
      <c r="DJI77" s="102"/>
      <c r="DJJ77" s="102"/>
      <c r="DJK77" s="102"/>
      <c r="DJL77" s="102"/>
      <c r="DJM77" s="102"/>
      <c r="DJN77" s="102"/>
      <c r="DJO77" s="102"/>
      <c r="DJP77" s="102"/>
      <c r="DJQ77" s="102"/>
      <c r="DJR77" s="102"/>
      <c r="DJS77" s="102"/>
      <c r="DJT77" s="102"/>
      <c r="DJU77" s="102"/>
      <c r="DJV77" s="102"/>
      <c r="DJW77" s="102"/>
      <c r="DJX77" s="102"/>
      <c r="DJY77" s="102"/>
      <c r="DJZ77" s="102"/>
      <c r="DKA77" s="102"/>
      <c r="DKB77" s="102"/>
      <c r="DKC77" s="102"/>
      <c r="DKD77" s="102"/>
      <c r="DKE77" s="102"/>
      <c r="DKF77" s="102"/>
      <c r="DKG77" s="102"/>
      <c r="DKH77" s="102"/>
      <c r="DKI77" s="102"/>
      <c r="DKJ77" s="102"/>
      <c r="DKK77" s="102"/>
      <c r="DKL77" s="102"/>
      <c r="DKM77" s="102"/>
      <c r="DKN77" s="102"/>
      <c r="DKO77" s="102"/>
      <c r="DKP77" s="102"/>
      <c r="DKQ77" s="102"/>
      <c r="DKR77" s="102"/>
      <c r="DKS77" s="102"/>
      <c r="DKT77" s="102"/>
      <c r="DKU77" s="102"/>
      <c r="DKV77" s="102"/>
      <c r="DKW77" s="102"/>
      <c r="DKX77" s="102"/>
      <c r="DKY77" s="102"/>
      <c r="DKZ77" s="102"/>
      <c r="DLA77" s="102"/>
      <c r="DLB77" s="102"/>
      <c r="DLC77" s="102"/>
      <c r="DLD77" s="102"/>
      <c r="DLE77" s="102"/>
      <c r="DLF77" s="102"/>
      <c r="DLG77" s="102"/>
      <c r="DLH77" s="102"/>
      <c r="DLI77" s="102"/>
      <c r="DLJ77" s="102"/>
      <c r="DLK77" s="102"/>
      <c r="DLL77" s="102"/>
      <c r="DLM77" s="102"/>
      <c r="DLN77" s="102"/>
      <c r="DLO77" s="102"/>
      <c r="DLP77" s="102"/>
      <c r="DLQ77" s="102"/>
      <c r="DLR77" s="102"/>
      <c r="DLS77" s="102"/>
      <c r="DLT77" s="102"/>
      <c r="DLU77" s="102"/>
      <c r="DLV77" s="102"/>
      <c r="DLW77" s="102"/>
      <c r="DLX77" s="102"/>
      <c r="DLY77" s="102"/>
      <c r="DLZ77" s="102"/>
      <c r="DMA77" s="102"/>
      <c r="DMB77" s="102"/>
      <c r="DMC77" s="102"/>
      <c r="DMD77" s="102"/>
      <c r="DME77" s="102"/>
      <c r="DMF77" s="102"/>
      <c r="DMG77" s="102"/>
      <c r="DMH77" s="102"/>
      <c r="DMI77" s="102"/>
      <c r="DMJ77" s="102"/>
      <c r="DMK77" s="102"/>
      <c r="DML77" s="102"/>
      <c r="DMM77" s="102"/>
      <c r="DMN77" s="102"/>
      <c r="DMO77" s="102"/>
      <c r="DMP77" s="102"/>
      <c r="DMQ77" s="102"/>
      <c r="DMR77" s="102"/>
      <c r="DMS77" s="102"/>
      <c r="DMT77" s="102"/>
      <c r="DMU77" s="102"/>
      <c r="DMV77" s="102"/>
      <c r="DMW77" s="102"/>
      <c r="DMX77" s="102"/>
      <c r="DMY77" s="102"/>
      <c r="DMZ77" s="102"/>
      <c r="DNA77" s="102"/>
      <c r="DNB77" s="102"/>
      <c r="DNC77" s="102"/>
      <c r="DND77" s="102"/>
      <c r="DNE77" s="102"/>
      <c r="DNF77" s="102"/>
      <c r="DNG77" s="102"/>
      <c r="DNH77" s="102"/>
      <c r="DNI77" s="102"/>
      <c r="DNJ77" s="102"/>
      <c r="DNK77" s="102"/>
      <c r="DNL77" s="102"/>
      <c r="DNM77" s="102"/>
      <c r="DNN77" s="102"/>
      <c r="DNO77" s="102"/>
      <c r="DNP77" s="102"/>
      <c r="DNQ77" s="102"/>
      <c r="DNR77" s="102"/>
      <c r="DNS77" s="102"/>
      <c r="DNT77" s="102"/>
      <c r="DNU77" s="102"/>
      <c r="DNV77" s="102"/>
      <c r="DNW77" s="102"/>
      <c r="DNX77" s="102"/>
      <c r="DNY77" s="102"/>
      <c r="DNZ77" s="102"/>
      <c r="DOA77" s="102"/>
      <c r="DOB77" s="102"/>
      <c r="DOC77" s="102"/>
      <c r="DOD77" s="102"/>
      <c r="DOE77" s="102"/>
      <c r="DOF77" s="102"/>
      <c r="DOG77" s="102"/>
      <c r="DOH77" s="102"/>
      <c r="DOI77" s="102"/>
      <c r="DOJ77" s="102"/>
      <c r="DOK77" s="102"/>
      <c r="DOL77" s="102"/>
      <c r="DOM77" s="102"/>
      <c r="DON77" s="102"/>
      <c r="DOO77" s="102"/>
      <c r="DOP77" s="102"/>
      <c r="DOQ77" s="102"/>
      <c r="DOR77" s="102"/>
      <c r="DOS77" s="102"/>
      <c r="DOT77" s="102"/>
      <c r="DOU77" s="102"/>
      <c r="DOV77" s="102"/>
      <c r="DOW77" s="102"/>
      <c r="DOX77" s="102"/>
      <c r="DOY77" s="102"/>
      <c r="DOZ77" s="102"/>
      <c r="DPA77" s="102"/>
      <c r="DPB77" s="102"/>
      <c r="DPC77" s="102"/>
      <c r="DPD77" s="102"/>
      <c r="DPE77" s="102"/>
      <c r="DPF77" s="102"/>
      <c r="DPG77" s="102"/>
      <c r="DPH77" s="102"/>
      <c r="DPI77" s="102"/>
      <c r="DPJ77" s="102"/>
      <c r="DPK77" s="102"/>
      <c r="DPL77" s="102"/>
      <c r="DPM77" s="102"/>
      <c r="DPN77" s="102"/>
      <c r="DPO77" s="102"/>
      <c r="DPP77" s="102"/>
      <c r="DPQ77" s="102"/>
      <c r="DPR77" s="102"/>
      <c r="DPS77" s="102"/>
      <c r="DPT77" s="102"/>
      <c r="DPU77" s="102"/>
      <c r="DPV77" s="102"/>
      <c r="DPW77" s="102"/>
      <c r="DPX77" s="102"/>
      <c r="DPY77" s="102"/>
      <c r="DPZ77" s="102"/>
      <c r="DQA77" s="102"/>
      <c r="DQB77" s="102"/>
      <c r="DQC77" s="102"/>
      <c r="DQD77" s="102"/>
      <c r="DQE77" s="102"/>
      <c r="DQF77" s="102"/>
      <c r="DQG77" s="102"/>
      <c r="DQH77" s="102"/>
      <c r="DQI77" s="102"/>
      <c r="DQJ77" s="102"/>
      <c r="DQK77" s="102"/>
      <c r="DQL77" s="102"/>
      <c r="DQM77" s="102"/>
      <c r="DQN77" s="102"/>
      <c r="DQO77" s="102"/>
      <c r="DQP77" s="102"/>
      <c r="DQQ77" s="102"/>
      <c r="DQR77" s="102"/>
      <c r="DQS77" s="102"/>
      <c r="DQT77" s="102"/>
      <c r="DQU77" s="102"/>
      <c r="DQV77" s="102"/>
      <c r="DQW77" s="102"/>
      <c r="DQX77" s="102"/>
      <c r="DQY77" s="102"/>
      <c r="DQZ77" s="102"/>
      <c r="DRA77" s="102"/>
      <c r="DRB77" s="102"/>
      <c r="DRC77" s="102"/>
      <c r="DRD77" s="102"/>
      <c r="DRE77" s="102"/>
      <c r="DRF77" s="102"/>
      <c r="DRG77" s="102"/>
      <c r="DRH77" s="102"/>
      <c r="DRI77" s="102"/>
      <c r="DRJ77" s="102"/>
      <c r="DRK77" s="102"/>
      <c r="DRL77" s="102"/>
      <c r="DRM77" s="102"/>
      <c r="DRN77" s="102"/>
      <c r="DRO77" s="102"/>
      <c r="DRP77" s="102"/>
      <c r="DRQ77" s="102"/>
      <c r="DRR77" s="102"/>
      <c r="DRS77" s="102"/>
      <c r="DRT77" s="102"/>
      <c r="DRU77" s="102"/>
      <c r="DRV77" s="102"/>
      <c r="DRW77" s="102"/>
      <c r="DRX77" s="102"/>
      <c r="DRY77" s="102"/>
      <c r="DRZ77" s="102"/>
      <c r="DSA77" s="102"/>
      <c r="DSB77" s="102"/>
      <c r="DSC77" s="102"/>
      <c r="DSD77" s="102"/>
      <c r="DSE77" s="102"/>
      <c r="DSF77" s="102"/>
      <c r="DSG77" s="102"/>
      <c r="DSH77" s="102"/>
      <c r="DSI77" s="102"/>
      <c r="DSJ77" s="102"/>
      <c r="DSK77" s="102"/>
      <c r="DSL77" s="102"/>
      <c r="DSM77" s="102"/>
      <c r="DSN77" s="102"/>
      <c r="DSO77" s="102"/>
      <c r="DSP77" s="102"/>
      <c r="DSQ77" s="102"/>
      <c r="DSR77" s="102"/>
      <c r="DSS77" s="102"/>
      <c r="DST77" s="102"/>
      <c r="DSU77" s="102"/>
      <c r="DSV77" s="102"/>
      <c r="DSW77" s="102"/>
      <c r="DSX77" s="102"/>
      <c r="DSY77" s="102"/>
      <c r="DSZ77" s="102"/>
      <c r="DTA77" s="102"/>
      <c r="DTB77" s="102"/>
      <c r="DTC77" s="102"/>
      <c r="DTD77" s="102"/>
      <c r="DTE77" s="102"/>
      <c r="DTF77" s="102"/>
      <c r="DTG77" s="102"/>
      <c r="DTH77" s="102"/>
      <c r="DTI77" s="102"/>
      <c r="DTJ77" s="102"/>
      <c r="DTK77" s="102"/>
      <c r="DTL77" s="102"/>
      <c r="DTM77" s="102"/>
      <c r="DTN77" s="102"/>
      <c r="DTO77" s="102"/>
      <c r="DTP77" s="102"/>
      <c r="DTQ77" s="102"/>
      <c r="DTR77" s="102"/>
      <c r="DTS77" s="102"/>
      <c r="DTT77" s="102"/>
      <c r="DTU77" s="102"/>
      <c r="DTV77" s="102"/>
      <c r="DTW77" s="102"/>
      <c r="DTX77" s="102"/>
      <c r="DTY77" s="102"/>
      <c r="DTZ77" s="102"/>
      <c r="DUA77" s="102"/>
      <c r="DUB77" s="102"/>
      <c r="DUC77" s="102"/>
      <c r="DUD77" s="102"/>
      <c r="DUE77" s="102"/>
      <c r="DUF77" s="102"/>
      <c r="DUG77" s="102"/>
      <c r="DUH77" s="102"/>
      <c r="DUI77" s="102"/>
      <c r="DUJ77" s="102"/>
      <c r="DUK77" s="102"/>
      <c r="DUL77" s="102"/>
      <c r="DUM77" s="102"/>
      <c r="DUN77" s="102"/>
      <c r="DUO77" s="102"/>
      <c r="DUP77" s="102"/>
      <c r="DUQ77" s="102"/>
      <c r="DUR77" s="102"/>
      <c r="DUS77" s="102"/>
      <c r="DUT77" s="102"/>
      <c r="DUU77" s="102"/>
      <c r="DUV77" s="102"/>
      <c r="DUW77" s="102"/>
      <c r="DUX77" s="102"/>
      <c r="DUY77" s="102"/>
      <c r="DUZ77" s="102"/>
      <c r="DVA77" s="102"/>
      <c r="DVB77" s="102"/>
      <c r="DVC77" s="102"/>
      <c r="DVD77" s="102"/>
      <c r="DVE77" s="102"/>
      <c r="DVF77" s="102"/>
      <c r="DVG77" s="102"/>
      <c r="DVH77" s="102"/>
      <c r="DVI77" s="102"/>
      <c r="DVJ77" s="102"/>
      <c r="DVK77" s="102"/>
      <c r="DVL77" s="102"/>
      <c r="DVM77" s="102"/>
      <c r="DVN77" s="102"/>
      <c r="DVO77" s="102"/>
      <c r="DVP77" s="102"/>
      <c r="DVQ77" s="102"/>
      <c r="DVR77" s="102"/>
      <c r="DVS77" s="102"/>
      <c r="DVT77" s="102"/>
      <c r="DVU77" s="102"/>
      <c r="DVV77" s="102"/>
      <c r="DVW77" s="102"/>
      <c r="DVX77" s="102"/>
      <c r="DVY77" s="102"/>
      <c r="DVZ77" s="102"/>
      <c r="DWA77" s="102"/>
      <c r="DWB77" s="102"/>
      <c r="DWC77" s="102"/>
      <c r="DWD77" s="102"/>
      <c r="DWE77" s="102"/>
      <c r="DWF77" s="102"/>
      <c r="DWG77" s="102"/>
      <c r="DWH77" s="102"/>
      <c r="DWI77" s="102"/>
      <c r="DWJ77" s="102"/>
      <c r="DWK77" s="102"/>
      <c r="DWL77" s="102"/>
      <c r="DWM77" s="102"/>
      <c r="DWN77" s="102"/>
      <c r="DWO77" s="102"/>
      <c r="DWP77" s="102"/>
      <c r="DWQ77" s="102"/>
      <c r="DWR77" s="102"/>
      <c r="DWS77" s="102"/>
      <c r="DWT77" s="102"/>
      <c r="DWU77" s="102"/>
      <c r="DWV77" s="102"/>
      <c r="DWW77" s="102"/>
      <c r="DWX77" s="102"/>
      <c r="DWY77" s="102"/>
      <c r="DWZ77" s="102"/>
      <c r="DXA77" s="102"/>
      <c r="DXB77" s="102"/>
      <c r="DXC77" s="102"/>
      <c r="DXD77" s="102"/>
      <c r="DXE77" s="102"/>
      <c r="DXF77" s="102"/>
      <c r="DXG77" s="102"/>
      <c r="DXH77" s="102"/>
      <c r="DXI77" s="102"/>
      <c r="DXJ77" s="102"/>
      <c r="DXK77" s="102"/>
      <c r="DXL77" s="102"/>
      <c r="DXM77" s="102"/>
      <c r="DXN77" s="102"/>
      <c r="DXO77" s="102"/>
      <c r="DXP77" s="102"/>
      <c r="DXQ77" s="102"/>
      <c r="DXR77" s="102"/>
      <c r="DXS77" s="102"/>
      <c r="DXT77" s="102"/>
      <c r="DXU77" s="102"/>
      <c r="DXV77" s="102"/>
      <c r="DXW77" s="102"/>
      <c r="DXX77" s="102"/>
      <c r="DXY77" s="102"/>
      <c r="DXZ77" s="102"/>
      <c r="DYA77" s="102"/>
      <c r="DYB77" s="102"/>
      <c r="DYC77" s="102"/>
      <c r="DYD77" s="102"/>
      <c r="DYE77" s="102"/>
      <c r="DYF77" s="102"/>
      <c r="DYG77" s="102"/>
      <c r="DYH77" s="102"/>
      <c r="DYI77" s="102"/>
      <c r="DYJ77" s="102"/>
      <c r="DYK77" s="102"/>
      <c r="DYL77" s="102"/>
      <c r="DYM77" s="102"/>
      <c r="DYN77" s="102"/>
      <c r="DYO77" s="102"/>
      <c r="DYP77" s="102"/>
      <c r="DYQ77" s="102"/>
      <c r="DYR77" s="102"/>
      <c r="DYS77" s="102"/>
      <c r="DYT77" s="102"/>
      <c r="DYU77" s="102"/>
      <c r="DYV77" s="102"/>
      <c r="DYW77" s="102"/>
      <c r="DYX77" s="102"/>
      <c r="DYY77" s="102"/>
      <c r="DYZ77" s="102"/>
      <c r="DZA77" s="102"/>
      <c r="DZB77" s="102"/>
      <c r="DZC77" s="102"/>
      <c r="DZD77" s="102"/>
      <c r="DZE77" s="102"/>
      <c r="DZF77" s="102"/>
      <c r="DZG77" s="102"/>
      <c r="DZH77" s="102"/>
      <c r="DZI77" s="102"/>
      <c r="DZJ77" s="102"/>
      <c r="DZK77" s="102"/>
      <c r="DZL77" s="102"/>
      <c r="DZM77" s="102"/>
      <c r="DZN77" s="102"/>
      <c r="DZO77" s="102"/>
      <c r="DZP77" s="102"/>
      <c r="DZQ77" s="102"/>
      <c r="DZR77" s="102"/>
      <c r="DZS77" s="102"/>
      <c r="DZT77" s="102"/>
      <c r="DZU77" s="102"/>
      <c r="DZV77" s="102"/>
      <c r="DZW77" s="102"/>
      <c r="DZX77" s="102"/>
      <c r="DZY77" s="102"/>
      <c r="DZZ77" s="102"/>
      <c r="EAA77" s="102"/>
      <c r="EAB77" s="102"/>
      <c r="EAC77" s="102"/>
      <c r="EAD77" s="102"/>
      <c r="EAE77" s="102"/>
      <c r="EAF77" s="102"/>
      <c r="EAG77" s="102"/>
      <c r="EAH77" s="102"/>
      <c r="EAI77" s="102"/>
      <c r="EAJ77" s="102"/>
      <c r="EAK77" s="102"/>
      <c r="EAL77" s="102"/>
      <c r="EAM77" s="102"/>
      <c r="EAN77" s="102"/>
      <c r="EAO77" s="102"/>
      <c r="EAP77" s="102"/>
      <c r="EAQ77" s="102"/>
      <c r="EAR77" s="102"/>
      <c r="EAS77" s="102"/>
      <c r="EAT77" s="102"/>
      <c r="EAU77" s="102"/>
      <c r="EAV77" s="102"/>
      <c r="EAW77" s="102"/>
      <c r="EAX77" s="102"/>
      <c r="EAY77" s="102"/>
      <c r="EAZ77" s="102"/>
      <c r="EBA77" s="102"/>
      <c r="EBB77" s="102"/>
      <c r="EBC77" s="102"/>
      <c r="EBD77" s="102"/>
      <c r="EBE77" s="102"/>
      <c r="EBF77" s="102"/>
      <c r="EBG77" s="102"/>
      <c r="EBH77" s="102"/>
      <c r="EBI77" s="102"/>
      <c r="EBJ77" s="102"/>
      <c r="EBK77" s="102"/>
      <c r="EBL77" s="102"/>
      <c r="EBM77" s="102"/>
      <c r="EBN77" s="102"/>
      <c r="EBO77" s="102"/>
      <c r="EBP77" s="102"/>
      <c r="EBQ77" s="102"/>
      <c r="EBR77" s="102"/>
      <c r="EBS77" s="102"/>
      <c r="EBT77" s="102"/>
      <c r="EBU77" s="102"/>
      <c r="EBV77" s="102"/>
      <c r="EBW77" s="102"/>
      <c r="EBX77" s="102"/>
      <c r="EBY77" s="102"/>
      <c r="EBZ77" s="102"/>
      <c r="ECA77" s="102"/>
      <c r="ECB77" s="102"/>
      <c r="ECC77" s="102"/>
      <c r="ECD77" s="102"/>
      <c r="ECE77" s="102"/>
      <c r="ECF77" s="102"/>
      <c r="ECG77" s="102"/>
      <c r="ECH77" s="102"/>
      <c r="ECI77" s="102"/>
      <c r="ECJ77" s="102"/>
      <c r="ECK77" s="102"/>
      <c r="ECL77" s="102"/>
      <c r="ECM77" s="102"/>
      <c r="ECN77" s="102"/>
      <c r="ECO77" s="102"/>
      <c r="ECP77" s="102"/>
      <c r="ECQ77" s="102"/>
      <c r="ECR77" s="102"/>
      <c r="ECS77" s="102"/>
      <c r="ECT77" s="102"/>
      <c r="ECU77" s="102"/>
      <c r="ECV77" s="102"/>
      <c r="ECW77" s="102"/>
      <c r="ECX77" s="102"/>
      <c r="ECY77" s="102"/>
      <c r="ECZ77" s="102"/>
      <c r="EDA77" s="102"/>
      <c r="EDB77" s="102"/>
      <c r="EDC77" s="102"/>
      <c r="EDD77" s="102"/>
      <c r="EDE77" s="102"/>
      <c r="EDF77" s="102"/>
      <c r="EDG77" s="102"/>
      <c r="EDH77" s="102"/>
      <c r="EDI77" s="102"/>
      <c r="EDJ77" s="102"/>
      <c r="EDK77" s="102"/>
      <c r="EDL77" s="102"/>
      <c r="EDM77" s="102"/>
      <c r="EDN77" s="102"/>
      <c r="EDO77" s="102"/>
      <c r="EDP77" s="102"/>
      <c r="EDQ77" s="102"/>
      <c r="EDR77" s="102"/>
      <c r="EDS77" s="102"/>
      <c r="EDT77" s="102"/>
      <c r="EDU77" s="102"/>
      <c r="EDV77" s="102"/>
      <c r="EDW77" s="102"/>
      <c r="EDX77" s="102"/>
      <c r="EDY77" s="102"/>
      <c r="EDZ77" s="102"/>
      <c r="EEA77" s="102"/>
      <c r="EEB77" s="102"/>
      <c r="EEC77" s="102"/>
      <c r="EED77" s="102"/>
      <c r="EEE77" s="102"/>
      <c r="EEF77" s="102"/>
      <c r="EEG77" s="102"/>
      <c r="EEH77" s="102"/>
      <c r="EEI77" s="102"/>
      <c r="EEJ77" s="102"/>
      <c r="EEK77" s="102"/>
      <c r="EEL77" s="102"/>
      <c r="EEM77" s="102"/>
      <c r="EEN77" s="102"/>
      <c r="EEO77" s="102"/>
      <c r="EEP77" s="102"/>
      <c r="EEQ77" s="102"/>
      <c r="EER77" s="102"/>
      <c r="EES77" s="102"/>
      <c r="EET77" s="102"/>
      <c r="EEU77" s="102"/>
      <c r="EEV77" s="102"/>
      <c r="EEW77" s="102"/>
      <c r="EEX77" s="102"/>
      <c r="EEY77" s="102"/>
      <c r="EEZ77" s="102"/>
      <c r="EFA77" s="102"/>
      <c r="EFB77" s="102"/>
      <c r="EFC77" s="102"/>
      <c r="EFD77" s="102"/>
      <c r="EFE77" s="102"/>
      <c r="EFF77" s="102"/>
      <c r="EFG77" s="102"/>
      <c r="EFH77" s="102"/>
      <c r="EFI77" s="102"/>
      <c r="EFJ77" s="102"/>
      <c r="EFK77" s="102"/>
      <c r="EFL77" s="102"/>
      <c r="EFM77" s="102"/>
      <c r="EFN77" s="102"/>
      <c r="EFO77" s="102"/>
      <c r="EFP77" s="102"/>
      <c r="EFQ77" s="102"/>
      <c r="EFR77" s="102"/>
      <c r="EFS77" s="102"/>
      <c r="EFT77" s="102"/>
      <c r="EFU77" s="102"/>
      <c r="EFV77" s="102"/>
      <c r="EFW77" s="102"/>
      <c r="EFX77" s="102"/>
      <c r="EFY77" s="102"/>
      <c r="EFZ77" s="102"/>
      <c r="EGA77" s="102"/>
      <c r="EGB77" s="102"/>
      <c r="EGC77" s="102"/>
      <c r="EGD77" s="102"/>
      <c r="EGE77" s="102"/>
      <c r="EGF77" s="102"/>
      <c r="EGG77" s="102"/>
      <c r="EGH77" s="102"/>
      <c r="EGI77" s="102"/>
      <c r="EGJ77" s="102"/>
      <c r="EGK77" s="102"/>
      <c r="EGL77" s="102"/>
      <c r="EGM77" s="102"/>
      <c r="EGN77" s="102"/>
      <c r="EGO77" s="102"/>
      <c r="EGP77" s="102"/>
      <c r="EGQ77" s="102"/>
      <c r="EGR77" s="102"/>
      <c r="EGS77" s="102"/>
      <c r="EGT77" s="102"/>
      <c r="EGU77" s="102"/>
      <c r="EGV77" s="102"/>
      <c r="EGW77" s="102"/>
      <c r="EGX77" s="102"/>
      <c r="EGY77" s="102"/>
      <c r="EGZ77" s="102"/>
      <c r="EHA77" s="102"/>
      <c r="EHB77" s="102"/>
      <c r="EHC77" s="102"/>
      <c r="EHD77" s="102"/>
      <c r="EHE77" s="102"/>
      <c r="EHF77" s="102"/>
      <c r="EHG77" s="102"/>
      <c r="EHH77" s="102"/>
      <c r="EHI77" s="102"/>
      <c r="EHJ77" s="102"/>
      <c r="EHK77" s="102"/>
      <c r="EHL77" s="102"/>
      <c r="EHM77" s="102"/>
      <c r="EHN77" s="102"/>
      <c r="EHO77" s="102"/>
      <c r="EHP77" s="102"/>
      <c r="EHQ77" s="102"/>
      <c r="EHR77" s="102"/>
      <c r="EHS77" s="102"/>
      <c r="EHT77" s="102"/>
      <c r="EHU77" s="102"/>
      <c r="EHV77" s="102"/>
      <c r="EHW77" s="102"/>
      <c r="EHX77" s="102"/>
      <c r="EHY77" s="102"/>
      <c r="EHZ77" s="102"/>
      <c r="EIA77" s="102"/>
      <c r="EIB77" s="102"/>
      <c r="EIC77" s="102"/>
      <c r="EID77" s="102"/>
      <c r="EIE77" s="102"/>
      <c r="EIF77" s="102"/>
      <c r="EIG77" s="102"/>
      <c r="EIH77" s="102"/>
      <c r="EII77" s="102"/>
      <c r="EIJ77" s="102"/>
      <c r="EIK77" s="102"/>
      <c r="EIL77" s="102"/>
      <c r="EIM77" s="102"/>
      <c r="EIN77" s="102"/>
      <c r="EIO77" s="102"/>
      <c r="EIP77" s="102"/>
      <c r="EIQ77" s="102"/>
      <c r="EIR77" s="102"/>
      <c r="EIS77" s="102"/>
      <c r="EIT77" s="102"/>
      <c r="EIU77" s="102"/>
      <c r="EIV77" s="102"/>
      <c r="EIW77" s="102"/>
      <c r="EIX77" s="102"/>
      <c r="EIY77" s="102"/>
      <c r="EIZ77" s="102"/>
      <c r="EJA77" s="102"/>
      <c r="EJB77" s="102"/>
      <c r="EJC77" s="102"/>
      <c r="EJD77" s="102"/>
      <c r="EJE77" s="102"/>
      <c r="EJF77" s="102"/>
      <c r="EJG77" s="102"/>
      <c r="EJH77" s="102"/>
      <c r="EJI77" s="102"/>
      <c r="EJJ77" s="102"/>
      <c r="EJK77" s="102"/>
      <c r="EJL77" s="102"/>
      <c r="EJM77" s="102"/>
      <c r="EJN77" s="102"/>
      <c r="EJO77" s="102"/>
      <c r="EJP77" s="102"/>
      <c r="EJQ77" s="102"/>
      <c r="EJR77" s="102"/>
      <c r="EJS77" s="102"/>
      <c r="EJT77" s="102"/>
      <c r="EJU77" s="102"/>
      <c r="EJV77" s="102"/>
      <c r="EJW77" s="102"/>
      <c r="EJX77" s="102"/>
      <c r="EJY77" s="102"/>
      <c r="EJZ77" s="102"/>
      <c r="EKA77" s="102"/>
      <c r="EKB77" s="102"/>
      <c r="EKC77" s="102"/>
      <c r="EKD77" s="102"/>
      <c r="EKE77" s="102"/>
      <c r="EKF77" s="102"/>
      <c r="EKG77" s="102"/>
      <c r="EKH77" s="102"/>
      <c r="EKI77" s="102"/>
      <c r="EKJ77" s="102"/>
      <c r="EKK77" s="102"/>
      <c r="EKL77" s="102"/>
      <c r="EKM77" s="102"/>
      <c r="EKN77" s="102"/>
      <c r="EKO77" s="102"/>
      <c r="EKP77" s="102"/>
      <c r="EKQ77" s="102"/>
      <c r="EKR77" s="102"/>
      <c r="EKS77" s="102"/>
      <c r="EKT77" s="102"/>
      <c r="EKU77" s="102"/>
      <c r="EKV77" s="102"/>
      <c r="EKW77" s="102"/>
      <c r="EKX77" s="102"/>
      <c r="EKY77" s="102"/>
      <c r="EKZ77" s="102"/>
      <c r="ELA77" s="102"/>
      <c r="ELB77" s="102"/>
      <c r="ELC77" s="102"/>
      <c r="ELD77" s="102"/>
      <c r="ELE77" s="102"/>
      <c r="ELF77" s="102"/>
      <c r="ELG77" s="102"/>
      <c r="ELH77" s="102"/>
      <c r="ELI77" s="102"/>
      <c r="ELJ77" s="102"/>
      <c r="ELK77" s="102"/>
      <c r="ELL77" s="102"/>
      <c r="ELM77" s="102"/>
      <c r="ELN77" s="102"/>
      <c r="ELO77" s="102"/>
      <c r="ELP77" s="102"/>
      <c r="ELQ77" s="102"/>
      <c r="ELR77" s="102"/>
      <c r="ELS77" s="102"/>
      <c r="ELT77" s="102"/>
      <c r="ELU77" s="102"/>
      <c r="ELV77" s="102"/>
      <c r="ELW77" s="102"/>
      <c r="ELX77" s="102"/>
      <c r="ELY77" s="102"/>
      <c r="ELZ77" s="102"/>
      <c r="EMA77" s="102"/>
      <c r="EMB77" s="102"/>
      <c r="EMC77" s="102"/>
      <c r="EMD77" s="102"/>
      <c r="EME77" s="102"/>
      <c r="EMF77" s="102"/>
      <c r="EMG77" s="102"/>
      <c r="EMH77" s="102"/>
      <c r="EMI77" s="102"/>
      <c r="EMJ77" s="102"/>
      <c r="EMK77" s="102"/>
      <c r="EML77" s="102"/>
      <c r="EMM77" s="102"/>
      <c r="EMN77" s="102"/>
      <c r="EMO77" s="102"/>
      <c r="EMP77" s="102"/>
      <c r="EMQ77" s="102"/>
      <c r="EMR77" s="102"/>
      <c r="EMS77" s="102"/>
      <c r="EMT77" s="102"/>
      <c r="EMU77" s="102"/>
      <c r="EMV77" s="102"/>
      <c r="EMW77" s="102"/>
      <c r="EMX77" s="102"/>
      <c r="EMY77" s="102"/>
      <c r="EMZ77" s="102"/>
      <c r="ENA77" s="102"/>
      <c r="ENB77" s="102"/>
      <c r="ENC77" s="102"/>
      <c r="END77" s="102"/>
      <c r="ENE77" s="102"/>
      <c r="ENF77" s="102"/>
      <c r="ENG77" s="102"/>
      <c r="ENH77" s="102"/>
      <c r="ENI77" s="102"/>
      <c r="ENJ77" s="102"/>
      <c r="ENK77" s="102"/>
      <c r="ENL77" s="102"/>
      <c r="ENM77" s="102"/>
      <c r="ENN77" s="102"/>
      <c r="ENO77" s="102"/>
      <c r="ENP77" s="102"/>
      <c r="ENQ77" s="102"/>
      <c r="ENR77" s="102"/>
      <c r="ENS77" s="102"/>
      <c r="ENT77" s="102"/>
      <c r="ENU77" s="102"/>
      <c r="ENV77" s="102"/>
      <c r="ENW77" s="102"/>
      <c r="ENX77" s="102"/>
      <c r="ENY77" s="102"/>
      <c r="ENZ77" s="102"/>
      <c r="EOA77" s="102"/>
      <c r="EOB77" s="102"/>
      <c r="EOC77" s="102"/>
      <c r="EOD77" s="102"/>
      <c r="EOE77" s="102"/>
      <c r="EOF77" s="102"/>
      <c r="EOG77" s="102"/>
      <c r="EOH77" s="102"/>
      <c r="EOI77" s="102"/>
      <c r="EOJ77" s="102"/>
      <c r="EOK77" s="102"/>
      <c r="EOL77" s="102"/>
      <c r="EOM77" s="102"/>
      <c r="EON77" s="102"/>
      <c r="EOO77" s="102"/>
      <c r="EOP77" s="102"/>
      <c r="EOQ77" s="102"/>
      <c r="EOR77" s="102"/>
      <c r="EOS77" s="102"/>
      <c r="EOT77" s="102"/>
      <c r="EOU77" s="102"/>
      <c r="EOV77" s="102"/>
      <c r="EOW77" s="102"/>
      <c r="EOX77" s="102"/>
      <c r="EOY77" s="102"/>
      <c r="EOZ77" s="102"/>
      <c r="EPA77" s="102"/>
      <c r="EPB77" s="102"/>
      <c r="EPC77" s="102"/>
      <c r="EPD77" s="102"/>
      <c r="EPE77" s="102"/>
      <c r="EPF77" s="102"/>
      <c r="EPG77" s="102"/>
      <c r="EPH77" s="102"/>
      <c r="EPI77" s="102"/>
      <c r="EPJ77" s="102"/>
      <c r="EPK77" s="102"/>
      <c r="EPL77" s="102"/>
      <c r="EPM77" s="102"/>
      <c r="EPN77" s="102"/>
      <c r="EPO77" s="102"/>
      <c r="EPP77" s="102"/>
      <c r="EPQ77" s="102"/>
      <c r="EPR77" s="102"/>
      <c r="EPS77" s="102"/>
      <c r="EPT77" s="102"/>
      <c r="EPU77" s="102"/>
      <c r="EPV77" s="102"/>
      <c r="EPW77" s="102"/>
      <c r="EPX77" s="102"/>
      <c r="EPY77" s="102"/>
      <c r="EPZ77" s="102"/>
      <c r="EQA77" s="102"/>
      <c r="EQB77" s="102"/>
      <c r="EQC77" s="102"/>
      <c r="EQD77" s="102"/>
      <c r="EQE77" s="102"/>
      <c r="EQF77" s="102"/>
      <c r="EQG77" s="102"/>
      <c r="EQH77" s="102"/>
      <c r="EQI77" s="102"/>
      <c r="EQJ77" s="102"/>
      <c r="EQK77" s="102"/>
      <c r="EQL77" s="102"/>
      <c r="EQM77" s="102"/>
      <c r="EQN77" s="102"/>
      <c r="EQO77" s="102"/>
      <c r="EQP77" s="102"/>
      <c r="EQQ77" s="102"/>
      <c r="EQR77" s="102"/>
      <c r="EQS77" s="102"/>
      <c r="EQT77" s="102"/>
      <c r="EQU77" s="102"/>
      <c r="EQV77" s="102"/>
      <c r="EQW77" s="102"/>
      <c r="EQX77" s="102"/>
      <c r="EQY77" s="102"/>
      <c r="EQZ77" s="102"/>
      <c r="ERA77" s="102"/>
      <c r="ERB77" s="102"/>
      <c r="ERC77" s="102"/>
      <c r="ERD77" s="102"/>
      <c r="ERE77" s="102"/>
      <c r="ERF77" s="102"/>
      <c r="ERG77" s="102"/>
      <c r="ERH77" s="102"/>
      <c r="ERI77" s="102"/>
      <c r="ERJ77" s="102"/>
      <c r="ERK77" s="102"/>
      <c r="ERL77" s="102"/>
      <c r="ERM77" s="102"/>
      <c r="ERN77" s="102"/>
      <c r="ERO77" s="102"/>
      <c r="ERP77" s="102"/>
      <c r="ERQ77" s="102"/>
      <c r="ERR77" s="102"/>
      <c r="ERS77" s="102"/>
      <c r="ERT77" s="102"/>
      <c r="ERU77" s="102"/>
      <c r="ERV77" s="102"/>
      <c r="ERW77" s="102"/>
      <c r="ERX77" s="102"/>
      <c r="ERY77" s="102"/>
      <c r="ERZ77" s="102"/>
      <c r="ESA77" s="102"/>
      <c r="ESB77" s="102"/>
      <c r="ESC77" s="102"/>
      <c r="ESD77" s="102"/>
      <c r="ESE77" s="102"/>
      <c r="ESF77" s="102"/>
      <c r="ESG77" s="102"/>
      <c r="ESH77" s="102"/>
      <c r="ESI77" s="102"/>
      <c r="ESJ77" s="102"/>
      <c r="ESK77" s="102"/>
      <c r="ESL77" s="102"/>
      <c r="ESM77" s="102"/>
      <c r="ESN77" s="102"/>
      <c r="ESO77" s="102"/>
      <c r="ESP77" s="102"/>
      <c r="ESQ77" s="102"/>
      <c r="ESR77" s="102"/>
      <c r="ESS77" s="102"/>
      <c r="EST77" s="102"/>
      <c r="ESU77" s="102"/>
      <c r="ESV77" s="102"/>
      <c r="ESW77" s="102"/>
      <c r="ESX77" s="102"/>
      <c r="ESY77" s="102"/>
      <c r="ESZ77" s="102"/>
      <c r="ETA77" s="102"/>
      <c r="ETB77" s="102"/>
      <c r="ETC77" s="102"/>
      <c r="ETD77" s="102"/>
      <c r="ETE77" s="102"/>
      <c r="ETF77" s="102"/>
      <c r="ETG77" s="102"/>
      <c r="ETH77" s="102"/>
      <c r="ETI77" s="102"/>
      <c r="ETJ77" s="102"/>
      <c r="ETK77" s="102"/>
      <c r="ETL77" s="102"/>
      <c r="ETM77" s="102"/>
      <c r="ETN77" s="102"/>
      <c r="ETO77" s="102"/>
      <c r="ETP77" s="102"/>
      <c r="ETQ77" s="102"/>
      <c r="ETR77" s="102"/>
      <c r="ETS77" s="102"/>
      <c r="ETT77" s="102"/>
      <c r="ETU77" s="102"/>
      <c r="ETV77" s="102"/>
      <c r="ETW77" s="102"/>
      <c r="ETX77" s="102"/>
      <c r="ETY77" s="102"/>
      <c r="ETZ77" s="102"/>
      <c r="EUA77" s="102"/>
      <c r="EUB77" s="102"/>
      <c r="EUC77" s="102"/>
      <c r="EUD77" s="102"/>
      <c r="EUE77" s="102"/>
      <c r="EUF77" s="102"/>
      <c r="EUG77" s="102"/>
      <c r="EUH77" s="102"/>
      <c r="EUI77" s="102"/>
      <c r="EUJ77" s="102"/>
      <c r="EUK77" s="102"/>
      <c r="EUL77" s="102"/>
      <c r="EUM77" s="102"/>
      <c r="EUN77" s="102"/>
      <c r="EUO77" s="102"/>
      <c r="EUP77" s="102"/>
      <c r="EUQ77" s="102"/>
      <c r="EUR77" s="102"/>
      <c r="EUS77" s="102"/>
      <c r="EUT77" s="102"/>
      <c r="EUU77" s="102"/>
      <c r="EUV77" s="102"/>
      <c r="EUW77" s="102"/>
      <c r="EUX77" s="102"/>
      <c r="EUY77" s="102"/>
      <c r="EUZ77" s="102"/>
      <c r="EVA77" s="102"/>
      <c r="EVB77" s="102"/>
      <c r="EVC77" s="102"/>
      <c r="EVD77" s="102"/>
      <c r="EVE77" s="102"/>
      <c r="EVF77" s="102"/>
      <c r="EVG77" s="102"/>
      <c r="EVH77" s="102"/>
      <c r="EVI77" s="102"/>
      <c r="EVJ77" s="102"/>
      <c r="EVK77" s="102"/>
      <c r="EVL77" s="102"/>
      <c r="EVM77" s="102"/>
      <c r="EVN77" s="102"/>
      <c r="EVO77" s="102"/>
      <c r="EVP77" s="102"/>
      <c r="EVQ77" s="102"/>
      <c r="EVR77" s="102"/>
      <c r="EVS77" s="102"/>
      <c r="EVT77" s="102"/>
      <c r="EVU77" s="102"/>
      <c r="EVV77" s="102"/>
      <c r="EVW77" s="102"/>
      <c r="EVX77" s="102"/>
      <c r="EVY77" s="102"/>
      <c r="EVZ77" s="102"/>
      <c r="EWA77" s="102"/>
      <c r="EWB77" s="102"/>
      <c r="EWC77" s="102"/>
      <c r="EWD77" s="102"/>
      <c r="EWE77" s="102"/>
      <c r="EWF77" s="102"/>
      <c r="EWG77" s="102"/>
      <c r="EWH77" s="102"/>
      <c r="EWI77" s="102"/>
      <c r="EWJ77" s="102"/>
      <c r="EWK77" s="102"/>
      <c r="EWL77" s="102"/>
      <c r="EWM77" s="102"/>
      <c r="EWN77" s="102"/>
      <c r="EWO77" s="102"/>
      <c r="EWP77" s="102"/>
      <c r="EWQ77" s="102"/>
      <c r="EWR77" s="102"/>
      <c r="EWS77" s="102"/>
      <c r="EWT77" s="102"/>
      <c r="EWU77" s="102"/>
      <c r="EWV77" s="102"/>
      <c r="EWW77" s="102"/>
      <c r="EWX77" s="102"/>
      <c r="EWY77" s="102"/>
      <c r="EWZ77" s="102"/>
      <c r="EXA77" s="102"/>
      <c r="EXB77" s="102"/>
      <c r="EXC77" s="102"/>
      <c r="EXD77" s="102"/>
      <c r="EXE77" s="102"/>
      <c r="EXF77" s="102"/>
      <c r="EXG77" s="102"/>
      <c r="EXH77" s="102"/>
      <c r="EXI77" s="102"/>
      <c r="EXJ77" s="102"/>
      <c r="EXK77" s="102"/>
      <c r="EXL77" s="102"/>
      <c r="EXM77" s="102"/>
      <c r="EXN77" s="102"/>
      <c r="EXO77" s="102"/>
      <c r="EXP77" s="102"/>
      <c r="EXQ77" s="102"/>
      <c r="EXR77" s="102"/>
      <c r="EXS77" s="102"/>
      <c r="EXT77" s="102"/>
      <c r="EXU77" s="102"/>
      <c r="EXV77" s="102"/>
      <c r="EXW77" s="102"/>
      <c r="EXX77" s="102"/>
      <c r="EXY77" s="102"/>
      <c r="EXZ77" s="102"/>
      <c r="EYA77" s="102"/>
      <c r="EYB77" s="102"/>
      <c r="EYC77" s="102"/>
      <c r="EYD77" s="102"/>
      <c r="EYE77" s="102"/>
      <c r="EYF77" s="102"/>
      <c r="EYG77" s="102"/>
      <c r="EYH77" s="102"/>
      <c r="EYI77" s="102"/>
      <c r="EYJ77" s="102"/>
      <c r="EYK77" s="102"/>
      <c r="EYL77" s="102"/>
      <c r="EYM77" s="102"/>
      <c r="EYN77" s="102"/>
      <c r="EYO77" s="102"/>
      <c r="EYP77" s="102"/>
      <c r="EYQ77" s="102"/>
      <c r="EYR77" s="102"/>
      <c r="EYS77" s="102"/>
      <c r="EYT77" s="102"/>
      <c r="EYU77" s="102"/>
      <c r="EYV77" s="102"/>
      <c r="EYW77" s="102"/>
      <c r="EYX77" s="102"/>
      <c r="EYY77" s="102"/>
      <c r="EYZ77" s="102"/>
      <c r="EZA77" s="102"/>
      <c r="EZB77" s="102"/>
      <c r="EZC77" s="102"/>
      <c r="EZD77" s="102"/>
      <c r="EZE77" s="102"/>
      <c r="EZF77" s="102"/>
      <c r="EZG77" s="102"/>
      <c r="EZH77" s="102"/>
      <c r="EZI77" s="102"/>
      <c r="EZJ77" s="102"/>
      <c r="EZK77" s="102"/>
      <c r="EZL77" s="102"/>
      <c r="EZM77" s="102"/>
      <c r="EZN77" s="102"/>
      <c r="EZO77" s="102"/>
      <c r="EZP77" s="102"/>
      <c r="EZQ77" s="102"/>
      <c r="EZR77" s="102"/>
      <c r="EZS77" s="102"/>
      <c r="EZT77" s="102"/>
      <c r="EZU77" s="102"/>
      <c r="EZV77" s="102"/>
      <c r="EZW77" s="102"/>
      <c r="EZX77" s="102"/>
      <c r="EZY77" s="102"/>
      <c r="EZZ77" s="102"/>
      <c r="FAA77" s="102"/>
      <c r="FAB77" s="102"/>
      <c r="FAC77" s="102"/>
      <c r="FAD77" s="102"/>
      <c r="FAE77" s="102"/>
      <c r="FAF77" s="102"/>
      <c r="FAG77" s="102"/>
      <c r="FAH77" s="102"/>
      <c r="FAI77" s="102"/>
      <c r="FAJ77" s="102"/>
      <c r="FAK77" s="102"/>
      <c r="FAL77" s="102"/>
      <c r="FAM77" s="102"/>
      <c r="FAN77" s="102"/>
      <c r="FAO77" s="102"/>
      <c r="FAP77" s="102"/>
      <c r="FAQ77" s="102"/>
      <c r="FAR77" s="102"/>
      <c r="FAS77" s="102"/>
      <c r="FAT77" s="102"/>
      <c r="FAU77" s="102"/>
      <c r="FAV77" s="102"/>
      <c r="FAW77" s="102"/>
      <c r="FAX77" s="102"/>
      <c r="FAY77" s="102"/>
      <c r="FAZ77" s="102"/>
      <c r="FBA77" s="102"/>
      <c r="FBB77" s="102"/>
      <c r="FBC77" s="102"/>
      <c r="FBD77" s="102"/>
      <c r="FBE77" s="102"/>
      <c r="FBF77" s="102"/>
      <c r="FBG77" s="102"/>
      <c r="FBH77" s="102"/>
      <c r="FBI77" s="102"/>
      <c r="FBJ77" s="102"/>
      <c r="FBK77" s="102"/>
      <c r="FBL77" s="102"/>
      <c r="FBM77" s="102"/>
      <c r="FBN77" s="102"/>
      <c r="FBO77" s="102"/>
      <c r="FBP77" s="102"/>
      <c r="FBQ77" s="102"/>
      <c r="FBR77" s="102"/>
      <c r="FBS77" s="102"/>
      <c r="FBT77" s="102"/>
      <c r="FBU77" s="102"/>
      <c r="FBV77" s="102"/>
      <c r="FBW77" s="102"/>
      <c r="FBX77" s="102"/>
      <c r="FBY77" s="102"/>
      <c r="FBZ77" s="102"/>
      <c r="FCA77" s="102"/>
      <c r="FCB77" s="102"/>
      <c r="FCC77" s="102"/>
      <c r="FCD77" s="102"/>
      <c r="FCE77" s="102"/>
      <c r="FCF77" s="102"/>
      <c r="FCG77" s="102"/>
      <c r="FCH77" s="102"/>
      <c r="FCI77" s="102"/>
      <c r="FCJ77" s="102"/>
      <c r="FCK77" s="102"/>
      <c r="FCL77" s="102"/>
      <c r="FCM77" s="102"/>
      <c r="FCN77" s="102"/>
      <c r="FCO77" s="102"/>
      <c r="FCP77" s="102"/>
      <c r="FCQ77" s="102"/>
      <c r="FCR77" s="102"/>
      <c r="FCS77" s="102"/>
      <c r="FCT77" s="102"/>
      <c r="FCU77" s="102"/>
      <c r="FCV77" s="102"/>
      <c r="FCW77" s="102"/>
      <c r="FCX77" s="102"/>
      <c r="FCY77" s="102"/>
      <c r="FCZ77" s="102"/>
      <c r="FDA77" s="102"/>
      <c r="FDB77" s="102"/>
      <c r="FDC77" s="102"/>
      <c r="FDD77" s="102"/>
      <c r="FDE77" s="102"/>
      <c r="FDF77" s="102"/>
      <c r="FDG77" s="102"/>
      <c r="FDH77" s="102"/>
      <c r="FDI77" s="102"/>
      <c r="FDJ77" s="102"/>
      <c r="FDK77" s="102"/>
      <c r="FDL77" s="102"/>
      <c r="FDM77" s="102"/>
      <c r="FDN77" s="102"/>
      <c r="FDO77" s="102"/>
      <c r="FDP77" s="102"/>
      <c r="FDQ77" s="102"/>
      <c r="FDR77" s="102"/>
      <c r="FDS77" s="102"/>
      <c r="FDT77" s="102"/>
      <c r="FDU77" s="102"/>
      <c r="FDV77" s="102"/>
      <c r="FDW77" s="102"/>
      <c r="FDX77" s="102"/>
      <c r="FDY77" s="102"/>
      <c r="FDZ77" s="102"/>
      <c r="FEA77" s="102"/>
      <c r="FEB77" s="102"/>
      <c r="FEC77" s="102"/>
      <c r="FED77" s="102"/>
      <c r="FEE77" s="102"/>
      <c r="FEF77" s="102"/>
      <c r="FEG77" s="102"/>
      <c r="FEH77" s="102"/>
      <c r="FEI77" s="102"/>
      <c r="FEJ77" s="102"/>
      <c r="FEK77" s="102"/>
      <c r="FEL77" s="102"/>
      <c r="FEM77" s="102"/>
      <c r="FEN77" s="102"/>
      <c r="FEO77" s="102"/>
      <c r="FEP77" s="102"/>
      <c r="FEQ77" s="102"/>
      <c r="FER77" s="102"/>
      <c r="FES77" s="102"/>
      <c r="FET77" s="102"/>
      <c r="FEU77" s="102"/>
      <c r="FEV77" s="102"/>
      <c r="FEW77" s="102"/>
      <c r="FEX77" s="102"/>
      <c r="FEY77" s="102"/>
      <c r="FEZ77" s="102"/>
      <c r="FFA77" s="102"/>
      <c r="FFB77" s="102"/>
      <c r="FFC77" s="102"/>
      <c r="FFD77" s="102"/>
      <c r="FFE77" s="102"/>
      <c r="FFF77" s="102"/>
      <c r="FFG77" s="102"/>
      <c r="FFH77" s="102"/>
      <c r="FFI77" s="102"/>
      <c r="FFJ77" s="102"/>
      <c r="FFK77" s="102"/>
      <c r="FFL77" s="102"/>
      <c r="FFM77" s="102"/>
      <c r="FFN77" s="102"/>
      <c r="FFO77" s="102"/>
      <c r="FFP77" s="102"/>
      <c r="FFQ77" s="102"/>
      <c r="FFR77" s="102"/>
      <c r="FFS77" s="102"/>
      <c r="FFT77" s="102"/>
      <c r="FFU77" s="102"/>
      <c r="FFV77" s="102"/>
      <c r="FFW77" s="102"/>
      <c r="FFX77" s="102"/>
      <c r="FFY77" s="102"/>
      <c r="FFZ77" s="102"/>
      <c r="FGA77" s="102"/>
      <c r="FGB77" s="102"/>
      <c r="FGC77" s="102"/>
      <c r="FGD77" s="102"/>
      <c r="FGE77" s="102"/>
      <c r="FGF77" s="102"/>
      <c r="FGG77" s="102"/>
      <c r="FGH77" s="102"/>
      <c r="FGI77" s="102"/>
      <c r="FGJ77" s="102"/>
      <c r="FGK77" s="102"/>
      <c r="FGL77" s="102"/>
      <c r="FGM77" s="102"/>
      <c r="FGN77" s="102"/>
      <c r="FGO77" s="102"/>
      <c r="FGP77" s="102"/>
      <c r="FGQ77" s="102"/>
      <c r="FGR77" s="102"/>
      <c r="FGS77" s="102"/>
      <c r="FGT77" s="102"/>
      <c r="FGU77" s="102"/>
      <c r="FGV77" s="102"/>
      <c r="FGW77" s="102"/>
      <c r="FGX77" s="102"/>
      <c r="FGY77" s="102"/>
      <c r="FGZ77" s="102"/>
      <c r="FHA77" s="102"/>
      <c r="FHB77" s="102"/>
      <c r="FHC77" s="102"/>
      <c r="FHD77" s="102"/>
      <c r="FHE77" s="102"/>
      <c r="FHF77" s="102"/>
      <c r="FHG77" s="102"/>
      <c r="FHH77" s="102"/>
      <c r="FHI77" s="102"/>
      <c r="FHJ77" s="102"/>
      <c r="FHK77" s="102"/>
      <c r="FHL77" s="102"/>
      <c r="FHM77" s="102"/>
      <c r="FHN77" s="102"/>
      <c r="FHO77" s="102"/>
      <c r="FHP77" s="102"/>
      <c r="FHQ77" s="102"/>
      <c r="FHR77" s="102"/>
      <c r="FHS77" s="102"/>
      <c r="FHT77" s="102"/>
      <c r="FHU77" s="102"/>
      <c r="FHV77" s="102"/>
      <c r="FHW77" s="102"/>
      <c r="FHX77" s="102"/>
      <c r="FHY77" s="102"/>
      <c r="FHZ77" s="102"/>
      <c r="FIA77" s="102"/>
      <c r="FIB77" s="102"/>
      <c r="FIC77" s="102"/>
      <c r="FID77" s="102"/>
      <c r="FIE77" s="102"/>
      <c r="FIF77" s="102"/>
      <c r="FIG77" s="102"/>
      <c r="FIH77" s="102"/>
      <c r="FII77" s="102"/>
      <c r="FIJ77" s="102"/>
      <c r="FIK77" s="102"/>
      <c r="FIL77" s="102"/>
      <c r="FIM77" s="102"/>
      <c r="FIN77" s="102"/>
      <c r="FIO77" s="102"/>
      <c r="FIP77" s="102"/>
      <c r="FIQ77" s="102"/>
      <c r="FIR77" s="102"/>
      <c r="FIS77" s="102"/>
      <c r="FIT77" s="102"/>
      <c r="FIU77" s="102"/>
      <c r="FIV77" s="102"/>
      <c r="FIW77" s="102"/>
      <c r="FIX77" s="102"/>
      <c r="FIY77" s="102"/>
      <c r="FIZ77" s="102"/>
      <c r="FJA77" s="102"/>
      <c r="FJB77" s="102"/>
      <c r="FJC77" s="102"/>
      <c r="FJD77" s="102"/>
      <c r="FJE77" s="102"/>
      <c r="FJF77" s="102"/>
      <c r="FJG77" s="102"/>
      <c r="FJH77" s="102"/>
      <c r="FJI77" s="102"/>
      <c r="FJJ77" s="102"/>
      <c r="FJK77" s="102"/>
      <c r="FJL77" s="102"/>
      <c r="FJM77" s="102"/>
      <c r="FJN77" s="102"/>
      <c r="FJO77" s="102"/>
      <c r="FJP77" s="102"/>
      <c r="FJQ77" s="102"/>
      <c r="FJR77" s="102"/>
      <c r="FJS77" s="102"/>
      <c r="FJT77" s="102"/>
      <c r="FJU77" s="102"/>
      <c r="FJV77" s="102"/>
      <c r="FJW77" s="102"/>
      <c r="FJX77" s="102"/>
      <c r="FJY77" s="102"/>
      <c r="FJZ77" s="102"/>
      <c r="FKA77" s="102"/>
      <c r="FKB77" s="102"/>
      <c r="FKC77" s="102"/>
      <c r="FKD77" s="102"/>
      <c r="FKE77" s="102"/>
      <c r="FKF77" s="102"/>
      <c r="FKG77" s="102"/>
      <c r="FKH77" s="102"/>
      <c r="FKI77" s="102"/>
      <c r="FKJ77" s="102"/>
      <c r="FKK77" s="102"/>
      <c r="FKL77" s="102"/>
      <c r="FKM77" s="102"/>
      <c r="FKN77" s="102"/>
      <c r="FKO77" s="102"/>
      <c r="FKP77" s="102"/>
      <c r="FKQ77" s="102"/>
      <c r="FKR77" s="102"/>
      <c r="FKS77" s="102"/>
      <c r="FKT77" s="102"/>
      <c r="FKU77" s="102"/>
      <c r="FKV77" s="102"/>
      <c r="FKW77" s="102"/>
      <c r="FKX77" s="102"/>
      <c r="FKY77" s="102"/>
      <c r="FKZ77" s="102"/>
      <c r="FLA77" s="102"/>
      <c r="FLB77" s="102"/>
      <c r="FLC77" s="102"/>
      <c r="FLD77" s="102"/>
      <c r="FLE77" s="102"/>
      <c r="FLF77" s="102"/>
      <c r="FLG77" s="102"/>
      <c r="FLH77" s="102"/>
      <c r="FLI77" s="102"/>
      <c r="FLJ77" s="102"/>
      <c r="FLK77" s="102"/>
      <c r="FLL77" s="102"/>
      <c r="FLM77" s="102"/>
      <c r="FLN77" s="102"/>
      <c r="FLO77" s="102"/>
      <c r="FLP77" s="102"/>
      <c r="FLQ77" s="102"/>
      <c r="FLR77" s="102"/>
      <c r="FLS77" s="102"/>
      <c r="FLT77" s="102"/>
      <c r="FLU77" s="102"/>
      <c r="FLV77" s="102"/>
      <c r="FLW77" s="102"/>
      <c r="FLX77" s="102"/>
      <c r="FLY77" s="102"/>
      <c r="FLZ77" s="102"/>
      <c r="FMA77" s="102"/>
      <c r="FMB77" s="102"/>
      <c r="FMC77" s="102"/>
      <c r="FMD77" s="102"/>
      <c r="FME77" s="102"/>
      <c r="FMF77" s="102"/>
      <c r="FMG77" s="102"/>
      <c r="FMH77" s="102"/>
      <c r="FMI77" s="102"/>
      <c r="FMJ77" s="102"/>
      <c r="FMK77" s="102"/>
      <c r="FML77" s="102"/>
      <c r="FMM77" s="102"/>
      <c r="FMN77" s="102"/>
      <c r="FMO77" s="102"/>
      <c r="FMP77" s="102"/>
      <c r="FMQ77" s="102"/>
      <c r="FMR77" s="102"/>
      <c r="FMS77" s="102"/>
      <c r="FMT77" s="102"/>
      <c r="FMU77" s="102"/>
      <c r="FMV77" s="102"/>
      <c r="FMW77" s="102"/>
      <c r="FMX77" s="102"/>
      <c r="FMY77" s="102"/>
      <c r="FMZ77" s="102"/>
      <c r="FNA77" s="102"/>
      <c r="FNB77" s="102"/>
      <c r="FNC77" s="102"/>
      <c r="FND77" s="102"/>
      <c r="FNE77" s="102"/>
      <c r="FNF77" s="102"/>
      <c r="FNG77" s="102"/>
      <c r="FNH77" s="102"/>
      <c r="FNI77" s="102"/>
      <c r="FNJ77" s="102"/>
      <c r="FNK77" s="102"/>
      <c r="FNL77" s="102"/>
      <c r="FNM77" s="102"/>
      <c r="FNN77" s="102"/>
      <c r="FNO77" s="102"/>
      <c r="FNP77" s="102"/>
      <c r="FNQ77" s="102"/>
      <c r="FNR77" s="102"/>
      <c r="FNS77" s="102"/>
      <c r="FNT77" s="102"/>
      <c r="FNU77" s="102"/>
      <c r="FNV77" s="102"/>
      <c r="FNW77" s="102"/>
      <c r="FNX77" s="102"/>
      <c r="FNY77" s="102"/>
      <c r="FNZ77" s="102"/>
      <c r="FOA77" s="102"/>
      <c r="FOB77" s="102"/>
      <c r="FOC77" s="102"/>
      <c r="FOD77" s="102"/>
      <c r="FOE77" s="102"/>
      <c r="FOF77" s="102"/>
      <c r="FOG77" s="102"/>
      <c r="FOH77" s="102"/>
      <c r="FOI77" s="102"/>
      <c r="FOJ77" s="102"/>
      <c r="FOK77" s="102"/>
      <c r="FOL77" s="102"/>
      <c r="FOM77" s="102"/>
      <c r="FON77" s="102"/>
      <c r="FOO77" s="102"/>
      <c r="FOP77" s="102"/>
      <c r="FOQ77" s="102"/>
      <c r="FOR77" s="102"/>
      <c r="FOS77" s="102"/>
      <c r="FOT77" s="102"/>
      <c r="FOU77" s="102"/>
      <c r="FOV77" s="102"/>
      <c r="FOW77" s="102"/>
      <c r="FOX77" s="102"/>
      <c r="FOY77" s="102"/>
      <c r="FOZ77" s="102"/>
      <c r="FPA77" s="102"/>
      <c r="FPB77" s="102"/>
      <c r="FPC77" s="102"/>
      <c r="FPD77" s="102"/>
      <c r="FPE77" s="102"/>
      <c r="FPF77" s="102"/>
      <c r="FPG77" s="102"/>
      <c r="FPH77" s="102"/>
      <c r="FPI77" s="102"/>
      <c r="FPJ77" s="102"/>
      <c r="FPK77" s="102"/>
      <c r="FPL77" s="102"/>
      <c r="FPM77" s="102"/>
      <c r="FPN77" s="102"/>
      <c r="FPO77" s="102"/>
      <c r="FPP77" s="102"/>
      <c r="FPQ77" s="102"/>
      <c r="FPR77" s="102"/>
      <c r="FPS77" s="102"/>
      <c r="FPT77" s="102"/>
      <c r="FPU77" s="102"/>
      <c r="FPV77" s="102"/>
      <c r="FPW77" s="102"/>
      <c r="FPX77" s="102"/>
      <c r="FPY77" s="102"/>
      <c r="FPZ77" s="102"/>
      <c r="FQA77" s="102"/>
      <c r="FQB77" s="102"/>
      <c r="FQC77" s="102"/>
      <c r="FQD77" s="102"/>
      <c r="FQE77" s="102"/>
      <c r="FQF77" s="102"/>
      <c r="FQG77" s="102"/>
      <c r="FQH77" s="102"/>
      <c r="FQI77" s="102"/>
      <c r="FQJ77" s="102"/>
      <c r="FQK77" s="102"/>
      <c r="FQL77" s="102"/>
      <c r="FQM77" s="102"/>
      <c r="FQN77" s="102"/>
      <c r="FQO77" s="102"/>
      <c r="FQP77" s="102"/>
      <c r="FQQ77" s="102"/>
      <c r="FQR77" s="102"/>
      <c r="FQS77" s="102"/>
      <c r="FQT77" s="102"/>
      <c r="FQU77" s="102"/>
      <c r="FQV77" s="102"/>
      <c r="FQW77" s="102"/>
      <c r="FQX77" s="102"/>
      <c r="FQY77" s="102"/>
      <c r="FQZ77" s="102"/>
      <c r="FRA77" s="102"/>
      <c r="FRB77" s="102"/>
      <c r="FRC77" s="102"/>
      <c r="FRD77" s="102"/>
      <c r="FRE77" s="102"/>
      <c r="FRF77" s="102"/>
      <c r="FRG77" s="102"/>
      <c r="FRH77" s="102"/>
      <c r="FRI77" s="102"/>
      <c r="FRJ77" s="102"/>
      <c r="FRK77" s="102"/>
      <c r="FRL77" s="102"/>
      <c r="FRM77" s="102"/>
      <c r="FRN77" s="102"/>
      <c r="FRO77" s="102"/>
      <c r="FRP77" s="102"/>
      <c r="FRQ77" s="102"/>
      <c r="FRR77" s="102"/>
      <c r="FRS77" s="102"/>
      <c r="FRT77" s="102"/>
      <c r="FRU77" s="102"/>
      <c r="FRV77" s="102"/>
      <c r="FRW77" s="102"/>
      <c r="FRX77" s="102"/>
      <c r="FRY77" s="102"/>
      <c r="FRZ77" s="102"/>
      <c r="FSA77" s="102"/>
      <c r="FSB77" s="102"/>
      <c r="FSC77" s="102"/>
      <c r="FSD77" s="102"/>
      <c r="FSE77" s="102"/>
      <c r="FSF77" s="102"/>
      <c r="FSG77" s="102"/>
      <c r="FSH77" s="102"/>
      <c r="FSI77" s="102"/>
      <c r="FSJ77" s="102"/>
      <c r="FSK77" s="102"/>
      <c r="FSL77" s="102"/>
      <c r="FSM77" s="102"/>
      <c r="FSN77" s="102"/>
      <c r="FSO77" s="102"/>
      <c r="FSP77" s="102"/>
      <c r="FSQ77" s="102"/>
      <c r="FSR77" s="102"/>
      <c r="FSS77" s="102"/>
      <c r="FST77" s="102"/>
      <c r="FSU77" s="102"/>
      <c r="FSV77" s="102"/>
      <c r="FSW77" s="102"/>
      <c r="FSX77" s="102"/>
      <c r="FSY77" s="102"/>
      <c r="FSZ77" s="102"/>
      <c r="FTA77" s="102"/>
      <c r="FTB77" s="102"/>
      <c r="FTC77" s="102"/>
      <c r="FTD77" s="102"/>
      <c r="FTE77" s="102"/>
      <c r="FTF77" s="102"/>
      <c r="FTG77" s="102"/>
      <c r="FTH77" s="102"/>
      <c r="FTI77" s="102"/>
      <c r="FTJ77" s="102"/>
      <c r="FTK77" s="102"/>
      <c r="FTL77" s="102"/>
      <c r="FTM77" s="102"/>
      <c r="FTN77" s="102"/>
      <c r="FTO77" s="102"/>
      <c r="FTP77" s="102"/>
      <c r="FTQ77" s="102"/>
      <c r="FTR77" s="102"/>
      <c r="FTS77" s="102"/>
      <c r="FTT77" s="102"/>
      <c r="FTU77" s="102"/>
      <c r="FTV77" s="102"/>
      <c r="FTW77" s="102"/>
      <c r="FTX77" s="102"/>
      <c r="FTY77" s="102"/>
      <c r="FTZ77" s="102"/>
      <c r="FUA77" s="102"/>
      <c r="FUB77" s="102"/>
      <c r="FUC77" s="102"/>
      <c r="FUD77" s="102"/>
      <c r="FUE77" s="102"/>
      <c r="FUF77" s="102"/>
      <c r="FUG77" s="102"/>
      <c r="FUH77" s="102"/>
      <c r="FUI77" s="102"/>
      <c r="FUJ77" s="102"/>
      <c r="FUK77" s="102"/>
      <c r="FUL77" s="102"/>
      <c r="FUM77" s="102"/>
      <c r="FUN77" s="102"/>
      <c r="FUO77" s="102"/>
      <c r="FUP77" s="102"/>
      <c r="FUQ77" s="102"/>
      <c r="FUR77" s="102"/>
      <c r="FUS77" s="102"/>
      <c r="FUT77" s="102"/>
      <c r="FUU77" s="102"/>
      <c r="FUV77" s="102"/>
      <c r="FUW77" s="102"/>
      <c r="FUX77" s="102"/>
      <c r="FUY77" s="102"/>
      <c r="FUZ77" s="102"/>
      <c r="FVA77" s="102"/>
      <c r="FVB77" s="102"/>
      <c r="FVC77" s="102"/>
      <c r="FVD77" s="102"/>
      <c r="FVE77" s="102"/>
      <c r="FVF77" s="102"/>
      <c r="FVG77" s="102"/>
      <c r="FVH77" s="102"/>
      <c r="FVI77" s="102"/>
      <c r="FVJ77" s="102"/>
      <c r="FVK77" s="102"/>
      <c r="FVL77" s="102"/>
      <c r="FVM77" s="102"/>
      <c r="FVN77" s="102"/>
      <c r="FVO77" s="102"/>
      <c r="FVP77" s="102"/>
      <c r="FVQ77" s="102"/>
      <c r="FVR77" s="102"/>
      <c r="FVS77" s="102"/>
      <c r="FVT77" s="102"/>
      <c r="FVU77" s="102"/>
      <c r="FVV77" s="102"/>
      <c r="FVW77" s="102"/>
      <c r="FVX77" s="102"/>
      <c r="FVY77" s="102"/>
      <c r="FVZ77" s="102"/>
      <c r="FWA77" s="102"/>
      <c r="FWB77" s="102"/>
      <c r="FWC77" s="102"/>
      <c r="FWD77" s="102"/>
      <c r="FWE77" s="102"/>
      <c r="FWF77" s="102"/>
      <c r="FWG77" s="102"/>
      <c r="FWH77" s="102"/>
      <c r="FWI77" s="102"/>
      <c r="FWJ77" s="102"/>
      <c r="FWK77" s="102"/>
      <c r="FWL77" s="102"/>
      <c r="FWM77" s="102"/>
      <c r="FWN77" s="102"/>
      <c r="FWO77" s="102"/>
      <c r="FWP77" s="102"/>
      <c r="FWQ77" s="102"/>
      <c r="FWR77" s="102"/>
      <c r="FWS77" s="102"/>
      <c r="FWT77" s="102"/>
      <c r="FWU77" s="102"/>
      <c r="FWV77" s="102"/>
      <c r="FWW77" s="102"/>
      <c r="FWX77" s="102"/>
      <c r="FWY77" s="102"/>
      <c r="FWZ77" s="102"/>
      <c r="FXA77" s="102"/>
      <c r="FXB77" s="102"/>
      <c r="FXC77" s="102"/>
      <c r="FXD77" s="102"/>
      <c r="FXE77" s="102"/>
      <c r="FXF77" s="102"/>
      <c r="FXG77" s="102"/>
      <c r="FXH77" s="102"/>
      <c r="FXI77" s="102"/>
      <c r="FXJ77" s="102"/>
      <c r="FXK77" s="102"/>
      <c r="FXL77" s="102"/>
      <c r="FXM77" s="102"/>
      <c r="FXN77" s="102"/>
      <c r="FXO77" s="102"/>
      <c r="FXP77" s="102"/>
      <c r="FXQ77" s="102"/>
      <c r="FXR77" s="102"/>
      <c r="FXS77" s="102"/>
      <c r="FXT77" s="102"/>
      <c r="FXU77" s="102"/>
      <c r="FXV77" s="102"/>
      <c r="FXW77" s="102"/>
      <c r="FXX77" s="102"/>
      <c r="FXY77" s="102"/>
      <c r="FXZ77" s="102"/>
      <c r="FYA77" s="102"/>
      <c r="FYB77" s="102"/>
      <c r="FYC77" s="102"/>
      <c r="FYD77" s="102"/>
      <c r="FYE77" s="102"/>
      <c r="FYF77" s="102"/>
      <c r="FYG77" s="102"/>
      <c r="FYH77" s="102"/>
      <c r="FYI77" s="102"/>
      <c r="FYJ77" s="102"/>
      <c r="FYK77" s="102"/>
      <c r="FYL77" s="102"/>
      <c r="FYM77" s="102"/>
      <c r="FYN77" s="102"/>
      <c r="FYO77" s="102"/>
      <c r="FYP77" s="102"/>
      <c r="FYQ77" s="102"/>
      <c r="FYR77" s="102"/>
      <c r="FYS77" s="102"/>
      <c r="FYT77" s="102"/>
      <c r="FYU77" s="102"/>
      <c r="FYV77" s="102"/>
      <c r="FYW77" s="102"/>
      <c r="FYX77" s="102"/>
      <c r="FYY77" s="102"/>
      <c r="FYZ77" s="102"/>
      <c r="FZA77" s="102"/>
      <c r="FZB77" s="102"/>
      <c r="FZC77" s="102"/>
      <c r="FZD77" s="102"/>
      <c r="FZE77" s="102"/>
      <c r="FZF77" s="102"/>
      <c r="FZG77" s="102"/>
      <c r="FZH77" s="102"/>
      <c r="FZI77" s="102"/>
      <c r="FZJ77" s="102"/>
      <c r="FZK77" s="102"/>
      <c r="FZL77" s="102"/>
      <c r="FZM77" s="102"/>
      <c r="FZN77" s="102"/>
      <c r="FZO77" s="102"/>
      <c r="FZP77" s="102"/>
      <c r="FZQ77" s="102"/>
      <c r="FZR77" s="102"/>
      <c r="FZS77" s="102"/>
      <c r="FZT77" s="102"/>
      <c r="FZU77" s="102"/>
      <c r="FZV77" s="102"/>
      <c r="FZW77" s="102"/>
      <c r="FZX77" s="102"/>
      <c r="FZY77" s="102"/>
      <c r="FZZ77" s="102"/>
      <c r="GAA77" s="102"/>
      <c r="GAB77" s="102"/>
      <c r="GAC77" s="102"/>
      <c r="GAD77" s="102"/>
      <c r="GAE77" s="102"/>
      <c r="GAF77" s="102"/>
      <c r="GAG77" s="102"/>
      <c r="GAH77" s="102"/>
      <c r="GAI77" s="102"/>
      <c r="GAJ77" s="102"/>
      <c r="GAK77" s="102"/>
      <c r="GAL77" s="102"/>
      <c r="GAM77" s="102"/>
      <c r="GAN77" s="102"/>
      <c r="GAO77" s="102"/>
      <c r="GAP77" s="102"/>
      <c r="GAQ77" s="102"/>
      <c r="GAR77" s="102"/>
      <c r="GAS77" s="102"/>
      <c r="GAT77" s="102"/>
      <c r="GAU77" s="102"/>
      <c r="GAV77" s="102"/>
      <c r="GAW77" s="102"/>
      <c r="GAX77" s="102"/>
      <c r="GAY77" s="102"/>
      <c r="GAZ77" s="102"/>
      <c r="GBA77" s="102"/>
      <c r="GBB77" s="102"/>
      <c r="GBC77" s="102"/>
      <c r="GBD77" s="102"/>
      <c r="GBE77" s="102"/>
      <c r="GBF77" s="102"/>
      <c r="GBG77" s="102"/>
      <c r="GBH77" s="102"/>
      <c r="GBI77" s="102"/>
      <c r="GBJ77" s="102"/>
      <c r="GBK77" s="102"/>
      <c r="GBL77" s="102"/>
      <c r="GBM77" s="102"/>
      <c r="GBN77" s="102"/>
      <c r="GBO77" s="102"/>
      <c r="GBP77" s="102"/>
      <c r="GBQ77" s="102"/>
      <c r="GBR77" s="102"/>
      <c r="GBS77" s="102"/>
      <c r="GBT77" s="102"/>
      <c r="GBU77" s="102"/>
      <c r="GBV77" s="102"/>
      <c r="GBW77" s="102"/>
      <c r="GBX77" s="102"/>
      <c r="GBY77" s="102"/>
      <c r="GBZ77" s="102"/>
      <c r="GCA77" s="102"/>
      <c r="GCB77" s="102"/>
      <c r="GCC77" s="102"/>
      <c r="GCD77" s="102"/>
      <c r="GCE77" s="102"/>
      <c r="GCF77" s="102"/>
      <c r="GCG77" s="102"/>
      <c r="GCH77" s="102"/>
      <c r="GCI77" s="102"/>
      <c r="GCJ77" s="102"/>
      <c r="GCK77" s="102"/>
      <c r="GCL77" s="102"/>
      <c r="GCM77" s="102"/>
      <c r="GCN77" s="102"/>
      <c r="GCO77" s="102"/>
      <c r="GCP77" s="102"/>
      <c r="GCQ77" s="102"/>
      <c r="GCR77" s="102"/>
      <c r="GCS77" s="102"/>
      <c r="GCT77" s="102"/>
      <c r="GCU77" s="102"/>
      <c r="GCV77" s="102"/>
      <c r="GCW77" s="102"/>
      <c r="GCX77" s="102"/>
      <c r="GCY77" s="102"/>
      <c r="GCZ77" s="102"/>
      <c r="GDA77" s="102"/>
      <c r="GDB77" s="102"/>
      <c r="GDC77" s="102"/>
      <c r="GDD77" s="102"/>
      <c r="GDE77" s="102"/>
      <c r="GDF77" s="102"/>
      <c r="GDG77" s="102"/>
      <c r="GDH77" s="102"/>
      <c r="GDI77" s="102"/>
      <c r="GDJ77" s="102"/>
      <c r="GDK77" s="102"/>
      <c r="GDL77" s="102"/>
      <c r="GDM77" s="102"/>
      <c r="GDN77" s="102"/>
      <c r="GDO77" s="102"/>
      <c r="GDP77" s="102"/>
      <c r="GDQ77" s="102"/>
      <c r="GDR77" s="102"/>
      <c r="GDS77" s="102"/>
      <c r="GDT77" s="102"/>
      <c r="GDU77" s="102"/>
      <c r="GDV77" s="102"/>
      <c r="GDW77" s="102"/>
      <c r="GDX77" s="102"/>
      <c r="GDY77" s="102"/>
      <c r="GDZ77" s="102"/>
      <c r="GEA77" s="102"/>
      <c r="GEB77" s="102"/>
      <c r="GEC77" s="102"/>
      <c r="GED77" s="102"/>
      <c r="GEE77" s="102"/>
      <c r="GEF77" s="102"/>
      <c r="GEG77" s="102"/>
      <c r="GEH77" s="102"/>
      <c r="GEI77" s="102"/>
      <c r="GEJ77" s="102"/>
      <c r="GEK77" s="102"/>
      <c r="GEL77" s="102"/>
      <c r="GEM77" s="102"/>
      <c r="GEN77" s="102"/>
      <c r="GEO77" s="102"/>
      <c r="GEP77" s="102"/>
      <c r="GEQ77" s="102"/>
      <c r="GER77" s="102"/>
      <c r="GES77" s="102"/>
      <c r="GET77" s="102"/>
      <c r="GEU77" s="102"/>
      <c r="GEV77" s="102"/>
      <c r="GEW77" s="102"/>
      <c r="GEX77" s="102"/>
      <c r="GEY77" s="102"/>
      <c r="GEZ77" s="102"/>
      <c r="GFA77" s="102"/>
      <c r="GFB77" s="102"/>
      <c r="GFC77" s="102"/>
      <c r="GFD77" s="102"/>
      <c r="GFE77" s="102"/>
      <c r="GFF77" s="102"/>
      <c r="GFG77" s="102"/>
      <c r="GFH77" s="102"/>
      <c r="GFI77" s="102"/>
      <c r="GFJ77" s="102"/>
      <c r="GFK77" s="102"/>
      <c r="GFL77" s="102"/>
      <c r="GFM77" s="102"/>
      <c r="GFN77" s="102"/>
      <c r="GFO77" s="102"/>
      <c r="GFP77" s="102"/>
      <c r="GFQ77" s="102"/>
      <c r="GFR77" s="102"/>
      <c r="GFS77" s="102"/>
      <c r="GFT77" s="102"/>
      <c r="GFU77" s="102"/>
      <c r="GFV77" s="102"/>
      <c r="GFW77" s="102"/>
      <c r="GFX77" s="102"/>
      <c r="GFY77" s="102"/>
      <c r="GFZ77" s="102"/>
      <c r="GGA77" s="102"/>
      <c r="GGB77" s="102"/>
      <c r="GGC77" s="102"/>
      <c r="GGD77" s="102"/>
      <c r="GGE77" s="102"/>
      <c r="GGF77" s="102"/>
      <c r="GGG77" s="102"/>
      <c r="GGH77" s="102"/>
      <c r="GGI77" s="102"/>
      <c r="GGJ77" s="102"/>
      <c r="GGK77" s="102"/>
      <c r="GGL77" s="102"/>
      <c r="GGM77" s="102"/>
      <c r="GGN77" s="102"/>
      <c r="GGO77" s="102"/>
      <c r="GGP77" s="102"/>
      <c r="GGQ77" s="102"/>
      <c r="GGR77" s="102"/>
      <c r="GGS77" s="102"/>
      <c r="GGT77" s="102"/>
      <c r="GGU77" s="102"/>
      <c r="GGV77" s="102"/>
      <c r="GGW77" s="102"/>
      <c r="GGX77" s="102"/>
      <c r="GGY77" s="102"/>
      <c r="GGZ77" s="102"/>
      <c r="GHA77" s="102"/>
      <c r="GHB77" s="102"/>
      <c r="GHC77" s="102"/>
      <c r="GHD77" s="102"/>
      <c r="GHE77" s="102"/>
      <c r="GHF77" s="102"/>
      <c r="GHG77" s="102"/>
      <c r="GHH77" s="102"/>
      <c r="GHI77" s="102"/>
      <c r="GHJ77" s="102"/>
      <c r="GHK77" s="102"/>
      <c r="GHL77" s="102"/>
      <c r="GHM77" s="102"/>
      <c r="GHN77" s="102"/>
      <c r="GHO77" s="102"/>
      <c r="GHP77" s="102"/>
      <c r="GHQ77" s="102"/>
      <c r="GHR77" s="102"/>
      <c r="GHS77" s="102"/>
      <c r="GHT77" s="102"/>
      <c r="GHU77" s="102"/>
      <c r="GHV77" s="102"/>
      <c r="GHW77" s="102"/>
      <c r="GHX77" s="102"/>
      <c r="GHY77" s="102"/>
      <c r="GHZ77" s="102"/>
      <c r="GIA77" s="102"/>
      <c r="GIB77" s="102"/>
      <c r="GIC77" s="102"/>
      <c r="GID77" s="102"/>
      <c r="GIE77" s="102"/>
      <c r="GIF77" s="102"/>
      <c r="GIG77" s="102"/>
      <c r="GIH77" s="102"/>
      <c r="GII77" s="102"/>
      <c r="GIJ77" s="102"/>
      <c r="GIK77" s="102"/>
      <c r="GIL77" s="102"/>
      <c r="GIM77" s="102"/>
      <c r="GIN77" s="102"/>
      <c r="GIO77" s="102"/>
      <c r="GIP77" s="102"/>
      <c r="GIQ77" s="102"/>
      <c r="GIR77" s="102"/>
      <c r="GIS77" s="102"/>
      <c r="GIT77" s="102"/>
      <c r="GIU77" s="102"/>
      <c r="GIV77" s="102"/>
      <c r="GIW77" s="102"/>
      <c r="GIX77" s="102"/>
      <c r="GIY77" s="102"/>
      <c r="GIZ77" s="102"/>
      <c r="GJA77" s="102"/>
      <c r="GJB77" s="102"/>
      <c r="GJC77" s="102"/>
      <c r="GJD77" s="102"/>
      <c r="GJE77" s="102"/>
      <c r="GJF77" s="102"/>
      <c r="GJG77" s="102"/>
      <c r="GJH77" s="102"/>
      <c r="GJI77" s="102"/>
      <c r="GJJ77" s="102"/>
      <c r="GJK77" s="102"/>
      <c r="GJL77" s="102"/>
      <c r="GJM77" s="102"/>
      <c r="GJN77" s="102"/>
      <c r="GJO77" s="102"/>
      <c r="GJP77" s="102"/>
      <c r="GJQ77" s="102"/>
      <c r="GJR77" s="102"/>
      <c r="GJS77" s="102"/>
      <c r="GJT77" s="102"/>
      <c r="GJU77" s="102"/>
      <c r="GJV77" s="102"/>
      <c r="GJW77" s="102"/>
      <c r="GJX77" s="102"/>
      <c r="GJY77" s="102"/>
      <c r="GJZ77" s="102"/>
      <c r="GKA77" s="102"/>
      <c r="GKB77" s="102"/>
      <c r="GKC77" s="102"/>
      <c r="GKD77" s="102"/>
      <c r="GKE77" s="102"/>
      <c r="GKF77" s="102"/>
      <c r="GKG77" s="102"/>
      <c r="GKH77" s="102"/>
      <c r="GKI77" s="102"/>
      <c r="GKJ77" s="102"/>
      <c r="GKK77" s="102"/>
      <c r="GKL77" s="102"/>
      <c r="GKM77" s="102"/>
      <c r="GKN77" s="102"/>
      <c r="GKO77" s="102"/>
      <c r="GKP77" s="102"/>
      <c r="GKQ77" s="102"/>
      <c r="GKR77" s="102"/>
      <c r="GKS77" s="102"/>
      <c r="GKT77" s="102"/>
      <c r="GKU77" s="102"/>
      <c r="GKV77" s="102"/>
      <c r="GKW77" s="102"/>
      <c r="GKX77" s="102"/>
      <c r="GKY77" s="102"/>
      <c r="GKZ77" s="102"/>
      <c r="GLA77" s="102"/>
      <c r="GLB77" s="102"/>
      <c r="GLC77" s="102"/>
      <c r="GLD77" s="102"/>
      <c r="GLE77" s="102"/>
      <c r="GLF77" s="102"/>
      <c r="GLG77" s="102"/>
      <c r="GLH77" s="102"/>
      <c r="GLI77" s="102"/>
      <c r="GLJ77" s="102"/>
      <c r="GLK77" s="102"/>
      <c r="GLL77" s="102"/>
      <c r="GLM77" s="102"/>
      <c r="GLN77" s="102"/>
      <c r="GLO77" s="102"/>
      <c r="GLP77" s="102"/>
      <c r="GLQ77" s="102"/>
      <c r="GLR77" s="102"/>
      <c r="GLS77" s="102"/>
      <c r="GLT77" s="102"/>
      <c r="GLU77" s="102"/>
      <c r="GLV77" s="102"/>
      <c r="GLW77" s="102"/>
      <c r="GLX77" s="102"/>
      <c r="GLY77" s="102"/>
      <c r="GLZ77" s="102"/>
      <c r="GMA77" s="102"/>
      <c r="GMB77" s="102"/>
      <c r="GMC77" s="102"/>
      <c r="GMD77" s="102"/>
      <c r="GME77" s="102"/>
      <c r="GMF77" s="102"/>
      <c r="GMG77" s="102"/>
      <c r="GMH77" s="102"/>
      <c r="GMI77" s="102"/>
      <c r="GMJ77" s="102"/>
      <c r="GMK77" s="102"/>
      <c r="GML77" s="102"/>
      <c r="GMM77" s="102"/>
      <c r="GMN77" s="102"/>
      <c r="GMO77" s="102"/>
      <c r="GMP77" s="102"/>
      <c r="GMQ77" s="102"/>
      <c r="GMR77" s="102"/>
      <c r="GMS77" s="102"/>
      <c r="GMT77" s="102"/>
      <c r="GMU77" s="102"/>
      <c r="GMV77" s="102"/>
      <c r="GMW77" s="102"/>
      <c r="GMX77" s="102"/>
      <c r="GMY77" s="102"/>
      <c r="GMZ77" s="102"/>
      <c r="GNA77" s="102"/>
      <c r="GNB77" s="102"/>
      <c r="GNC77" s="102"/>
      <c r="GND77" s="102"/>
      <c r="GNE77" s="102"/>
      <c r="GNF77" s="102"/>
      <c r="GNG77" s="102"/>
      <c r="GNH77" s="102"/>
      <c r="GNI77" s="102"/>
      <c r="GNJ77" s="102"/>
      <c r="GNK77" s="102"/>
      <c r="GNL77" s="102"/>
      <c r="GNM77" s="102"/>
      <c r="GNN77" s="102"/>
      <c r="GNO77" s="102"/>
      <c r="GNP77" s="102"/>
      <c r="GNQ77" s="102"/>
      <c r="GNR77" s="102"/>
      <c r="GNS77" s="102"/>
      <c r="GNT77" s="102"/>
      <c r="GNU77" s="102"/>
      <c r="GNV77" s="102"/>
      <c r="GNW77" s="102"/>
      <c r="GNX77" s="102"/>
      <c r="GNY77" s="102"/>
      <c r="GNZ77" s="102"/>
      <c r="GOA77" s="102"/>
      <c r="GOB77" s="102"/>
      <c r="GOC77" s="102"/>
      <c r="GOD77" s="102"/>
      <c r="GOE77" s="102"/>
      <c r="GOF77" s="102"/>
      <c r="GOG77" s="102"/>
      <c r="GOH77" s="102"/>
      <c r="GOI77" s="102"/>
      <c r="GOJ77" s="102"/>
      <c r="GOK77" s="102"/>
      <c r="GOL77" s="102"/>
      <c r="GOM77" s="102"/>
      <c r="GON77" s="102"/>
      <c r="GOO77" s="102"/>
      <c r="GOP77" s="102"/>
      <c r="GOQ77" s="102"/>
      <c r="GOR77" s="102"/>
      <c r="GOS77" s="102"/>
      <c r="GOT77" s="102"/>
      <c r="GOU77" s="102"/>
      <c r="GOV77" s="102"/>
      <c r="GOW77" s="102"/>
      <c r="GOX77" s="102"/>
      <c r="GOY77" s="102"/>
      <c r="GOZ77" s="102"/>
      <c r="GPA77" s="102"/>
      <c r="GPB77" s="102"/>
      <c r="GPC77" s="102"/>
      <c r="GPD77" s="102"/>
      <c r="GPE77" s="102"/>
      <c r="GPF77" s="102"/>
      <c r="GPG77" s="102"/>
      <c r="GPH77" s="102"/>
      <c r="GPI77" s="102"/>
      <c r="GPJ77" s="102"/>
      <c r="GPK77" s="102"/>
      <c r="GPL77" s="102"/>
      <c r="GPM77" s="102"/>
      <c r="GPN77" s="102"/>
      <c r="GPO77" s="102"/>
      <c r="GPP77" s="102"/>
      <c r="GPQ77" s="102"/>
      <c r="GPR77" s="102"/>
      <c r="GPS77" s="102"/>
      <c r="GPT77" s="102"/>
      <c r="GPU77" s="102"/>
      <c r="GPV77" s="102"/>
      <c r="GPW77" s="102"/>
      <c r="GPX77" s="102"/>
      <c r="GPY77" s="102"/>
      <c r="GPZ77" s="102"/>
      <c r="GQA77" s="102"/>
      <c r="GQB77" s="102"/>
      <c r="GQC77" s="102"/>
      <c r="GQD77" s="102"/>
      <c r="GQE77" s="102"/>
      <c r="GQF77" s="102"/>
      <c r="GQG77" s="102"/>
      <c r="GQH77" s="102"/>
      <c r="GQI77" s="102"/>
      <c r="GQJ77" s="102"/>
      <c r="GQK77" s="102"/>
      <c r="GQL77" s="102"/>
      <c r="GQM77" s="102"/>
      <c r="GQN77" s="102"/>
      <c r="GQO77" s="102"/>
      <c r="GQP77" s="102"/>
      <c r="GQQ77" s="102"/>
      <c r="GQR77" s="102"/>
      <c r="GQS77" s="102"/>
      <c r="GQT77" s="102"/>
      <c r="GQU77" s="102"/>
      <c r="GQV77" s="102"/>
      <c r="GQW77" s="102"/>
      <c r="GQX77" s="102"/>
      <c r="GQY77" s="102"/>
      <c r="GQZ77" s="102"/>
      <c r="GRA77" s="102"/>
      <c r="GRB77" s="102"/>
      <c r="GRC77" s="102"/>
      <c r="GRD77" s="102"/>
      <c r="GRE77" s="102"/>
      <c r="GRF77" s="102"/>
      <c r="GRG77" s="102"/>
      <c r="GRH77" s="102"/>
      <c r="GRI77" s="102"/>
      <c r="GRJ77" s="102"/>
      <c r="GRK77" s="102"/>
      <c r="GRL77" s="102"/>
      <c r="GRM77" s="102"/>
      <c r="GRN77" s="102"/>
      <c r="GRO77" s="102"/>
      <c r="GRP77" s="102"/>
      <c r="GRQ77" s="102"/>
      <c r="GRR77" s="102"/>
      <c r="GRS77" s="102"/>
      <c r="GRT77" s="102"/>
      <c r="GRU77" s="102"/>
      <c r="GRV77" s="102"/>
      <c r="GRW77" s="102"/>
      <c r="GRX77" s="102"/>
      <c r="GRY77" s="102"/>
      <c r="GRZ77" s="102"/>
      <c r="GSA77" s="102"/>
      <c r="GSB77" s="102"/>
      <c r="GSC77" s="102"/>
      <c r="GSD77" s="102"/>
      <c r="GSE77" s="102"/>
      <c r="GSF77" s="102"/>
      <c r="GSG77" s="102"/>
      <c r="GSH77" s="102"/>
      <c r="GSI77" s="102"/>
      <c r="GSJ77" s="102"/>
      <c r="GSK77" s="102"/>
      <c r="GSL77" s="102"/>
      <c r="GSM77" s="102"/>
      <c r="GSN77" s="102"/>
      <c r="GSO77" s="102"/>
      <c r="GSP77" s="102"/>
      <c r="GSQ77" s="102"/>
      <c r="GSR77" s="102"/>
      <c r="GSS77" s="102"/>
      <c r="GST77" s="102"/>
      <c r="GSU77" s="102"/>
      <c r="GSV77" s="102"/>
      <c r="GSW77" s="102"/>
      <c r="GSX77" s="102"/>
      <c r="GSY77" s="102"/>
      <c r="GSZ77" s="102"/>
      <c r="GTA77" s="102"/>
      <c r="GTB77" s="102"/>
      <c r="GTC77" s="102"/>
      <c r="GTD77" s="102"/>
      <c r="GTE77" s="102"/>
      <c r="GTF77" s="102"/>
      <c r="GTG77" s="102"/>
      <c r="GTH77" s="102"/>
      <c r="GTI77" s="102"/>
      <c r="GTJ77" s="102"/>
      <c r="GTK77" s="102"/>
      <c r="GTL77" s="102"/>
      <c r="GTM77" s="102"/>
      <c r="GTN77" s="102"/>
      <c r="GTO77" s="102"/>
      <c r="GTP77" s="102"/>
      <c r="GTQ77" s="102"/>
      <c r="GTR77" s="102"/>
      <c r="GTS77" s="102"/>
      <c r="GTT77" s="102"/>
      <c r="GTU77" s="102"/>
      <c r="GTV77" s="102"/>
      <c r="GTW77" s="102"/>
      <c r="GTX77" s="102"/>
      <c r="GTY77" s="102"/>
      <c r="GTZ77" s="102"/>
      <c r="GUA77" s="102"/>
      <c r="GUB77" s="102"/>
      <c r="GUC77" s="102"/>
      <c r="GUD77" s="102"/>
      <c r="GUE77" s="102"/>
      <c r="GUF77" s="102"/>
      <c r="GUG77" s="102"/>
      <c r="GUH77" s="102"/>
      <c r="GUI77" s="102"/>
      <c r="GUJ77" s="102"/>
      <c r="GUK77" s="102"/>
      <c r="GUL77" s="102"/>
      <c r="GUM77" s="102"/>
      <c r="GUN77" s="102"/>
      <c r="GUO77" s="102"/>
      <c r="GUP77" s="102"/>
      <c r="GUQ77" s="102"/>
      <c r="GUR77" s="102"/>
      <c r="GUS77" s="102"/>
      <c r="GUT77" s="102"/>
      <c r="GUU77" s="102"/>
      <c r="GUV77" s="102"/>
      <c r="GUW77" s="102"/>
      <c r="GUX77" s="102"/>
      <c r="GUY77" s="102"/>
      <c r="GUZ77" s="102"/>
      <c r="GVA77" s="102"/>
      <c r="GVB77" s="102"/>
      <c r="GVC77" s="102"/>
      <c r="GVD77" s="102"/>
      <c r="GVE77" s="102"/>
      <c r="GVF77" s="102"/>
      <c r="GVG77" s="102"/>
      <c r="GVH77" s="102"/>
      <c r="GVI77" s="102"/>
      <c r="GVJ77" s="102"/>
      <c r="GVK77" s="102"/>
      <c r="GVL77" s="102"/>
      <c r="GVM77" s="102"/>
      <c r="GVN77" s="102"/>
      <c r="GVO77" s="102"/>
      <c r="GVP77" s="102"/>
      <c r="GVQ77" s="102"/>
      <c r="GVR77" s="102"/>
      <c r="GVS77" s="102"/>
      <c r="GVT77" s="102"/>
      <c r="GVU77" s="102"/>
      <c r="GVV77" s="102"/>
      <c r="GVW77" s="102"/>
      <c r="GVX77" s="102"/>
      <c r="GVY77" s="102"/>
      <c r="GVZ77" s="102"/>
      <c r="GWA77" s="102"/>
      <c r="GWB77" s="102"/>
      <c r="GWC77" s="102"/>
      <c r="GWD77" s="102"/>
      <c r="GWE77" s="102"/>
      <c r="GWF77" s="102"/>
      <c r="GWG77" s="102"/>
      <c r="GWH77" s="102"/>
      <c r="GWI77" s="102"/>
      <c r="GWJ77" s="102"/>
      <c r="GWK77" s="102"/>
      <c r="GWL77" s="102"/>
      <c r="GWM77" s="102"/>
      <c r="GWN77" s="102"/>
      <c r="GWO77" s="102"/>
      <c r="GWP77" s="102"/>
      <c r="GWQ77" s="102"/>
      <c r="GWR77" s="102"/>
      <c r="GWS77" s="102"/>
      <c r="GWT77" s="102"/>
      <c r="GWU77" s="102"/>
      <c r="GWV77" s="102"/>
      <c r="GWW77" s="102"/>
      <c r="GWX77" s="102"/>
      <c r="GWY77" s="102"/>
      <c r="GWZ77" s="102"/>
      <c r="GXA77" s="102"/>
      <c r="GXB77" s="102"/>
      <c r="GXC77" s="102"/>
      <c r="GXD77" s="102"/>
      <c r="GXE77" s="102"/>
      <c r="GXF77" s="102"/>
      <c r="GXG77" s="102"/>
      <c r="GXH77" s="102"/>
      <c r="GXI77" s="102"/>
      <c r="GXJ77" s="102"/>
      <c r="GXK77" s="102"/>
      <c r="GXL77" s="102"/>
      <c r="GXM77" s="102"/>
      <c r="GXN77" s="102"/>
      <c r="GXO77" s="102"/>
      <c r="GXP77" s="102"/>
      <c r="GXQ77" s="102"/>
      <c r="GXR77" s="102"/>
      <c r="GXS77" s="102"/>
      <c r="GXT77" s="102"/>
      <c r="GXU77" s="102"/>
      <c r="GXV77" s="102"/>
      <c r="GXW77" s="102"/>
      <c r="GXX77" s="102"/>
      <c r="GXY77" s="102"/>
      <c r="GXZ77" s="102"/>
      <c r="GYA77" s="102"/>
      <c r="GYB77" s="102"/>
      <c r="GYC77" s="102"/>
      <c r="GYD77" s="102"/>
      <c r="GYE77" s="102"/>
      <c r="GYF77" s="102"/>
      <c r="GYG77" s="102"/>
      <c r="GYH77" s="102"/>
      <c r="GYI77" s="102"/>
      <c r="GYJ77" s="102"/>
      <c r="GYK77" s="102"/>
      <c r="GYL77" s="102"/>
      <c r="GYM77" s="102"/>
      <c r="GYN77" s="102"/>
      <c r="GYO77" s="102"/>
      <c r="GYP77" s="102"/>
      <c r="GYQ77" s="102"/>
      <c r="GYR77" s="102"/>
      <c r="GYS77" s="102"/>
      <c r="GYT77" s="102"/>
      <c r="GYU77" s="102"/>
      <c r="GYV77" s="102"/>
      <c r="GYW77" s="102"/>
      <c r="GYX77" s="102"/>
      <c r="GYY77" s="102"/>
      <c r="GYZ77" s="102"/>
      <c r="GZA77" s="102"/>
      <c r="GZB77" s="102"/>
      <c r="GZC77" s="102"/>
      <c r="GZD77" s="102"/>
      <c r="GZE77" s="102"/>
      <c r="GZF77" s="102"/>
      <c r="GZG77" s="102"/>
      <c r="GZH77" s="102"/>
      <c r="GZI77" s="102"/>
      <c r="GZJ77" s="102"/>
      <c r="GZK77" s="102"/>
      <c r="GZL77" s="102"/>
      <c r="GZM77" s="102"/>
      <c r="GZN77" s="102"/>
      <c r="GZO77" s="102"/>
      <c r="GZP77" s="102"/>
      <c r="GZQ77" s="102"/>
      <c r="GZR77" s="102"/>
      <c r="GZS77" s="102"/>
      <c r="GZT77" s="102"/>
      <c r="GZU77" s="102"/>
      <c r="GZV77" s="102"/>
      <c r="GZW77" s="102"/>
      <c r="GZX77" s="102"/>
      <c r="GZY77" s="102"/>
      <c r="GZZ77" s="102"/>
      <c r="HAA77" s="102"/>
      <c r="HAB77" s="102"/>
      <c r="HAC77" s="102"/>
      <c r="HAD77" s="102"/>
      <c r="HAE77" s="102"/>
      <c r="HAF77" s="102"/>
      <c r="HAG77" s="102"/>
      <c r="HAH77" s="102"/>
      <c r="HAI77" s="102"/>
      <c r="HAJ77" s="102"/>
      <c r="HAK77" s="102"/>
      <c r="HAL77" s="102"/>
      <c r="HAM77" s="102"/>
      <c r="HAN77" s="102"/>
      <c r="HAO77" s="102"/>
      <c r="HAP77" s="102"/>
      <c r="HAQ77" s="102"/>
      <c r="HAR77" s="102"/>
      <c r="HAS77" s="102"/>
      <c r="HAT77" s="102"/>
      <c r="HAU77" s="102"/>
      <c r="HAV77" s="102"/>
      <c r="HAW77" s="102"/>
      <c r="HAX77" s="102"/>
      <c r="HAY77" s="102"/>
      <c r="HAZ77" s="102"/>
      <c r="HBA77" s="102"/>
      <c r="HBB77" s="102"/>
      <c r="HBC77" s="102"/>
      <c r="HBD77" s="102"/>
      <c r="HBE77" s="102"/>
      <c r="HBF77" s="102"/>
      <c r="HBG77" s="102"/>
      <c r="HBH77" s="102"/>
      <c r="HBI77" s="102"/>
      <c r="HBJ77" s="102"/>
      <c r="HBK77" s="102"/>
      <c r="HBL77" s="102"/>
      <c r="HBM77" s="102"/>
      <c r="HBN77" s="102"/>
      <c r="HBO77" s="102"/>
      <c r="HBP77" s="102"/>
      <c r="HBQ77" s="102"/>
      <c r="HBR77" s="102"/>
      <c r="HBS77" s="102"/>
      <c r="HBT77" s="102"/>
      <c r="HBU77" s="102"/>
      <c r="HBV77" s="102"/>
      <c r="HBW77" s="102"/>
      <c r="HBX77" s="102"/>
      <c r="HBY77" s="102"/>
      <c r="HBZ77" s="102"/>
      <c r="HCA77" s="102"/>
      <c r="HCB77" s="102"/>
      <c r="HCC77" s="102"/>
      <c r="HCD77" s="102"/>
      <c r="HCE77" s="102"/>
      <c r="HCF77" s="102"/>
      <c r="HCG77" s="102"/>
      <c r="HCH77" s="102"/>
      <c r="HCI77" s="102"/>
      <c r="HCJ77" s="102"/>
      <c r="HCK77" s="102"/>
      <c r="HCL77" s="102"/>
      <c r="HCM77" s="102"/>
      <c r="HCN77" s="102"/>
      <c r="HCO77" s="102"/>
      <c r="HCP77" s="102"/>
      <c r="HCQ77" s="102"/>
      <c r="HCR77" s="102"/>
      <c r="HCS77" s="102"/>
      <c r="HCT77" s="102"/>
      <c r="HCU77" s="102"/>
      <c r="HCV77" s="102"/>
      <c r="HCW77" s="102"/>
      <c r="HCX77" s="102"/>
      <c r="HCY77" s="102"/>
      <c r="HCZ77" s="102"/>
      <c r="HDA77" s="102"/>
      <c r="HDB77" s="102"/>
      <c r="HDC77" s="102"/>
      <c r="HDD77" s="102"/>
      <c r="HDE77" s="102"/>
      <c r="HDF77" s="102"/>
      <c r="HDG77" s="102"/>
      <c r="HDH77" s="102"/>
      <c r="HDI77" s="102"/>
      <c r="HDJ77" s="102"/>
      <c r="HDK77" s="102"/>
      <c r="HDL77" s="102"/>
      <c r="HDM77" s="102"/>
      <c r="HDN77" s="102"/>
      <c r="HDO77" s="102"/>
      <c r="HDP77" s="102"/>
      <c r="HDQ77" s="102"/>
      <c r="HDR77" s="102"/>
      <c r="HDS77" s="102"/>
      <c r="HDT77" s="102"/>
      <c r="HDU77" s="102"/>
      <c r="HDV77" s="102"/>
      <c r="HDW77" s="102"/>
      <c r="HDX77" s="102"/>
      <c r="HDY77" s="102"/>
      <c r="HDZ77" s="102"/>
      <c r="HEA77" s="102"/>
      <c r="HEB77" s="102"/>
      <c r="HEC77" s="102"/>
      <c r="HED77" s="102"/>
      <c r="HEE77" s="102"/>
      <c r="HEF77" s="102"/>
      <c r="HEG77" s="102"/>
      <c r="HEH77" s="102"/>
      <c r="HEI77" s="102"/>
      <c r="HEJ77" s="102"/>
      <c r="HEK77" s="102"/>
      <c r="HEL77" s="102"/>
      <c r="HEM77" s="102"/>
      <c r="HEN77" s="102"/>
      <c r="HEO77" s="102"/>
      <c r="HEP77" s="102"/>
      <c r="HEQ77" s="102"/>
      <c r="HER77" s="102"/>
      <c r="HES77" s="102"/>
      <c r="HET77" s="102"/>
      <c r="HEU77" s="102"/>
      <c r="HEV77" s="102"/>
      <c r="HEW77" s="102"/>
      <c r="HEX77" s="102"/>
      <c r="HEY77" s="102"/>
      <c r="HEZ77" s="102"/>
      <c r="HFA77" s="102"/>
      <c r="HFB77" s="102"/>
      <c r="HFC77" s="102"/>
      <c r="HFD77" s="102"/>
      <c r="HFE77" s="102"/>
      <c r="HFF77" s="102"/>
      <c r="HFG77" s="102"/>
      <c r="HFH77" s="102"/>
      <c r="HFI77" s="102"/>
      <c r="HFJ77" s="102"/>
      <c r="HFK77" s="102"/>
      <c r="HFL77" s="102"/>
      <c r="HFM77" s="102"/>
      <c r="HFN77" s="102"/>
      <c r="HFO77" s="102"/>
      <c r="HFP77" s="102"/>
      <c r="HFQ77" s="102"/>
      <c r="HFR77" s="102"/>
      <c r="HFS77" s="102"/>
      <c r="HFT77" s="102"/>
      <c r="HFU77" s="102"/>
      <c r="HFV77" s="102"/>
      <c r="HFW77" s="102"/>
      <c r="HFX77" s="102"/>
      <c r="HFY77" s="102"/>
      <c r="HFZ77" s="102"/>
      <c r="HGA77" s="102"/>
      <c r="HGB77" s="102"/>
      <c r="HGC77" s="102"/>
      <c r="HGD77" s="102"/>
      <c r="HGE77" s="102"/>
      <c r="HGF77" s="102"/>
      <c r="HGG77" s="102"/>
      <c r="HGH77" s="102"/>
      <c r="HGI77" s="102"/>
      <c r="HGJ77" s="102"/>
      <c r="HGK77" s="102"/>
      <c r="HGL77" s="102"/>
      <c r="HGM77" s="102"/>
      <c r="HGN77" s="102"/>
      <c r="HGO77" s="102"/>
      <c r="HGP77" s="102"/>
      <c r="HGQ77" s="102"/>
      <c r="HGR77" s="102"/>
      <c r="HGS77" s="102"/>
      <c r="HGT77" s="102"/>
      <c r="HGU77" s="102"/>
      <c r="HGV77" s="102"/>
      <c r="HGW77" s="102"/>
      <c r="HGX77" s="102"/>
      <c r="HGY77" s="102"/>
      <c r="HGZ77" s="102"/>
      <c r="HHA77" s="102"/>
      <c r="HHB77" s="102"/>
      <c r="HHC77" s="102"/>
      <c r="HHD77" s="102"/>
      <c r="HHE77" s="102"/>
      <c r="HHF77" s="102"/>
      <c r="HHG77" s="102"/>
      <c r="HHH77" s="102"/>
      <c r="HHI77" s="102"/>
      <c r="HHJ77" s="102"/>
      <c r="HHK77" s="102"/>
      <c r="HHL77" s="102"/>
      <c r="HHM77" s="102"/>
      <c r="HHN77" s="102"/>
      <c r="HHO77" s="102"/>
      <c r="HHP77" s="102"/>
      <c r="HHQ77" s="102"/>
      <c r="HHR77" s="102"/>
      <c r="HHS77" s="102"/>
      <c r="HHT77" s="102"/>
      <c r="HHU77" s="102"/>
      <c r="HHV77" s="102"/>
      <c r="HHW77" s="102"/>
      <c r="HHX77" s="102"/>
      <c r="HHY77" s="102"/>
      <c r="HHZ77" s="102"/>
      <c r="HIA77" s="102"/>
      <c r="HIB77" s="102"/>
      <c r="HIC77" s="102"/>
      <c r="HID77" s="102"/>
      <c r="HIE77" s="102"/>
      <c r="HIF77" s="102"/>
      <c r="HIG77" s="102"/>
      <c r="HIH77" s="102"/>
      <c r="HII77" s="102"/>
      <c r="HIJ77" s="102"/>
      <c r="HIK77" s="102"/>
      <c r="HIL77" s="102"/>
      <c r="HIM77" s="102"/>
      <c r="HIN77" s="102"/>
      <c r="HIO77" s="102"/>
      <c r="HIP77" s="102"/>
      <c r="HIQ77" s="102"/>
      <c r="HIR77" s="102"/>
      <c r="HIS77" s="102"/>
      <c r="HIT77" s="102"/>
      <c r="HIU77" s="102"/>
      <c r="HIV77" s="102"/>
      <c r="HIW77" s="102"/>
      <c r="HIX77" s="102"/>
      <c r="HIY77" s="102"/>
      <c r="HIZ77" s="102"/>
      <c r="HJA77" s="102"/>
      <c r="HJB77" s="102"/>
      <c r="HJC77" s="102"/>
      <c r="HJD77" s="102"/>
      <c r="HJE77" s="102"/>
      <c r="HJF77" s="102"/>
      <c r="HJG77" s="102"/>
      <c r="HJH77" s="102"/>
      <c r="HJI77" s="102"/>
      <c r="HJJ77" s="102"/>
      <c r="HJK77" s="102"/>
      <c r="HJL77" s="102"/>
      <c r="HJM77" s="102"/>
      <c r="HJN77" s="102"/>
      <c r="HJO77" s="102"/>
      <c r="HJP77" s="102"/>
      <c r="HJQ77" s="102"/>
      <c r="HJR77" s="102"/>
      <c r="HJS77" s="102"/>
      <c r="HJT77" s="102"/>
      <c r="HJU77" s="102"/>
      <c r="HJV77" s="102"/>
      <c r="HJW77" s="102"/>
      <c r="HJX77" s="102"/>
      <c r="HJY77" s="102"/>
      <c r="HJZ77" s="102"/>
      <c r="HKA77" s="102"/>
      <c r="HKB77" s="102"/>
      <c r="HKC77" s="102"/>
      <c r="HKD77" s="102"/>
      <c r="HKE77" s="102"/>
      <c r="HKF77" s="102"/>
      <c r="HKG77" s="102"/>
      <c r="HKH77" s="102"/>
      <c r="HKI77" s="102"/>
      <c r="HKJ77" s="102"/>
      <c r="HKK77" s="102"/>
      <c r="HKL77" s="102"/>
      <c r="HKM77" s="102"/>
      <c r="HKN77" s="102"/>
      <c r="HKO77" s="102"/>
      <c r="HKP77" s="102"/>
      <c r="HKQ77" s="102"/>
      <c r="HKR77" s="102"/>
      <c r="HKS77" s="102"/>
      <c r="HKT77" s="102"/>
      <c r="HKU77" s="102"/>
      <c r="HKV77" s="102"/>
      <c r="HKW77" s="102"/>
      <c r="HKX77" s="102"/>
      <c r="HKY77" s="102"/>
      <c r="HKZ77" s="102"/>
      <c r="HLA77" s="102"/>
      <c r="HLB77" s="102"/>
      <c r="HLC77" s="102"/>
      <c r="HLD77" s="102"/>
      <c r="HLE77" s="102"/>
      <c r="HLF77" s="102"/>
      <c r="HLG77" s="102"/>
      <c r="HLH77" s="102"/>
      <c r="HLI77" s="102"/>
      <c r="HLJ77" s="102"/>
      <c r="HLK77" s="102"/>
      <c r="HLL77" s="102"/>
      <c r="HLM77" s="102"/>
      <c r="HLN77" s="102"/>
      <c r="HLO77" s="102"/>
      <c r="HLP77" s="102"/>
      <c r="HLQ77" s="102"/>
      <c r="HLR77" s="102"/>
      <c r="HLS77" s="102"/>
      <c r="HLT77" s="102"/>
      <c r="HLU77" s="102"/>
      <c r="HLV77" s="102"/>
      <c r="HLW77" s="102"/>
      <c r="HLX77" s="102"/>
      <c r="HLY77" s="102"/>
      <c r="HLZ77" s="102"/>
      <c r="HMA77" s="102"/>
      <c r="HMB77" s="102"/>
      <c r="HMC77" s="102"/>
      <c r="HMD77" s="102"/>
      <c r="HME77" s="102"/>
      <c r="HMF77" s="102"/>
      <c r="HMG77" s="102"/>
      <c r="HMH77" s="102"/>
      <c r="HMI77" s="102"/>
      <c r="HMJ77" s="102"/>
      <c r="HMK77" s="102"/>
      <c r="HML77" s="102"/>
      <c r="HMM77" s="102"/>
      <c r="HMN77" s="102"/>
      <c r="HMO77" s="102"/>
      <c r="HMP77" s="102"/>
      <c r="HMQ77" s="102"/>
      <c r="HMR77" s="102"/>
      <c r="HMS77" s="102"/>
      <c r="HMT77" s="102"/>
      <c r="HMU77" s="102"/>
      <c r="HMV77" s="102"/>
      <c r="HMW77" s="102"/>
      <c r="HMX77" s="102"/>
      <c r="HMY77" s="102"/>
      <c r="HMZ77" s="102"/>
      <c r="HNA77" s="102"/>
      <c r="HNB77" s="102"/>
      <c r="HNC77" s="102"/>
      <c r="HND77" s="102"/>
      <c r="HNE77" s="102"/>
      <c r="HNF77" s="102"/>
      <c r="HNG77" s="102"/>
      <c r="HNH77" s="102"/>
      <c r="HNI77" s="102"/>
      <c r="HNJ77" s="102"/>
      <c r="HNK77" s="102"/>
      <c r="HNL77" s="102"/>
      <c r="HNM77" s="102"/>
      <c r="HNN77" s="102"/>
      <c r="HNO77" s="102"/>
      <c r="HNP77" s="102"/>
      <c r="HNQ77" s="102"/>
      <c r="HNR77" s="102"/>
      <c r="HNS77" s="102"/>
      <c r="HNT77" s="102"/>
      <c r="HNU77" s="102"/>
      <c r="HNV77" s="102"/>
      <c r="HNW77" s="102"/>
      <c r="HNX77" s="102"/>
      <c r="HNY77" s="102"/>
      <c r="HNZ77" s="102"/>
      <c r="HOA77" s="102"/>
      <c r="HOB77" s="102"/>
      <c r="HOC77" s="102"/>
      <c r="HOD77" s="102"/>
      <c r="HOE77" s="102"/>
      <c r="HOF77" s="102"/>
      <c r="HOG77" s="102"/>
      <c r="HOH77" s="102"/>
      <c r="HOI77" s="102"/>
      <c r="HOJ77" s="102"/>
      <c r="HOK77" s="102"/>
      <c r="HOL77" s="102"/>
      <c r="HOM77" s="102"/>
      <c r="HON77" s="102"/>
      <c r="HOO77" s="102"/>
      <c r="HOP77" s="102"/>
      <c r="HOQ77" s="102"/>
      <c r="HOR77" s="102"/>
      <c r="HOS77" s="102"/>
      <c r="HOT77" s="102"/>
      <c r="HOU77" s="102"/>
      <c r="HOV77" s="102"/>
      <c r="HOW77" s="102"/>
      <c r="HOX77" s="102"/>
      <c r="HOY77" s="102"/>
      <c r="HOZ77" s="102"/>
      <c r="HPA77" s="102"/>
      <c r="HPB77" s="102"/>
      <c r="HPC77" s="102"/>
      <c r="HPD77" s="102"/>
      <c r="HPE77" s="102"/>
      <c r="HPF77" s="102"/>
      <c r="HPG77" s="102"/>
      <c r="HPH77" s="102"/>
      <c r="HPI77" s="102"/>
      <c r="HPJ77" s="102"/>
      <c r="HPK77" s="102"/>
      <c r="HPL77" s="102"/>
      <c r="HPM77" s="102"/>
      <c r="HPN77" s="102"/>
      <c r="HPO77" s="102"/>
      <c r="HPP77" s="102"/>
      <c r="HPQ77" s="102"/>
      <c r="HPR77" s="102"/>
      <c r="HPS77" s="102"/>
      <c r="HPT77" s="102"/>
      <c r="HPU77" s="102"/>
      <c r="HPV77" s="102"/>
      <c r="HPW77" s="102"/>
      <c r="HPX77" s="102"/>
      <c r="HPY77" s="102"/>
      <c r="HPZ77" s="102"/>
      <c r="HQA77" s="102"/>
      <c r="HQB77" s="102"/>
      <c r="HQC77" s="102"/>
      <c r="HQD77" s="102"/>
      <c r="HQE77" s="102"/>
      <c r="HQF77" s="102"/>
      <c r="HQG77" s="102"/>
      <c r="HQH77" s="102"/>
      <c r="HQI77" s="102"/>
      <c r="HQJ77" s="102"/>
      <c r="HQK77" s="102"/>
      <c r="HQL77" s="102"/>
      <c r="HQM77" s="102"/>
      <c r="HQN77" s="102"/>
      <c r="HQO77" s="102"/>
      <c r="HQP77" s="102"/>
      <c r="HQQ77" s="102"/>
      <c r="HQR77" s="102"/>
      <c r="HQS77" s="102"/>
      <c r="HQT77" s="102"/>
      <c r="HQU77" s="102"/>
      <c r="HQV77" s="102"/>
      <c r="HQW77" s="102"/>
      <c r="HQX77" s="102"/>
      <c r="HQY77" s="102"/>
      <c r="HQZ77" s="102"/>
      <c r="HRA77" s="102"/>
      <c r="HRB77" s="102"/>
      <c r="HRC77" s="102"/>
      <c r="HRD77" s="102"/>
      <c r="HRE77" s="102"/>
      <c r="HRF77" s="102"/>
      <c r="HRG77" s="102"/>
      <c r="HRH77" s="102"/>
      <c r="HRI77" s="102"/>
      <c r="HRJ77" s="102"/>
      <c r="HRK77" s="102"/>
      <c r="HRL77" s="102"/>
      <c r="HRM77" s="102"/>
      <c r="HRN77" s="102"/>
      <c r="HRO77" s="102"/>
      <c r="HRP77" s="102"/>
      <c r="HRQ77" s="102"/>
      <c r="HRR77" s="102"/>
      <c r="HRS77" s="102"/>
      <c r="HRT77" s="102"/>
      <c r="HRU77" s="102"/>
      <c r="HRV77" s="102"/>
      <c r="HRW77" s="102"/>
      <c r="HRX77" s="102"/>
      <c r="HRY77" s="102"/>
      <c r="HRZ77" s="102"/>
      <c r="HSA77" s="102"/>
      <c r="HSB77" s="102"/>
      <c r="HSC77" s="102"/>
      <c r="HSD77" s="102"/>
      <c r="HSE77" s="102"/>
      <c r="HSF77" s="102"/>
      <c r="HSG77" s="102"/>
      <c r="HSH77" s="102"/>
      <c r="HSI77" s="102"/>
      <c r="HSJ77" s="102"/>
      <c r="HSK77" s="102"/>
      <c r="HSL77" s="102"/>
      <c r="HSM77" s="102"/>
      <c r="HSN77" s="102"/>
      <c r="HSO77" s="102"/>
      <c r="HSP77" s="102"/>
      <c r="HSQ77" s="102"/>
      <c r="HSR77" s="102"/>
      <c r="HSS77" s="102"/>
      <c r="HST77" s="102"/>
      <c r="HSU77" s="102"/>
      <c r="HSV77" s="102"/>
      <c r="HSW77" s="102"/>
      <c r="HSX77" s="102"/>
      <c r="HSY77" s="102"/>
      <c r="HSZ77" s="102"/>
      <c r="HTA77" s="102"/>
      <c r="HTB77" s="102"/>
      <c r="HTC77" s="102"/>
      <c r="HTD77" s="102"/>
      <c r="HTE77" s="102"/>
      <c r="HTF77" s="102"/>
      <c r="HTG77" s="102"/>
      <c r="HTH77" s="102"/>
      <c r="HTI77" s="102"/>
      <c r="HTJ77" s="102"/>
      <c r="HTK77" s="102"/>
      <c r="HTL77" s="102"/>
      <c r="HTM77" s="102"/>
      <c r="HTN77" s="102"/>
      <c r="HTO77" s="102"/>
      <c r="HTP77" s="102"/>
      <c r="HTQ77" s="102"/>
      <c r="HTR77" s="102"/>
      <c r="HTS77" s="102"/>
      <c r="HTT77" s="102"/>
      <c r="HTU77" s="102"/>
      <c r="HTV77" s="102"/>
      <c r="HTW77" s="102"/>
      <c r="HTX77" s="102"/>
      <c r="HTY77" s="102"/>
      <c r="HTZ77" s="102"/>
      <c r="HUA77" s="102"/>
      <c r="HUB77" s="102"/>
      <c r="HUC77" s="102"/>
      <c r="HUD77" s="102"/>
      <c r="HUE77" s="102"/>
      <c r="HUF77" s="102"/>
      <c r="HUG77" s="102"/>
      <c r="HUH77" s="102"/>
      <c r="HUI77" s="102"/>
      <c r="HUJ77" s="102"/>
      <c r="HUK77" s="102"/>
      <c r="HUL77" s="102"/>
      <c r="HUM77" s="102"/>
      <c r="HUN77" s="102"/>
      <c r="HUO77" s="102"/>
      <c r="HUP77" s="102"/>
      <c r="HUQ77" s="102"/>
      <c r="HUR77" s="102"/>
      <c r="HUS77" s="102"/>
      <c r="HUT77" s="102"/>
      <c r="HUU77" s="102"/>
      <c r="HUV77" s="102"/>
      <c r="HUW77" s="102"/>
      <c r="HUX77" s="102"/>
      <c r="HUY77" s="102"/>
      <c r="HUZ77" s="102"/>
      <c r="HVA77" s="102"/>
      <c r="HVB77" s="102"/>
      <c r="HVC77" s="102"/>
      <c r="HVD77" s="102"/>
      <c r="HVE77" s="102"/>
      <c r="HVF77" s="102"/>
      <c r="HVG77" s="102"/>
      <c r="HVH77" s="102"/>
      <c r="HVI77" s="102"/>
      <c r="HVJ77" s="102"/>
      <c r="HVK77" s="102"/>
      <c r="HVL77" s="102"/>
      <c r="HVM77" s="102"/>
      <c r="HVN77" s="102"/>
      <c r="HVO77" s="102"/>
      <c r="HVP77" s="102"/>
      <c r="HVQ77" s="102"/>
      <c r="HVR77" s="102"/>
      <c r="HVS77" s="102"/>
      <c r="HVT77" s="102"/>
      <c r="HVU77" s="102"/>
      <c r="HVV77" s="102"/>
      <c r="HVW77" s="102"/>
      <c r="HVX77" s="102"/>
      <c r="HVY77" s="102"/>
      <c r="HVZ77" s="102"/>
      <c r="HWA77" s="102"/>
      <c r="HWB77" s="102"/>
      <c r="HWC77" s="102"/>
      <c r="HWD77" s="102"/>
      <c r="HWE77" s="102"/>
      <c r="HWF77" s="102"/>
      <c r="HWG77" s="102"/>
      <c r="HWH77" s="102"/>
      <c r="HWI77" s="102"/>
      <c r="HWJ77" s="102"/>
      <c r="HWK77" s="102"/>
      <c r="HWL77" s="102"/>
      <c r="HWM77" s="102"/>
      <c r="HWN77" s="102"/>
      <c r="HWO77" s="102"/>
      <c r="HWP77" s="102"/>
      <c r="HWQ77" s="102"/>
      <c r="HWR77" s="102"/>
      <c r="HWS77" s="102"/>
      <c r="HWT77" s="102"/>
      <c r="HWU77" s="102"/>
      <c r="HWV77" s="102"/>
      <c r="HWW77" s="102"/>
      <c r="HWX77" s="102"/>
      <c r="HWY77" s="102"/>
      <c r="HWZ77" s="102"/>
      <c r="HXA77" s="102"/>
      <c r="HXB77" s="102"/>
      <c r="HXC77" s="102"/>
      <c r="HXD77" s="102"/>
      <c r="HXE77" s="102"/>
      <c r="HXF77" s="102"/>
      <c r="HXG77" s="102"/>
      <c r="HXH77" s="102"/>
      <c r="HXI77" s="102"/>
      <c r="HXJ77" s="102"/>
      <c r="HXK77" s="102"/>
      <c r="HXL77" s="102"/>
      <c r="HXM77" s="102"/>
      <c r="HXN77" s="102"/>
      <c r="HXO77" s="102"/>
      <c r="HXP77" s="102"/>
      <c r="HXQ77" s="102"/>
      <c r="HXR77" s="102"/>
      <c r="HXS77" s="102"/>
      <c r="HXT77" s="102"/>
      <c r="HXU77" s="102"/>
      <c r="HXV77" s="102"/>
      <c r="HXW77" s="102"/>
      <c r="HXX77" s="102"/>
      <c r="HXY77" s="102"/>
      <c r="HXZ77" s="102"/>
      <c r="HYA77" s="102"/>
      <c r="HYB77" s="102"/>
      <c r="HYC77" s="102"/>
      <c r="HYD77" s="102"/>
      <c r="HYE77" s="102"/>
      <c r="HYF77" s="102"/>
      <c r="HYG77" s="102"/>
      <c r="HYH77" s="102"/>
      <c r="HYI77" s="102"/>
      <c r="HYJ77" s="102"/>
      <c r="HYK77" s="102"/>
      <c r="HYL77" s="102"/>
      <c r="HYM77" s="102"/>
      <c r="HYN77" s="102"/>
      <c r="HYO77" s="102"/>
      <c r="HYP77" s="102"/>
      <c r="HYQ77" s="102"/>
      <c r="HYR77" s="102"/>
      <c r="HYS77" s="102"/>
      <c r="HYT77" s="102"/>
      <c r="HYU77" s="102"/>
      <c r="HYV77" s="102"/>
      <c r="HYW77" s="102"/>
      <c r="HYX77" s="102"/>
      <c r="HYY77" s="102"/>
      <c r="HYZ77" s="102"/>
      <c r="HZA77" s="102"/>
      <c r="HZB77" s="102"/>
      <c r="HZC77" s="102"/>
      <c r="HZD77" s="102"/>
      <c r="HZE77" s="102"/>
      <c r="HZF77" s="102"/>
      <c r="HZG77" s="102"/>
      <c r="HZH77" s="102"/>
      <c r="HZI77" s="102"/>
      <c r="HZJ77" s="102"/>
      <c r="HZK77" s="102"/>
      <c r="HZL77" s="102"/>
      <c r="HZM77" s="102"/>
      <c r="HZN77" s="102"/>
      <c r="HZO77" s="102"/>
      <c r="HZP77" s="102"/>
      <c r="HZQ77" s="102"/>
      <c r="HZR77" s="102"/>
      <c r="HZS77" s="102"/>
      <c r="HZT77" s="102"/>
      <c r="HZU77" s="102"/>
      <c r="HZV77" s="102"/>
      <c r="HZW77" s="102"/>
      <c r="HZX77" s="102"/>
      <c r="HZY77" s="102"/>
      <c r="HZZ77" s="102"/>
      <c r="IAA77" s="102"/>
      <c r="IAB77" s="102"/>
      <c r="IAC77" s="102"/>
      <c r="IAD77" s="102"/>
      <c r="IAE77" s="102"/>
      <c r="IAF77" s="102"/>
      <c r="IAG77" s="102"/>
      <c r="IAH77" s="102"/>
      <c r="IAI77" s="102"/>
      <c r="IAJ77" s="102"/>
      <c r="IAK77" s="102"/>
      <c r="IAL77" s="102"/>
      <c r="IAM77" s="102"/>
      <c r="IAN77" s="102"/>
      <c r="IAO77" s="102"/>
      <c r="IAP77" s="102"/>
      <c r="IAQ77" s="102"/>
      <c r="IAR77" s="102"/>
      <c r="IAS77" s="102"/>
      <c r="IAT77" s="102"/>
      <c r="IAU77" s="102"/>
      <c r="IAV77" s="102"/>
      <c r="IAW77" s="102"/>
      <c r="IAX77" s="102"/>
      <c r="IAY77" s="102"/>
      <c r="IAZ77" s="102"/>
      <c r="IBA77" s="102"/>
      <c r="IBB77" s="102"/>
      <c r="IBC77" s="102"/>
      <c r="IBD77" s="102"/>
      <c r="IBE77" s="102"/>
      <c r="IBF77" s="102"/>
      <c r="IBG77" s="102"/>
      <c r="IBH77" s="102"/>
      <c r="IBI77" s="102"/>
      <c r="IBJ77" s="102"/>
      <c r="IBK77" s="102"/>
      <c r="IBL77" s="102"/>
      <c r="IBM77" s="102"/>
      <c r="IBN77" s="102"/>
      <c r="IBO77" s="102"/>
      <c r="IBP77" s="102"/>
      <c r="IBQ77" s="102"/>
      <c r="IBR77" s="102"/>
      <c r="IBS77" s="102"/>
      <c r="IBT77" s="102"/>
      <c r="IBU77" s="102"/>
      <c r="IBV77" s="102"/>
      <c r="IBW77" s="102"/>
      <c r="IBX77" s="102"/>
      <c r="IBY77" s="102"/>
      <c r="IBZ77" s="102"/>
      <c r="ICA77" s="102"/>
      <c r="ICB77" s="102"/>
      <c r="ICC77" s="102"/>
      <c r="ICD77" s="102"/>
      <c r="ICE77" s="102"/>
      <c r="ICF77" s="102"/>
      <c r="ICG77" s="102"/>
      <c r="ICH77" s="102"/>
      <c r="ICI77" s="102"/>
      <c r="ICJ77" s="102"/>
      <c r="ICK77" s="102"/>
      <c r="ICL77" s="102"/>
      <c r="ICM77" s="102"/>
      <c r="ICN77" s="102"/>
      <c r="ICO77" s="102"/>
      <c r="ICP77" s="102"/>
      <c r="ICQ77" s="102"/>
      <c r="ICR77" s="102"/>
      <c r="ICS77" s="102"/>
      <c r="ICT77" s="102"/>
      <c r="ICU77" s="102"/>
      <c r="ICV77" s="102"/>
      <c r="ICW77" s="102"/>
      <c r="ICX77" s="102"/>
      <c r="ICY77" s="102"/>
      <c r="ICZ77" s="102"/>
      <c r="IDA77" s="102"/>
      <c r="IDB77" s="102"/>
      <c r="IDC77" s="102"/>
      <c r="IDD77" s="102"/>
      <c r="IDE77" s="102"/>
      <c r="IDF77" s="102"/>
      <c r="IDG77" s="102"/>
      <c r="IDH77" s="102"/>
      <c r="IDI77" s="102"/>
      <c r="IDJ77" s="102"/>
      <c r="IDK77" s="102"/>
      <c r="IDL77" s="102"/>
      <c r="IDM77" s="102"/>
      <c r="IDN77" s="102"/>
      <c r="IDO77" s="102"/>
      <c r="IDP77" s="102"/>
      <c r="IDQ77" s="102"/>
      <c r="IDR77" s="102"/>
      <c r="IDS77" s="102"/>
      <c r="IDT77" s="102"/>
      <c r="IDU77" s="102"/>
      <c r="IDV77" s="102"/>
      <c r="IDW77" s="102"/>
      <c r="IDX77" s="102"/>
      <c r="IDY77" s="102"/>
      <c r="IDZ77" s="102"/>
      <c r="IEA77" s="102"/>
      <c r="IEB77" s="102"/>
      <c r="IEC77" s="102"/>
      <c r="IED77" s="102"/>
      <c r="IEE77" s="102"/>
      <c r="IEF77" s="102"/>
      <c r="IEG77" s="102"/>
      <c r="IEH77" s="102"/>
      <c r="IEI77" s="102"/>
      <c r="IEJ77" s="102"/>
      <c r="IEK77" s="102"/>
      <c r="IEL77" s="102"/>
      <c r="IEM77" s="102"/>
      <c r="IEN77" s="102"/>
      <c r="IEO77" s="102"/>
      <c r="IEP77" s="102"/>
      <c r="IEQ77" s="102"/>
      <c r="IER77" s="102"/>
      <c r="IES77" s="102"/>
      <c r="IET77" s="102"/>
      <c r="IEU77" s="102"/>
      <c r="IEV77" s="102"/>
      <c r="IEW77" s="102"/>
      <c r="IEX77" s="102"/>
      <c r="IEY77" s="102"/>
      <c r="IEZ77" s="102"/>
      <c r="IFA77" s="102"/>
      <c r="IFB77" s="102"/>
      <c r="IFC77" s="102"/>
      <c r="IFD77" s="102"/>
      <c r="IFE77" s="102"/>
      <c r="IFF77" s="102"/>
      <c r="IFG77" s="102"/>
      <c r="IFH77" s="102"/>
      <c r="IFI77" s="102"/>
      <c r="IFJ77" s="102"/>
      <c r="IFK77" s="102"/>
      <c r="IFL77" s="102"/>
      <c r="IFM77" s="102"/>
      <c r="IFN77" s="102"/>
      <c r="IFO77" s="102"/>
      <c r="IFP77" s="102"/>
      <c r="IFQ77" s="102"/>
      <c r="IFR77" s="102"/>
      <c r="IFS77" s="102"/>
      <c r="IFT77" s="102"/>
      <c r="IFU77" s="102"/>
      <c r="IFV77" s="102"/>
      <c r="IFW77" s="102"/>
      <c r="IFX77" s="102"/>
      <c r="IFY77" s="102"/>
      <c r="IFZ77" s="102"/>
      <c r="IGA77" s="102"/>
      <c r="IGB77" s="102"/>
      <c r="IGC77" s="102"/>
      <c r="IGD77" s="102"/>
      <c r="IGE77" s="102"/>
      <c r="IGF77" s="102"/>
      <c r="IGG77" s="102"/>
      <c r="IGH77" s="102"/>
      <c r="IGI77" s="102"/>
      <c r="IGJ77" s="102"/>
      <c r="IGK77" s="102"/>
      <c r="IGL77" s="102"/>
      <c r="IGM77" s="102"/>
      <c r="IGN77" s="102"/>
      <c r="IGO77" s="102"/>
      <c r="IGP77" s="102"/>
      <c r="IGQ77" s="102"/>
      <c r="IGR77" s="102"/>
      <c r="IGS77" s="102"/>
      <c r="IGT77" s="102"/>
      <c r="IGU77" s="102"/>
      <c r="IGV77" s="102"/>
      <c r="IGW77" s="102"/>
      <c r="IGX77" s="102"/>
      <c r="IGY77" s="102"/>
      <c r="IGZ77" s="102"/>
      <c r="IHA77" s="102"/>
      <c r="IHB77" s="102"/>
      <c r="IHC77" s="102"/>
      <c r="IHD77" s="102"/>
      <c r="IHE77" s="102"/>
      <c r="IHF77" s="102"/>
      <c r="IHG77" s="102"/>
      <c r="IHH77" s="102"/>
      <c r="IHI77" s="102"/>
      <c r="IHJ77" s="102"/>
      <c r="IHK77" s="102"/>
      <c r="IHL77" s="102"/>
      <c r="IHM77" s="102"/>
      <c r="IHN77" s="102"/>
      <c r="IHO77" s="102"/>
      <c r="IHP77" s="102"/>
      <c r="IHQ77" s="102"/>
      <c r="IHR77" s="102"/>
      <c r="IHS77" s="102"/>
      <c r="IHT77" s="102"/>
      <c r="IHU77" s="102"/>
      <c r="IHV77" s="102"/>
      <c r="IHW77" s="102"/>
      <c r="IHX77" s="102"/>
      <c r="IHY77" s="102"/>
      <c r="IHZ77" s="102"/>
      <c r="IIA77" s="102"/>
      <c r="IIB77" s="102"/>
      <c r="IIC77" s="102"/>
      <c r="IID77" s="102"/>
      <c r="IIE77" s="102"/>
      <c r="IIF77" s="102"/>
      <c r="IIG77" s="102"/>
      <c r="IIH77" s="102"/>
      <c r="III77" s="102"/>
      <c r="IIJ77" s="102"/>
      <c r="IIK77" s="102"/>
      <c r="IIL77" s="102"/>
      <c r="IIM77" s="102"/>
      <c r="IIN77" s="102"/>
      <c r="IIO77" s="102"/>
      <c r="IIP77" s="102"/>
      <c r="IIQ77" s="102"/>
      <c r="IIR77" s="102"/>
      <c r="IIS77" s="102"/>
      <c r="IIT77" s="102"/>
      <c r="IIU77" s="102"/>
      <c r="IIV77" s="102"/>
      <c r="IIW77" s="102"/>
      <c r="IIX77" s="102"/>
      <c r="IIY77" s="102"/>
      <c r="IIZ77" s="102"/>
      <c r="IJA77" s="102"/>
      <c r="IJB77" s="102"/>
      <c r="IJC77" s="102"/>
      <c r="IJD77" s="102"/>
      <c r="IJE77" s="102"/>
      <c r="IJF77" s="102"/>
      <c r="IJG77" s="102"/>
      <c r="IJH77" s="102"/>
      <c r="IJI77" s="102"/>
      <c r="IJJ77" s="102"/>
      <c r="IJK77" s="102"/>
      <c r="IJL77" s="102"/>
      <c r="IJM77" s="102"/>
      <c r="IJN77" s="102"/>
      <c r="IJO77" s="102"/>
      <c r="IJP77" s="102"/>
      <c r="IJQ77" s="102"/>
      <c r="IJR77" s="102"/>
      <c r="IJS77" s="102"/>
      <c r="IJT77" s="102"/>
      <c r="IJU77" s="102"/>
      <c r="IJV77" s="102"/>
      <c r="IJW77" s="102"/>
      <c r="IJX77" s="102"/>
      <c r="IJY77" s="102"/>
      <c r="IJZ77" s="102"/>
      <c r="IKA77" s="102"/>
      <c r="IKB77" s="102"/>
      <c r="IKC77" s="102"/>
      <c r="IKD77" s="102"/>
      <c r="IKE77" s="102"/>
      <c r="IKF77" s="102"/>
      <c r="IKG77" s="102"/>
      <c r="IKH77" s="102"/>
      <c r="IKI77" s="102"/>
      <c r="IKJ77" s="102"/>
      <c r="IKK77" s="102"/>
      <c r="IKL77" s="102"/>
      <c r="IKM77" s="102"/>
      <c r="IKN77" s="102"/>
      <c r="IKO77" s="102"/>
      <c r="IKP77" s="102"/>
      <c r="IKQ77" s="102"/>
      <c r="IKR77" s="102"/>
      <c r="IKS77" s="102"/>
      <c r="IKT77" s="102"/>
      <c r="IKU77" s="102"/>
      <c r="IKV77" s="102"/>
      <c r="IKW77" s="102"/>
      <c r="IKX77" s="102"/>
      <c r="IKY77" s="102"/>
      <c r="IKZ77" s="102"/>
      <c r="ILA77" s="102"/>
      <c r="ILB77" s="102"/>
      <c r="ILC77" s="102"/>
      <c r="ILD77" s="102"/>
      <c r="ILE77" s="102"/>
      <c r="ILF77" s="102"/>
      <c r="ILG77" s="102"/>
      <c r="ILH77" s="102"/>
      <c r="ILI77" s="102"/>
      <c r="ILJ77" s="102"/>
      <c r="ILK77" s="102"/>
      <c r="ILL77" s="102"/>
      <c r="ILM77" s="102"/>
      <c r="ILN77" s="102"/>
      <c r="ILO77" s="102"/>
      <c r="ILP77" s="102"/>
      <c r="ILQ77" s="102"/>
      <c r="ILR77" s="102"/>
      <c r="ILS77" s="102"/>
      <c r="ILT77" s="102"/>
      <c r="ILU77" s="102"/>
      <c r="ILV77" s="102"/>
      <c r="ILW77" s="102"/>
      <c r="ILX77" s="102"/>
      <c r="ILY77" s="102"/>
      <c r="ILZ77" s="102"/>
      <c r="IMA77" s="102"/>
      <c r="IMB77" s="102"/>
      <c r="IMC77" s="102"/>
      <c r="IMD77" s="102"/>
      <c r="IME77" s="102"/>
      <c r="IMF77" s="102"/>
      <c r="IMG77" s="102"/>
      <c r="IMH77" s="102"/>
      <c r="IMI77" s="102"/>
      <c r="IMJ77" s="102"/>
      <c r="IMK77" s="102"/>
      <c r="IML77" s="102"/>
      <c r="IMM77" s="102"/>
      <c r="IMN77" s="102"/>
      <c r="IMO77" s="102"/>
      <c r="IMP77" s="102"/>
      <c r="IMQ77" s="102"/>
      <c r="IMR77" s="102"/>
      <c r="IMS77" s="102"/>
      <c r="IMT77" s="102"/>
      <c r="IMU77" s="102"/>
      <c r="IMV77" s="102"/>
      <c r="IMW77" s="102"/>
      <c r="IMX77" s="102"/>
      <c r="IMY77" s="102"/>
      <c r="IMZ77" s="102"/>
      <c r="INA77" s="102"/>
      <c r="INB77" s="102"/>
      <c r="INC77" s="102"/>
      <c r="IND77" s="102"/>
      <c r="INE77" s="102"/>
      <c r="INF77" s="102"/>
      <c r="ING77" s="102"/>
      <c r="INH77" s="102"/>
      <c r="INI77" s="102"/>
      <c r="INJ77" s="102"/>
      <c r="INK77" s="102"/>
      <c r="INL77" s="102"/>
      <c r="INM77" s="102"/>
      <c r="INN77" s="102"/>
      <c r="INO77" s="102"/>
      <c r="INP77" s="102"/>
      <c r="INQ77" s="102"/>
      <c r="INR77" s="102"/>
      <c r="INS77" s="102"/>
      <c r="INT77" s="102"/>
      <c r="INU77" s="102"/>
      <c r="INV77" s="102"/>
      <c r="INW77" s="102"/>
      <c r="INX77" s="102"/>
      <c r="INY77" s="102"/>
      <c r="INZ77" s="102"/>
      <c r="IOA77" s="102"/>
      <c r="IOB77" s="102"/>
      <c r="IOC77" s="102"/>
      <c r="IOD77" s="102"/>
      <c r="IOE77" s="102"/>
      <c r="IOF77" s="102"/>
      <c r="IOG77" s="102"/>
      <c r="IOH77" s="102"/>
      <c r="IOI77" s="102"/>
      <c r="IOJ77" s="102"/>
      <c r="IOK77" s="102"/>
      <c r="IOL77" s="102"/>
      <c r="IOM77" s="102"/>
      <c r="ION77" s="102"/>
      <c r="IOO77" s="102"/>
      <c r="IOP77" s="102"/>
      <c r="IOQ77" s="102"/>
      <c r="IOR77" s="102"/>
      <c r="IOS77" s="102"/>
      <c r="IOT77" s="102"/>
      <c r="IOU77" s="102"/>
      <c r="IOV77" s="102"/>
      <c r="IOW77" s="102"/>
      <c r="IOX77" s="102"/>
      <c r="IOY77" s="102"/>
      <c r="IOZ77" s="102"/>
      <c r="IPA77" s="102"/>
      <c r="IPB77" s="102"/>
      <c r="IPC77" s="102"/>
      <c r="IPD77" s="102"/>
      <c r="IPE77" s="102"/>
      <c r="IPF77" s="102"/>
      <c r="IPG77" s="102"/>
      <c r="IPH77" s="102"/>
      <c r="IPI77" s="102"/>
      <c r="IPJ77" s="102"/>
      <c r="IPK77" s="102"/>
      <c r="IPL77" s="102"/>
      <c r="IPM77" s="102"/>
      <c r="IPN77" s="102"/>
      <c r="IPO77" s="102"/>
      <c r="IPP77" s="102"/>
      <c r="IPQ77" s="102"/>
      <c r="IPR77" s="102"/>
      <c r="IPS77" s="102"/>
      <c r="IPT77" s="102"/>
      <c r="IPU77" s="102"/>
      <c r="IPV77" s="102"/>
      <c r="IPW77" s="102"/>
      <c r="IPX77" s="102"/>
      <c r="IPY77" s="102"/>
      <c r="IPZ77" s="102"/>
      <c r="IQA77" s="102"/>
      <c r="IQB77" s="102"/>
      <c r="IQC77" s="102"/>
      <c r="IQD77" s="102"/>
      <c r="IQE77" s="102"/>
      <c r="IQF77" s="102"/>
      <c r="IQG77" s="102"/>
      <c r="IQH77" s="102"/>
      <c r="IQI77" s="102"/>
      <c r="IQJ77" s="102"/>
      <c r="IQK77" s="102"/>
      <c r="IQL77" s="102"/>
      <c r="IQM77" s="102"/>
      <c r="IQN77" s="102"/>
      <c r="IQO77" s="102"/>
      <c r="IQP77" s="102"/>
      <c r="IQQ77" s="102"/>
      <c r="IQR77" s="102"/>
      <c r="IQS77" s="102"/>
      <c r="IQT77" s="102"/>
      <c r="IQU77" s="102"/>
      <c r="IQV77" s="102"/>
      <c r="IQW77" s="102"/>
      <c r="IQX77" s="102"/>
      <c r="IQY77" s="102"/>
      <c r="IQZ77" s="102"/>
      <c r="IRA77" s="102"/>
      <c r="IRB77" s="102"/>
      <c r="IRC77" s="102"/>
      <c r="IRD77" s="102"/>
      <c r="IRE77" s="102"/>
      <c r="IRF77" s="102"/>
      <c r="IRG77" s="102"/>
      <c r="IRH77" s="102"/>
      <c r="IRI77" s="102"/>
      <c r="IRJ77" s="102"/>
      <c r="IRK77" s="102"/>
      <c r="IRL77" s="102"/>
      <c r="IRM77" s="102"/>
      <c r="IRN77" s="102"/>
      <c r="IRO77" s="102"/>
      <c r="IRP77" s="102"/>
      <c r="IRQ77" s="102"/>
      <c r="IRR77" s="102"/>
      <c r="IRS77" s="102"/>
      <c r="IRT77" s="102"/>
      <c r="IRU77" s="102"/>
      <c r="IRV77" s="102"/>
      <c r="IRW77" s="102"/>
      <c r="IRX77" s="102"/>
      <c r="IRY77" s="102"/>
      <c r="IRZ77" s="102"/>
      <c r="ISA77" s="102"/>
      <c r="ISB77" s="102"/>
      <c r="ISC77" s="102"/>
      <c r="ISD77" s="102"/>
      <c r="ISE77" s="102"/>
      <c r="ISF77" s="102"/>
      <c r="ISG77" s="102"/>
      <c r="ISH77" s="102"/>
      <c r="ISI77" s="102"/>
      <c r="ISJ77" s="102"/>
      <c r="ISK77" s="102"/>
      <c r="ISL77" s="102"/>
      <c r="ISM77" s="102"/>
      <c r="ISN77" s="102"/>
      <c r="ISO77" s="102"/>
      <c r="ISP77" s="102"/>
      <c r="ISQ77" s="102"/>
      <c r="ISR77" s="102"/>
      <c r="ISS77" s="102"/>
      <c r="IST77" s="102"/>
      <c r="ISU77" s="102"/>
      <c r="ISV77" s="102"/>
      <c r="ISW77" s="102"/>
      <c r="ISX77" s="102"/>
      <c r="ISY77" s="102"/>
      <c r="ISZ77" s="102"/>
      <c r="ITA77" s="102"/>
      <c r="ITB77" s="102"/>
      <c r="ITC77" s="102"/>
      <c r="ITD77" s="102"/>
      <c r="ITE77" s="102"/>
      <c r="ITF77" s="102"/>
      <c r="ITG77" s="102"/>
      <c r="ITH77" s="102"/>
      <c r="ITI77" s="102"/>
      <c r="ITJ77" s="102"/>
      <c r="ITK77" s="102"/>
      <c r="ITL77" s="102"/>
      <c r="ITM77" s="102"/>
      <c r="ITN77" s="102"/>
      <c r="ITO77" s="102"/>
      <c r="ITP77" s="102"/>
      <c r="ITQ77" s="102"/>
      <c r="ITR77" s="102"/>
      <c r="ITS77" s="102"/>
      <c r="ITT77" s="102"/>
      <c r="ITU77" s="102"/>
      <c r="ITV77" s="102"/>
      <c r="ITW77" s="102"/>
      <c r="ITX77" s="102"/>
      <c r="ITY77" s="102"/>
      <c r="ITZ77" s="102"/>
      <c r="IUA77" s="102"/>
      <c r="IUB77" s="102"/>
      <c r="IUC77" s="102"/>
      <c r="IUD77" s="102"/>
      <c r="IUE77" s="102"/>
      <c r="IUF77" s="102"/>
      <c r="IUG77" s="102"/>
      <c r="IUH77" s="102"/>
      <c r="IUI77" s="102"/>
      <c r="IUJ77" s="102"/>
      <c r="IUK77" s="102"/>
      <c r="IUL77" s="102"/>
      <c r="IUM77" s="102"/>
      <c r="IUN77" s="102"/>
      <c r="IUO77" s="102"/>
      <c r="IUP77" s="102"/>
      <c r="IUQ77" s="102"/>
      <c r="IUR77" s="102"/>
      <c r="IUS77" s="102"/>
      <c r="IUT77" s="102"/>
      <c r="IUU77" s="102"/>
      <c r="IUV77" s="102"/>
      <c r="IUW77" s="102"/>
      <c r="IUX77" s="102"/>
      <c r="IUY77" s="102"/>
      <c r="IUZ77" s="102"/>
      <c r="IVA77" s="102"/>
      <c r="IVB77" s="102"/>
      <c r="IVC77" s="102"/>
      <c r="IVD77" s="102"/>
      <c r="IVE77" s="102"/>
      <c r="IVF77" s="102"/>
      <c r="IVG77" s="102"/>
      <c r="IVH77" s="102"/>
      <c r="IVI77" s="102"/>
      <c r="IVJ77" s="102"/>
      <c r="IVK77" s="102"/>
      <c r="IVL77" s="102"/>
      <c r="IVM77" s="102"/>
      <c r="IVN77" s="102"/>
      <c r="IVO77" s="102"/>
      <c r="IVP77" s="102"/>
      <c r="IVQ77" s="102"/>
      <c r="IVR77" s="102"/>
      <c r="IVS77" s="102"/>
      <c r="IVT77" s="102"/>
      <c r="IVU77" s="102"/>
      <c r="IVV77" s="102"/>
      <c r="IVW77" s="102"/>
      <c r="IVX77" s="102"/>
      <c r="IVY77" s="102"/>
      <c r="IVZ77" s="102"/>
      <c r="IWA77" s="102"/>
      <c r="IWB77" s="102"/>
      <c r="IWC77" s="102"/>
      <c r="IWD77" s="102"/>
      <c r="IWE77" s="102"/>
      <c r="IWF77" s="102"/>
      <c r="IWG77" s="102"/>
      <c r="IWH77" s="102"/>
      <c r="IWI77" s="102"/>
      <c r="IWJ77" s="102"/>
      <c r="IWK77" s="102"/>
      <c r="IWL77" s="102"/>
      <c r="IWM77" s="102"/>
      <c r="IWN77" s="102"/>
      <c r="IWO77" s="102"/>
      <c r="IWP77" s="102"/>
      <c r="IWQ77" s="102"/>
      <c r="IWR77" s="102"/>
      <c r="IWS77" s="102"/>
      <c r="IWT77" s="102"/>
      <c r="IWU77" s="102"/>
      <c r="IWV77" s="102"/>
      <c r="IWW77" s="102"/>
      <c r="IWX77" s="102"/>
      <c r="IWY77" s="102"/>
      <c r="IWZ77" s="102"/>
      <c r="IXA77" s="102"/>
      <c r="IXB77" s="102"/>
      <c r="IXC77" s="102"/>
      <c r="IXD77" s="102"/>
      <c r="IXE77" s="102"/>
      <c r="IXF77" s="102"/>
      <c r="IXG77" s="102"/>
      <c r="IXH77" s="102"/>
      <c r="IXI77" s="102"/>
      <c r="IXJ77" s="102"/>
      <c r="IXK77" s="102"/>
      <c r="IXL77" s="102"/>
      <c r="IXM77" s="102"/>
      <c r="IXN77" s="102"/>
      <c r="IXO77" s="102"/>
      <c r="IXP77" s="102"/>
      <c r="IXQ77" s="102"/>
      <c r="IXR77" s="102"/>
      <c r="IXS77" s="102"/>
      <c r="IXT77" s="102"/>
      <c r="IXU77" s="102"/>
      <c r="IXV77" s="102"/>
      <c r="IXW77" s="102"/>
      <c r="IXX77" s="102"/>
      <c r="IXY77" s="102"/>
      <c r="IXZ77" s="102"/>
      <c r="IYA77" s="102"/>
      <c r="IYB77" s="102"/>
      <c r="IYC77" s="102"/>
      <c r="IYD77" s="102"/>
      <c r="IYE77" s="102"/>
      <c r="IYF77" s="102"/>
      <c r="IYG77" s="102"/>
      <c r="IYH77" s="102"/>
      <c r="IYI77" s="102"/>
      <c r="IYJ77" s="102"/>
      <c r="IYK77" s="102"/>
      <c r="IYL77" s="102"/>
      <c r="IYM77" s="102"/>
      <c r="IYN77" s="102"/>
      <c r="IYO77" s="102"/>
      <c r="IYP77" s="102"/>
      <c r="IYQ77" s="102"/>
      <c r="IYR77" s="102"/>
      <c r="IYS77" s="102"/>
      <c r="IYT77" s="102"/>
      <c r="IYU77" s="102"/>
      <c r="IYV77" s="102"/>
      <c r="IYW77" s="102"/>
      <c r="IYX77" s="102"/>
      <c r="IYY77" s="102"/>
      <c r="IYZ77" s="102"/>
      <c r="IZA77" s="102"/>
      <c r="IZB77" s="102"/>
      <c r="IZC77" s="102"/>
      <c r="IZD77" s="102"/>
      <c r="IZE77" s="102"/>
      <c r="IZF77" s="102"/>
      <c r="IZG77" s="102"/>
      <c r="IZH77" s="102"/>
      <c r="IZI77" s="102"/>
      <c r="IZJ77" s="102"/>
      <c r="IZK77" s="102"/>
      <c r="IZL77" s="102"/>
      <c r="IZM77" s="102"/>
      <c r="IZN77" s="102"/>
      <c r="IZO77" s="102"/>
      <c r="IZP77" s="102"/>
      <c r="IZQ77" s="102"/>
      <c r="IZR77" s="102"/>
      <c r="IZS77" s="102"/>
      <c r="IZT77" s="102"/>
      <c r="IZU77" s="102"/>
      <c r="IZV77" s="102"/>
      <c r="IZW77" s="102"/>
      <c r="IZX77" s="102"/>
      <c r="IZY77" s="102"/>
      <c r="IZZ77" s="102"/>
      <c r="JAA77" s="102"/>
      <c r="JAB77" s="102"/>
      <c r="JAC77" s="102"/>
      <c r="JAD77" s="102"/>
      <c r="JAE77" s="102"/>
      <c r="JAF77" s="102"/>
      <c r="JAG77" s="102"/>
      <c r="JAH77" s="102"/>
      <c r="JAI77" s="102"/>
      <c r="JAJ77" s="102"/>
      <c r="JAK77" s="102"/>
      <c r="JAL77" s="102"/>
      <c r="JAM77" s="102"/>
      <c r="JAN77" s="102"/>
      <c r="JAO77" s="102"/>
      <c r="JAP77" s="102"/>
      <c r="JAQ77" s="102"/>
      <c r="JAR77" s="102"/>
      <c r="JAS77" s="102"/>
      <c r="JAT77" s="102"/>
      <c r="JAU77" s="102"/>
      <c r="JAV77" s="102"/>
      <c r="JAW77" s="102"/>
      <c r="JAX77" s="102"/>
      <c r="JAY77" s="102"/>
      <c r="JAZ77" s="102"/>
      <c r="JBA77" s="102"/>
      <c r="JBB77" s="102"/>
      <c r="JBC77" s="102"/>
      <c r="JBD77" s="102"/>
      <c r="JBE77" s="102"/>
      <c r="JBF77" s="102"/>
      <c r="JBG77" s="102"/>
      <c r="JBH77" s="102"/>
      <c r="JBI77" s="102"/>
      <c r="JBJ77" s="102"/>
      <c r="JBK77" s="102"/>
      <c r="JBL77" s="102"/>
      <c r="JBM77" s="102"/>
      <c r="JBN77" s="102"/>
      <c r="JBO77" s="102"/>
      <c r="JBP77" s="102"/>
      <c r="JBQ77" s="102"/>
      <c r="JBR77" s="102"/>
      <c r="JBS77" s="102"/>
      <c r="JBT77" s="102"/>
      <c r="JBU77" s="102"/>
      <c r="JBV77" s="102"/>
      <c r="JBW77" s="102"/>
      <c r="JBX77" s="102"/>
      <c r="JBY77" s="102"/>
      <c r="JBZ77" s="102"/>
      <c r="JCA77" s="102"/>
      <c r="JCB77" s="102"/>
      <c r="JCC77" s="102"/>
      <c r="JCD77" s="102"/>
      <c r="JCE77" s="102"/>
      <c r="JCF77" s="102"/>
      <c r="JCG77" s="102"/>
      <c r="JCH77" s="102"/>
      <c r="JCI77" s="102"/>
      <c r="JCJ77" s="102"/>
      <c r="JCK77" s="102"/>
      <c r="JCL77" s="102"/>
      <c r="JCM77" s="102"/>
      <c r="JCN77" s="102"/>
      <c r="JCO77" s="102"/>
      <c r="JCP77" s="102"/>
      <c r="JCQ77" s="102"/>
      <c r="JCR77" s="102"/>
      <c r="JCS77" s="102"/>
      <c r="JCT77" s="102"/>
      <c r="JCU77" s="102"/>
      <c r="JCV77" s="102"/>
      <c r="JCW77" s="102"/>
      <c r="JCX77" s="102"/>
      <c r="JCY77" s="102"/>
      <c r="JCZ77" s="102"/>
      <c r="JDA77" s="102"/>
      <c r="JDB77" s="102"/>
      <c r="JDC77" s="102"/>
      <c r="JDD77" s="102"/>
      <c r="JDE77" s="102"/>
      <c r="JDF77" s="102"/>
      <c r="JDG77" s="102"/>
      <c r="JDH77" s="102"/>
      <c r="JDI77" s="102"/>
      <c r="JDJ77" s="102"/>
      <c r="JDK77" s="102"/>
      <c r="JDL77" s="102"/>
      <c r="JDM77" s="102"/>
      <c r="JDN77" s="102"/>
      <c r="JDO77" s="102"/>
      <c r="JDP77" s="102"/>
      <c r="JDQ77" s="102"/>
      <c r="JDR77" s="102"/>
      <c r="JDS77" s="102"/>
      <c r="JDT77" s="102"/>
      <c r="JDU77" s="102"/>
      <c r="JDV77" s="102"/>
      <c r="JDW77" s="102"/>
      <c r="JDX77" s="102"/>
      <c r="JDY77" s="102"/>
      <c r="JDZ77" s="102"/>
      <c r="JEA77" s="102"/>
      <c r="JEB77" s="102"/>
      <c r="JEC77" s="102"/>
      <c r="JED77" s="102"/>
      <c r="JEE77" s="102"/>
      <c r="JEF77" s="102"/>
      <c r="JEG77" s="102"/>
      <c r="JEH77" s="102"/>
      <c r="JEI77" s="102"/>
      <c r="JEJ77" s="102"/>
      <c r="JEK77" s="102"/>
      <c r="JEL77" s="102"/>
      <c r="JEM77" s="102"/>
      <c r="JEN77" s="102"/>
      <c r="JEO77" s="102"/>
      <c r="JEP77" s="102"/>
      <c r="JEQ77" s="102"/>
      <c r="JER77" s="102"/>
      <c r="JES77" s="102"/>
      <c r="JET77" s="102"/>
      <c r="JEU77" s="102"/>
      <c r="JEV77" s="102"/>
      <c r="JEW77" s="102"/>
      <c r="JEX77" s="102"/>
      <c r="JEY77" s="102"/>
      <c r="JEZ77" s="102"/>
      <c r="JFA77" s="102"/>
      <c r="JFB77" s="102"/>
      <c r="JFC77" s="102"/>
      <c r="JFD77" s="102"/>
      <c r="JFE77" s="102"/>
      <c r="JFF77" s="102"/>
      <c r="JFG77" s="102"/>
      <c r="JFH77" s="102"/>
      <c r="JFI77" s="102"/>
      <c r="JFJ77" s="102"/>
      <c r="JFK77" s="102"/>
      <c r="JFL77" s="102"/>
      <c r="JFM77" s="102"/>
      <c r="JFN77" s="102"/>
      <c r="JFO77" s="102"/>
      <c r="JFP77" s="102"/>
      <c r="JFQ77" s="102"/>
      <c r="JFR77" s="102"/>
      <c r="JFS77" s="102"/>
      <c r="JFT77" s="102"/>
      <c r="JFU77" s="102"/>
      <c r="JFV77" s="102"/>
      <c r="JFW77" s="102"/>
      <c r="JFX77" s="102"/>
      <c r="JFY77" s="102"/>
      <c r="JFZ77" s="102"/>
      <c r="JGA77" s="102"/>
      <c r="JGB77" s="102"/>
      <c r="JGC77" s="102"/>
      <c r="JGD77" s="102"/>
      <c r="JGE77" s="102"/>
      <c r="JGF77" s="102"/>
      <c r="JGG77" s="102"/>
      <c r="JGH77" s="102"/>
      <c r="JGI77" s="102"/>
      <c r="JGJ77" s="102"/>
      <c r="JGK77" s="102"/>
      <c r="JGL77" s="102"/>
      <c r="JGM77" s="102"/>
      <c r="JGN77" s="102"/>
      <c r="JGO77" s="102"/>
      <c r="JGP77" s="102"/>
      <c r="JGQ77" s="102"/>
      <c r="JGR77" s="102"/>
      <c r="JGS77" s="102"/>
      <c r="JGT77" s="102"/>
      <c r="JGU77" s="102"/>
      <c r="JGV77" s="102"/>
      <c r="JGW77" s="102"/>
      <c r="JGX77" s="102"/>
      <c r="JGY77" s="102"/>
      <c r="JGZ77" s="102"/>
      <c r="JHA77" s="102"/>
      <c r="JHB77" s="102"/>
      <c r="JHC77" s="102"/>
      <c r="JHD77" s="102"/>
      <c r="JHE77" s="102"/>
      <c r="JHF77" s="102"/>
      <c r="JHG77" s="102"/>
      <c r="JHH77" s="102"/>
      <c r="JHI77" s="102"/>
      <c r="JHJ77" s="102"/>
      <c r="JHK77" s="102"/>
      <c r="JHL77" s="102"/>
      <c r="JHM77" s="102"/>
      <c r="JHN77" s="102"/>
      <c r="JHO77" s="102"/>
      <c r="JHP77" s="102"/>
      <c r="JHQ77" s="102"/>
      <c r="JHR77" s="102"/>
      <c r="JHS77" s="102"/>
      <c r="JHT77" s="102"/>
      <c r="JHU77" s="102"/>
      <c r="JHV77" s="102"/>
      <c r="JHW77" s="102"/>
      <c r="JHX77" s="102"/>
      <c r="JHY77" s="102"/>
      <c r="JHZ77" s="102"/>
      <c r="JIA77" s="102"/>
      <c r="JIB77" s="102"/>
      <c r="JIC77" s="102"/>
      <c r="JID77" s="102"/>
      <c r="JIE77" s="102"/>
      <c r="JIF77" s="102"/>
      <c r="JIG77" s="102"/>
      <c r="JIH77" s="102"/>
      <c r="JII77" s="102"/>
      <c r="JIJ77" s="102"/>
      <c r="JIK77" s="102"/>
      <c r="JIL77" s="102"/>
      <c r="JIM77" s="102"/>
      <c r="JIN77" s="102"/>
      <c r="JIO77" s="102"/>
      <c r="JIP77" s="102"/>
      <c r="JIQ77" s="102"/>
      <c r="JIR77" s="102"/>
      <c r="JIS77" s="102"/>
      <c r="JIT77" s="102"/>
      <c r="JIU77" s="102"/>
      <c r="JIV77" s="102"/>
      <c r="JIW77" s="102"/>
      <c r="JIX77" s="102"/>
      <c r="JIY77" s="102"/>
      <c r="JIZ77" s="102"/>
      <c r="JJA77" s="102"/>
      <c r="JJB77" s="102"/>
      <c r="JJC77" s="102"/>
      <c r="JJD77" s="102"/>
      <c r="JJE77" s="102"/>
      <c r="JJF77" s="102"/>
      <c r="JJG77" s="102"/>
      <c r="JJH77" s="102"/>
      <c r="JJI77" s="102"/>
      <c r="JJJ77" s="102"/>
      <c r="JJK77" s="102"/>
      <c r="JJL77" s="102"/>
      <c r="JJM77" s="102"/>
      <c r="JJN77" s="102"/>
      <c r="JJO77" s="102"/>
      <c r="JJP77" s="102"/>
      <c r="JJQ77" s="102"/>
      <c r="JJR77" s="102"/>
      <c r="JJS77" s="102"/>
      <c r="JJT77" s="102"/>
      <c r="JJU77" s="102"/>
      <c r="JJV77" s="102"/>
      <c r="JJW77" s="102"/>
      <c r="JJX77" s="102"/>
      <c r="JJY77" s="102"/>
      <c r="JJZ77" s="102"/>
      <c r="JKA77" s="102"/>
      <c r="JKB77" s="102"/>
      <c r="JKC77" s="102"/>
      <c r="JKD77" s="102"/>
      <c r="JKE77" s="102"/>
      <c r="JKF77" s="102"/>
      <c r="JKG77" s="102"/>
      <c r="JKH77" s="102"/>
      <c r="JKI77" s="102"/>
      <c r="JKJ77" s="102"/>
      <c r="JKK77" s="102"/>
      <c r="JKL77" s="102"/>
      <c r="JKM77" s="102"/>
      <c r="JKN77" s="102"/>
      <c r="JKO77" s="102"/>
      <c r="JKP77" s="102"/>
      <c r="JKQ77" s="102"/>
      <c r="JKR77" s="102"/>
      <c r="JKS77" s="102"/>
      <c r="JKT77" s="102"/>
      <c r="JKU77" s="102"/>
      <c r="JKV77" s="102"/>
      <c r="JKW77" s="102"/>
      <c r="JKX77" s="102"/>
      <c r="JKY77" s="102"/>
      <c r="JKZ77" s="102"/>
      <c r="JLA77" s="102"/>
      <c r="JLB77" s="102"/>
      <c r="JLC77" s="102"/>
      <c r="JLD77" s="102"/>
      <c r="JLE77" s="102"/>
      <c r="JLF77" s="102"/>
      <c r="JLG77" s="102"/>
      <c r="JLH77" s="102"/>
      <c r="JLI77" s="102"/>
      <c r="JLJ77" s="102"/>
      <c r="JLK77" s="102"/>
      <c r="JLL77" s="102"/>
      <c r="JLM77" s="102"/>
      <c r="JLN77" s="102"/>
      <c r="JLO77" s="102"/>
      <c r="JLP77" s="102"/>
      <c r="JLQ77" s="102"/>
      <c r="JLR77" s="102"/>
      <c r="JLS77" s="102"/>
      <c r="JLT77" s="102"/>
      <c r="JLU77" s="102"/>
      <c r="JLV77" s="102"/>
      <c r="JLW77" s="102"/>
      <c r="JLX77" s="102"/>
      <c r="JLY77" s="102"/>
      <c r="JLZ77" s="102"/>
      <c r="JMA77" s="102"/>
      <c r="JMB77" s="102"/>
      <c r="JMC77" s="102"/>
      <c r="JMD77" s="102"/>
      <c r="JME77" s="102"/>
      <c r="JMF77" s="102"/>
      <c r="JMG77" s="102"/>
      <c r="JMH77" s="102"/>
      <c r="JMI77" s="102"/>
      <c r="JMJ77" s="102"/>
      <c r="JMK77" s="102"/>
      <c r="JML77" s="102"/>
      <c r="JMM77" s="102"/>
      <c r="JMN77" s="102"/>
      <c r="JMO77" s="102"/>
      <c r="JMP77" s="102"/>
      <c r="JMQ77" s="102"/>
      <c r="JMR77" s="102"/>
      <c r="JMS77" s="102"/>
      <c r="JMT77" s="102"/>
      <c r="JMU77" s="102"/>
      <c r="JMV77" s="102"/>
      <c r="JMW77" s="102"/>
      <c r="JMX77" s="102"/>
      <c r="JMY77" s="102"/>
      <c r="JMZ77" s="102"/>
      <c r="JNA77" s="102"/>
      <c r="JNB77" s="102"/>
      <c r="JNC77" s="102"/>
      <c r="JND77" s="102"/>
      <c r="JNE77" s="102"/>
      <c r="JNF77" s="102"/>
      <c r="JNG77" s="102"/>
      <c r="JNH77" s="102"/>
      <c r="JNI77" s="102"/>
      <c r="JNJ77" s="102"/>
      <c r="JNK77" s="102"/>
      <c r="JNL77" s="102"/>
      <c r="JNM77" s="102"/>
      <c r="JNN77" s="102"/>
      <c r="JNO77" s="102"/>
      <c r="JNP77" s="102"/>
      <c r="JNQ77" s="102"/>
      <c r="JNR77" s="102"/>
      <c r="JNS77" s="102"/>
      <c r="JNT77" s="102"/>
      <c r="JNU77" s="102"/>
      <c r="JNV77" s="102"/>
      <c r="JNW77" s="102"/>
      <c r="JNX77" s="102"/>
      <c r="JNY77" s="102"/>
      <c r="JNZ77" s="102"/>
      <c r="JOA77" s="102"/>
      <c r="JOB77" s="102"/>
      <c r="JOC77" s="102"/>
      <c r="JOD77" s="102"/>
      <c r="JOE77" s="102"/>
      <c r="JOF77" s="102"/>
      <c r="JOG77" s="102"/>
      <c r="JOH77" s="102"/>
      <c r="JOI77" s="102"/>
      <c r="JOJ77" s="102"/>
      <c r="JOK77" s="102"/>
      <c r="JOL77" s="102"/>
      <c r="JOM77" s="102"/>
      <c r="JON77" s="102"/>
      <c r="JOO77" s="102"/>
      <c r="JOP77" s="102"/>
      <c r="JOQ77" s="102"/>
      <c r="JOR77" s="102"/>
      <c r="JOS77" s="102"/>
      <c r="JOT77" s="102"/>
      <c r="JOU77" s="102"/>
      <c r="JOV77" s="102"/>
      <c r="JOW77" s="102"/>
      <c r="JOX77" s="102"/>
      <c r="JOY77" s="102"/>
      <c r="JOZ77" s="102"/>
      <c r="JPA77" s="102"/>
      <c r="JPB77" s="102"/>
      <c r="JPC77" s="102"/>
      <c r="JPD77" s="102"/>
      <c r="JPE77" s="102"/>
      <c r="JPF77" s="102"/>
      <c r="JPG77" s="102"/>
      <c r="JPH77" s="102"/>
      <c r="JPI77" s="102"/>
      <c r="JPJ77" s="102"/>
      <c r="JPK77" s="102"/>
      <c r="JPL77" s="102"/>
      <c r="JPM77" s="102"/>
      <c r="JPN77" s="102"/>
      <c r="JPO77" s="102"/>
      <c r="JPP77" s="102"/>
      <c r="JPQ77" s="102"/>
      <c r="JPR77" s="102"/>
      <c r="JPS77" s="102"/>
      <c r="JPT77" s="102"/>
      <c r="JPU77" s="102"/>
      <c r="JPV77" s="102"/>
      <c r="JPW77" s="102"/>
      <c r="JPX77" s="102"/>
      <c r="JPY77" s="102"/>
      <c r="JPZ77" s="102"/>
      <c r="JQA77" s="102"/>
      <c r="JQB77" s="102"/>
      <c r="JQC77" s="102"/>
      <c r="JQD77" s="102"/>
      <c r="JQE77" s="102"/>
      <c r="JQF77" s="102"/>
      <c r="JQG77" s="102"/>
      <c r="JQH77" s="102"/>
      <c r="JQI77" s="102"/>
      <c r="JQJ77" s="102"/>
      <c r="JQK77" s="102"/>
      <c r="JQL77" s="102"/>
      <c r="JQM77" s="102"/>
      <c r="JQN77" s="102"/>
      <c r="JQO77" s="102"/>
      <c r="JQP77" s="102"/>
      <c r="JQQ77" s="102"/>
      <c r="JQR77" s="102"/>
      <c r="JQS77" s="102"/>
      <c r="JQT77" s="102"/>
      <c r="JQU77" s="102"/>
      <c r="JQV77" s="102"/>
      <c r="JQW77" s="102"/>
      <c r="JQX77" s="102"/>
      <c r="JQY77" s="102"/>
      <c r="JQZ77" s="102"/>
      <c r="JRA77" s="102"/>
      <c r="JRB77" s="102"/>
      <c r="JRC77" s="102"/>
      <c r="JRD77" s="102"/>
      <c r="JRE77" s="102"/>
      <c r="JRF77" s="102"/>
      <c r="JRG77" s="102"/>
      <c r="JRH77" s="102"/>
      <c r="JRI77" s="102"/>
      <c r="JRJ77" s="102"/>
      <c r="JRK77" s="102"/>
      <c r="JRL77" s="102"/>
      <c r="JRM77" s="102"/>
      <c r="JRN77" s="102"/>
      <c r="JRO77" s="102"/>
      <c r="JRP77" s="102"/>
      <c r="JRQ77" s="102"/>
      <c r="JRR77" s="102"/>
      <c r="JRS77" s="102"/>
      <c r="JRT77" s="102"/>
      <c r="JRU77" s="102"/>
      <c r="JRV77" s="102"/>
      <c r="JRW77" s="102"/>
      <c r="JRX77" s="102"/>
      <c r="JRY77" s="102"/>
      <c r="JRZ77" s="102"/>
      <c r="JSA77" s="102"/>
      <c r="JSB77" s="102"/>
      <c r="JSC77" s="102"/>
      <c r="JSD77" s="102"/>
      <c r="JSE77" s="102"/>
      <c r="JSF77" s="102"/>
      <c r="JSG77" s="102"/>
      <c r="JSH77" s="102"/>
      <c r="JSI77" s="102"/>
      <c r="JSJ77" s="102"/>
      <c r="JSK77" s="102"/>
      <c r="JSL77" s="102"/>
      <c r="JSM77" s="102"/>
      <c r="JSN77" s="102"/>
      <c r="JSO77" s="102"/>
      <c r="JSP77" s="102"/>
      <c r="JSQ77" s="102"/>
      <c r="JSR77" s="102"/>
      <c r="JSS77" s="102"/>
      <c r="JST77" s="102"/>
      <c r="JSU77" s="102"/>
      <c r="JSV77" s="102"/>
      <c r="JSW77" s="102"/>
      <c r="JSX77" s="102"/>
      <c r="JSY77" s="102"/>
      <c r="JSZ77" s="102"/>
      <c r="JTA77" s="102"/>
      <c r="JTB77" s="102"/>
      <c r="JTC77" s="102"/>
      <c r="JTD77" s="102"/>
      <c r="JTE77" s="102"/>
      <c r="JTF77" s="102"/>
      <c r="JTG77" s="102"/>
      <c r="JTH77" s="102"/>
      <c r="JTI77" s="102"/>
      <c r="JTJ77" s="102"/>
      <c r="JTK77" s="102"/>
      <c r="JTL77" s="102"/>
      <c r="JTM77" s="102"/>
      <c r="JTN77" s="102"/>
      <c r="JTO77" s="102"/>
      <c r="JTP77" s="102"/>
      <c r="JTQ77" s="102"/>
      <c r="JTR77" s="102"/>
      <c r="JTS77" s="102"/>
      <c r="JTT77" s="102"/>
      <c r="JTU77" s="102"/>
      <c r="JTV77" s="102"/>
      <c r="JTW77" s="102"/>
      <c r="JTX77" s="102"/>
      <c r="JTY77" s="102"/>
      <c r="JTZ77" s="102"/>
      <c r="JUA77" s="102"/>
      <c r="JUB77" s="102"/>
      <c r="JUC77" s="102"/>
      <c r="JUD77" s="102"/>
      <c r="JUE77" s="102"/>
      <c r="JUF77" s="102"/>
      <c r="JUG77" s="102"/>
      <c r="JUH77" s="102"/>
      <c r="JUI77" s="102"/>
      <c r="JUJ77" s="102"/>
      <c r="JUK77" s="102"/>
      <c r="JUL77" s="102"/>
      <c r="JUM77" s="102"/>
      <c r="JUN77" s="102"/>
      <c r="JUO77" s="102"/>
      <c r="JUP77" s="102"/>
      <c r="JUQ77" s="102"/>
      <c r="JUR77" s="102"/>
      <c r="JUS77" s="102"/>
      <c r="JUT77" s="102"/>
      <c r="JUU77" s="102"/>
      <c r="JUV77" s="102"/>
      <c r="JUW77" s="102"/>
      <c r="JUX77" s="102"/>
      <c r="JUY77" s="102"/>
      <c r="JUZ77" s="102"/>
      <c r="JVA77" s="102"/>
      <c r="JVB77" s="102"/>
      <c r="JVC77" s="102"/>
      <c r="JVD77" s="102"/>
      <c r="JVE77" s="102"/>
      <c r="JVF77" s="102"/>
      <c r="JVG77" s="102"/>
      <c r="JVH77" s="102"/>
      <c r="JVI77" s="102"/>
      <c r="JVJ77" s="102"/>
      <c r="JVK77" s="102"/>
      <c r="JVL77" s="102"/>
      <c r="JVM77" s="102"/>
      <c r="JVN77" s="102"/>
      <c r="JVO77" s="102"/>
      <c r="JVP77" s="102"/>
      <c r="JVQ77" s="102"/>
      <c r="JVR77" s="102"/>
      <c r="JVS77" s="102"/>
      <c r="JVT77" s="102"/>
      <c r="JVU77" s="102"/>
      <c r="JVV77" s="102"/>
      <c r="JVW77" s="102"/>
      <c r="JVX77" s="102"/>
      <c r="JVY77" s="102"/>
      <c r="JVZ77" s="102"/>
      <c r="JWA77" s="102"/>
      <c r="JWB77" s="102"/>
      <c r="JWC77" s="102"/>
      <c r="JWD77" s="102"/>
      <c r="JWE77" s="102"/>
      <c r="JWF77" s="102"/>
      <c r="JWG77" s="102"/>
      <c r="JWH77" s="102"/>
      <c r="JWI77" s="102"/>
      <c r="JWJ77" s="102"/>
      <c r="JWK77" s="102"/>
      <c r="JWL77" s="102"/>
      <c r="JWM77" s="102"/>
      <c r="JWN77" s="102"/>
      <c r="JWO77" s="102"/>
      <c r="JWP77" s="102"/>
      <c r="JWQ77" s="102"/>
      <c r="JWR77" s="102"/>
      <c r="JWS77" s="102"/>
      <c r="JWT77" s="102"/>
      <c r="JWU77" s="102"/>
      <c r="JWV77" s="102"/>
      <c r="JWW77" s="102"/>
      <c r="JWX77" s="102"/>
      <c r="JWY77" s="102"/>
      <c r="JWZ77" s="102"/>
      <c r="JXA77" s="102"/>
      <c r="JXB77" s="102"/>
      <c r="JXC77" s="102"/>
      <c r="JXD77" s="102"/>
      <c r="JXE77" s="102"/>
      <c r="JXF77" s="102"/>
      <c r="JXG77" s="102"/>
      <c r="JXH77" s="102"/>
      <c r="JXI77" s="102"/>
      <c r="JXJ77" s="102"/>
      <c r="JXK77" s="102"/>
      <c r="JXL77" s="102"/>
      <c r="JXM77" s="102"/>
      <c r="JXN77" s="102"/>
      <c r="JXO77" s="102"/>
      <c r="JXP77" s="102"/>
      <c r="JXQ77" s="102"/>
      <c r="JXR77" s="102"/>
      <c r="JXS77" s="102"/>
      <c r="JXT77" s="102"/>
      <c r="JXU77" s="102"/>
      <c r="JXV77" s="102"/>
      <c r="JXW77" s="102"/>
      <c r="JXX77" s="102"/>
      <c r="JXY77" s="102"/>
      <c r="JXZ77" s="102"/>
      <c r="JYA77" s="102"/>
      <c r="JYB77" s="102"/>
      <c r="JYC77" s="102"/>
      <c r="JYD77" s="102"/>
      <c r="JYE77" s="102"/>
      <c r="JYF77" s="102"/>
      <c r="JYG77" s="102"/>
      <c r="JYH77" s="102"/>
      <c r="JYI77" s="102"/>
      <c r="JYJ77" s="102"/>
      <c r="JYK77" s="102"/>
      <c r="JYL77" s="102"/>
      <c r="JYM77" s="102"/>
      <c r="JYN77" s="102"/>
      <c r="JYO77" s="102"/>
      <c r="JYP77" s="102"/>
      <c r="JYQ77" s="102"/>
      <c r="JYR77" s="102"/>
      <c r="JYS77" s="102"/>
      <c r="JYT77" s="102"/>
      <c r="JYU77" s="102"/>
      <c r="JYV77" s="102"/>
      <c r="JYW77" s="102"/>
      <c r="JYX77" s="102"/>
      <c r="JYY77" s="102"/>
      <c r="JYZ77" s="102"/>
      <c r="JZA77" s="102"/>
      <c r="JZB77" s="102"/>
      <c r="JZC77" s="102"/>
      <c r="JZD77" s="102"/>
      <c r="JZE77" s="102"/>
      <c r="JZF77" s="102"/>
      <c r="JZG77" s="102"/>
      <c r="JZH77" s="102"/>
      <c r="JZI77" s="102"/>
      <c r="JZJ77" s="102"/>
      <c r="JZK77" s="102"/>
      <c r="JZL77" s="102"/>
      <c r="JZM77" s="102"/>
      <c r="JZN77" s="102"/>
      <c r="JZO77" s="102"/>
      <c r="JZP77" s="102"/>
      <c r="JZQ77" s="102"/>
      <c r="JZR77" s="102"/>
      <c r="JZS77" s="102"/>
      <c r="JZT77" s="102"/>
      <c r="JZU77" s="102"/>
      <c r="JZV77" s="102"/>
      <c r="JZW77" s="102"/>
      <c r="JZX77" s="102"/>
      <c r="JZY77" s="102"/>
      <c r="JZZ77" s="102"/>
      <c r="KAA77" s="102"/>
      <c r="KAB77" s="102"/>
      <c r="KAC77" s="102"/>
      <c r="KAD77" s="102"/>
      <c r="KAE77" s="102"/>
      <c r="KAF77" s="102"/>
      <c r="KAG77" s="102"/>
      <c r="KAH77" s="102"/>
      <c r="KAI77" s="102"/>
      <c r="KAJ77" s="102"/>
      <c r="KAK77" s="102"/>
      <c r="KAL77" s="102"/>
      <c r="KAM77" s="102"/>
      <c r="KAN77" s="102"/>
      <c r="KAO77" s="102"/>
      <c r="KAP77" s="102"/>
      <c r="KAQ77" s="102"/>
      <c r="KAR77" s="102"/>
      <c r="KAS77" s="102"/>
      <c r="KAT77" s="102"/>
      <c r="KAU77" s="102"/>
      <c r="KAV77" s="102"/>
      <c r="KAW77" s="102"/>
      <c r="KAX77" s="102"/>
      <c r="KAY77" s="102"/>
      <c r="KAZ77" s="102"/>
      <c r="KBA77" s="102"/>
      <c r="KBB77" s="102"/>
      <c r="KBC77" s="102"/>
      <c r="KBD77" s="102"/>
      <c r="KBE77" s="102"/>
      <c r="KBF77" s="102"/>
      <c r="KBG77" s="102"/>
      <c r="KBH77" s="102"/>
      <c r="KBI77" s="102"/>
      <c r="KBJ77" s="102"/>
      <c r="KBK77" s="102"/>
      <c r="KBL77" s="102"/>
      <c r="KBM77" s="102"/>
      <c r="KBN77" s="102"/>
      <c r="KBO77" s="102"/>
      <c r="KBP77" s="102"/>
      <c r="KBQ77" s="102"/>
      <c r="KBR77" s="102"/>
      <c r="KBS77" s="102"/>
      <c r="KBT77" s="102"/>
      <c r="KBU77" s="102"/>
      <c r="KBV77" s="102"/>
      <c r="KBW77" s="102"/>
      <c r="KBX77" s="102"/>
      <c r="KBY77" s="102"/>
      <c r="KBZ77" s="102"/>
      <c r="KCA77" s="102"/>
      <c r="KCB77" s="102"/>
      <c r="KCC77" s="102"/>
      <c r="KCD77" s="102"/>
      <c r="KCE77" s="102"/>
      <c r="KCF77" s="102"/>
      <c r="KCG77" s="102"/>
      <c r="KCH77" s="102"/>
      <c r="KCI77" s="102"/>
      <c r="KCJ77" s="102"/>
      <c r="KCK77" s="102"/>
      <c r="KCL77" s="102"/>
      <c r="KCM77" s="102"/>
      <c r="KCN77" s="102"/>
      <c r="KCO77" s="102"/>
      <c r="KCP77" s="102"/>
      <c r="KCQ77" s="102"/>
      <c r="KCR77" s="102"/>
      <c r="KCS77" s="102"/>
      <c r="KCT77" s="102"/>
      <c r="KCU77" s="102"/>
      <c r="KCV77" s="102"/>
      <c r="KCW77" s="102"/>
      <c r="KCX77" s="102"/>
      <c r="KCY77" s="102"/>
      <c r="KCZ77" s="102"/>
      <c r="KDA77" s="102"/>
      <c r="KDB77" s="102"/>
      <c r="KDC77" s="102"/>
      <c r="KDD77" s="102"/>
      <c r="KDE77" s="102"/>
      <c r="KDF77" s="102"/>
      <c r="KDG77" s="102"/>
      <c r="KDH77" s="102"/>
      <c r="KDI77" s="102"/>
      <c r="KDJ77" s="102"/>
      <c r="KDK77" s="102"/>
      <c r="KDL77" s="102"/>
      <c r="KDM77" s="102"/>
      <c r="KDN77" s="102"/>
      <c r="KDO77" s="102"/>
      <c r="KDP77" s="102"/>
      <c r="KDQ77" s="102"/>
      <c r="KDR77" s="102"/>
      <c r="KDS77" s="102"/>
      <c r="KDT77" s="102"/>
      <c r="KDU77" s="102"/>
      <c r="KDV77" s="102"/>
      <c r="KDW77" s="102"/>
      <c r="KDX77" s="102"/>
      <c r="KDY77" s="102"/>
      <c r="KDZ77" s="102"/>
      <c r="KEA77" s="102"/>
      <c r="KEB77" s="102"/>
      <c r="KEC77" s="102"/>
      <c r="KED77" s="102"/>
      <c r="KEE77" s="102"/>
      <c r="KEF77" s="102"/>
      <c r="KEG77" s="102"/>
      <c r="KEH77" s="102"/>
      <c r="KEI77" s="102"/>
      <c r="KEJ77" s="102"/>
      <c r="KEK77" s="102"/>
      <c r="KEL77" s="102"/>
      <c r="KEM77" s="102"/>
      <c r="KEN77" s="102"/>
      <c r="KEO77" s="102"/>
      <c r="KEP77" s="102"/>
      <c r="KEQ77" s="102"/>
      <c r="KER77" s="102"/>
      <c r="KES77" s="102"/>
      <c r="KET77" s="102"/>
      <c r="KEU77" s="102"/>
      <c r="KEV77" s="102"/>
      <c r="KEW77" s="102"/>
      <c r="KEX77" s="102"/>
      <c r="KEY77" s="102"/>
      <c r="KEZ77" s="102"/>
      <c r="KFA77" s="102"/>
      <c r="KFB77" s="102"/>
      <c r="KFC77" s="102"/>
      <c r="KFD77" s="102"/>
      <c r="KFE77" s="102"/>
      <c r="KFF77" s="102"/>
      <c r="KFG77" s="102"/>
      <c r="KFH77" s="102"/>
      <c r="KFI77" s="102"/>
      <c r="KFJ77" s="102"/>
      <c r="KFK77" s="102"/>
      <c r="KFL77" s="102"/>
      <c r="KFM77" s="102"/>
      <c r="KFN77" s="102"/>
      <c r="KFO77" s="102"/>
      <c r="KFP77" s="102"/>
      <c r="KFQ77" s="102"/>
      <c r="KFR77" s="102"/>
      <c r="KFS77" s="102"/>
      <c r="KFT77" s="102"/>
      <c r="KFU77" s="102"/>
      <c r="KFV77" s="102"/>
      <c r="KFW77" s="102"/>
      <c r="KFX77" s="102"/>
      <c r="KFY77" s="102"/>
      <c r="KFZ77" s="102"/>
      <c r="KGA77" s="102"/>
      <c r="KGB77" s="102"/>
      <c r="KGC77" s="102"/>
      <c r="KGD77" s="102"/>
      <c r="KGE77" s="102"/>
      <c r="KGF77" s="102"/>
      <c r="KGG77" s="102"/>
      <c r="KGH77" s="102"/>
      <c r="KGI77" s="102"/>
      <c r="KGJ77" s="102"/>
      <c r="KGK77" s="102"/>
      <c r="KGL77" s="102"/>
      <c r="KGM77" s="102"/>
      <c r="KGN77" s="102"/>
      <c r="KGO77" s="102"/>
      <c r="KGP77" s="102"/>
      <c r="KGQ77" s="102"/>
      <c r="KGR77" s="102"/>
      <c r="KGS77" s="102"/>
      <c r="KGT77" s="102"/>
      <c r="KGU77" s="102"/>
      <c r="KGV77" s="102"/>
      <c r="KGW77" s="102"/>
      <c r="KGX77" s="102"/>
      <c r="KGY77" s="102"/>
      <c r="KGZ77" s="102"/>
      <c r="KHA77" s="102"/>
      <c r="KHB77" s="102"/>
      <c r="KHC77" s="102"/>
      <c r="KHD77" s="102"/>
      <c r="KHE77" s="102"/>
      <c r="KHF77" s="102"/>
      <c r="KHG77" s="102"/>
      <c r="KHH77" s="102"/>
      <c r="KHI77" s="102"/>
      <c r="KHJ77" s="102"/>
      <c r="KHK77" s="102"/>
      <c r="KHL77" s="102"/>
      <c r="KHM77" s="102"/>
      <c r="KHN77" s="102"/>
      <c r="KHO77" s="102"/>
      <c r="KHP77" s="102"/>
      <c r="KHQ77" s="102"/>
      <c r="KHR77" s="102"/>
      <c r="KHS77" s="102"/>
      <c r="KHT77" s="102"/>
      <c r="KHU77" s="102"/>
      <c r="KHV77" s="102"/>
      <c r="KHW77" s="102"/>
      <c r="KHX77" s="102"/>
      <c r="KHY77" s="102"/>
      <c r="KHZ77" s="102"/>
      <c r="KIA77" s="102"/>
      <c r="KIB77" s="102"/>
      <c r="KIC77" s="102"/>
      <c r="KID77" s="102"/>
      <c r="KIE77" s="102"/>
      <c r="KIF77" s="102"/>
      <c r="KIG77" s="102"/>
      <c r="KIH77" s="102"/>
      <c r="KII77" s="102"/>
      <c r="KIJ77" s="102"/>
      <c r="KIK77" s="102"/>
      <c r="KIL77" s="102"/>
      <c r="KIM77" s="102"/>
      <c r="KIN77" s="102"/>
      <c r="KIO77" s="102"/>
      <c r="KIP77" s="102"/>
      <c r="KIQ77" s="102"/>
      <c r="KIR77" s="102"/>
      <c r="KIS77" s="102"/>
      <c r="KIT77" s="102"/>
      <c r="KIU77" s="102"/>
      <c r="KIV77" s="102"/>
      <c r="KIW77" s="102"/>
      <c r="KIX77" s="102"/>
      <c r="KIY77" s="102"/>
      <c r="KIZ77" s="102"/>
      <c r="KJA77" s="102"/>
      <c r="KJB77" s="102"/>
      <c r="KJC77" s="102"/>
      <c r="KJD77" s="102"/>
      <c r="KJE77" s="102"/>
      <c r="KJF77" s="102"/>
      <c r="KJG77" s="102"/>
      <c r="KJH77" s="102"/>
      <c r="KJI77" s="102"/>
      <c r="KJJ77" s="102"/>
      <c r="KJK77" s="102"/>
      <c r="KJL77" s="102"/>
      <c r="KJM77" s="102"/>
      <c r="KJN77" s="102"/>
      <c r="KJO77" s="102"/>
      <c r="KJP77" s="102"/>
      <c r="KJQ77" s="102"/>
      <c r="KJR77" s="102"/>
      <c r="KJS77" s="102"/>
      <c r="KJT77" s="102"/>
      <c r="KJU77" s="102"/>
      <c r="KJV77" s="102"/>
      <c r="KJW77" s="102"/>
      <c r="KJX77" s="102"/>
      <c r="KJY77" s="102"/>
      <c r="KJZ77" s="102"/>
      <c r="KKA77" s="102"/>
      <c r="KKB77" s="102"/>
      <c r="KKC77" s="102"/>
      <c r="KKD77" s="102"/>
      <c r="KKE77" s="102"/>
      <c r="KKF77" s="102"/>
      <c r="KKG77" s="102"/>
      <c r="KKH77" s="102"/>
      <c r="KKI77" s="102"/>
      <c r="KKJ77" s="102"/>
      <c r="KKK77" s="102"/>
      <c r="KKL77" s="102"/>
      <c r="KKM77" s="102"/>
      <c r="KKN77" s="102"/>
      <c r="KKO77" s="102"/>
      <c r="KKP77" s="102"/>
      <c r="KKQ77" s="102"/>
      <c r="KKR77" s="102"/>
      <c r="KKS77" s="102"/>
      <c r="KKT77" s="102"/>
      <c r="KKU77" s="102"/>
      <c r="KKV77" s="102"/>
      <c r="KKW77" s="102"/>
      <c r="KKX77" s="102"/>
      <c r="KKY77" s="102"/>
      <c r="KKZ77" s="102"/>
      <c r="KLA77" s="102"/>
      <c r="KLB77" s="102"/>
      <c r="KLC77" s="102"/>
      <c r="KLD77" s="102"/>
      <c r="KLE77" s="102"/>
      <c r="KLF77" s="102"/>
      <c r="KLG77" s="102"/>
      <c r="KLH77" s="102"/>
      <c r="KLI77" s="102"/>
      <c r="KLJ77" s="102"/>
      <c r="KLK77" s="102"/>
      <c r="KLL77" s="102"/>
      <c r="KLM77" s="102"/>
      <c r="KLN77" s="102"/>
      <c r="KLO77" s="102"/>
      <c r="KLP77" s="102"/>
      <c r="KLQ77" s="102"/>
      <c r="KLR77" s="102"/>
      <c r="KLS77" s="102"/>
      <c r="KLT77" s="102"/>
      <c r="KLU77" s="102"/>
      <c r="KLV77" s="102"/>
      <c r="KLW77" s="102"/>
      <c r="KLX77" s="102"/>
      <c r="KLY77" s="102"/>
      <c r="KLZ77" s="102"/>
      <c r="KMA77" s="102"/>
      <c r="KMB77" s="102"/>
      <c r="KMC77" s="102"/>
      <c r="KMD77" s="102"/>
      <c r="KME77" s="102"/>
      <c r="KMF77" s="102"/>
      <c r="KMG77" s="102"/>
      <c r="KMH77" s="102"/>
      <c r="KMI77" s="102"/>
      <c r="KMJ77" s="102"/>
      <c r="KMK77" s="102"/>
      <c r="KML77" s="102"/>
      <c r="KMM77" s="102"/>
      <c r="KMN77" s="102"/>
      <c r="KMO77" s="102"/>
      <c r="KMP77" s="102"/>
      <c r="KMQ77" s="102"/>
      <c r="KMR77" s="102"/>
      <c r="KMS77" s="102"/>
      <c r="KMT77" s="102"/>
      <c r="KMU77" s="102"/>
      <c r="KMV77" s="102"/>
      <c r="KMW77" s="102"/>
      <c r="KMX77" s="102"/>
      <c r="KMY77" s="102"/>
      <c r="KMZ77" s="102"/>
      <c r="KNA77" s="102"/>
      <c r="KNB77" s="102"/>
      <c r="KNC77" s="102"/>
      <c r="KND77" s="102"/>
      <c r="KNE77" s="102"/>
      <c r="KNF77" s="102"/>
      <c r="KNG77" s="102"/>
      <c r="KNH77" s="102"/>
      <c r="KNI77" s="102"/>
      <c r="KNJ77" s="102"/>
      <c r="KNK77" s="102"/>
      <c r="KNL77" s="102"/>
      <c r="KNM77" s="102"/>
      <c r="KNN77" s="102"/>
      <c r="KNO77" s="102"/>
      <c r="KNP77" s="102"/>
      <c r="KNQ77" s="102"/>
      <c r="KNR77" s="102"/>
      <c r="KNS77" s="102"/>
      <c r="KNT77" s="102"/>
      <c r="KNU77" s="102"/>
      <c r="KNV77" s="102"/>
      <c r="KNW77" s="102"/>
      <c r="KNX77" s="102"/>
      <c r="KNY77" s="102"/>
      <c r="KNZ77" s="102"/>
      <c r="KOA77" s="102"/>
      <c r="KOB77" s="102"/>
      <c r="KOC77" s="102"/>
      <c r="KOD77" s="102"/>
      <c r="KOE77" s="102"/>
      <c r="KOF77" s="102"/>
      <c r="KOG77" s="102"/>
      <c r="KOH77" s="102"/>
      <c r="KOI77" s="102"/>
      <c r="KOJ77" s="102"/>
      <c r="KOK77" s="102"/>
      <c r="KOL77" s="102"/>
      <c r="KOM77" s="102"/>
      <c r="KON77" s="102"/>
      <c r="KOO77" s="102"/>
      <c r="KOP77" s="102"/>
      <c r="KOQ77" s="102"/>
      <c r="KOR77" s="102"/>
      <c r="KOS77" s="102"/>
      <c r="KOT77" s="102"/>
      <c r="KOU77" s="102"/>
      <c r="KOV77" s="102"/>
      <c r="KOW77" s="102"/>
      <c r="KOX77" s="102"/>
      <c r="KOY77" s="102"/>
      <c r="KOZ77" s="102"/>
      <c r="KPA77" s="102"/>
      <c r="KPB77" s="102"/>
      <c r="KPC77" s="102"/>
      <c r="KPD77" s="102"/>
      <c r="KPE77" s="102"/>
      <c r="KPF77" s="102"/>
      <c r="KPG77" s="102"/>
      <c r="KPH77" s="102"/>
      <c r="KPI77" s="102"/>
      <c r="KPJ77" s="102"/>
      <c r="KPK77" s="102"/>
      <c r="KPL77" s="102"/>
      <c r="KPM77" s="102"/>
      <c r="KPN77" s="102"/>
      <c r="KPO77" s="102"/>
      <c r="KPP77" s="102"/>
      <c r="KPQ77" s="102"/>
      <c r="KPR77" s="102"/>
      <c r="KPS77" s="102"/>
      <c r="KPT77" s="102"/>
      <c r="KPU77" s="102"/>
      <c r="KPV77" s="102"/>
      <c r="KPW77" s="102"/>
      <c r="KPX77" s="102"/>
      <c r="KPY77" s="102"/>
      <c r="KPZ77" s="102"/>
      <c r="KQA77" s="102"/>
      <c r="KQB77" s="102"/>
      <c r="KQC77" s="102"/>
      <c r="KQD77" s="102"/>
      <c r="KQE77" s="102"/>
      <c r="KQF77" s="102"/>
      <c r="KQG77" s="102"/>
      <c r="KQH77" s="102"/>
      <c r="KQI77" s="102"/>
      <c r="KQJ77" s="102"/>
      <c r="KQK77" s="102"/>
      <c r="KQL77" s="102"/>
      <c r="KQM77" s="102"/>
      <c r="KQN77" s="102"/>
      <c r="KQO77" s="102"/>
      <c r="KQP77" s="102"/>
      <c r="KQQ77" s="102"/>
      <c r="KQR77" s="102"/>
      <c r="KQS77" s="102"/>
      <c r="KQT77" s="102"/>
      <c r="KQU77" s="102"/>
      <c r="KQV77" s="102"/>
      <c r="KQW77" s="102"/>
      <c r="KQX77" s="102"/>
      <c r="KQY77" s="102"/>
      <c r="KQZ77" s="102"/>
      <c r="KRA77" s="102"/>
      <c r="KRB77" s="102"/>
      <c r="KRC77" s="102"/>
      <c r="KRD77" s="102"/>
      <c r="KRE77" s="102"/>
      <c r="KRF77" s="102"/>
      <c r="KRG77" s="102"/>
      <c r="KRH77" s="102"/>
      <c r="KRI77" s="102"/>
      <c r="KRJ77" s="102"/>
      <c r="KRK77" s="102"/>
      <c r="KRL77" s="102"/>
      <c r="KRM77" s="102"/>
      <c r="KRN77" s="102"/>
      <c r="KRO77" s="102"/>
      <c r="KRP77" s="102"/>
      <c r="KRQ77" s="102"/>
      <c r="KRR77" s="102"/>
      <c r="KRS77" s="102"/>
      <c r="KRT77" s="102"/>
      <c r="KRU77" s="102"/>
      <c r="KRV77" s="102"/>
      <c r="KRW77" s="102"/>
      <c r="KRX77" s="102"/>
      <c r="KRY77" s="102"/>
      <c r="KRZ77" s="102"/>
      <c r="KSA77" s="102"/>
      <c r="KSB77" s="102"/>
      <c r="KSC77" s="102"/>
      <c r="KSD77" s="102"/>
      <c r="KSE77" s="102"/>
      <c r="KSF77" s="102"/>
      <c r="KSG77" s="102"/>
      <c r="KSH77" s="102"/>
      <c r="KSI77" s="102"/>
      <c r="KSJ77" s="102"/>
      <c r="KSK77" s="102"/>
      <c r="KSL77" s="102"/>
      <c r="KSM77" s="102"/>
      <c r="KSN77" s="102"/>
      <c r="KSO77" s="102"/>
      <c r="KSP77" s="102"/>
      <c r="KSQ77" s="102"/>
      <c r="KSR77" s="102"/>
      <c r="KSS77" s="102"/>
      <c r="KST77" s="102"/>
      <c r="KSU77" s="102"/>
      <c r="KSV77" s="102"/>
      <c r="KSW77" s="102"/>
      <c r="KSX77" s="102"/>
      <c r="KSY77" s="102"/>
      <c r="KSZ77" s="102"/>
      <c r="KTA77" s="102"/>
      <c r="KTB77" s="102"/>
      <c r="KTC77" s="102"/>
      <c r="KTD77" s="102"/>
      <c r="KTE77" s="102"/>
      <c r="KTF77" s="102"/>
      <c r="KTG77" s="102"/>
      <c r="KTH77" s="102"/>
      <c r="KTI77" s="102"/>
      <c r="KTJ77" s="102"/>
      <c r="KTK77" s="102"/>
      <c r="KTL77" s="102"/>
      <c r="KTM77" s="102"/>
      <c r="KTN77" s="102"/>
      <c r="KTO77" s="102"/>
      <c r="KTP77" s="102"/>
      <c r="KTQ77" s="102"/>
      <c r="KTR77" s="102"/>
      <c r="KTS77" s="102"/>
      <c r="KTT77" s="102"/>
      <c r="KTU77" s="102"/>
      <c r="KTV77" s="102"/>
      <c r="KTW77" s="102"/>
      <c r="KTX77" s="102"/>
      <c r="KTY77" s="102"/>
      <c r="KTZ77" s="102"/>
      <c r="KUA77" s="102"/>
      <c r="KUB77" s="102"/>
      <c r="KUC77" s="102"/>
      <c r="KUD77" s="102"/>
      <c r="KUE77" s="102"/>
      <c r="KUF77" s="102"/>
      <c r="KUG77" s="102"/>
      <c r="KUH77" s="102"/>
      <c r="KUI77" s="102"/>
      <c r="KUJ77" s="102"/>
      <c r="KUK77" s="102"/>
      <c r="KUL77" s="102"/>
      <c r="KUM77" s="102"/>
      <c r="KUN77" s="102"/>
      <c r="KUO77" s="102"/>
      <c r="KUP77" s="102"/>
      <c r="KUQ77" s="102"/>
      <c r="KUR77" s="102"/>
      <c r="KUS77" s="102"/>
      <c r="KUT77" s="102"/>
      <c r="KUU77" s="102"/>
      <c r="KUV77" s="102"/>
      <c r="KUW77" s="102"/>
      <c r="KUX77" s="102"/>
      <c r="KUY77" s="102"/>
      <c r="KUZ77" s="102"/>
      <c r="KVA77" s="102"/>
      <c r="KVB77" s="102"/>
      <c r="KVC77" s="102"/>
      <c r="KVD77" s="102"/>
      <c r="KVE77" s="102"/>
      <c r="KVF77" s="102"/>
      <c r="KVG77" s="102"/>
      <c r="KVH77" s="102"/>
      <c r="KVI77" s="102"/>
      <c r="KVJ77" s="102"/>
      <c r="KVK77" s="102"/>
      <c r="KVL77" s="102"/>
      <c r="KVM77" s="102"/>
      <c r="KVN77" s="102"/>
      <c r="KVO77" s="102"/>
      <c r="KVP77" s="102"/>
      <c r="KVQ77" s="102"/>
      <c r="KVR77" s="102"/>
      <c r="KVS77" s="102"/>
      <c r="KVT77" s="102"/>
      <c r="KVU77" s="102"/>
      <c r="KVV77" s="102"/>
      <c r="KVW77" s="102"/>
      <c r="KVX77" s="102"/>
      <c r="KVY77" s="102"/>
      <c r="KVZ77" s="102"/>
      <c r="KWA77" s="102"/>
      <c r="KWB77" s="102"/>
      <c r="KWC77" s="102"/>
      <c r="KWD77" s="102"/>
      <c r="KWE77" s="102"/>
      <c r="KWF77" s="102"/>
      <c r="KWG77" s="102"/>
      <c r="KWH77" s="102"/>
      <c r="KWI77" s="102"/>
      <c r="KWJ77" s="102"/>
      <c r="KWK77" s="102"/>
      <c r="KWL77" s="102"/>
      <c r="KWM77" s="102"/>
      <c r="KWN77" s="102"/>
      <c r="KWO77" s="102"/>
      <c r="KWP77" s="102"/>
      <c r="KWQ77" s="102"/>
      <c r="KWR77" s="102"/>
      <c r="KWS77" s="102"/>
      <c r="KWT77" s="102"/>
      <c r="KWU77" s="102"/>
      <c r="KWV77" s="102"/>
      <c r="KWW77" s="102"/>
      <c r="KWX77" s="102"/>
      <c r="KWY77" s="102"/>
      <c r="KWZ77" s="102"/>
      <c r="KXA77" s="102"/>
      <c r="KXB77" s="102"/>
      <c r="KXC77" s="102"/>
      <c r="KXD77" s="102"/>
      <c r="KXE77" s="102"/>
      <c r="KXF77" s="102"/>
      <c r="KXG77" s="102"/>
      <c r="KXH77" s="102"/>
      <c r="KXI77" s="102"/>
      <c r="KXJ77" s="102"/>
      <c r="KXK77" s="102"/>
      <c r="KXL77" s="102"/>
      <c r="KXM77" s="102"/>
      <c r="KXN77" s="102"/>
      <c r="KXO77" s="102"/>
      <c r="KXP77" s="102"/>
      <c r="KXQ77" s="102"/>
      <c r="KXR77" s="102"/>
      <c r="KXS77" s="102"/>
      <c r="KXT77" s="102"/>
      <c r="KXU77" s="102"/>
      <c r="KXV77" s="102"/>
      <c r="KXW77" s="102"/>
      <c r="KXX77" s="102"/>
      <c r="KXY77" s="102"/>
      <c r="KXZ77" s="102"/>
      <c r="KYA77" s="102"/>
      <c r="KYB77" s="102"/>
      <c r="KYC77" s="102"/>
      <c r="KYD77" s="102"/>
      <c r="KYE77" s="102"/>
      <c r="KYF77" s="102"/>
      <c r="KYG77" s="102"/>
      <c r="KYH77" s="102"/>
      <c r="KYI77" s="102"/>
      <c r="KYJ77" s="102"/>
      <c r="KYK77" s="102"/>
      <c r="KYL77" s="102"/>
      <c r="KYM77" s="102"/>
      <c r="KYN77" s="102"/>
      <c r="KYO77" s="102"/>
      <c r="KYP77" s="102"/>
      <c r="KYQ77" s="102"/>
      <c r="KYR77" s="102"/>
      <c r="KYS77" s="102"/>
      <c r="KYT77" s="102"/>
      <c r="KYU77" s="102"/>
      <c r="KYV77" s="102"/>
      <c r="KYW77" s="102"/>
      <c r="KYX77" s="102"/>
      <c r="KYY77" s="102"/>
      <c r="KYZ77" s="102"/>
      <c r="KZA77" s="102"/>
      <c r="KZB77" s="102"/>
      <c r="KZC77" s="102"/>
      <c r="KZD77" s="102"/>
      <c r="KZE77" s="102"/>
      <c r="KZF77" s="102"/>
      <c r="KZG77" s="102"/>
      <c r="KZH77" s="102"/>
      <c r="KZI77" s="102"/>
      <c r="KZJ77" s="102"/>
      <c r="KZK77" s="102"/>
      <c r="KZL77" s="102"/>
      <c r="KZM77" s="102"/>
      <c r="KZN77" s="102"/>
      <c r="KZO77" s="102"/>
      <c r="KZP77" s="102"/>
      <c r="KZQ77" s="102"/>
      <c r="KZR77" s="102"/>
      <c r="KZS77" s="102"/>
      <c r="KZT77" s="102"/>
      <c r="KZU77" s="102"/>
      <c r="KZV77" s="102"/>
      <c r="KZW77" s="102"/>
      <c r="KZX77" s="102"/>
      <c r="KZY77" s="102"/>
      <c r="KZZ77" s="102"/>
      <c r="LAA77" s="102"/>
      <c r="LAB77" s="102"/>
      <c r="LAC77" s="102"/>
      <c r="LAD77" s="102"/>
      <c r="LAE77" s="102"/>
      <c r="LAF77" s="102"/>
      <c r="LAG77" s="102"/>
      <c r="LAH77" s="102"/>
      <c r="LAI77" s="102"/>
      <c r="LAJ77" s="102"/>
      <c r="LAK77" s="102"/>
      <c r="LAL77" s="102"/>
      <c r="LAM77" s="102"/>
      <c r="LAN77" s="102"/>
      <c r="LAO77" s="102"/>
      <c r="LAP77" s="102"/>
      <c r="LAQ77" s="102"/>
      <c r="LAR77" s="102"/>
      <c r="LAS77" s="102"/>
      <c r="LAT77" s="102"/>
      <c r="LAU77" s="102"/>
      <c r="LAV77" s="102"/>
      <c r="LAW77" s="102"/>
      <c r="LAX77" s="102"/>
      <c r="LAY77" s="102"/>
      <c r="LAZ77" s="102"/>
      <c r="LBA77" s="102"/>
      <c r="LBB77" s="102"/>
      <c r="LBC77" s="102"/>
      <c r="LBD77" s="102"/>
      <c r="LBE77" s="102"/>
      <c r="LBF77" s="102"/>
      <c r="LBG77" s="102"/>
      <c r="LBH77" s="102"/>
      <c r="LBI77" s="102"/>
      <c r="LBJ77" s="102"/>
      <c r="LBK77" s="102"/>
      <c r="LBL77" s="102"/>
      <c r="LBM77" s="102"/>
      <c r="LBN77" s="102"/>
      <c r="LBO77" s="102"/>
      <c r="LBP77" s="102"/>
      <c r="LBQ77" s="102"/>
      <c r="LBR77" s="102"/>
      <c r="LBS77" s="102"/>
      <c r="LBT77" s="102"/>
      <c r="LBU77" s="102"/>
      <c r="LBV77" s="102"/>
      <c r="LBW77" s="102"/>
      <c r="LBX77" s="102"/>
      <c r="LBY77" s="102"/>
      <c r="LBZ77" s="102"/>
      <c r="LCA77" s="102"/>
      <c r="LCB77" s="102"/>
      <c r="LCC77" s="102"/>
      <c r="LCD77" s="102"/>
      <c r="LCE77" s="102"/>
      <c r="LCF77" s="102"/>
      <c r="LCG77" s="102"/>
      <c r="LCH77" s="102"/>
      <c r="LCI77" s="102"/>
      <c r="LCJ77" s="102"/>
      <c r="LCK77" s="102"/>
      <c r="LCL77" s="102"/>
      <c r="LCM77" s="102"/>
      <c r="LCN77" s="102"/>
      <c r="LCO77" s="102"/>
      <c r="LCP77" s="102"/>
      <c r="LCQ77" s="102"/>
      <c r="LCR77" s="102"/>
      <c r="LCS77" s="102"/>
      <c r="LCT77" s="102"/>
      <c r="LCU77" s="102"/>
      <c r="LCV77" s="102"/>
      <c r="LCW77" s="102"/>
      <c r="LCX77" s="102"/>
      <c r="LCY77" s="102"/>
      <c r="LCZ77" s="102"/>
      <c r="LDA77" s="102"/>
      <c r="LDB77" s="102"/>
      <c r="LDC77" s="102"/>
      <c r="LDD77" s="102"/>
      <c r="LDE77" s="102"/>
      <c r="LDF77" s="102"/>
      <c r="LDG77" s="102"/>
      <c r="LDH77" s="102"/>
      <c r="LDI77" s="102"/>
      <c r="LDJ77" s="102"/>
      <c r="LDK77" s="102"/>
      <c r="LDL77" s="102"/>
      <c r="LDM77" s="102"/>
      <c r="LDN77" s="102"/>
      <c r="LDO77" s="102"/>
      <c r="LDP77" s="102"/>
      <c r="LDQ77" s="102"/>
      <c r="LDR77" s="102"/>
      <c r="LDS77" s="102"/>
      <c r="LDT77" s="102"/>
      <c r="LDU77" s="102"/>
      <c r="LDV77" s="102"/>
      <c r="LDW77" s="102"/>
      <c r="LDX77" s="102"/>
      <c r="LDY77" s="102"/>
      <c r="LDZ77" s="102"/>
      <c r="LEA77" s="102"/>
      <c r="LEB77" s="102"/>
      <c r="LEC77" s="102"/>
      <c r="LED77" s="102"/>
      <c r="LEE77" s="102"/>
      <c r="LEF77" s="102"/>
      <c r="LEG77" s="102"/>
      <c r="LEH77" s="102"/>
      <c r="LEI77" s="102"/>
      <c r="LEJ77" s="102"/>
      <c r="LEK77" s="102"/>
      <c r="LEL77" s="102"/>
      <c r="LEM77" s="102"/>
      <c r="LEN77" s="102"/>
      <c r="LEO77" s="102"/>
      <c r="LEP77" s="102"/>
      <c r="LEQ77" s="102"/>
      <c r="LER77" s="102"/>
      <c r="LES77" s="102"/>
      <c r="LET77" s="102"/>
      <c r="LEU77" s="102"/>
      <c r="LEV77" s="102"/>
      <c r="LEW77" s="102"/>
      <c r="LEX77" s="102"/>
      <c r="LEY77" s="102"/>
      <c r="LEZ77" s="102"/>
      <c r="LFA77" s="102"/>
      <c r="LFB77" s="102"/>
      <c r="LFC77" s="102"/>
      <c r="LFD77" s="102"/>
      <c r="LFE77" s="102"/>
      <c r="LFF77" s="102"/>
      <c r="LFG77" s="102"/>
      <c r="LFH77" s="102"/>
      <c r="LFI77" s="102"/>
      <c r="LFJ77" s="102"/>
      <c r="LFK77" s="102"/>
      <c r="LFL77" s="102"/>
      <c r="LFM77" s="102"/>
      <c r="LFN77" s="102"/>
      <c r="LFO77" s="102"/>
      <c r="LFP77" s="102"/>
      <c r="LFQ77" s="102"/>
      <c r="LFR77" s="102"/>
      <c r="LFS77" s="102"/>
      <c r="LFT77" s="102"/>
      <c r="LFU77" s="102"/>
      <c r="LFV77" s="102"/>
      <c r="LFW77" s="102"/>
      <c r="LFX77" s="102"/>
      <c r="LFY77" s="102"/>
      <c r="LFZ77" s="102"/>
      <c r="LGA77" s="102"/>
      <c r="LGB77" s="102"/>
      <c r="LGC77" s="102"/>
      <c r="LGD77" s="102"/>
      <c r="LGE77" s="102"/>
      <c r="LGF77" s="102"/>
      <c r="LGG77" s="102"/>
      <c r="LGH77" s="102"/>
      <c r="LGI77" s="102"/>
      <c r="LGJ77" s="102"/>
      <c r="LGK77" s="102"/>
      <c r="LGL77" s="102"/>
      <c r="LGM77" s="102"/>
      <c r="LGN77" s="102"/>
      <c r="LGO77" s="102"/>
      <c r="LGP77" s="102"/>
      <c r="LGQ77" s="102"/>
      <c r="LGR77" s="102"/>
      <c r="LGS77" s="102"/>
      <c r="LGT77" s="102"/>
      <c r="LGU77" s="102"/>
      <c r="LGV77" s="102"/>
      <c r="LGW77" s="102"/>
      <c r="LGX77" s="102"/>
      <c r="LGY77" s="102"/>
      <c r="LGZ77" s="102"/>
      <c r="LHA77" s="102"/>
      <c r="LHB77" s="102"/>
      <c r="LHC77" s="102"/>
      <c r="LHD77" s="102"/>
      <c r="LHE77" s="102"/>
      <c r="LHF77" s="102"/>
      <c r="LHG77" s="102"/>
      <c r="LHH77" s="102"/>
      <c r="LHI77" s="102"/>
      <c r="LHJ77" s="102"/>
      <c r="LHK77" s="102"/>
      <c r="LHL77" s="102"/>
      <c r="LHM77" s="102"/>
      <c r="LHN77" s="102"/>
      <c r="LHO77" s="102"/>
      <c r="LHP77" s="102"/>
      <c r="LHQ77" s="102"/>
      <c r="LHR77" s="102"/>
      <c r="LHS77" s="102"/>
      <c r="LHT77" s="102"/>
      <c r="LHU77" s="102"/>
      <c r="LHV77" s="102"/>
      <c r="LHW77" s="102"/>
      <c r="LHX77" s="102"/>
      <c r="LHY77" s="102"/>
      <c r="LHZ77" s="102"/>
      <c r="LIA77" s="102"/>
      <c r="LIB77" s="102"/>
      <c r="LIC77" s="102"/>
      <c r="LID77" s="102"/>
      <c r="LIE77" s="102"/>
      <c r="LIF77" s="102"/>
      <c r="LIG77" s="102"/>
      <c r="LIH77" s="102"/>
      <c r="LII77" s="102"/>
      <c r="LIJ77" s="102"/>
      <c r="LIK77" s="102"/>
      <c r="LIL77" s="102"/>
      <c r="LIM77" s="102"/>
      <c r="LIN77" s="102"/>
      <c r="LIO77" s="102"/>
      <c r="LIP77" s="102"/>
      <c r="LIQ77" s="102"/>
      <c r="LIR77" s="102"/>
      <c r="LIS77" s="102"/>
      <c r="LIT77" s="102"/>
      <c r="LIU77" s="102"/>
      <c r="LIV77" s="102"/>
      <c r="LIW77" s="102"/>
      <c r="LIX77" s="102"/>
      <c r="LIY77" s="102"/>
      <c r="LIZ77" s="102"/>
      <c r="LJA77" s="102"/>
      <c r="LJB77" s="102"/>
      <c r="LJC77" s="102"/>
      <c r="LJD77" s="102"/>
      <c r="LJE77" s="102"/>
      <c r="LJF77" s="102"/>
      <c r="LJG77" s="102"/>
      <c r="LJH77" s="102"/>
      <c r="LJI77" s="102"/>
      <c r="LJJ77" s="102"/>
      <c r="LJK77" s="102"/>
      <c r="LJL77" s="102"/>
      <c r="LJM77" s="102"/>
      <c r="LJN77" s="102"/>
      <c r="LJO77" s="102"/>
      <c r="LJP77" s="102"/>
      <c r="LJQ77" s="102"/>
      <c r="LJR77" s="102"/>
      <c r="LJS77" s="102"/>
      <c r="LJT77" s="102"/>
      <c r="LJU77" s="102"/>
      <c r="LJV77" s="102"/>
      <c r="LJW77" s="102"/>
      <c r="LJX77" s="102"/>
      <c r="LJY77" s="102"/>
      <c r="LJZ77" s="102"/>
      <c r="LKA77" s="102"/>
      <c r="LKB77" s="102"/>
      <c r="LKC77" s="102"/>
      <c r="LKD77" s="102"/>
      <c r="LKE77" s="102"/>
      <c r="LKF77" s="102"/>
      <c r="LKG77" s="102"/>
      <c r="LKH77" s="102"/>
      <c r="LKI77" s="102"/>
      <c r="LKJ77" s="102"/>
      <c r="LKK77" s="102"/>
      <c r="LKL77" s="102"/>
      <c r="LKM77" s="102"/>
      <c r="LKN77" s="102"/>
      <c r="LKO77" s="102"/>
      <c r="LKP77" s="102"/>
      <c r="LKQ77" s="102"/>
      <c r="LKR77" s="102"/>
      <c r="LKS77" s="102"/>
      <c r="LKT77" s="102"/>
      <c r="LKU77" s="102"/>
      <c r="LKV77" s="102"/>
      <c r="LKW77" s="102"/>
      <c r="LKX77" s="102"/>
      <c r="LKY77" s="102"/>
      <c r="LKZ77" s="102"/>
      <c r="LLA77" s="102"/>
      <c r="LLB77" s="102"/>
      <c r="LLC77" s="102"/>
      <c r="LLD77" s="102"/>
      <c r="LLE77" s="102"/>
      <c r="LLF77" s="102"/>
      <c r="LLG77" s="102"/>
      <c r="LLH77" s="102"/>
      <c r="LLI77" s="102"/>
      <c r="LLJ77" s="102"/>
      <c r="LLK77" s="102"/>
      <c r="LLL77" s="102"/>
      <c r="LLM77" s="102"/>
      <c r="LLN77" s="102"/>
      <c r="LLO77" s="102"/>
      <c r="LLP77" s="102"/>
      <c r="LLQ77" s="102"/>
      <c r="LLR77" s="102"/>
      <c r="LLS77" s="102"/>
      <c r="LLT77" s="102"/>
      <c r="LLU77" s="102"/>
      <c r="LLV77" s="102"/>
      <c r="LLW77" s="102"/>
      <c r="LLX77" s="102"/>
      <c r="LLY77" s="102"/>
      <c r="LLZ77" s="102"/>
      <c r="LMA77" s="102"/>
      <c r="LMB77" s="102"/>
      <c r="LMC77" s="102"/>
      <c r="LMD77" s="102"/>
      <c r="LME77" s="102"/>
      <c r="LMF77" s="102"/>
      <c r="LMG77" s="102"/>
      <c r="LMH77" s="102"/>
      <c r="LMI77" s="102"/>
      <c r="LMJ77" s="102"/>
      <c r="LMK77" s="102"/>
      <c r="LML77" s="102"/>
      <c r="LMM77" s="102"/>
      <c r="LMN77" s="102"/>
      <c r="LMO77" s="102"/>
      <c r="LMP77" s="102"/>
      <c r="LMQ77" s="102"/>
      <c r="LMR77" s="102"/>
      <c r="LMS77" s="102"/>
      <c r="LMT77" s="102"/>
      <c r="LMU77" s="102"/>
      <c r="LMV77" s="102"/>
      <c r="LMW77" s="102"/>
      <c r="LMX77" s="102"/>
      <c r="LMY77" s="102"/>
      <c r="LMZ77" s="102"/>
      <c r="LNA77" s="102"/>
      <c r="LNB77" s="102"/>
      <c r="LNC77" s="102"/>
      <c r="LND77" s="102"/>
      <c r="LNE77" s="102"/>
      <c r="LNF77" s="102"/>
      <c r="LNG77" s="102"/>
      <c r="LNH77" s="102"/>
      <c r="LNI77" s="102"/>
      <c r="LNJ77" s="102"/>
      <c r="LNK77" s="102"/>
      <c r="LNL77" s="102"/>
      <c r="LNM77" s="102"/>
      <c r="LNN77" s="102"/>
      <c r="LNO77" s="102"/>
      <c r="LNP77" s="102"/>
      <c r="LNQ77" s="102"/>
      <c r="LNR77" s="102"/>
      <c r="LNS77" s="102"/>
      <c r="LNT77" s="102"/>
      <c r="LNU77" s="102"/>
      <c r="LNV77" s="102"/>
      <c r="LNW77" s="102"/>
      <c r="LNX77" s="102"/>
      <c r="LNY77" s="102"/>
      <c r="LNZ77" s="102"/>
      <c r="LOA77" s="102"/>
      <c r="LOB77" s="102"/>
      <c r="LOC77" s="102"/>
      <c r="LOD77" s="102"/>
      <c r="LOE77" s="102"/>
      <c r="LOF77" s="102"/>
      <c r="LOG77" s="102"/>
      <c r="LOH77" s="102"/>
      <c r="LOI77" s="102"/>
      <c r="LOJ77" s="102"/>
      <c r="LOK77" s="102"/>
      <c r="LOL77" s="102"/>
      <c r="LOM77" s="102"/>
      <c r="LON77" s="102"/>
      <c r="LOO77" s="102"/>
      <c r="LOP77" s="102"/>
      <c r="LOQ77" s="102"/>
      <c r="LOR77" s="102"/>
      <c r="LOS77" s="102"/>
      <c r="LOT77" s="102"/>
      <c r="LOU77" s="102"/>
      <c r="LOV77" s="102"/>
      <c r="LOW77" s="102"/>
      <c r="LOX77" s="102"/>
      <c r="LOY77" s="102"/>
      <c r="LOZ77" s="102"/>
      <c r="LPA77" s="102"/>
      <c r="LPB77" s="102"/>
      <c r="LPC77" s="102"/>
      <c r="LPD77" s="102"/>
      <c r="LPE77" s="102"/>
      <c r="LPF77" s="102"/>
      <c r="LPG77" s="102"/>
      <c r="LPH77" s="102"/>
      <c r="LPI77" s="102"/>
      <c r="LPJ77" s="102"/>
      <c r="LPK77" s="102"/>
      <c r="LPL77" s="102"/>
      <c r="LPM77" s="102"/>
      <c r="LPN77" s="102"/>
      <c r="LPO77" s="102"/>
      <c r="LPP77" s="102"/>
      <c r="LPQ77" s="102"/>
      <c r="LPR77" s="102"/>
      <c r="LPS77" s="102"/>
      <c r="LPT77" s="102"/>
      <c r="LPU77" s="102"/>
      <c r="LPV77" s="102"/>
      <c r="LPW77" s="102"/>
      <c r="LPX77" s="102"/>
      <c r="LPY77" s="102"/>
      <c r="LPZ77" s="102"/>
      <c r="LQA77" s="102"/>
      <c r="LQB77" s="102"/>
      <c r="LQC77" s="102"/>
      <c r="LQD77" s="102"/>
      <c r="LQE77" s="102"/>
      <c r="LQF77" s="102"/>
      <c r="LQG77" s="102"/>
      <c r="LQH77" s="102"/>
      <c r="LQI77" s="102"/>
      <c r="LQJ77" s="102"/>
      <c r="LQK77" s="102"/>
      <c r="LQL77" s="102"/>
      <c r="LQM77" s="102"/>
      <c r="LQN77" s="102"/>
      <c r="LQO77" s="102"/>
      <c r="LQP77" s="102"/>
      <c r="LQQ77" s="102"/>
      <c r="LQR77" s="102"/>
      <c r="LQS77" s="102"/>
      <c r="LQT77" s="102"/>
      <c r="LQU77" s="102"/>
      <c r="LQV77" s="102"/>
      <c r="LQW77" s="102"/>
      <c r="LQX77" s="102"/>
      <c r="LQY77" s="102"/>
      <c r="LQZ77" s="102"/>
      <c r="LRA77" s="102"/>
      <c r="LRB77" s="102"/>
      <c r="LRC77" s="102"/>
      <c r="LRD77" s="102"/>
      <c r="LRE77" s="102"/>
      <c r="LRF77" s="102"/>
      <c r="LRG77" s="102"/>
      <c r="LRH77" s="102"/>
      <c r="LRI77" s="102"/>
      <c r="LRJ77" s="102"/>
      <c r="LRK77" s="102"/>
      <c r="LRL77" s="102"/>
      <c r="LRM77" s="102"/>
      <c r="LRN77" s="102"/>
      <c r="LRO77" s="102"/>
      <c r="LRP77" s="102"/>
      <c r="LRQ77" s="102"/>
      <c r="LRR77" s="102"/>
      <c r="LRS77" s="102"/>
      <c r="LRT77" s="102"/>
      <c r="LRU77" s="102"/>
      <c r="LRV77" s="102"/>
      <c r="LRW77" s="102"/>
      <c r="LRX77" s="102"/>
      <c r="LRY77" s="102"/>
      <c r="LRZ77" s="102"/>
      <c r="LSA77" s="102"/>
      <c r="LSB77" s="102"/>
      <c r="LSC77" s="102"/>
      <c r="LSD77" s="102"/>
      <c r="LSE77" s="102"/>
      <c r="LSF77" s="102"/>
      <c r="LSG77" s="102"/>
      <c r="LSH77" s="102"/>
      <c r="LSI77" s="102"/>
      <c r="LSJ77" s="102"/>
      <c r="LSK77" s="102"/>
      <c r="LSL77" s="102"/>
      <c r="LSM77" s="102"/>
      <c r="LSN77" s="102"/>
      <c r="LSO77" s="102"/>
      <c r="LSP77" s="102"/>
      <c r="LSQ77" s="102"/>
      <c r="LSR77" s="102"/>
      <c r="LSS77" s="102"/>
      <c r="LST77" s="102"/>
      <c r="LSU77" s="102"/>
      <c r="LSV77" s="102"/>
      <c r="LSW77" s="102"/>
      <c r="LSX77" s="102"/>
      <c r="LSY77" s="102"/>
      <c r="LSZ77" s="102"/>
      <c r="LTA77" s="102"/>
      <c r="LTB77" s="102"/>
      <c r="LTC77" s="102"/>
      <c r="LTD77" s="102"/>
      <c r="LTE77" s="102"/>
      <c r="LTF77" s="102"/>
      <c r="LTG77" s="102"/>
      <c r="LTH77" s="102"/>
      <c r="LTI77" s="102"/>
      <c r="LTJ77" s="102"/>
      <c r="LTK77" s="102"/>
      <c r="LTL77" s="102"/>
      <c r="LTM77" s="102"/>
      <c r="LTN77" s="102"/>
      <c r="LTO77" s="102"/>
      <c r="LTP77" s="102"/>
      <c r="LTQ77" s="102"/>
      <c r="LTR77" s="102"/>
      <c r="LTS77" s="102"/>
      <c r="LTT77" s="102"/>
      <c r="LTU77" s="102"/>
      <c r="LTV77" s="102"/>
      <c r="LTW77" s="102"/>
      <c r="LTX77" s="102"/>
      <c r="LTY77" s="102"/>
      <c r="LTZ77" s="102"/>
      <c r="LUA77" s="102"/>
      <c r="LUB77" s="102"/>
      <c r="LUC77" s="102"/>
      <c r="LUD77" s="102"/>
      <c r="LUE77" s="102"/>
      <c r="LUF77" s="102"/>
      <c r="LUG77" s="102"/>
      <c r="LUH77" s="102"/>
      <c r="LUI77" s="102"/>
      <c r="LUJ77" s="102"/>
      <c r="LUK77" s="102"/>
      <c r="LUL77" s="102"/>
      <c r="LUM77" s="102"/>
      <c r="LUN77" s="102"/>
      <c r="LUO77" s="102"/>
      <c r="LUP77" s="102"/>
      <c r="LUQ77" s="102"/>
      <c r="LUR77" s="102"/>
      <c r="LUS77" s="102"/>
      <c r="LUT77" s="102"/>
      <c r="LUU77" s="102"/>
      <c r="LUV77" s="102"/>
      <c r="LUW77" s="102"/>
      <c r="LUX77" s="102"/>
      <c r="LUY77" s="102"/>
      <c r="LUZ77" s="102"/>
      <c r="LVA77" s="102"/>
      <c r="LVB77" s="102"/>
      <c r="LVC77" s="102"/>
      <c r="LVD77" s="102"/>
      <c r="LVE77" s="102"/>
      <c r="LVF77" s="102"/>
      <c r="LVG77" s="102"/>
      <c r="LVH77" s="102"/>
      <c r="LVI77" s="102"/>
      <c r="LVJ77" s="102"/>
      <c r="LVK77" s="102"/>
      <c r="LVL77" s="102"/>
      <c r="LVM77" s="102"/>
      <c r="LVN77" s="102"/>
      <c r="LVO77" s="102"/>
      <c r="LVP77" s="102"/>
      <c r="LVQ77" s="102"/>
      <c r="LVR77" s="102"/>
      <c r="LVS77" s="102"/>
      <c r="LVT77" s="102"/>
      <c r="LVU77" s="102"/>
      <c r="LVV77" s="102"/>
      <c r="LVW77" s="102"/>
      <c r="LVX77" s="102"/>
      <c r="LVY77" s="102"/>
      <c r="LVZ77" s="102"/>
      <c r="LWA77" s="102"/>
      <c r="LWB77" s="102"/>
      <c r="LWC77" s="102"/>
      <c r="LWD77" s="102"/>
      <c r="LWE77" s="102"/>
      <c r="LWF77" s="102"/>
      <c r="LWG77" s="102"/>
      <c r="LWH77" s="102"/>
      <c r="LWI77" s="102"/>
      <c r="LWJ77" s="102"/>
      <c r="LWK77" s="102"/>
      <c r="LWL77" s="102"/>
      <c r="LWM77" s="102"/>
      <c r="LWN77" s="102"/>
      <c r="LWO77" s="102"/>
      <c r="LWP77" s="102"/>
      <c r="LWQ77" s="102"/>
      <c r="LWR77" s="102"/>
      <c r="LWS77" s="102"/>
      <c r="LWT77" s="102"/>
      <c r="LWU77" s="102"/>
      <c r="LWV77" s="102"/>
      <c r="LWW77" s="102"/>
      <c r="LWX77" s="102"/>
      <c r="LWY77" s="102"/>
      <c r="LWZ77" s="102"/>
      <c r="LXA77" s="102"/>
      <c r="LXB77" s="102"/>
      <c r="LXC77" s="102"/>
      <c r="LXD77" s="102"/>
      <c r="LXE77" s="102"/>
      <c r="LXF77" s="102"/>
      <c r="LXG77" s="102"/>
      <c r="LXH77" s="102"/>
      <c r="LXI77" s="102"/>
      <c r="LXJ77" s="102"/>
      <c r="LXK77" s="102"/>
      <c r="LXL77" s="102"/>
      <c r="LXM77" s="102"/>
      <c r="LXN77" s="102"/>
      <c r="LXO77" s="102"/>
      <c r="LXP77" s="102"/>
      <c r="LXQ77" s="102"/>
      <c r="LXR77" s="102"/>
      <c r="LXS77" s="102"/>
      <c r="LXT77" s="102"/>
      <c r="LXU77" s="102"/>
      <c r="LXV77" s="102"/>
      <c r="LXW77" s="102"/>
      <c r="LXX77" s="102"/>
      <c r="LXY77" s="102"/>
      <c r="LXZ77" s="102"/>
      <c r="LYA77" s="102"/>
      <c r="LYB77" s="102"/>
      <c r="LYC77" s="102"/>
      <c r="LYD77" s="102"/>
      <c r="LYE77" s="102"/>
      <c r="LYF77" s="102"/>
      <c r="LYG77" s="102"/>
      <c r="LYH77" s="102"/>
      <c r="LYI77" s="102"/>
      <c r="LYJ77" s="102"/>
      <c r="LYK77" s="102"/>
      <c r="LYL77" s="102"/>
      <c r="LYM77" s="102"/>
      <c r="LYN77" s="102"/>
      <c r="LYO77" s="102"/>
      <c r="LYP77" s="102"/>
      <c r="LYQ77" s="102"/>
      <c r="LYR77" s="102"/>
      <c r="LYS77" s="102"/>
      <c r="LYT77" s="102"/>
      <c r="LYU77" s="102"/>
      <c r="LYV77" s="102"/>
      <c r="LYW77" s="102"/>
      <c r="LYX77" s="102"/>
      <c r="LYY77" s="102"/>
      <c r="LYZ77" s="102"/>
      <c r="LZA77" s="102"/>
      <c r="LZB77" s="102"/>
      <c r="LZC77" s="102"/>
      <c r="LZD77" s="102"/>
      <c r="LZE77" s="102"/>
      <c r="LZF77" s="102"/>
      <c r="LZG77" s="102"/>
      <c r="LZH77" s="102"/>
      <c r="LZI77" s="102"/>
      <c r="LZJ77" s="102"/>
      <c r="LZK77" s="102"/>
      <c r="LZL77" s="102"/>
      <c r="LZM77" s="102"/>
      <c r="LZN77" s="102"/>
      <c r="LZO77" s="102"/>
      <c r="LZP77" s="102"/>
      <c r="LZQ77" s="102"/>
      <c r="LZR77" s="102"/>
      <c r="LZS77" s="102"/>
      <c r="LZT77" s="102"/>
      <c r="LZU77" s="102"/>
      <c r="LZV77" s="102"/>
      <c r="LZW77" s="102"/>
      <c r="LZX77" s="102"/>
      <c r="LZY77" s="102"/>
      <c r="LZZ77" s="102"/>
      <c r="MAA77" s="102"/>
      <c r="MAB77" s="102"/>
      <c r="MAC77" s="102"/>
      <c r="MAD77" s="102"/>
      <c r="MAE77" s="102"/>
      <c r="MAF77" s="102"/>
      <c r="MAG77" s="102"/>
      <c r="MAH77" s="102"/>
      <c r="MAI77" s="102"/>
      <c r="MAJ77" s="102"/>
      <c r="MAK77" s="102"/>
      <c r="MAL77" s="102"/>
      <c r="MAM77" s="102"/>
      <c r="MAN77" s="102"/>
      <c r="MAO77" s="102"/>
      <c r="MAP77" s="102"/>
      <c r="MAQ77" s="102"/>
      <c r="MAR77" s="102"/>
      <c r="MAS77" s="102"/>
      <c r="MAT77" s="102"/>
      <c r="MAU77" s="102"/>
      <c r="MAV77" s="102"/>
      <c r="MAW77" s="102"/>
      <c r="MAX77" s="102"/>
      <c r="MAY77" s="102"/>
      <c r="MAZ77" s="102"/>
      <c r="MBA77" s="102"/>
      <c r="MBB77" s="102"/>
      <c r="MBC77" s="102"/>
      <c r="MBD77" s="102"/>
      <c r="MBE77" s="102"/>
      <c r="MBF77" s="102"/>
      <c r="MBG77" s="102"/>
      <c r="MBH77" s="102"/>
      <c r="MBI77" s="102"/>
      <c r="MBJ77" s="102"/>
      <c r="MBK77" s="102"/>
      <c r="MBL77" s="102"/>
      <c r="MBM77" s="102"/>
      <c r="MBN77" s="102"/>
      <c r="MBO77" s="102"/>
      <c r="MBP77" s="102"/>
      <c r="MBQ77" s="102"/>
      <c r="MBR77" s="102"/>
      <c r="MBS77" s="102"/>
      <c r="MBT77" s="102"/>
      <c r="MBU77" s="102"/>
      <c r="MBV77" s="102"/>
      <c r="MBW77" s="102"/>
      <c r="MBX77" s="102"/>
      <c r="MBY77" s="102"/>
      <c r="MBZ77" s="102"/>
      <c r="MCA77" s="102"/>
      <c r="MCB77" s="102"/>
      <c r="MCC77" s="102"/>
      <c r="MCD77" s="102"/>
      <c r="MCE77" s="102"/>
      <c r="MCF77" s="102"/>
      <c r="MCG77" s="102"/>
      <c r="MCH77" s="102"/>
      <c r="MCI77" s="102"/>
      <c r="MCJ77" s="102"/>
      <c r="MCK77" s="102"/>
      <c r="MCL77" s="102"/>
      <c r="MCM77" s="102"/>
      <c r="MCN77" s="102"/>
      <c r="MCO77" s="102"/>
      <c r="MCP77" s="102"/>
      <c r="MCQ77" s="102"/>
      <c r="MCR77" s="102"/>
      <c r="MCS77" s="102"/>
      <c r="MCT77" s="102"/>
      <c r="MCU77" s="102"/>
      <c r="MCV77" s="102"/>
      <c r="MCW77" s="102"/>
      <c r="MCX77" s="102"/>
      <c r="MCY77" s="102"/>
      <c r="MCZ77" s="102"/>
      <c r="MDA77" s="102"/>
      <c r="MDB77" s="102"/>
      <c r="MDC77" s="102"/>
      <c r="MDD77" s="102"/>
      <c r="MDE77" s="102"/>
      <c r="MDF77" s="102"/>
      <c r="MDG77" s="102"/>
      <c r="MDH77" s="102"/>
      <c r="MDI77" s="102"/>
      <c r="MDJ77" s="102"/>
      <c r="MDK77" s="102"/>
      <c r="MDL77" s="102"/>
      <c r="MDM77" s="102"/>
      <c r="MDN77" s="102"/>
      <c r="MDO77" s="102"/>
      <c r="MDP77" s="102"/>
      <c r="MDQ77" s="102"/>
      <c r="MDR77" s="102"/>
      <c r="MDS77" s="102"/>
      <c r="MDT77" s="102"/>
      <c r="MDU77" s="102"/>
      <c r="MDV77" s="102"/>
      <c r="MDW77" s="102"/>
      <c r="MDX77" s="102"/>
      <c r="MDY77" s="102"/>
      <c r="MDZ77" s="102"/>
      <c r="MEA77" s="102"/>
      <c r="MEB77" s="102"/>
      <c r="MEC77" s="102"/>
      <c r="MED77" s="102"/>
      <c r="MEE77" s="102"/>
      <c r="MEF77" s="102"/>
      <c r="MEG77" s="102"/>
      <c r="MEH77" s="102"/>
      <c r="MEI77" s="102"/>
      <c r="MEJ77" s="102"/>
      <c r="MEK77" s="102"/>
      <c r="MEL77" s="102"/>
      <c r="MEM77" s="102"/>
      <c r="MEN77" s="102"/>
      <c r="MEO77" s="102"/>
      <c r="MEP77" s="102"/>
      <c r="MEQ77" s="102"/>
      <c r="MER77" s="102"/>
      <c r="MES77" s="102"/>
      <c r="MET77" s="102"/>
      <c r="MEU77" s="102"/>
      <c r="MEV77" s="102"/>
      <c r="MEW77" s="102"/>
      <c r="MEX77" s="102"/>
      <c r="MEY77" s="102"/>
      <c r="MEZ77" s="102"/>
      <c r="MFA77" s="102"/>
      <c r="MFB77" s="102"/>
      <c r="MFC77" s="102"/>
      <c r="MFD77" s="102"/>
      <c r="MFE77" s="102"/>
      <c r="MFF77" s="102"/>
      <c r="MFG77" s="102"/>
      <c r="MFH77" s="102"/>
      <c r="MFI77" s="102"/>
      <c r="MFJ77" s="102"/>
      <c r="MFK77" s="102"/>
      <c r="MFL77" s="102"/>
      <c r="MFM77" s="102"/>
      <c r="MFN77" s="102"/>
      <c r="MFO77" s="102"/>
      <c r="MFP77" s="102"/>
      <c r="MFQ77" s="102"/>
      <c r="MFR77" s="102"/>
      <c r="MFS77" s="102"/>
      <c r="MFT77" s="102"/>
      <c r="MFU77" s="102"/>
      <c r="MFV77" s="102"/>
      <c r="MFW77" s="102"/>
      <c r="MFX77" s="102"/>
      <c r="MFY77" s="102"/>
      <c r="MFZ77" s="102"/>
      <c r="MGA77" s="102"/>
      <c r="MGB77" s="102"/>
      <c r="MGC77" s="102"/>
      <c r="MGD77" s="102"/>
      <c r="MGE77" s="102"/>
      <c r="MGF77" s="102"/>
      <c r="MGG77" s="102"/>
      <c r="MGH77" s="102"/>
      <c r="MGI77" s="102"/>
      <c r="MGJ77" s="102"/>
      <c r="MGK77" s="102"/>
      <c r="MGL77" s="102"/>
      <c r="MGM77" s="102"/>
      <c r="MGN77" s="102"/>
      <c r="MGO77" s="102"/>
      <c r="MGP77" s="102"/>
      <c r="MGQ77" s="102"/>
      <c r="MGR77" s="102"/>
      <c r="MGS77" s="102"/>
      <c r="MGT77" s="102"/>
      <c r="MGU77" s="102"/>
      <c r="MGV77" s="102"/>
      <c r="MGW77" s="102"/>
      <c r="MGX77" s="102"/>
      <c r="MGY77" s="102"/>
      <c r="MGZ77" s="102"/>
      <c r="MHA77" s="102"/>
      <c r="MHB77" s="102"/>
      <c r="MHC77" s="102"/>
      <c r="MHD77" s="102"/>
      <c r="MHE77" s="102"/>
      <c r="MHF77" s="102"/>
      <c r="MHG77" s="102"/>
      <c r="MHH77" s="102"/>
      <c r="MHI77" s="102"/>
      <c r="MHJ77" s="102"/>
      <c r="MHK77" s="102"/>
      <c r="MHL77" s="102"/>
      <c r="MHM77" s="102"/>
      <c r="MHN77" s="102"/>
      <c r="MHO77" s="102"/>
      <c r="MHP77" s="102"/>
      <c r="MHQ77" s="102"/>
      <c r="MHR77" s="102"/>
      <c r="MHS77" s="102"/>
      <c r="MHT77" s="102"/>
      <c r="MHU77" s="102"/>
      <c r="MHV77" s="102"/>
      <c r="MHW77" s="102"/>
      <c r="MHX77" s="102"/>
      <c r="MHY77" s="102"/>
      <c r="MHZ77" s="102"/>
      <c r="MIA77" s="102"/>
      <c r="MIB77" s="102"/>
      <c r="MIC77" s="102"/>
      <c r="MID77" s="102"/>
      <c r="MIE77" s="102"/>
      <c r="MIF77" s="102"/>
      <c r="MIG77" s="102"/>
      <c r="MIH77" s="102"/>
      <c r="MII77" s="102"/>
      <c r="MIJ77" s="102"/>
      <c r="MIK77" s="102"/>
      <c r="MIL77" s="102"/>
      <c r="MIM77" s="102"/>
      <c r="MIN77" s="102"/>
      <c r="MIO77" s="102"/>
      <c r="MIP77" s="102"/>
      <c r="MIQ77" s="102"/>
      <c r="MIR77" s="102"/>
      <c r="MIS77" s="102"/>
      <c r="MIT77" s="102"/>
      <c r="MIU77" s="102"/>
      <c r="MIV77" s="102"/>
      <c r="MIW77" s="102"/>
      <c r="MIX77" s="102"/>
      <c r="MIY77" s="102"/>
      <c r="MIZ77" s="102"/>
      <c r="MJA77" s="102"/>
      <c r="MJB77" s="102"/>
      <c r="MJC77" s="102"/>
      <c r="MJD77" s="102"/>
      <c r="MJE77" s="102"/>
      <c r="MJF77" s="102"/>
      <c r="MJG77" s="102"/>
      <c r="MJH77" s="102"/>
      <c r="MJI77" s="102"/>
      <c r="MJJ77" s="102"/>
      <c r="MJK77" s="102"/>
      <c r="MJL77" s="102"/>
      <c r="MJM77" s="102"/>
      <c r="MJN77" s="102"/>
      <c r="MJO77" s="102"/>
      <c r="MJP77" s="102"/>
      <c r="MJQ77" s="102"/>
      <c r="MJR77" s="102"/>
      <c r="MJS77" s="102"/>
      <c r="MJT77" s="102"/>
      <c r="MJU77" s="102"/>
      <c r="MJV77" s="102"/>
      <c r="MJW77" s="102"/>
      <c r="MJX77" s="102"/>
      <c r="MJY77" s="102"/>
      <c r="MJZ77" s="102"/>
      <c r="MKA77" s="102"/>
      <c r="MKB77" s="102"/>
      <c r="MKC77" s="102"/>
      <c r="MKD77" s="102"/>
      <c r="MKE77" s="102"/>
      <c r="MKF77" s="102"/>
      <c r="MKG77" s="102"/>
      <c r="MKH77" s="102"/>
      <c r="MKI77" s="102"/>
      <c r="MKJ77" s="102"/>
      <c r="MKK77" s="102"/>
      <c r="MKL77" s="102"/>
      <c r="MKM77" s="102"/>
      <c r="MKN77" s="102"/>
      <c r="MKO77" s="102"/>
      <c r="MKP77" s="102"/>
      <c r="MKQ77" s="102"/>
      <c r="MKR77" s="102"/>
      <c r="MKS77" s="102"/>
      <c r="MKT77" s="102"/>
      <c r="MKU77" s="102"/>
      <c r="MKV77" s="102"/>
      <c r="MKW77" s="102"/>
      <c r="MKX77" s="102"/>
      <c r="MKY77" s="102"/>
      <c r="MKZ77" s="102"/>
      <c r="MLA77" s="102"/>
      <c r="MLB77" s="102"/>
      <c r="MLC77" s="102"/>
      <c r="MLD77" s="102"/>
      <c r="MLE77" s="102"/>
      <c r="MLF77" s="102"/>
      <c r="MLG77" s="102"/>
      <c r="MLH77" s="102"/>
      <c r="MLI77" s="102"/>
      <c r="MLJ77" s="102"/>
      <c r="MLK77" s="102"/>
      <c r="MLL77" s="102"/>
      <c r="MLM77" s="102"/>
      <c r="MLN77" s="102"/>
      <c r="MLO77" s="102"/>
      <c r="MLP77" s="102"/>
      <c r="MLQ77" s="102"/>
      <c r="MLR77" s="102"/>
      <c r="MLS77" s="102"/>
      <c r="MLT77" s="102"/>
      <c r="MLU77" s="102"/>
      <c r="MLV77" s="102"/>
      <c r="MLW77" s="102"/>
      <c r="MLX77" s="102"/>
      <c r="MLY77" s="102"/>
      <c r="MLZ77" s="102"/>
      <c r="MMA77" s="102"/>
      <c r="MMB77" s="102"/>
      <c r="MMC77" s="102"/>
      <c r="MMD77" s="102"/>
      <c r="MME77" s="102"/>
      <c r="MMF77" s="102"/>
      <c r="MMG77" s="102"/>
      <c r="MMH77" s="102"/>
      <c r="MMI77" s="102"/>
      <c r="MMJ77" s="102"/>
      <c r="MMK77" s="102"/>
      <c r="MML77" s="102"/>
      <c r="MMM77" s="102"/>
      <c r="MMN77" s="102"/>
      <c r="MMO77" s="102"/>
      <c r="MMP77" s="102"/>
      <c r="MMQ77" s="102"/>
      <c r="MMR77" s="102"/>
      <c r="MMS77" s="102"/>
      <c r="MMT77" s="102"/>
      <c r="MMU77" s="102"/>
      <c r="MMV77" s="102"/>
      <c r="MMW77" s="102"/>
      <c r="MMX77" s="102"/>
      <c r="MMY77" s="102"/>
      <c r="MMZ77" s="102"/>
      <c r="MNA77" s="102"/>
      <c r="MNB77" s="102"/>
      <c r="MNC77" s="102"/>
      <c r="MND77" s="102"/>
      <c r="MNE77" s="102"/>
      <c r="MNF77" s="102"/>
      <c r="MNG77" s="102"/>
      <c r="MNH77" s="102"/>
      <c r="MNI77" s="102"/>
      <c r="MNJ77" s="102"/>
      <c r="MNK77" s="102"/>
      <c r="MNL77" s="102"/>
      <c r="MNM77" s="102"/>
      <c r="MNN77" s="102"/>
      <c r="MNO77" s="102"/>
      <c r="MNP77" s="102"/>
      <c r="MNQ77" s="102"/>
      <c r="MNR77" s="102"/>
      <c r="MNS77" s="102"/>
      <c r="MNT77" s="102"/>
      <c r="MNU77" s="102"/>
      <c r="MNV77" s="102"/>
      <c r="MNW77" s="102"/>
      <c r="MNX77" s="102"/>
      <c r="MNY77" s="102"/>
      <c r="MNZ77" s="102"/>
      <c r="MOA77" s="102"/>
      <c r="MOB77" s="102"/>
      <c r="MOC77" s="102"/>
      <c r="MOD77" s="102"/>
      <c r="MOE77" s="102"/>
      <c r="MOF77" s="102"/>
      <c r="MOG77" s="102"/>
      <c r="MOH77" s="102"/>
      <c r="MOI77" s="102"/>
      <c r="MOJ77" s="102"/>
      <c r="MOK77" s="102"/>
      <c r="MOL77" s="102"/>
      <c r="MOM77" s="102"/>
      <c r="MON77" s="102"/>
      <c r="MOO77" s="102"/>
      <c r="MOP77" s="102"/>
      <c r="MOQ77" s="102"/>
      <c r="MOR77" s="102"/>
      <c r="MOS77" s="102"/>
      <c r="MOT77" s="102"/>
      <c r="MOU77" s="102"/>
      <c r="MOV77" s="102"/>
      <c r="MOW77" s="102"/>
      <c r="MOX77" s="102"/>
      <c r="MOY77" s="102"/>
      <c r="MOZ77" s="102"/>
      <c r="MPA77" s="102"/>
      <c r="MPB77" s="102"/>
      <c r="MPC77" s="102"/>
      <c r="MPD77" s="102"/>
      <c r="MPE77" s="102"/>
      <c r="MPF77" s="102"/>
      <c r="MPG77" s="102"/>
      <c r="MPH77" s="102"/>
      <c r="MPI77" s="102"/>
      <c r="MPJ77" s="102"/>
      <c r="MPK77" s="102"/>
      <c r="MPL77" s="102"/>
      <c r="MPM77" s="102"/>
      <c r="MPN77" s="102"/>
      <c r="MPO77" s="102"/>
      <c r="MPP77" s="102"/>
      <c r="MPQ77" s="102"/>
      <c r="MPR77" s="102"/>
      <c r="MPS77" s="102"/>
      <c r="MPT77" s="102"/>
      <c r="MPU77" s="102"/>
      <c r="MPV77" s="102"/>
      <c r="MPW77" s="102"/>
      <c r="MPX77" s="102"/>
      <c r="MPY77" s="102"/>
      <c r="MPZ77" s="102"/>
      <c r="MQA77" s="102"/>
      <c r="MQB77" s="102"/>
      <c r="MQC77" s="102"/>
      <c r="MQD77" s="102"/>
      <c r="MQE77" s="102"/>
      <c r="MQF77" s="102"/>
      <c r="MQG77" s="102"/>
      <c r="MQH77" s="102"/>
      <c r="MQI77" s="102"/>
      <c r="MQJ77" s="102"/>
      <c r="MQK77" s="102"/>
      <c r="MQL77" s="102"/>
      <c r="MQM77" s="102"/>
      <c r="MQN77" s="102"/>
      <c r="MQO77" s="102"/>
      <c r="MQP77" s="102"/>
      <c r="MQQ77" s="102"/>
      <c r="MQR77" s="102"/>
      <c r="MQS77" s="102"/>
      <c r="MQT77" s="102"/>
      <c r="MQU77" s="102"/>
      <c r="MQV77" s="102"/>
      <c r="MQW77" s="102"/>
      <c r="MQX77" s="102"/>
      <c r="MQY77" s="102"/>
      <c r="MQZ77" s="102"/>
      <c r="MRA77" s="102"/>
      <c r="MRB77" s="102"/>
      <c r="MRC77" s="102"/>
      <c r="MRD77" s="102"/>
      <c r="MRE77" s="102"/>
      <c r="MRF77" s="102"/>
      <c r="MRG77" s="102"/>
      <c r="MRH77" s="102"/>
      <c r="MRI77" s="102"/>
      <c r="MRJ77" s="102"/>
      <c r="MRK77" s="102"/>
      <c r="MRL77" s="102"/>
      <c r="MRM77" s="102"/>
      <c r="MRN77" s="102"/>
      <c r="MRO77" s="102"/>
      <c r="MRP77" s="102"/>
      <c r="MRQ77" s="102"/>
      <c r="MRR77" s="102"/>
      <c r="MRS77" s="102"/>
      <c r="MRT77" s="102"/>
      <c r="MRU77" s="102"/>
      <c r="MRV77" s="102"/>
      <c r="MRW77" s="102"/>
      <c r="MRX77" s="102"/>
      <c r="MRY77" s="102"/>
      <c r="MRZ77" s="102"/>
      <c r="MSA77" s="102"/>
      <c r="MSB77" s="102"/>
      <c r="MSC77" s="102"/>
      <c r="MSD77" s="102"/>
      <c r="MSE77" s="102"/>
      <c r="MSF77" s="102"/>
      <c r="MSG77" s="102"/>
      <c r="MSH77" s="102"/>
      <c r="MSI77" s="102"/>
      <c r="MSJ77" s="102"/>
      <c r="MSK77" s="102"/>
      <c r="MSL77" s="102"/>
      <c r="MSM77" s="102"/>
      <c r="MSN77" s="102"/>
      <c r="MSO77" s="102"/>
      <c r="MSP77" s="102"/>
      <c r="MSQ77" s="102"/>
      <c r="MSR77" s="102"/>
      <c r="MSS77" s="102"/>
      <c r="MST77" s="102"/>
      <c r="MSU77" s="102"/>
      <c r="MSV77" s="102"/>
      <c r="MSW77" s="102"/>
      <c r="MSX77" s="102"/>
      <c r="MSY77" s="102"/>
      <c r="MSZ77" s="102"/>
      <c r="MTA77" s="102"/>
      <c r="MTB77" s="102"/>
      <c r="MTC77" s="102"/>
      <c r="MTD77" s="102"/>
      <c r="MTE77" s="102"/>
      <c r="MTF77" s="102"/>
      <c r="MTG77" s="102"/>
      <c r="MTH77" s="102"/>
      <c r="MTI77" s="102"/>
      <c r="MTJ77" s="102"/>
      <c r="MTK77" s="102"/>
      <c r="MTL77" s="102"/>
      <c r="MTM77" s="102"/>
      <c r="MTN77" s="102"/>
      <c r="MTO77" s="102"/>
      <c r="MTP77" s="102"/>
      <c r="MTQ77" s="102"/>
      <c r="MTR77" s="102"/>
      <c r="MTS77" s="102"/>
      <c r="MTT77" s="102"/>
      <c r="MTU77" s="102"/>
      <c r="MTV77" s="102"/>
      <c r="MTW77" s="102"/>
      <c r="MTX77" s="102"/>
      <c r="MTY77" s="102"/>
      <c r="MTZ77" s="102"/>
      <c r="MUA77" s="102"/>
      <c r="MUB77" s="102"/>
      <c r="MUC77" s="102"/>
      <c r="MUD77" s="102"/>
      <c r="MUE77" s="102"/>
      <c r="MUF77" s="102"/>
      <c r="MUG77" s="102"/>
      <c r="MUH77" s="102"/>
      <c r="MUI77" s="102"/>
      <c r="MUJ77" s="102"/>
      <c r="MUK77" s="102"/>
      <c r="MUL77" s="102"/>
      <c r="MUM77" s="102"/>
      <c r="MUN77" s="102"/>
      <c r="MUO77" s="102"/>
      <c r="MUP77" s="102"/>
      <c r="MUQ77" s="102"/>
      <c r="MUR77" s="102"/>
      <c r="MUS77" s="102"/>
      <c r="MUT77" s="102"/>
      <c r="MUU77" s="102"/>
      <c r="MUV77" s="102"/>
      <c r="MUW77" s="102"/>
      <c r="MUX77" s="102"/>
      <c r="MUY77" s="102"/>
      <c r="MUZ77" s="102"/>
      <c r="MVA77" s="102"/>
      <c r="MVB77" s="102"/>
      <c r="MVC77" s="102"/>
      <c r="MVD77" s="102"/>
      <c r="MVE77" s="102"/>
      <c r="MVF77" s="102"/>
      <c r="MVG77" s="102"/>
      <c r="MVH77" s="102"/>
      <c r="MVI77" s="102"/>
      <c r="MVJ77" s="102"/>
      <c r="MVK77" s="102"/>
      <c r="MVL77" s="102"/>
      <c r="MVM77" s="102"/>
      <c r="MVN77" s="102"/>
      <c r="MVO77" s="102"/>
      <c r="MVP77" s="102"/>
      <c r="MVQ77" s="102"/>
      <c r="MVR77" s="102"/>
      <c r="MVS77" s="102"/>
      <c r="MVT77" s="102"/>
      <c r="MVU77" s="102"/>
      <c r="MVV77" s="102"/>
      <c r="MVW77" s="102"/>
      <c r="MVX77" s="102"/>
      <c r="MVY77" s="102"/>
      <c r="MVZ77" s="102"/>
      <c r="MWA77" s="102"/>
      <c r="MWB77" s="102"/>
      <c r="MWC77" s="102"/>
      <c r="MWD77" s="102"/>
      <c r="MWE77" s="102"/>
      <c r="MWF77" s="102"/>
      <c r="MWG77" s="102"/>
      <c r="MWH77" s="102"/>
      <c r="MWI77" s="102"/>
      <c r="MWJ77" s="102"/>
      <c r="MWK77" s="102"/>
      <c r="MWL77" s="102"/>
      <c r="MWM77" s="102"/>
      <c r="MWN77" s="102"/>
      <c r="MWO77" s="102"/>
      <c r="MWP77" s="102"/>
      <c r="MWQ77" s="102"/>
      <c r="MWR77" s="102"/>
      <c r="MWS77" s="102"/>
      <c r="MWT77" s="102"/>
      <c r="MWU77" s="102"/>
      <c r="MWV77" s="102"/>
      <c r="MWW77" s="102"/>
      <c r="MWX77" s="102"/>
      <c r="MWY77" s="102"/>
      <c r="MWZ77" s="102"/>
      <c r="MXA77" s="102"/>
      <c r="MXB77" s="102"/>
      <c r="MXC77" s="102"/>
      <c r="MXD77" s="102"/>
      <c r="MXE77" s="102"/>
      <c r="MXF77" s="102"/>
      <c r="MXG77" s="102"/>
      <c r="MXH77" s="102"/>
      <c r="MXI77" s="102"/>
      <c r="MXJ77" s="102"/>
      <c r="MXK77" s="102"/>
      <c r="MXL77" s="102"/>
      <c r="MXM77" s="102"/>
      <c r="MXN77" s="102"/>
      <c r="MXO77" s="102"/>
      <c r="MXP77" s="102"/>
      <c r="MXQ77" s="102"/>
      <c r="MXR77" s="102"/>
      <c r="MXS77" s="102"/>
      <c r="MXT77" s="102"/>
      <c r="MXU77" s="102"/>
      <c r="MXV77" s="102"/>
      <c r="MXW77" s="102"/>
      <c r="MXX77" s="102"/>
      <c r="MXY77" s="102"/>
      <c r="MXZ77" s="102"/>
      <c r="MYA77" s="102"/>
      <c r="MYB77" s="102"/>
      <c r="MYC77" s="102"/>
      <c r="MYD77" s="102"/>
      <c r="MYE77" s="102"/>
      <c r="MYF77" s="102"/>
      <c r="MYG77" s="102"/>
      <c r="MYH77" s="102"/>
      <c r="MYI77" s="102"/>
      <c r="MYJ77" s="102"/>
      <c r="MYK77" s="102"/>
      <c r="MYL77" s="102"/>
      <c r="MYM77" s="102"/>
      <c r="MYN77" s="102"/>
      <c r="MYO77" s="102"/>
      <c r="MYP77" s="102"/>
      <c r="MYQ77" s="102"/>
      <c r="MYR77" s="102"/>
      <c r="MYS77" s="102"/>
      <c r="MYT77" s="102"/>
      <c r="MYU77" s="102"/>
      <c r="MYV77" s="102"/>
      <c r="MYW77" s="102"/>
      <c r="MYX77" s="102"/>
      <c r="MYY77" s="102"/>
      <c r="MYZ77" s="102"/>
      <c r="MZA77" s="102"/>
      <c r="MZB77" s="102"/>
      <c r="MZC77" s="102"/>
      <c r="MZD77" s="102"/>
      <c r="MZE77" s="102"/>
      <c r="MZF77" s="102"/>
      <c r="MZG77" s="102"/>
      <c r="MZH77" s="102"/>
      <c r="MZI77" s="102"/>
      <c r="MZJ77" s="102"/>
      <c r="MZK77" s="102"/>
      <c r="MZL77" s="102"/>
      <c r="MZM77" s="102"/>
      <c r="MZN77" s="102"/>
      <c r="MZO77" s="102"/>
      <c r="MZP77" s="102"/>
      <c r="MZQ77" s="102"/>
      <c r="MZR77" s="102"/>
      <c r="MZS77" s="102"/>
      <c r="MZT77" s="102"/>
      <c r="MZU77" s="102"/>
      <c r="MZV77" s="102"/>
      <c r="MZW77" s="102"/>
      <c r="MZX77" s="102"/>
      <c r="MZY77" s="102"/>
      <c r="MZZ77" s="102"/>
      <c r="NAA77" s="102"/>
      <c r="NAB77" s="102"/>
      <c r="NAC77" s="102"/>
      <c r="NAD77" s="102"/>
      <c r="NAE77" s="102"/>
      <c r="NAF77" s="102"/>
      <c r="NAG77" s="102"/>
      <c r="NAH77" s="102"/>
      <c r="NAI77" s="102"/>
      <c r="NAJ77" s="102"/>
      <c r="NAK77" s="102"/>
      <c r="NAL77" s="102"/>
      <c r="NAM77" s="102"/>
      <c r="NAN77" s="102"/>
      <c r="NAO77" s="102"/>
      <c r="NAP77" s="102"/>
      <c r="NAQ77" s="102"/>
      <c r="NAR77" s="102"/>
      <c r="NAS77" s="102"/>
      <c r="NAT77" s="102"/>
      <c r="NAU77" s="102"/>
      <c r="NAV77" s="102"/>
      <c r="NAW77" s="102"/>
      <c r="NAX77" s="102"/>
      <c r="NAY77" s="102"/>
      <c r="NAZ77" s="102"/>
      <c r="NBA77" s="102"/>
      <c r="NBB77" s="102"/>
      <c r="NBC77" s="102"/>
      <c r="NBD77" s="102"/>
      <c r="NBE77" s="102"/>
      <c r="NBF77" s="102"/>
      <c r="NBG77" s="102"/>
      <c r="NBH77" s="102"/>
      <c r="NBI77" s="102"/>
      <c r="NBJ77" s="102"/>
      <c r="NBK77" s="102"/>
      <c r="NBL77" s="102"/>
      <c r="NBM77" s="102"/>
      <c r="NBN77" s="102"/>
      <c r="NBO77" s="102"/>
      <c r="NBP77" s="102"/>
      <c r="NBQ77" s="102"/>
      <c r="NBR77" s="102"/>
      <c r="NBS77" s="102"/>
      <c r="NBT77" s="102"/>
      <c r="NBU77" s="102"/>
      <c r="NBV77" s="102"/>
      <c r="NBW77" s="102"/>
      <c r="NBX77" s="102"/>
      <c r="NBY77" s="102"/>
      <c r="NBZ77" s="102"/>
      <c r="NCA77" s="102"/>
      <c r="NCB77" s="102"/>
      <c r="NCC77" s="102"/>
      <c r="NCD77" s="102"/>
      <c r="NCE77" s="102"/>
      <c r="NCF77" s="102"/>
      <c r="NCG77" s="102"/>
      <c r="NCH77" s="102"/>
      <c r="NCI77" s="102"/>
      <c r="NCJ77" s="102"/>
      <c r="NCK77" s="102"/>
      <c r="NCL77" s="102"/>
      <c r="NCM77" s="102"/>
      <c r="NCN77" s="102"/>
      <c r="NCO77" s="102"/>
      <c r="NCP77" s="102"/>
      <c r="NCQ77" s="102"/>
      <c r="NCR77" s="102"/>
      <c r="NCS77" s="102"/>
      <c r="NCT77" s="102"/>
      <c r="NCU77" s="102"/>
      <c r="NCV77" s="102"/>
      <c r="NCW77" s="102"/>
      <c r="NCX77" s="102"/>
      <c r="NCY77" s="102"/>
      <c r="NCZ77" s="102"/>
      <c r="NDA77" s="102"/>
      <c r="NDB77" s="102"/>
      <c r="NDC77" s="102"/>
      <c r="NDD77" s="102"/>
      <c r="NDE77" s="102"/>
      <c r="NDF77" s="102"/>
      <c r="NDG77" s="102"/>
      <c r="NDH77" s="102"/>
      <c r="NDI77" s="102"/>
      <c r="NDJ77" s="102"/>
      <c r="NDK77" s="102"/>
      <c r="NDL77" s="102"/>
      <c r="NDM77" s="102"/>
      <c r="NDN77" s="102"/>
      <c r="NDO77" s="102"/>
      <c r="NDP77" s="102"/>
      <c r="NDQ77" s="102"/>
      <c r="NDR77" s="102"/>
      <c r="NDS77" s="102"/>
      <c r="NDT77" s="102"/>
      <c r="NDU77" s="102"/>
      <c r="NDV77" s="102"/>
      <c r="NDW77" s="102"/>
      <c r="NDX77" s="102"/>
      <c r="NDY77" s="102"/>
      <c r="NDZ77" s="102"/>
      <c r="NEA77" s="102"/>
      <c r="NEB77" s="102"/>
      <c r="NEC77" s="102"/>
      <c r="NED77" s="102"/>
      <c r="NEE77" s="102"/>
      <c r="NEF77" s="102"/>
      <c r="NEG77" s="102"/>
      <c r="NEH77" s="102"/>
      <c r="NEI77" s="102"/>
      <c r="NEJ77" s="102"/>
      <c r="NEK77" s="102"/>
      <c r="NEL77" s="102"/>
      <c r="NEM77" s="102"/>
      <c r="NEN77" s="102"/>
      <c r="NEO77" s="102"/>
      <c r="NEP77" s="102"/>
      <c r="NEQ77" s="102"/>
      <c r="NER77" s="102"/>
      <c r="NES77" s="102"/>
      <c r="NET77" s="102"/>
      <c r="NEU77" s="102"/>
      <c r="NEV77" s="102"/>
      <c r="NEW77" s="102"/>
      <c r="NEX77" s="102"/>
      <c r="NEY77" s="102"/>
      <c r="NEZ77" s="102"/>
      <c r="NFA77" s="102"/>
      <c r="NFB77" s="102"/>
      <c r="NFC77" s="102"/>
      <c r="NFD77" s="102"/>
      <c r="NFE77" s="102"/>
      <c r="NFF77" s="102"/>
      <c r="NFG77" s="102"/>
      <c r="NFH77" s="102"/>
      <c r="NFI77" s="102"/>
      <c r="NFJ77" s="102"/>
      <c r="NFK77" s="102"/>
      <c r="NFL77" s="102"/>
      <c r="NFM77" s="102"/>
      <c r="NFN77" s="102"/>
      <c r="NFO77" s="102"/>
      <c r="NFP77" s="102"/>
      <c r="NFQ77" s="102"/>
      <c r="NFR77" s="102"/>
      <c r="NFS77" s="102"/>
      <c r="NFT77" s="102"/>
      <c r="NFU77" s="102"/>
      <c r="NFV77" s="102"/>
      <c r="NFW77" s="102"/>
      <c r="NFX77" s="102"/>
      <c r="NFY77" s="102"/>
      <c r="NFZ77" s="102"/>
      <c r="NGA77" s="102"/>
      <c r="NGB77" s="102"/>
      <c r="NGC77" s="102"/>
      <c r="NGD77" s="102"/>
      <c r="NGE77" s="102"/>
      <c r="NGF77" s="102"/>
      <c r="NGG77" s="102"/>
      <c r="NGH77" s="102"/>
      <c r="NGI77" s="102"/>
      <c r="NGJ77" s="102"/>
      <c r="NGK77" s="102"/>
      <c r="NGL77" s="102"/>
      <c r="NGM77" s="102"/>
      <c r="NGN77" s="102"/>
      <c r="NGO77" s="102"/>
      <c r="NGP77" s="102"/>
      <c r="NGQ77" s="102"/>
      <c r="NGR77" s="102"/>
      <c r="NGS77" s="102"/>
      <c r="NGT77" s="102"/>
      <c r="NGU77" s="102"/>
      <c r="NGV77" s="102"/>
      <c r="NGW77" s="102"/>
      <c r="NGX77" s="102"/>
      <c r="NGY77" s="102"/>
      <c r="NGZ77" s="102"/>
      <c r="NHA77" s="102"/>
      <c r="NHB77" s="102"/>
      <c r="NHC77" s="102"/>
      <c r="NHD77" s="102"/>
      <c r="NHE77" s="102"/>
      <c r="NHF77" s="102"/>
      <c r="NHG77" s="102"/>
      <c r="NHH77" s="102"/>
      <c r="NHI77" s="102"/>
      <c r="NHJ77" s="102"/>
      <c r="NHK77" s="102"/>
      <c r="NHL77" s="102"/>
      <c r="NHM77" s="102"/>
      <c r="NHN77" s="102"/>
      <c r="NHO77" s="102"/>
      <c r="NHP77" s="102"/>
      <c r="NHQ77" s="102"/>
      <c r="NHR77" s="102"/>
      <c r="NHS77" s="102"/>
      <c r="NHT77" s="102"/>
      <c r="NHU77" s="102"/>
      <c r="NHV77" s="102"/>
      <c r="NHW77" s="102"/>
      <c r="NHX77" s="102"/>
      <c r="NHY77" s="102"/>
      <c r="NHZ77" s="102"/>
      <c r="NIA77" s="102"/>
      <c r="NIB77" s="102"/>
      <c r="NIC77" s="102"/>
      <c r="NID77" s="102"/>
      <c r="NIE77" s="102"/>
      <c r="NIF77" s="102"/>
      <c r="NIG77" s="102"/>
      <c r="NIH77" s="102"/>
      <c r="NII77" s="102"/>
      <c r="NIJ77" s="102"/>
      <c r="NIK77" s="102"/>
      <c r="NIL77" s="102"/>
      <c r="NIM77" s="102"/>
      <c r="NIN77" s="102"/>
      <c r="NIO77" s="102"/>
      <c r="NIP77" s="102"/>
      <c r="NIQ77" s="102"/>
      <c r="NIR77" s="102"/>
      <c r="NIS77" s="102"/>
      <c r="NIT77" s="102"/>
      <c r="NIU77" s="102"/>
      <c r="NIV77" s="102"/>
      <c r="NIW77" s="102"/>
      <c r="NIX77" s="102"/>
      <c r="NIY77" s="102"/>
      <c r="NIZ77" s="102"/>
      <c r="NJA77" s="102"/>
      <c r="NJB77" s="102"/>
      <c r="NJC77" s="102"/>
      <c r="NJD77" s="102"/>
      <c r="NJE77" s="102"/>
      <c r="NJF77" s="102"/>
      <c r="NJG77" s="102"/>
      <c r="NJH77" s="102"/>
      <c r="NJI77" s="102"/>
      <c r="NJJ77" s="102"/>
      <c r="NJK77" s="102"/>
      <c r="NJL77" s="102"/>
      <c r="NJM77" s="102"/>
      <c r="NJN77" s="102"/>
      <c r="NJO77" s="102"/>
      <c r="NJP77" s="102"/>
      <c r="NJQ77" s="102"/>
      <c r="NJR77" s="102"/>
      <c r="NJS77" s="102"/>
      <c r="NJT77" s="102"/>
      <c r="NJU77" s="102"/>
      <c r="NJV77" s="102"/>
      <c r="NJW77" s="102"/>
      <c r="NJX77" s="102"/>
      <c r="NJY77" s="102"/>
      <c r="NJZ77" s="102"/>
      <c r="NKA77" s="102"/>
      <c r="NKB77" s="102"/>
      <c r="NKC77" s="102"/>
      <c r="NKD77" s="102"/>
      <c r="NKE77" s="102"/>
      <c r="NKF77" s="102"/>
      <c r="NKG77" s="102"/>
      <c r="NKH77" s="102"/>
      <c r="NKI77" s="102"/>
      <c r="NKJ77" s="102"/>
      <c r="NKK77" s="102"/>
      <c r="NKL77" s="102"/>
      <c r="NKM77" s="102"/>
      <c r="NKN77" s="102"/>
      <c r="NKO77" s="102"/>
      <c r="NKP77" s="102"/>
      <c r="NKQ77" s="102"/>
      <c r="NKR77" s="102"/>
      <c r="NKS77" s="102"/>
      <c r="NKT77" s="102"/>
      <c r="NKU77" s="102"/>
      <c r="NKV77" s="102"/>
      <c r="NKW77" s="102"/>
      <c r="NKX77" s="102"/>
      <c r="NKY77" s="102"/>
      <c r="NKZ77" s="102"/>
      <c r="NLA77" s="102"/>
      <c r="NLB77" s="102"/>
      <c r="NLC77" s="102"/>
      <c r="NLD77" s="102"/>
      <c r="NLE77" s="102"/>
      <c r="NLF77" s="102"/>
      <c r="NLG77" s="102"/>
      <c r="NLH77" s="102"/>
      <c r="NLI77" s="102"/>
      <c r="NLJ77" s="102"/>
      <c r="NLK77" s="102"/>
      <c r="NLL77" s="102"/>
      <c r="NLM77" s="102"/>
      <c r="NLN77" s="102"/>
      <c r="NLO77" s="102"/>
      <c r="NLP77" s="102"/>
      <c r="NLQ77" s="102"/>
      <c r="NLR77" s="102"/>
      <c r="NLS77" s="102"/>
      <c r="NLT77" s="102"/>
      <c r="NLU77" s="102"/>
      <c r="NLV77" s="102"/>
      <c r="NLW77" s="102"/>
      <c r="NLX77" s="102"/>
      <c r="NLY77" s="102"/>
      <c r="NLZ77" s="102"/>
      <c r="NMA77" s="102"/>
      <c r="NMB77" s="102"/>
      <c r="NMC77" s="102"/>
      <c r="NMD77" s="102"/>
      <c r="NME77" s="102"/>
      <c r="NMF77" s="102"/>
      <c r="NMG77" s="102"/>
      <c r="NMH77" s="102"/>
      <c r="NMI77" s="102"/>
      <c r="NMJ77" s="102"/>
      <c r="NMK77" s="102"/>
      <c r="NML77" s="102"/>
      <c r="NMM77" s="102"/>
      <c r="NMN77" s="102"/>
      <c r="NMO77" s="102"/>
      <c r="NMP77" s="102"/>
      <c r="NMQ77" s="102"/>
      <c r="NMR77" s="102"/>
      <c r="NMS77" s="102"/>
      <c r="NMT77" s="102"/>
      <c r="NMU77" s="102"/>
      <c r="NMV77" s="102"/>
      <c r="NMW77" s="102"/>
      <c r="NMX77" s="102"/>
      <c r="NMY77" s="102"/>
      <c r="NMZ77" s="102"/>
      <c r="NNA77" s="102"/>
      <c r="NNB77" s="102"/>
      <c r="NNC77" s="102"/>
      <c r="NND77" s="102"/>
      <c r="NNE77" s="102"/>
      <c r="NNF77" s="102"/>
      <c r="NNG77" s="102"/>
      <c r="NNH77" s="102"/>
      <c r="NNI77" s="102"/>
      <c r="NNJ77" s="102"/>
      <c r="NNK77" s="102"/>
      <c r="NNL77" s="102"/>
      <c r="NNM77" s="102"/>
      <c r="NNN77" s="102"/>
      <c r="NNO77" s="102"/>
      <c r="NNP77" s="102"/>
      <c r="NNQ77" s="102"/>
      <c r="NNR77" s="102"/>
      <c r="NNS77" s="102"/>
      <c r="NNT77" s="102"/>
      <c r="NNU77" s="102"/>
      <c r="NNV77" s="102"/>
      <c r="NNW77" s="102"/>
      <c r="NNX77" s="102"/>
      <c r="NNY77" s="102"/>
      <c r="NNZ77" s="102"/>
      <c r="NOA77" s="102"/>
      <c r="NOB77" s="102"/>
      <c r="NOC77" s="102"/>
      <c r="NOD77" s="102"/>
      <c r="NOE77" s="102"/>
      <c r="NOF77" s="102"/>
      <c r="NOG77" s="102"/>
      <c r="NOH77" s="102"/>
      <c r="NOI77" s="102"/>
      <c r="NOJ77" s="102"/>
      <c r="NOK77" s="102"/>
      <c r="NOL77" s="102"/>
      <c r="NOM77" s="102"/>
      <c r="NON77" s="102"/>
      <c r="NOO77" s="102"/>
      <c r="NOP77" s="102"/>
      <c r="NOQ77" s="102"/>
      <c r="NOR77" s="102"/>
      <c r="NOS77" s="102"/>
      <c r="NOT77" s="102"/>
      <c r="NOU77" s="102"/>
      <c r="NOV77" s="102"/>
      <c r="NOW77" s="102"/>
      <c r="NOX77" s="102"/>
      <c r="NOY77" s="102"/>
      <c r="NOZ77" s="102"/>
      <c r="NPA77" s="102"/>
      <c r="NPB77" s="102"/>
      <c r="NPC77" s="102"/>
      <c r="NPD77" s="102"/>
      <c r="NPE77" s="102"/>
      <c r="NPF77" s="102"/>
      <c r="NPG77" s="102"/>
      <c r="NPH77" s="102"/>
      <c r="NPI77" s="102"/>
      <c r="NPJ77" s="102"/>
      <c r="NPK77" s="102"/>
      <c r="NPL77" s="102"/>
      <c r="NPM77" s="102"/>
      <c r="NPN77" s="102"/>
      <c r="NPO77" s="102"/>
      <c r="NPP77" s="102"/>
      <c r="NPQ77" s="102"/>
      <c r="NPR77" s="102"/>
      <c r="NPS77" s="102"/>
      <c r="NPT77" s="102"/>
      <c r="NPU77" s="102"/>
      <c r="NPV77" s="102"/>
      <c r="NPW77" s="102"/>
      <c r="NPX77" s="102"/>
      <c r="NPY77" s="102"/>
      <c r="NPZ77" s="102"/>
      <c r="NQA77" s="102"/>
      <c r="NQB77" s="102"/>
      <c r="NQC77" s="102"/>
      <c r="NQD77" s="102"/>
      <c r="NQE77" s="102"/>
      <c r="NQF77" s="102"/>
      <c r="NQG77" s="102"/>
      <c r="NQH77" s="102"/>
      <c r="NQI77" s="102"/>
      <c r="NQJ77" s="102"/>
      <c r="NQK77" s="102"/>
      <c r="NQL77" s="102"/>
      <c r="NQM77" s="102"/>
      <c r="NQN77" s="102"/>
      <c r="NQO77" s="102"/>
      <c r="NQP77" s="102"/>
      <c r="NQQ77" s="102"/>
      <c r="NQR77" s="102"/>
      <c r="NQS77" s="102"/>
      <c r="NQT77" s="102"/>
      <c r="NQU77" s="102"/>
      <c r="NQV77" s="102"/>
      <c r="NQW77" s="102"/>
      <c r="NQX77" s="102"/>
      <c r="NQY77" s="102"/>
      <c r="NQZ77" s="102"/>
      <c r="NRA77" s="102"/>
      <c r="NRB77" s="102"/>
      <c r="NRC77" s="102"/>
      <c r="NRD77" s="102"/>
      <c r="NRE77" s="102"/>
      <c r="NRF77" s="102"/>
      <c r="NRG77" s="102"/>
      <c r="NRH77" s="102"/>
      <c r="NRI77" s="102"/>
      <c r="NRJ77" s="102"/>
      <c r="NRK77" s="102"/>
      <c r="NRL77" s="102"/>
      <c r="NRM77" s="102"/>
      <c r="NRN77" s="102"/>
      <c r="NRO77" s="102"/>
      <c r="NRP77" s="102"/>
      <c r="NRQ77" s="102"/>
      <c r="NRR77" s="102"/>
      <c r="NRS77" s="102"/>
      <c r="NRT77" s="102"/>
      <c r="NRU77" s="102"/>
      <c r="NRV77" s="102"/>
      <c r="NRW77" s="102"/>
      <c r="NRX77" s="102"/>
      <c r="NRY77" s="102"/>
      <c r="NRZ77" s="102"/>
      <c r="NSA77" s="102"/>
      <c r="NSB77" s="102"/>
      <c r="NSC77" s="102"/>
      <c r="NSD77" s="102"/>
      <c r="NSE77" s="102"/>
      <c r="NSF77" s="102"/>
      <c r="NSG77" s="102"/>
      <c r="NSH77" s="102"/>
      <c r="NSI77" s="102"/>
      <c r="NSJ77" s="102"/>
      <c r="NSK77" s="102"/>
      <c r="NSL77" s="102"/>
      <c r="NSM77" s="102"/>
      <c r="NSN77" s="102"/>
      <c r="NSO77" s="102"/>
      <c r="NSP77" s="102"/>
      <c r="NSQ77" s="102"/>
      <c r="NSR77" s="102"/>
      <c r="NSS77" s="102"/>
      <c r="NST77" s="102"/>
      <c r="NSU77" s="102"/>
      <c r="NSV77" s="102"/>
      <c r="NSW77" s="102"/>
      <c r="NSX77" s="102"/>
      <c r="NSY77" s="102"/>
      <c r="NSZ77" s="102"/>
      <c r="NTA77" s="102"/>
      <c r="NTB77" s="102"/>
      <c r="NTC77" s="102"/>
      <c r="NTD77" s="102"/>
      <c r="NTE77" s="102"/>
      <c r="NTF77" s="102"/>
      <c r="NTG77" s="102"/>
      <c r="NTH77" s="102"/>
      <c r="NTI77" s="102"/>
      <c r="NTJ77" s="102"/>
      <c r="NTK77" s="102"/>
      <c r="NTL77" s="102"/>
      <c r="NTM77" s="102"/>
      <c r="NTN77" s="102"/>
      <c r="NTO77" s="102"/>
      <c r="NTP77" s="102"/>
      <c r="NTQ77" s="102"/>
      <c r="NTR77" s="102"/>
      <c r="NTS77" s="102"/>
      <c r="NTT77" s="102"/>
      <c r="NTU77" s="102"/>
      <c r="NTV77" s="102"/>
      <c r="NTW77" s="102"/>
      <c r="NTX77" s="102"/>
      <c r="NTY77" s="102"/>
      <c r="NTZ77" s="102"/>
      <c r="NUA77" s="102"/>
      <c r="NUB77" s="102"/>
      <c r="NUC77" s="102"/>
      <c r="NUD77" s="102"/>
      <c r="NUE77" s="102"/>
      <c r="NUF77" s="102"/>
      <c r="NUG77" s="102"/>
      <c r="NUH77" s="102"/>
      <c r="NUI77" s="102"/>
      <c r="NUJ77" s="102"/>
      <c r="NUK77" s="102"/>
      <c r="NUL77" s="102"/>
      <c r="NUM77" s="102"/>
      <c r="NUN77" s="102"/>
      <c r="NUO77" s="102"/>
      <c r="NUP77" s="102"/>
      <c r="NUQ77" s="102"/>
      <c r="NUR77" s="102"/>
      <c r="NUS77" s="102"/>
      <c r="NUT77" s="102"/>
      <c r="NUU77" s="102"/>
      <c r="NUV77" s="102"/>
      <c r="NUW77" s="102"/>
      <c r="NUX77" s="102"/>
      <c r="NUY77" s="102"/>
      <c r="NUZ77" s="102"/>
      <c r="NVA77" s="102"/>
      <c r="NVB77" s="102"/>
      <c r="NVC77" s="102"/>
      <c r="NVD77" s="102"/>
      <c r="NVE77" s="102"/>
      <c r="NVF77" s="102"/>
      <c r="NVG77" s="102"/>
      <c r="NVH77" s="102"/>
      <c r="NVI77" s="102"/>
      <c r="NVJ77" s="102"/>
      <c r="NVK77" s="102"/>
      <c r="NVL77" s="102"/>
      <c r="NVM77" s="102"/>
      <c r="NVN77" s="102"/>
      <c r="NVO77" s="102"/>
      <c r="NVP77" s="102"/>
      <c r="NVQ77" s="102"/>
      <c r="NVR77" s="102"/>
      <c r="NVS77" s="102"/>
      <c r="NVT77" s="102"/>
      <c r="NVU77" s="102"/>
      <c r="NVV77" s="102"/>
      <c r="NVW77" s="102"/>
      <c r="NVX77" s="102"/>
      <c r="NVY77" s="102"/>
      <c r="NVZ77" s="102"/>
      <c r="NWA77" s="102"/>
      <c r="NWB77" s="102"/>
      <c r="NWC77" s="102"/>
      <c r="NWD77" s="102"/>
      <c r="NWE77" s="102"/>
      <c r="NWF77" s="102"/>
      <c r="NWG77" s="102"/>
      <c r="NWH77" s="102"/>
      <c r="NWI77" s="102"/>
      <c r="NWJ77" s="102"/>
      <c r="NWK77" s="102"/>
      <c r="NWL77" s="102"/>
      <c r="NWM77" s="102"/>
      <c r="NWN77" s="102"/>
      <c r="NWO77" s="102"/>
      <c r="NWP77" s="102"/>
      <c r="NWQ77" s="102"/>
      <c r="NWR77" s="102"/>
      <c r="NWS77" s="102"/>
      <c r="NWT77" s="102"/>
      <c r="NWU77" s="102"/>
      <c r="NWV77" s="102"/>
      <c r="NWW77" s="102"/>
      <c r="NWX77" s="102"/>
      <c r="NWY77" s="102"/>
      <c r="NWZ77" s="102"/>
      <c r="NXA77" s="102"/>
      <c r="NXB77" s="102"/>
      <c r="NXC77" s="102"/>
      <c r="NXD77" s="102"/>
      <c r="NXE77" s="102"/>
      <c r="NXF77" s="102"/>
      <c r="NXG77" s="102"/>
      <c r="NXH77" s="102"/>
      <c r="NXI77" s="102"/>
      <c r="NXJ77" s="102"/>
      <c r="NXK77" s="102"/>
      <c r="NXL77" s="102"/>
      <c r="NXM77" s="102"/>
      <c r="NXN77" s="102"/>
      <c r="NXO77" s="102"/>
      <c r="NXP77" s="102"/>
      <c r="NXQ77" s="102"/>
      <c r="NXR77" s="102"/>
      <c r="NXS77" s="102"/>
      <c r="NXT77" s="102"/>
      <c r="NXU77" s="102"/>
      <c r="NXV77" s="102"/>
      <c r="NXW77" s="102"/>
      <c r="NXX77" s="102"/>
      <c r="NXY77" s="102"/>
      <c r="NXZ77" s="102"/>
      <c r="NYA77" s="102"/>
      <c r="NYB77" s="102"/>
      <c r="NYC77" s="102"/>
      <c r="NYD77" s="102"/>
      <c r="NYE77" s="102"/>
      <c r="NYF77" s="102"/>
      <c r="NYG77" s="102"/>
      <c r="NYH77" s="102"/>
      <c r="NYI77" s="102"/>
      <c r="NYJ77" s="102"/>
      <c r="NYK77" s="102"/>
      <c r="NYL77" s="102"/>
      <c r="NYM77" s="102"/>
      <c r="NYN77" s="102"/>
      <c r="NYO77" s="102"/>
      <c r="NYP77" s="102"/>
      <c r="NYQ77" s="102"/>
      <c r="NYR77" s="102"/>
      <c r="NYS77" s="102"/>
      <c r="NYT77" s="102"/>
      <c r="NYU77" s="102"/>
      <c r="NYV77" s="102"/>
      <c r="NYW77" s="102"/>
      <c r="NYX77" s="102"/>
      <c r="NYY77" s="102"/>
      <c r="NYZ77" s="102"/>
      <c r="NZA77" s="102"/>
      <c r="NZB77" s="102"/>
      <c r="NZC77" s="102"/>
      <c r="NZD77" s="102"/>
      <c r="NZE77" s="102"/>
      <c r="NZF77" s="102"/>
      <c r="NZG77" s="102"/>
      <c r="NZH77" s="102"/>
      <c r="NZI77" s="102"/>
      <c r="NZJ77" s="102"/>
      <c r="NZK77" s="102"/>
      <c r="NZL77" s="102"/>
      <c r="NZM77" s="102"/>
      <c r="NZN77" s="102"/>
      <c r="NZO77" s="102"/>
      <c r="NZP77" s="102"/>
      <c r="NZQ77" s="102"/>
      <c r="NZR77" s="102"/>
      <c r="NZS77" s="102"/>
      <c r="NZT77" s="102"/>
      <c r="NZU77" s="102"/>
      <c r="NZV77" s="102"/>
      <c r="NZW77" s="102"/>
      <c r="NZX77" s="102"/>
      <c r="NZY77" s="102"/>
      <c r="NZZ77" s="102"/>
      <c r="OAA77" s="102"/>
      <c r="OAB77" s="102"/>
      <c r="OAC77" s="102"/>
      <c r="OAD77" s="102"/>
      <c r="OAE77" s="102"/>
      <c r="OAF77" s="102"/>
      <c r="OAG77" s="102"/>
      <c r="OAH77" s="102"/>
      <c r="OAI77" s="102"/>
      <c r="OAJ77" s="102"/>
      <c r="OAK77" s="102"/>
      <c r="OAL77" s="102"/>
      <c r="OAM77" s="102"/>
      <c r="OAN77" s="102"/>
      <c r="OAO77" s="102"/>
      <c r="OAP77" s="102"/>
      <c r="OAQ77" s="102"/>
      <c r="OAR77" s="102"/>
      <c r="OAS77" s="102"/>
      <c r="OAT77" s="102"/>
      <c r="OAU77" s="102"/>
      <c r="OAV77" s="102"/>
      <c r="OAW77" s="102"/>
      <c r="OAX77" s="102"/>
      <c r="OAY77" s="102"/>
      <c r="OAZ77" s="102"/>
      <c r="OBA77" s="102"/>
      <c r="OBB77" s="102"/>
      <c r="OBC77" s="102"/>
      <c r="OBD77" s="102"/>
      <c r="OBE77" s="102"/>
      <c r="OBF77" s="102"/>
      <c r="OBG77" s="102"/>
      <c r="OBH77" s="102"/>
      <c r="OBI77" s="102"/>
      <c r="OBJ77" s="102"/>
      <c r="OBK77" s="102"/>
      <c r="OBL77" s="102"/>
      <c r="OBM77" s="102"/>
      <c r="OBN77" s="102"/>
      <c r="OBO77" s="102"/>
      <c r="OBP77" s="102"/>
      <c r="OBQ77" s="102"/>
      <c r="OBR77" s="102"/>
      <c r="OBS77" s="102"/>
      <c r="OBT77" s="102"/>
      <c r="OBU77" s="102"/>
      <c r="OBV77" s="102"/>
      <c r="OBW77" s="102"/>
      <c r="OBX77" s="102"/>
      <c r="OBY77" s="102"/>
      <c r="OBZ77" s="102"/>
      <c r="OCA77" s="102"/>
      <c r="OCB77" s="102"/>
      <c r="OCC77" s="102"/>
      <c r="OCD77" s="102"/>
      <c r="OCE77" s="102"/>
      <c r="OCF77" s="102"/>
      <c r="OCG77" s="102"/>
      <c r="OCH77" s="102"/>
      <c r="OCI77" s="102"/>
      <c r="OCJ77" s="102"/>
      <c r="OCK77" s="102"/>
      <c r="OCL77" s="102"/>
      <c r="OCM77" s="102"/>
      <c r="OCN77" s="102"/>
      <c r="OCO77" s="102"/>
      <c r="OCP77" s="102"/>
      <c r="OCQ77" s="102"/>
      <c r="OCR77" s="102"/>
      <c r="OCS77" s="102"/>
      <c r="OCT77" s="102"/>
      <c r="OCU77" s="102"/>
      <c r="OCV77" s="102"/>
      <c r="OCW77" s="102"/>
      <c r="OCX77" s="102"/>
      <c r="OCY77" s="102"/>
      <c r="OCZ77" s="102"/>
      <c r="ODA77" s="102"/>
      <c r="ODB77" s="102"/>
      <c r="ODC77" s="102"/>
      <c r="ODD77" s="102"/>
      <c r="ODE77" s="102"/>
      <c r="ODF77" s="102"/>
      <c r="ODG77" s="102"/>
      <c r="ODH77" s="102"/>
      <c r="ODI77" s="102"/>
      <c r="ODJ77" s="102"/>
      <c r="ODK77" s="102"/>
      <c r="ODL77" s="102"/>
      <c r="ODM77" s="102"/>
      <c r="ODN77" s="102"/>
      <c r="ODO77" s="102"/>
      <c r="ODP77" s="102"/>
      <c r="ODQ77" s="102"/>
      <c r="ODR77" s="102"/>
      <c r="ODS77" s="102"/>
      <c r="ODT77" s="102"/>
      <c r="ODU77" s="102"/>
      <c r="ODV77" s="102"/>
      <c r="ODW77" s="102"/>
      <c r="ODX77" s="102"/>
      <c r="ODY77" s="102"/>
      <c r="ODZ77" s="102"/>
      <c r="OEA77" s="102"/>
      <c r="OEB77" s="102"/>
      <c r="OEC77" s="102"/>
      <c r="OED77" s="102"/>
      <c r="OEE77" s="102"/>
      <c r="OEF77" s="102"/>
      <c r="OEG77" s="102"/>
      <c r="OEH77" s="102"/>
      <c r="OEI77" s="102"/>
      <c r="OEJ77" s="102"/>
      <c r="OEK77" s="102"/>
      <c r="OEL77" s="102"/>
      <c r="OEM77" s="102"/>
      <c r="OEN77" s="102"/>
      <c r="OEO77" s="102"/>
      <c r="OEP77" s="102"/>
      <c r="OEQ77" s="102"/>
      <c r="OER77" s="102"/>
      <c r="OES77" s="102"/>
      <c r="OET77" s="102"/>
      <c r="OEU77" s="102"/>
      <c r="OEV77" s="102"/>
      <c r="OEW77" s="102"/>
      <c r="OEX77" s="102"/>
      <c r="OEY77" s="102"/>
      <c r="OEZ77" s="102"/>
      <c r="OFA77" s="102"/>
      <c r="OFB77" s="102"/>
      <c r="OFC77" s="102"/>
      <c r="OFD77" s="102"/>
      <c r="OFE77" s="102"/>
      <c r="OFF77" s="102"/>
      <c r="OFG77" s="102"/>
      <c r="OFH77" s="102"/>
      <c r="OFI77" s="102"/>
      <c r="OFJ77" s="102"/>
      <c r="OFK77" s="102"/>
      <c r="OFL77" s="102"/>
      <c r="OFM77" s="102"/>
      <c r="OFN77" s="102"/>
      <c r="OFO77" s="102"/>
      <c r="OFP77" s="102"/>
      <c r="OFQ77" s="102"/>
      <c r="OFR77" s="102"/>
      <c r="OFS77" s="102"/>
      <c r="OFT77" s="102"/>
      <c r="OFU77" s="102"/>
      <c r="OFV77" s="102"/>
      <c r="OFW77" s="102"/>
      <c r="OFX77" s="102"/>
      <c r="OFY77" s="102"/>
      <c r="OFZ77" s="102"/>
      <c r="OGA77" s="102"/>
      <c r="OGB77" s="102"/>
      <c r="OGC77" s="102"/>
      <c r="OGD77" s="102"/>
      <c r="OGE77" s="102"/>
      <c r="OGF77" s="102"/>
      <c r="OGG77" s="102"/>
      <c r="OGH77" s="102"/>
      <c r="OGI77" s="102"/>
      <c r="OGJ77" s="102"/>
      <c r="OGK77" s="102"/>
      <c r="OGL77" s="102"/>
      <c r="OGM77" s="102"/>
      <c r="OGN77" s="102"/>
      <c r="OGO77" s="102"/>
      <c r="OGP77" s="102"/>
      <c r="OGQ77" s="102"/>
      <c r="OGR77" s="102"/>
      <c r="OGS77" s="102"/>
      <c r="OGT77" s="102"/>
      <c r="OGU77" s="102"/>
      <c r="OGV77" s="102"/>
      <c r="OGW77" s="102"/>
      <c r="OGX77" s="102"/>
      <c r="OGY77" s="102"/>
      <c r="OGZ77" s="102"/>
      <c r="OHA77" s="102"/>
      <c r="OHB77" s="102"/>
      <c r="OHC77" s="102"/>
      <c r="OHD77" s="102"/>
      <c r="OHE77" s="102"/>
      <c r="OHF77" s="102"/>
      <c r="OHG77" s="102"/>
      <c r="OHH77" s="102"/>
      <c r="OHI77" s="102"/>
      <c r="OHJ77" s="102"/>
      <c r="OHK77" s="102"/>
      <c r="OHL77" s="102"/>
      <c r="OHM77" s="102"/>
      <c r="OHN77" s="102"/>
      <c r="OHO77" s="102"/>
      <c r="OHP77" s="102"/>
      <c r="OHQ77" s="102"/>
      <c r="OHR77" s="102"/>
      <c r="OHS77" s="102"/>
      <c r="OHT77" s="102"/>
      <c r="OHU77" s="102"/>
      <c r="OHV77" s="102"/>
      <c r="OHW77" s="102"/>
      <c r="OHX77" s="102"/>
      <c r="OHY77" s="102"/>
      <c r="OHZ77" s="102"/>
      <c r="OIA77" s="102"/>
      <c r="OIB77" s="102"/>
      <c r="OIC77" s="102"/>
      <c r="OID77" s="102"/>
      <c r="OIE77" s="102"/>
      <c r="OIF77" s="102"/>
      <c r="OIG77" s="102"/>
      <c r="OIH77" s="102"/>
      <c r="OII77" s="102"/>
      <c r="OIJ77" s="102"/>
      <c r="OIK77" s="102"/>
      <c r="OIL77" s="102"/>
      <c r="OIM77" s="102"/>
      <c r="OIN77" s="102"/>
      <c r="OIO77" s="102"/>
      <c r="OIP77" s="102"/>
      <c r="OIQ77" s="102"/>
      <c r="OIR77" s="102"/>
      <c r="OIS77" s="102"/>
      <c r="OIT77" s="102"/>
      <c r="OIU77" s="102"/>
      <c r="OIV77" s="102"/>
      <c r="OIW77" s="102"/>
      <c r="OIX77" s="102"/>
      <c r="OIY77" s="102"/>
      <c r="OIZ77" s="102"/>
      <c r="OJA77" s="102"/>
      <c r="OJB77" s="102"/>
      <c r="OJC77" s="102"/>
      <c r="OJD77" s="102"/>
      <c r="OJE77" s="102"/>
      <c r="OJF77" s="102"/>
      <c r="OJG77" s="102"/>
      <c r="OJH77" s="102"/>
      <c r="OJI77" s="102"/>
      <c r="OJJ77" s="102"/>
      <c r="OJK77" s="102"/>
      <c r="OJL77" s="102"/>
      <c r="OJM77" s="102"/>
      <c r="OJN77" s="102"/>
      <c r="OJO77" s="102"/>
      <c r="OJP77" s="102"/>
      <c r="OJQ77" s="102"/>
      <c r="OJR77" s="102"/>
      <c r="OJS77" s="102"/>
      <c r="OJT77" s="102"/>
      <c r="OJU77" s="102"/>
      <c r="OJV77" s="102"/>
      <c r="OJW77" s="102"/>
      <c r="OJX77" s="102"/>
      <c r="OJY77" s="102"/>
      <c r="OJZ77" s="102"/>
      <c r="OKA77" s="102"/>
      <c r="OKB77" s="102"/>
      <c r="OKC77" s="102"/>
      <c r="OKD77" s="102"/>
      <c r="OKE77" s="102"/>
      <c r="OKF77" s="102"/>
      <c r="OKG77" s="102"/>
      <c r="OKH77" s="102"/>
      <c r="OKI77" s="102"/>
      <c r="OKJ77" s="102"/>
      <c r="OKK77" s="102"/>
      <c r="OKL77" s="102"/>
      <c r="OKM77" s="102"/>
      <c r="OKN77" s="102"/>
      <c r="OKO77" s="102"/>
      <c r="OKP77" s="102"/>
      <c r="OKQ77" s="102"/>
      <c r="OKR77" s="102"/>
      <c r="OKS77" s="102"/>
      <c r="OKT77" s="102"/>
      <c r="OKU77" s="102"/>
      <c r="OKV77" s="102"/>
      <c r="OKW77" s="102"/>
      <c r="OKX77" s="102"/>
      <c r="OKY77" s="102"/>
      <c r="OKZ77" s="102"/>
      <c r="OLA77" s="102"/>
      <c r="OLB77" s="102"/>
      <c r="OLC77" s="102"/>
      <c r="OLD77" s="102"/>
      <c r="OLE77" s="102"/>
      <c r="OLF77" s="102"/>
      <c r="OLG77" s="102"/>
      <c r="OLH77" s="102"/>
      <c r="OLI77" s="102"/>
      <c r="OLJ77" s="102"/>
      <c r="OLK77" s="102"/>
      <c r="OLL77" s="102"/>
      <c r="OLM77" s="102"/>
      <c r="OLN77" s="102"/>
      <c r="OLO77" s="102"/>
      <c r="OLP77" s="102"/>
      <c r="OLQ77" s="102"/>
      <c r="OLR77" s="102"/>
      <c r="OLS77" s="102"/>
      <c r="OLT77" s="102"/>
      <c r="OLU77" s="102"/>
      <c r="OLV77" s="102"/>
      <c r="OLW77" s="102"/>
      <c r="OLX77" s="102"/>
      <c r="OLY77" s="102"/>
      <c r="OLZ77" s="102"/>
      <c r="OMA77" s="102"/>
      <c r="OMB77" s="102"/>
      <c r="OMC77" s="102"/>
      <c r="OMD77" s="102"/>
      <c r="OME77" s="102"/>
      <c r="OMF77" s="102"/>
      <c r="OMG77" s="102"/>
      <c r="OMH77" s="102"/>
      <c r="OMI77" s="102"/>
      <c r="OMJ77" s="102"/>
      <c r="OMK77" s="102"/>
      <c r="OML77" s="102"/>
      <c r="OMM77" s="102"/>
      <c r="OMN77" s="102"/>
      <c r="OMO77" s="102"/>
      <c r="OMP77" s="102"/>
      <c r="OMQ77" s="102"/>
      <c r="OMR77" s="102"/>
      <c r="OMS77" s="102"/>
      <c r="OMT77" s="102"/>
      <c r="OMU77" s="102"/>
      <c r="OMV77" s="102"/>
      <c r="OMW77" s="102"/>
      <c r="OMX77" s="102"/>
      <c r="OMY77" s="102"/>
      <c r="OMZ77" s="102"/>
      <c r="ONA77" s="102"/>
      <c r="ONB77" s="102"/>
      <c r="ONC77" s="102"/>
      <c r="OND77" s="102"/>
      <c r="ONE77" s="102"/>
      <c r="ONF77" s="102"/>
      <c r="ONG77" s="102"/>
      <c r="ONH77" s="102"/>
      <c r="ONI77" s="102"/>
      <c r="ONJ77" s="102"/>
      <c r="ONK77" s="102"/>
      <c r="ONL77" s="102"/>
      <c r="ONM77" s="102"/>
      <c r="ONN77" s="102"/>
      <c r="ONO77" s="102"/>
      <c r="ONP77" s="102"/>
      <c r="ONQ77" s="102"/>
      <c r="ONR77" s="102"/>
      <c r="ONS77" s="102"/>
      <c r="ONT77" s="102"/>
      <c r="ONU77" s="102"/>
      <c r="ONV77" s="102"/>
      <c r="ONW77" s="102"/>
      <c r="ONX77" s="102"/>
      <c r="ONY77" s="102"/>
      <c r="ONZ77" s="102"/>
      <c r="OOA77" s="102"/>
      <c r="OOB77" s="102"/>
      <c r="OOC77" s="102"/>
      <c r="OOD77" s="102"/>
      <c r="OOE77" s="102"/>
      <c r="OOF77" s="102"/>
      <c r="OOG77" s="102"/>
      <c r="OOH77" s="102"/>
      <c r="OOI77" s="102"/>
      <c r="OOJ77" s="102"/>
      <c r="OOK77" s="102"/>
      <c r="OOL77" s="102"/>
      <c r="OOM77" s="102"/>
      <c r="OON77" s="102"/>
      <c r="OOO77" s="102"/>
      <c r="OOP77" s="102"/>
      <c r="OOQ77" s="102"/>
      <c r="OOR77" s="102"/>
      <c r="OOS77" s="102"/>
      <c r="OOT77" s="102"/>
      <c r="OOU77" s="102"/>
      <c r="OOV77" s="102"/>
      <c r="OOW77" s="102"/>
      <c r="OOX77" s="102"/>
      <c r="OOY77" s="102"/>
      <c r="OOZ77" s="102"/>
      <c r="OPA77" s="102"/>
      <c r="OPB77" s="102"/>
      <c r="OPC77" s="102"/>
      <c r="OPD77" s="102"/>
      <c r="OPE77" s="102"/>
      <c r="OPF77" s="102"/>
      <c r="OPG77" s="102"/>
      <c r="OPH77" s="102"/>
      <c r="OPI77" s="102"/>
      <c r="OPJ77" s="102"/>
      <c r="OPK77" s="102"/>
      <c r="OPL77" s="102"/>
      <c r="OPM77" s="102"/>
      <c r="OPN77" s="102"/>
      <c r="OPO77" s="102"/>
      <c r="OPP77" s="102"/>
      <c r="OPQ77" s="102"/>
      <c r="OPR77" s="102"/>
      <c r="OPS77" s="102"/>
      <c r="OPT77" s="102"/>
      <c r="OPU77" s="102"/>
      <c r="OPV77" s="102"/>
      <c r="OPW77" s="102"/>
      <c r="OPX77" s="102"/>
      <c r="OPY77" s="102"/>
      <c r="OPZ77" s="102"/>
      <c r="OQA77" s="102"/>
      <c r="OQB77" s="102"/>
      <c r="OQC77" s="102"/>
      <c r="OQD77" s="102"/>
      <c r="OQE77" s="102"/>
      <c r="OQF77" s="102"/>
      <c r="OQG77" s="102"/>
      <c r="OQH77" s="102"/>
      <c r="OQI77" s="102"/>
      <c r="OQJ77" s="102"/>
      <c r="OQK77" s="102"/>
      <c r="OQL77" s="102"/>
      <c r="OQM77" s="102"/>
      <c r="OQN77" s="102"/>
      <c r="OQO77" s="102"/>
      <c r="OQP77" s="102"/>
      <c r="OQQ77" s="102"/>
      <c r="OQR77" s="102"/>
      <c r="OQS77" s="102"/>
      <c r="OQT77" s="102"/>
      <c r="OQU77" s="102"/>
      <c r="OQV77" s="102"/>
      <c r="OQW77" s="102"/>
      <c r="OQX77" s="102"/>
      <c r="OQY77" s="102"/>
      <c r="OQZ77" s="102"/>
      <c r="ORA77" s="102"/>
      <c r="ORB77" s="102"/>
      <c r="ORC77" s="102"/>
      <c r="ORD77" s="102"/>
      <c r="ORE77" s="102"/>
      <c r="ORF77" s="102"/>
      <c r="ORG77" s="102"/>
      <c r="ORH77" s="102"/>
      <c r="ORI77" s="102"/>
      <c r="ORJ77" s="102"/>
      <c r="ORK77" s="102"/>
      <c r="ORL77" s="102"/>
      <c r="ORM77" s="102"/>
      <c r="ORN77" s="102"/>
      <c r="ORO77" s="102"/>
      <c r="ORP77" s="102"/>
      <c r="ORQ77" s="102"/>
      <c r="ORR77" s="102"/>
      <c r="ORS77" s="102"/>
      <c r="ORT77" s="102"/>
      <c r="ORU77" s="102"/>
      <c r="ORV77" s="102"/>
      <c r="ORW77" s="102"/>
      <c r="ORX77" s="102"/>
      <c r="ORY77" s="102"/>
      <c r="ORZ77" s="102"/>
      <c r="OSA77" s="102"/>
      <c r="OSB77" s="102"/>
      <c r="OSC77" s="102"/>
      <c r="OSD77" s="102"/>
      <c r="OSE77" s="102"/>
      <c r="OSF77" s="102"/>
      <c r="OSG77" s="102"/>
      <c r="OSH77" s="102"/>
      <c r="OSI77" s="102"/>
      <c r="OSJ77" s="102"/>
      <c r="OSK77" s="102"/>
      <c r="OSL77" s="102"/>
      <c r="OSM77" s="102"/>
      <c r="OSN77" s="102"/>
      <c r="OSO77" s="102"/>
      <c r="OSP77" s="102"/>
      <c r="OSQ77" s="102"/>
      <c r="OSR77" s="102"/>
      <c r="OSS77" s="102"/>
      <c r="OST77" s="102"/>
      <c r="OSU77" s="102"/>
      <c r="OSV77" s="102"/>
      <c r="OSW77" s="102"/>
      <c r="OSX77" s="102"/>
      <c r="OSY77" s="102"/>
      <c r="OSZ77" s="102"/>
      <c r="OTA77" s="102"/>
      <c r="OTB77" s="102"/>
      <c r="OTC77" s="102"/>
      <c r="OTD77" s="102"/>
      <c r="OTE77" s="102"/>
      <c r="OTF77" s="102"/>
      <c r="OTG77" s="102"/>
      <c r="OTH77" s="102"/>
      <c r="OTI77" s="102"/>
      <c r="OTJ77" s="102"/>
      <c r="OTK77" s="102"/>
      <c r="OTL77" s="102"/>
      <c r="OTM77" s="102"/>
      <c r="OTN77" s="102"/>
      <c r="OTO77" s="102"/>
      <c r="OTP77" s="102"/>
      <c r="OTQ77" s="102"/>
      <c r="OTR77" s="102"/>
      <c r="OTS77" s="102"/>
      <c r="OTT77" s="102"/>
      <c r="OTU77" s="102"/>
      <c r="OTV77" s="102"/>
      <c r="OTW77" s="102"/>
      <c r="OTX77" s="102"/>
      <c r="OTY77" s="102"/>
      <c r="OTZ77" s="102"/>
      <c r="OUA77" s="102"/>
      <c r="OUB77" s="102"/>
      <c r="OUC77" s="102"/>
      <c r="OUD77" s="102"/>
      <c r="OUE77" s="102"/>
      <c r="OUF77" s="102"/>
      <c r="OUG77" s="102"/>
      <c r="OUH77" s="102"/>
      <c r="OUI77" s="102"/>
      <c r="OUJ77" s="102"/>
      <c r="OUK77" s="102"/>
      <c r="OUL77" s="102"/>
      <c r="OUM77" s="102"/>
      <c r="OUN77" s="102"/>
      <c r="OUO77" s="102"/>
      <c r="OUP77" s="102"/>
      <c r="OUQ77" s="102"/>
      <c r="OUR77" s="102"/>
      <c r="OUS77" s="102"/>
      <c r="OUT77" s="102"/>
      <c r="OUU77" s="102"/>
      <c r="OUV77" s="102"/>
      <c r="OUW77" s="102"/>
      <c r="OUX77" s="102"/>
      <c r="OUY77" s="102"/>
      <c r="OUZ77" s="102"/>
      <c r="OVA77" s="102"/>
      <c r="OVB77" s="102"/>
      <c r="OVC77" s="102"/>
      <c r="OVD77" s="102"/>
      <c r="OVE77" s="102"/>
      <c r="OVF77" s="102"/>
      <c r="OVG77" s="102"/>
      <c r="OVH77" s="102"/>
      <c r="OVI77" s="102"/>
      <c r="OVJ77" s="102"/>
      <c r="OVK77" s="102"/>
      <c r="OVL77" s="102"/>
      <c r="OVM77" s="102"/>
      <c r="OVN77" s="102"/>
      <c r="OVO77" s="102"/>
      <c r="OVP77" s="102"/>
      <c r="OVQ77" s="102"/>
      <c r="OVR77" s="102"/>
      <c r="OVS77" s="102"/>
      <c r="OVT77" s="102"/>
      <c r="OVU77" s="102"/>
      <c r="OVV77" s="102"/>
      <c r="OVW77" s="102"/>
      <c r="OVX77" s="102"/>
      <c r="OVY77" s="102"/>
      <c r="OVZ77" s="102"/>
      <c r="OWA77" s="102"/>
      <c r="OWB77" s="102"/>
      <c r="OWC77" s="102"/>
      <c r="OWD77" s="102"/>
      <c r="OWE77" s="102"/>
      <c r="OWF77" s="102"/>
      <c r="OWG77" s="102"/>
      <c r="OWH77" s="102"/>
      <c r="OWI77" s="102"/>
      <c r="OWJ77" s="102"/>
      <c r="OWK77" s="102"/>
      <c r="OWL77" s="102"/>
      <c r="OWM77" s="102"/>
      <c r="OWN77" s="102"/>
      <c r="OWO77" s="102"/>
      <c r="OWP77" s="102"/>
      <c r="OWQ77" s="102"/>
      <c r="OWR77" s="102"/>
      <c r="OWS77" s="102"/>
      <c r="OWT77" s="102"/>
      <c r="OWU77" s="102"/>
      <c r="OWV77" s="102"/>
      <c r="OWW77" s="102"/>
      <c r="OWX77" s="102"/>
      <c r="OWY77" s="102"/>
      <c r="OWZ77" s="102"/>
      <c r="OXA77" s="102"/>
      <c r="OXB77" s="102"/>
      <c r="OXC77" s="102"/>
      <c r="OXD77" s="102"/>
      <c r="OXE77" s="102"/>
      <c r="OXF77" s="102"/>
      <c r="OXG77" s="102"/>
      <c r="OXH77" s="102"/>
      <c r="OXI77" s="102"/>
      <c r="OXJ77" s="102"/>
      <c r="OXK77" s="102"/>
      <c r="OXL77" s="102"/>
      <c r="OXM77" s="102"/>
      <c r="OXN77" s="102"/>
      <c r="OXO77" s="102"/>
      <c r="OXP77" s="102"/>
      <c r="OXQ77" s="102"/>
      <c r="OXR77" s="102"/>
      <c r="OXS77" s="102"/>
      <c r="OXT77" s="102"/>
      <c r="OXU77" s="102"/>
      <c r="OXV77" s="102"/>
      <c r="OXW77" s="102"/>
      <c r="OXX77" s="102"/>
      <c r="OXY77" s="102"/>
      <c r="OXZ77" s="102"/>
      <c r="OYA77" s="102"/>
      <c r="OYB77" s="102"/>
      <c r="OYC77" s="102"/>
      <c r="OYD77" s="102"/>
      <c r="OYE77" s="102"/>
      <c r="OYF77" s="102"/>
      <c r="OYG77" s="102"/>
      <c r="OYH77" s="102"/>
      <c r="OYI77" s="102"/>
      <c r="OYJ77" s="102"/>
      <c r="OYK77" s="102"/>
      <c r="OYL77" s="102"/>
      <c r="OYM77" s="102"/>
      <c r="OYN77" s="102"/>
      <c r="OYO77" s="102"/>
      <c r="OYP77" s="102"/>
      <c r="OYQ77" s="102"/>
      <c r="OYR77" s="102"/>
      <c r="OYS77" s="102"/>
      <c r="OYT77" s="102"/>
      <c r="OYU77" s="102"/>
      <c r="OYV77" s="102"/>
      <c r="OYW77" s="102"/>
      <c r="OYX77" s="102"/>
      <c r="OYY77" s="102"/>
      <c r="OYZ77" s="102"/>
      <c r="OZA77" s="102"/>
      <c r="OZB77" s="102"/>
      <c r="OZC77" s="102"/>
      <c r="OZD77" s="102"/>
      <c r="OZE77" s="102"/>
      <c r="OZF77" s="102"/>
      <c r="OZG77" s="102"/>
      <c r="OZH77" s="102"/>
      <c r="OZI77" s="102"/>
      <c r="OZJ77" s="102"/>
      <c r="OZK77" s="102"/>
      <c r="OZL77" s="102"/>
      <c r="OZM77" s="102"/>
      <c r="OZN77" s="102"/>
      <c r="OZO77" s="102"/>
      <c r="OZP77" s="102"/>
      <c r="OZQ77" s="102"/>
      <c r="OZR77" s="102"/>
      <c r="OZS77" s="102"/>
      <c r="OZT77" s="102"/>
      <c r="OZU77" s="102"/>
      <c r="OZV77" s="102"/>
      <c r="OZW77" s="102"/>
      <c r="OZX77" s="102"/>
      <c r="OZY77" s="102"/>
      <c r="OZZ77" s="102"/>
      <c r="PAA77" s="102"/>
      <c r="PAB77" s="102"/>
      <c r="PAC77" s="102"/>
      <c r="PAD77" s="102"/>
      <c r="PAE77" s="102"/>
      <c r="PAF77" s="102"/>
      <c r="PAG77" s="102"/>
      <c r="PAH77" s="102"/>
      <c r="PAI77" s="102"/>
      <c r="PAJ77" s="102"/>
      <c r="PAK77" s="102"/>
      <c r="PAL77" s="102"/>
      <c r="PAM77" s="102"/>
      <c r="PAN77" s="102"/>
      <c r="PAO77" s="102"/>
      <c r="PAP77" s="102"/>
      <c r="PAQ77" s="102"/>
      <c r="PAR77" s="102"/>
      <c r="PAS77" s="102"/>
      <c r="PAT77" s="102"/>
      <c r="PAU77" s="102"/>
      <c r="PAV77" s="102"/>
      <c r="PAW77" s="102"/>
      <c r="PAX77" s="102"/>
      <c r="PAY77" s="102"/>
      <c r="PAZ77" s="102"/>
      <c r="PBA77" s="102"/>
      <c r="PBB77" s="102"/>
      <c r="PBC77" s="102"/>
      <c r="PBD77" s="102"/>
      <c r="PBE77" s="102"/>
      <c r="PBF77" s="102"/>
      <c r="PBG77" s="102"/>
      <c r="PBH77" s="102"/>
      <c r="PBI77" s="102"/>
      <c r="PBJ77" s="102"/>
      <c r="PBK77" s="102"/>
      <c r="PBL77" s="102"/>
      <c r="PBM77" s="102"/>
      <c r="PBN77" s="102"/>
      <c r="PBO77" s="102"/>
      <c r="PBP77" s="102"/>
      <c r="PBQ77" s="102"/>
      <c r="PBR77" s="102"/>
      <c r="PBS77" s="102"/>
      <c r="PBT77" s="102"/>
      <c r="PBU77" s="102"/>
      <c r="PBV77" s="102"/>
      <c r="PBW77" s="102"/>
      <c r="PBX77" s="102"/>
      <c r="PBY77" s="102"/>
      <c r="PBZ77" s="102"/>
      <c r="PCA77" s="102"/>
      <c r="PCB77" s="102"/>
      <c r="PCC77" s="102"/>
      <c r="PCD77" s="102"/>
      <c r="PCE77" s="102"/>
      <c r="PCF77" s="102"/>
      <c r="PCG77" s="102"/>
      <c r="PCH77" s="102"/>
      <c r="PCI77" s="102"/>
      <c r="PCJ77" s="102"/>
      <c r="PCK77" s="102"/>
      <c r="PCL77" s="102"/>
      <c r="PCM77" s="102"/>
      <c r="PCN77" s="102"/>
      <c r="PCO77" s="102"/>
      <c r="PCP77" s="102"/>
      <c r="PCQ77" s="102"/>
      <c r="PCR77" s="102"/>
      <c r="PCS77" s="102"/>
      <c r="PCT77" s="102"/>
      <c r="PCU77" s="102"/>
      <c r="PCV77" s="102"/>
      <c r="PCW77" s="102"/>
      <c r="PCX77" s="102"/>
      <c r="PCY77" s="102"/>
      <c r="PCZ77" s="102"/>
      <c r="PDA77" s="102"/>
      <c r="PDB77" s="102"/>
      <c r="PDC77" s="102"/>
      <c r="PDD77" s="102"/>
      <c r="PDE77" s="102"/>
      <c r="PDF77" s="102"/>
      <c r="PDG77" s="102"/>
      <c r="PDH77" s="102"/>
      <c r="PDI77" s="102"/>
      <c r="PDJ77" s="102"/>
      <c r="PDK77" s="102"/>
      <c r="PDL77" s="102"/>
      <c r="PDM77" s="102"/>
      <c r="PDN77" s="102"/>
      <c r="PDO77" s="102"/>
      <c r="PDP77" s="102"/>
      <c r="PDQ77" s="102"/>
      <c r="PDR77" s="102"/>
      <c r="PDS77" s="102"/>
      <c r="PDT77" s="102"/>
      <c r="PDU77" s="102"/>
      <c r="PDV77" s="102"/>
      <c r="PDW77" s="102"/>
      <c r="PDX77" s="102"/>
      <c r="PDY77" s="102"/>
      <c r="PDZ77" s="102"/>
      <c r="PEA77" s="102"/>
      <c r="PEB77" s="102"/>
      <c r="PEC77" s="102"/>
      <c r="PED77" s="102"/>
      <c r="PEE77" s="102"/>
      <c r="PEF77" s="102"/>
      <c r="PEG77" s="102"/>
      <c r="PEH77" s="102"/>
      <c r="PEI77" s="102"/>
      <c r="PEJ77" s="102"/>
      <c r="PEK77" s="102"/>
      <c r="PEL77" s="102"/>
      <c r="PEM77" s="102"/>
      <c r="PEN77" s="102"/>
      <c r="PEO77" s="102"/>
      <c r="PEP77" s="102"/>
      <c r="PEQ77" s="102"/>
      <c r="PER77" s="102"/>
      <c r="PES77" s="102"/>
      <c r="PET77" s="102"/>
      <c r="PEU77" s="102"/>
      <c r="PEV77" s="102"/>
      <c r="PEW77" s="102"/>
      <c r="PEX77" s="102"/>
      <c r="PEY77" s="102"/>
      <c r="PEZ77" s="102"/>
      <c r="PFA77" s="102"/>
      <c r="PFB77" s="102"/>
      <c r="PFC77" s="102"/>
      <c r="PFD77" s="102"/>
      <c r="PFE77" s="102"/>
      <c r="PFF77" s="102"/>
      <c r="PFG77" s="102"/>
      <c r="PFH77" s="102"/>
      <c r="PFI77" s="102"/>
      <c r="PFJ77" s="102"/>
      <c r="PFK77" s="102"/>
      <c r="PFL77" s="102"/>
      <c r="PFM77" s="102"/>
      <c r="PFN77" s="102"/>
      <c r="PFO77" s="102"/>
      <c r="PFP77" s="102"/>
      <c r="PFQ77" s="102"/>
      <c r="PFR77" s="102"/>
      <c r="PFS77" s="102"/>
      <c r="PFT77" s="102"/>
      <c r="PFU77" s="102"/>
      <c r="PFV77" s="102"/>
      <c r="PFW77" s="102"/>
      <c r="PFX77" s="102"/>
      <c r="PFY77" s="102"/>
      <c r="PFZ77" s="102"/>
      <c r="PGA77" s="102"/>
      <c r="PGB77" s="102"/>
      <c r="PGC77" s="102"/>
      <c r="PGD77" s="102"/>
      <c r="PGE77" s="102"/>
      <c r="PGF77" s="102"/>
      <c r="PGG77" s="102"/>
      <c r="PGH77" s="102"/>
      <c r="PGI77" s="102"/>
      <c r="PGJ77" s="102"/>
      <c r="PGK77" s="102"/>
      <c r="PGL77" s="102"/>
      <c r="PGM77" s="102"/>
      <c r="PGN77" s="102"/>
      <c r="PGO77" s="102"/>
      <c r="PGP77" s="102"/>
      <c r="PGQ77" s="102"/>
      <c r="PGR77" s="102"/>
      <c r="PGS77" s="102"/>
      <c r="PGT77" s="102"/>
      <c r="PGU77" s="102"/>
      <c r="PGV77" s="102"/>
      <c r="PGW77" s="102"/>
      <c r="PGX77" s="102"/>
      <c r="PGY77" s="102"/>
      <c r="PGZ77" s="102"/>
      <c r="PHA77" s="102"/>
      <c r="PHB77" s="102"/>
      <c r="PHC77" s="102"/>
      <c r="PHD77" s="102"/>
      <c r="PHE77" s="102"/>
      <c r="PHF77" s="102"/>
      <c r="PHG77" s="102"/>
      <c r="PHH77" s="102"/>
      <c r="PHI77" s="102"/>
      <c r="PHJ77" s="102"/>
      <c r="PHK77" s="102"/>
      <c r="PHL77" s="102"/>
      <c r="PHM77" s="102"/>
      <c r="PHN77" s="102"/>
      <c r="PHO77" s="102"/>
      <c r="PHP77" s="102"/>
      <c r="PHQ77" s="102"/>
      <c r="PHR77" s="102"/>
      <c r="PHS77" s="102"/>
      <c r="PHT77" s="102"/>
      <c r="PHU77" s="102"/>
      <c r="PHV77" s="102"/>
      <c r="PHW77" s="102"/>
      <c r="PHX77" s="102"/>
      <c r="PHY77" s="102"/>
      <c r="PHZ77" s="102"/>
      <c r="PIA77" s="102"/>
      <c r="PIB77" s="102"/>
      <c r="PIC77" s="102"/>
      <c r="PID77" s="102"/>
      <c r="PIE77" s="102"/>
      <c r="PIF77" s="102"/>
      <c r="PIG77" s="102"/>
      <c r="PIH77" s="102"/>
      <c r="PII77" s="102"/>
      <c r="PIJ77" s="102"/>
      <c r="PIK77" s="102"/>
      <c r="PIL77" s="102"/>
      <c r="PIM77" s="102"/>
      <c r="PIN77" s="102"/>
      <c r="PIO77" s="102"/>
      <c r="PIP77" s="102"/>
      <c r="PIQ77" s="102"/>
      <c r="PIR77" s="102"/>
      <c r="PIS77" s="102"/>
      <c r="PIT77" s="102"/>
      <c r="PIU77" s="102"/>
      <c r="PIV77" s="102"/>
      <c r="PIW77" s="102"/>
      <c r="PIX77" s="102"/>
      <c r="PIY77" s="102"/>
      <c r="PIZ77" s="102"/>
      <c r="PJA77" s="102"/>
      <c r="PJB77" s="102"/>
      <c r="PJC77" s="102"/>
      <c r="PJD77" s="102"/>
      <c r="PJE77" s="102"/>
      <c r="PJF77" s="102"/>
      <c r="PJG77" s="102"/>
      <c r="PJH77" s="102"/>
      <c r="PJI77" s="102"/>
      <c r="PJJ77" s="102"/>
      <c r="PJK77" s="102"/>
      <c r="PJL77" s="102"/>
      <c r="PJM77" s="102"/>
      <c r="PJN77" s="102"/>
      <c r="PJO77" s="102"/>
      <c r="PJP77" s="102"/>
      <c r="PJQ77" s="102"/>
      <c r="PJR77" s="102"/>
      <c r="PJS77" s="102"/>
      <c r="PJT77" s="102"/>
      <c r="PJU77" s="102"/>
      <c r="PJV77" s="102"/>
      <c r="PJW77" s="102"/>
      <c r="PJX77" s="102"/>
      <c r="PJY77" s="102"/>
      <c r="PJZ77" s="102"/>
      <c r="PKA77" s="102"/>
      <c r="PKB77" s="102"/>
      <c r="PKC77" s="102"/>
      <c r="PKD77" s="102"/>
      <c r="PKE77" s="102"/>
      <c r="PKF77" s="102"/>
      <c r="PKG77" s="102"/>
      <c r="PKH77" s="102"/>
      <c r="PKI77" s="102"/>
      <c r="PKJ77" s="102"/>
      <c r="PKK77" s="102"/>
      <c r="PKL77" s="102"/>
      <c r="PKM77" s="102"/>
      <c r="PKN77" s="102"/>
      <c r="PKO77" s="102"/>
      <c r="PKP77" s="102"/>
      <c r="PKQ77" s="102"/>
      <c r="PKR77" s="102"/>
      <c r="PKS77" s="102"/>
      <c r="PKT77" s="102"/>
      <c r="PKU77" s="102"/>
      <c r="PKV77" s="102"/>
      <c r="PKW77" s="102"/>
      <c r="PKX77" s="102"/>
      <c r="PKY77" s="102"/>
      <c r="PKZ77" s="102"/>
      <c r="PLA77" s="102"/>
      <c r="PLB77" s="102"/>
      <c r="PLC77" s="102"/>
      <c r="PLD77" s="102"/>
      <c r="PLE77" s="102"/>
      <c r="PLF77" s="102"/>
      <c r="PLG77" s="102"/>
      <c r="PLH77" s="102"/>
      <c r="PLI77" s="102"/>
      <c r="PLJ77" s="102"/>
      <c r="PLK77" s="102"/>
      <c r="PLL77" s="102"/>
      <c r="PLM77" s="102"/>
      <c r="PLN77" s="102"/>
      <c r="PLO77" s="102"/>
      <c r="PLP77" s="102"/>
      <c r="PLQ77" s="102"/>
      <c r="PLR77" s="102"/>
      <c r="PLS77" s="102"/>
      <c r="PLT77" s="102"/>
      <c r="PLU77" s="102"/>
      <c r="PLV77" s="102"/>
      <c r="PLW77" s="102"/>
      <c r="PLX77" s="102"/>
      <c r="PLY77" s="102"/>
      <c r="PLZ77" s="102"/>
      <c r="PMA77" s="102"/>
      <c r="PMB77" s="102"/>
      <c r="PMC77" s="102"/>
      <c r="PMD77" s="102"/>
      <c r="PME77" s="102"/>
      <c r="PMF77" s="102"/>
      <c r="PMG77" s="102"/>
      <c r="PMH77" s="102"/>
      <c r="PMI77" s="102"/>
      <c r="PMJ77" s="102"/>
      <c r="PMK77" s="102"/>
      <c r="PML77" s="102"/>
      <c r="PMM77" s="102"/>
      <c r="PMN77" s="102"/>
      <c r="PMO77" s="102"/>
      <c r="PMP77" s="102"/>
      <c r="PMQ77" s="102"/>
      <c r="PMR77" s="102"/>
      <c r="PMS77" s="102"/>
      <c r="PMT77" s="102"/>
      <c r="PMU77" s="102"/>
      <c r="PMV77" s="102"/>
      <c r="PMW77" s="102"/>
      <c r="PMX77" s="102"/>
      <c r="PMY77" s="102"/>
      <c r="PMZ77" s="102"/>
      <c r="PNA77" s="102"/>
      <c r="PNB77" s="102"/>
      <c r="PNC77" s="102"/>
      <c r="PND77" s="102"/>
      <c r="PNE77" s="102"/>
      <c r="PNF77" s="102"/>
      <c r="PNG77" s="102"/>
      <c r="PNH77" s="102"/>
      <c r="PNI77" s="102"/>
      <c r="PNJ77" s="102"/>
      <c r="PNK77" s="102"/>
      <c r="PNL77" s="102"/>
      <c r="PNM77" s="102"/>
      <c r="PNN77" s="102"/>
      <c r="PNO77" s="102"/>
      <c r="PNP77" s="102"/>
      <c r="PNQ77" s="102"/>
      <c r="PNR77" s="102"/>
      <c r="PNS77" s="102"/>
      <c r="PNT77" s="102"/>
      <c r="PNU77" s="102"/>
      <c r="PNV77" s="102"/>
      <c r="PNW77" s="102"/>
      <c r="PNX77" s="102"/>
      <c r="PNY77" s="102"/>
      <c r="PNZ77" s="102"/>
      <c r="POA77" s="102"/>
      <c r="POB77" s="102"/>
      <c r="POC77" s="102"/>
      <c r="POD77" s="102"/>
      <c r="POE77" s="102"/>
      <c r="POF77" s="102"/>
      <c r="POG77" s="102"/>
      <c r="POH77" s="102"/>
      <c r="POI77" s="102"/>
      <c r="POJ77" s="102"/>
      <c r="POK77" s="102"/>
      <c r="POL77" s="102"/>
      <c r="POM77" s="102"/>
      <c r="PON77" s="102"/>
      <c r="POO77" s="102"/>
      <c r="POP77" s="102"/>
      <c r="POQ77" s="102"/>
      <c r="POR77" s="102"/>
      <c r="POS77" s="102"/>
      <c r="POT77" s="102"/>
      <c r="POU77" s="102"/>
      <c r="POV77" s="102"/>
      <c r="POW77" s="102"/>
      <c r="POX77" s="102"/>
      <c r="POY77" s="102"/>
      <c r="POZ77" s="102"/>
      <c r="PPA77" s="102"/>
      <c r="PPB77" s="102"/>
      <c r="PPC77" s="102"/>
      <c r="PPD77" s="102"/>
      <c r="PPE77" s="102"/>
      <c r="PPF77" s="102"/>
      <c r="PPG77" s="102"/>
      <c r="PPH77" s="102"/>
      <c r="PPI77" s="102"/>
      <c r="PPJ77" s="102"/>
      <c r="PPK77" s="102"/>
      <c r="PPL77" s="102"/>
      <c r="PPM77" s="102"/>
      <c r="PPN77" s="102"/>
      <c r="PPO77" s="102"/>
      <c r="PPP77" s="102"/>
      <c r="PPQ77" s="102"/>
      <c r="PPR77" s="102"/>
      <c r="PPS77" s="102"/>
      <c r="PPT77" s="102"/>
      <c r="PPU77" s="102"/>
      <c r="PPV77" s="102"/>
      <c r="PPW77" s="102"/>
      <c r="PPX77" s="102"/>
      <c r="PPY77" s="102"/>
      <c r="PPZ77" s="102"/>
      <c r="PQA77" s="102"/>
      <c r="PQB77" s="102"/>
      <c r="PQC77" s="102"/>
      <c r="PQD77" s="102"/>
      <c r="PQE77" s="102"/>
      <c r="PQF77" s="102"/>
      <c r="PQG77" s="102"/>
      <c r="PQH77" s="102"/>
      <c r="PQI77" s="102"/>
      <c r="PQJ77" s="102"/>
      <c r="PQK77" s="102"/>
      <c r="PQL77" s="102"/>
      <c r="PQM77" s="102"/>
      <c r="PQN77" s="102"/>
      <c r="PQO77" s="102"/>
      <c r="PQP77" s="102"/>
      <c r="PQQ77" s="102"/>
      <c r="PQR77" s="102"/>
      <c r="PQS77" s="102"/>
      <c r="PQT77" s="102"/>
      <c r="PQU77" s="102"/>
      <c r="PQV77" s="102"/>
      <c r="PQW77" s="102"/>
      <c r="PQX77" s="102"/>
      <c r="PQY77" s="102"/>
      <c r="PQZ77" s="102"/>
      <c r="PRA77" s="102"/>
      <c r="PRB77" s="102"/>
      <c r="PRC77" s="102"/>
      <c r="PRD77" s="102"/>
      <c r="PRE77" s="102"/>
      <c r="PRF77" s="102"/>
      <c r="PRG77" s="102"/>
      <c r="PRH77" s="102"/>
      <c r="PRI77" s="102"/>
      <c r="PRJ77" s="102"/>
      <c r="PRK77" s="102"/>
      <c r="PRL77" s="102"/>
      <c r="PRM77" s="102"/>
      <c r="PRN77" s="102"/>
      <c r="PRO77" s="102"/>
      <c r="PRP77" s="102"/>
      <c r="PRQ77" s="102"/>
      <c r="PRR77" s="102"/>
      <c r="PRS77" s="102"/>
      <c r="PRT77" s="102"/>
      <c r="PRU77" s="102"/>
      <c r="PRV77" s="102"/>
      <c r="PRW77" s="102"/>
      <c r="PRX77" s="102"/>
      <c r="PRY77" s="102"/>
      <c r="PRZ77" s="102"/>
      <c r="PSA77" s="102"/>
      <c r="PSB77" s="102"/>
      <c r="PSC77" s="102"/>
      <c r="PSD77" s="102"/>
      <c r="PSE77" s="102"/>
      <c r="PSF77" s="102"/>
      <c r="PSG77" s="102"/>
      <c r="PSH77" s="102"/>
      <c r="PSI77" s="102"/>
      <c r="PSJ77" s="102"/>
      <c r="PSK77" s="102"/>
      <c r="PSL77" s="102"/>
      <c r="PSM77" s="102"/>
      <c r="PSN77" s="102"/>
      <c r="PSO77" s="102"/>
      <c r="PSP77" s="102"/>
      <c r="PSQ77" s="102"/>
      <c r="PSR77" s="102"/>
      <c r="PSS77" s="102"/>
      <c r="PST77" s="102"/>
      <c r="PSU77" s="102"/>
      <c r="PSV77" s="102"/>
      <c r="PSW77" s="102"/>
      <c r="PSX77" s="102"/>
      <c r="PSY77" s="102"/>
      <c r="PSZ77" s="102"/>
      <c r="PTA77" s="102"/>
      <c r="PTB77" s="102"/>
      <c r="PTC77" s="102"/>
      <c r="PTD77" s="102"/>
      <c r="PTE77" s="102"/>
      <c r="PTF77" s="102"/>
      <c r="PTG77" s="102"/>
      <c r="PTH77" s="102"/>
      <c r="PTI77" s="102"/>
      <c r="PTJ77" s="102"/>
      <c r="PTK77" s="102"/>
      <c r="PTL77" s="102"/>
      <c r="PTM77" s="102"/>
      <c r="PTN77" s="102"/>
      <c r="PTO77" s="102"/>
      <c r="PTP77" s="102"/>
      <c r="PTQ77" s="102"/>
      <c r="PTR77" s="102"/>
      <c r="PTS77" s="102"/>
      <c r="PTT77" s="102"/>
      <c r="PTU77" s="102"/>
      <c r="PTV77" s="102"/>
      <c r="PTW77" s="102"/>
      <c r="PTX77" s="102"/>
      <c r="PTY77" s="102"/>
      <c r="PTZ77" s="102"/>
      <c r="PUA77" s="102"/>
      <c r="PUB77" s="102"/>
      <c r="PUC77" s="102"/>
      <c r="PUD77" s="102"/>
      <c r="PUE77" s="102"/>
      <c r="PUF77" s="102"/>
      <c r="PUG77" s="102"/>
      <c r="PUH77" s="102"/>
      <c r="PUI77" s="102"/>
      <c r="PUJ77" s="102"/>
      <c r="PUK77" s="102"/>
      <c r="PUL77" s="102"/>
      <c r="PUM77" s="102"/>
      <c r="PUN77" s="102"/>
      <c r="PUO77" s="102"/>
      <c r="PUP77" s="102"/>
      <c r="PUQ77" s="102"/>
      <c r="PUR77" s="102"/>
      <c r="PUS77" s="102"/>
      <c r="PUT77" s="102"/>
      <c r="PUU77" s="102"/>
      <c r="PUV77" s="102"/>
      <c r="PUW77" s="102"/>
      <c r="PUX77" s="102"/>
      <c r="PUY77" s="102"/>
      <c r="PUZ77" s="102"/>
      <c r="PVA77" s="102"/>
      <c r="PVB77" s="102"/>
      <c r="PVC77" s="102"/>
      <c r="PVD77" s="102"/>
      <c r="PVE77" s="102"/>
      <c r="PVF77" s="102"/>
      <c r="PVG77" s="102"/>
      <c r="PVH77" s="102"/>
      <c r="PVI77" s="102"/>
      <c r="PVJ77" s="102"/>
      <c r="PVK77" s="102"/>
      <c r="PVL77" s="102"/>
      <c r="PVM77" s="102"/>
      <c r="PVN77" s="102"/>
      <c r="PVO77" s="102"/>
      <c r="PVP77" s="102"/>
      <c r="PVQ77" s="102"/>
      <c r="PVR77" s="102"/>
      <c r="PVS77" s="102"/>
      <c r="PVT77" s="102"/>
      <c r="PVU77" s="102"/>
      <c r="PVV77" s="102"/>
      <c r="PVW77" s="102"/>
      <c r="PVX77" s="102"/>
      <c r="PVY77" s="102"/>
      <c r="PVZ77" s="102"/>
      <c r="PWA77" s="102"/>
      <c r="PWB77" s="102"/>
      <c r="PWC77" s="102"/>
      <c r="PWD77" s="102"/>
      <c r="PWE77" s="102"/>
      <c r="PWF77" s="102"/>
      <c r="PWG77" s="102"/>
      <c r="PWH77" s="102"/>
      <c r="PWI77" s="102"/>
      <c r="PWJ77" s="102"/>
      <c r="PWK77" s="102"/>
      <c r="PWL77" s="102"/>
      <c r="PWM77" s="102"/>
      <c r="PWN77" s="102"/>
      <c r="PWO77" s="102"/>
      <c r="PWP77" s="102"/>
      <c r="PWQ77" s="102"/>
      <c r="PWR77" s="102"/>
      <c r="PWS77" s="102"/>
      <c r="PWT77" s="102"/>
      <c r="PWU77" s="102"/>
      <c r="PWV77" s="102"/>
      <c r="PWW77" s="102"/>
      <c r="PWX77" s="102"/>
      <c r="PWY77" s="102"/>
      <c r="PWZ77" s="102"/>
      <c r="PXA77" s="102"/>
      <c r="PXB77" s="102"/>
      <c r="PXC77" s="102"/>
      <c r="PXD77" s="102"/>
      <c r="PXE77" s="102"/>
      <c r="PXF77" s="102"/>
      <c r="PXG77" s="102"/>
      <c r="PXH77" s="102"/>
      <c r="PXI77" s="102"/>
      <c r="PXJ77" s="102"/>
      <c r="PXK77" s="102"/>
      <c r="PXL77" s="102"/>
      <c r="PXM77" s="102"/>
      <c r="PXN77" s="102"/>
      <c r="PXO77" s="102"/>
      <c r="PXP77" s="102"/>
      <c r="PXQ77" s="102"/>
      <c r="PXR77" s="102"/>
      <c r="PXS77" s="102"/>
      <c r="PXT77" s="102"/>
      <c r="PXU77" s="102"/>
      <c r="PXV77" s="102"/>
      <c r="PXW77" s="102"/>
      <c r="PXX77" s="102"/>
      <c r="PXY77" s="102"/>
      <c r="PXZ77" s="102"/>
      <c r="PYA77" s="102"/>
      <c r="PYB77" s="102"/>
      <c r="PYC77" s="102"/>
      <c r="PYD77" s="102"/>
      <c r="PYE77" s="102"/>
      <c r="PYF77" s="102"/>
      <c r="PYG77" s="102"/>
      <c r="PYH77" s="102"/>
      <c r="PYI77" s="102"/>
      <c r="PYJ77" s="102"/>
      <c r="PYK77" s="102"/>
      <c r="PYL77" s="102"/>
      <c r="PYM77" s="102"/>
      <c r="PYN77" s="102"/>
      <c r="PYO77" s="102"/>
      <c r="PYP77" s="102"/>
      <c r="PYQ77" s="102"/>
      <c r="PYR77" s="102"/>
      <c r="PYS77" s="102"/>
      <c r="PYT77" s="102"/>
      <c r="PYU77" s="102"/>
      <c r="PYV77" s="102"/>
      <c r="PYW77" s="102"/>
      <c r="PYX77" s="102"/>
      <c r="PYY77" s="102"/>
      <c r="PYZ77" s="102"/>
      <c r="PZA77" s="102"/>
      <c r="PZB77" s="102"/>
      <c r="PZC77" s="102"/>
      <c r="PZD77" s="102"/>
      <c r="PZE77" s="102"/>
      <c r="PZF77" s="102"/>
      <c r="PZG77" s="102"/>
      <c r="PZH77" s="102"/>
      <c r="PZI77" s="102"/>
      <c r="PZJ77" s="102"/>
      <c r="PZK77" s="102"/>
      <c r="PZL77" s="102"/>
      <c r="PZM77" s="102"/>
      <c r="PZN77" s="102"/>
      <c r="PZO77" s="102"/>
      <c r="PZP77" s="102"/>
      <c r="PZQ77" s="102"/>
      <c r="PZR77" s="102"/>
      <c r="PZS77" s="102"/>
      <c r="PZT77" s="102"/>
      <c r="PZU77" s="102"/>
      <c r="PZV77" s="102"/>
      <c r="PZW77" s="102"/>
      <c r="PZX77" s="102"/>
      <c r="PZY77" s="102"/>
      <c r="PZZ77" s="102"/>
      <c r="QAA77" s="102"/>
      <c r="QAB77" s="102"/>
      <c r="QAC77" s="102"/>
      <c r="QAD77" s="102"/>
      <c r="QAE77" s="102"/>
      <c r="QAF77" s="102"/>
      <c r="QAG77" s="102"/>
      <c r="QAH77" s="102"/>
      <c r="QAI77" s="102"/>
      <c r="QAJ77" s="102"/>
      <c r="QAK77" s="102"/>
      <c r="QAL77" s="102"/>
      <c r="QAM77" s="102"/>
      <c r="QAN77" s="102"/>
      <c r="QAO77" s="102"/>
      <c r="QAP77" s="102"/>
      <c r="QAQ77" s="102"/>
      <c r="QAR77" s="102"/>
      <c r="QAS77" s="102"/>
      <c r="QAT77" s="102"/>
      <c r="QAU77" s="102"/>
      <c r="QAV77" s="102"/>
      <c r="QAW77" s="102"/>
      <c r="QAX77" s="102"/>
      <c r="QAY77" s="102"/>
      <c r="QAZ77" s="102"/>
      <c r="QBA77" s="102"/>
      <c r="QBB77" s="102"/>
      <c r="QBC77" s="102"/>
      <c r="QBD77" s="102"/>
      <c r="QBE77" s="102"/>
      <c r="QBF77" s="102"/>
      <c r="QBG77" s="102"/>
      <c r="QBH77" s="102"/>
      <c r="QBI77" s="102"/>
      <c r="QBJ77" s="102"/>
      <c r="QBK77" s="102"/>
      <c r="QBL77" s="102"/>
      <c r="QBM77" s="102"/>
      <c r="QBN77" s="102"/>
      <c r="QBO77" s="102"/>
      <c r="QBP77" s="102"/>
      <c r="QBQ77" s="102"/>
      <c r="QBR77" s="102"/>
      <c r="QBS77" s="102"/>
      <c r="QBT77" s="102"/>
      <c r="QBU77" s="102"/>
      <c r="QBV77" s="102"/>
      <c r="QBW77" s="102"/>
      <c r="QBX77" s="102"/>
      <c r="QBY77" s="102"/>
      <c r="QBZ77" s="102"/>
      <c r="QCA77" s="102"/>
      <c r="QCB77" s="102"/>
      <c r="QCC77" s="102"/>
      <c r="QCD77" s="102"/>
      <c r="QCE77" s="102"/>
      <c r="QCF77" s="102"/>
      <c r="QCG77" s="102"/>
      <c r="QCH77" s="102"/>
      <c r="QCI77" s="102"/>
      <c r="QCJ77" s="102"/>
      <c r="QCK77" s="102"/>
      <c r="QCL77" s="102"/>
      <c r="QCM77" s="102"/>
      <c r="QCN77" s="102"/>
      <c r="QCO77" s="102"/>
      <c r="QCP77" s="102"/>
      <c r="QCQ77" s="102"/>
      <c r="QCR77" s="102"/>
      <c r="QCS77" s="102"/>
      <c r="QCT77" s="102"/>
      <c r="QCU77" s="102"/>
      <c r="QCV77" s="102"/>
      <c r="QCW77" s="102"/>
      <c r="QCX77" s="102"/>
      <c r="QCY77" s="102"/>
      <c r="QCZ77" s="102"/>
      <c r="QDA77" s="102"/>
      <c r="QDB77" s="102"/>
      <c r="QDC77" s="102"/>
      <c r="QDD77" s="102"/>
      <c r="QDE77" s="102"/>
      <c r="QDF77" s="102"/>
      <c r="QDG77" s="102"/>
      <c r="QDH77" s="102"/>
      <c r="QDI77" s="102"/>
      <c r="QDJ77" s="102"/>
      <c r="QDK77" s="102"/>
      <c r="QDL77" s="102"/>
      <c r="QDM77" s="102"/>
      <c r="QDN77" s="102"/>
      <c r="QDO77" s="102"/>
      <c r="QDP77" s="102"/>
      <c r="QDQ77" s="102"/>
      <c r="QDR77" s="102"/>
      <c r="QDS77" s="102"/>
      <c r="QDT77" s="102"/>
      <c r="QDU77" s="102"/>
      <c r="QDV77" s="102"/>
      <c r="QDW77" s="102"/>
      <c r="QDX77" s="102"/>
      <c r="QDY77" s="102"/>
      <c r="QDZ77" s="102"/>
      <c r="QEA77" s="102"/>
      <c r="QEB77" s="102"/>
      <c r="QEC77" s="102"/>
      <c r="QED77" s="102"/>
      <c r="QEE77" s="102"/>
      <c r="QEF77" s="102"/>
      <c r="QEG77" s="102"/>
      <c r="QEH77" s="102"/>
      <c r="QEI77" s="102"/>
      <c r="QEJ77" s="102"/>
      <c r="QEK77" s="102"/>
      <c r="QEL77" s="102"/>
      <c r="QEM77" s="102"/>
      <c r="QEN77" s="102"/>
      <c r="QEO77" s="102"/>
      <c r="QEP77" s="102"/>
      <c r="QEQ77" s="102"/>
      <c r="QER77" s="102"/>
      <c r="QES77" s="102"/>
      <c r="QET77" s="102"/>
      <c r="QEU77" s="102"/>
      <c r="QEV77" s="102"/>
      <c r="QEW77" s="102"/>
      <c r="QEX77" s="102"/>
      <c r="QEY77" s="102"/>
      <c r="QEZ77" s="102"/>
      <c r="QFA77" s="102"/>
      <c r="QFB77" s="102"/>
      <c r="QFC77" s="102"/>
      <c r="QFD77" s="102"/>
      <c r="QFE77" s="102"/>
      <c r="QFF77" s="102"/>
      <c r="QFG77" s="102"/>
      <c r="QFH77" s="102"/>
      <c r="QFI77" s="102"/>
      <c r="QFJ77" s="102"/>
      <c r="QFK77" s="102"/>
      <c r="QFL77" s="102"/>
      <c r="QFM77" s="102"/>
      <c r="QFN77" s="102"/>
      <c r="QFO77" s="102"/>
      <c r="QFP77" s="102"/>
      <c r="QFQ77" s="102"/>
      <c r="QFR77" s="102"/>
      <c r="QFS77" s="102"/>
      <c r="QFT77" s="102"/>
      <c r="QFU77" s="102"/>
      <c r="QFV77" s="102"/>
      <c r="QFW77" s="102"/>
      <c r="QFX77" s="102"/>
      <c r="QFY77" s="102"/>
      <c r="QFZ77" s="102"/>
      <c r="QGA77" s="102"/>
      <c r="QGB77" s="102"/>
      <c r="QGC77" s="102"/>
      <c r="QGD77" s="102"/>
      <c r="QGE77" s="102"/>
      <c r="QGF77" s="102"/>
      <c r="QGG77" s="102"/>
      <c r="QGH77" s="102"/>
      <c r="QGI77" s="102"/>
      <c r="QGJ77" s="102"/>
      <c r="QGK77" s="102"/>
      <c r="QGL77" s="102"/>
      <c r="QGM77" s="102"/>
      <c r="QGN77" s="102"/>
      <c r="QGO77" s="102"/>
      <c r="QGP77" s="102"/>
      <c r="QGQ77" s="102"/>
      <c r="QGR77" s="102"/>
      <c r="QGS77" s="102"/>
      <c r="QGT77" s="102"/>
      <c r="QGU77" s="102"/>
      <c r="QGV77" s="102"/>
      <c r="QGW77" s="102"/>
      <c r="QGX77" s="102"/>
      <c r="QGY77" s="102"/>
      <c r="QGZ77" s="102"/>
      <c r="QHA77" s="102"/>
      <c r="QHB77" s="102"/>
      <c r="QHC77" s="102"/>
      <c r="QHD77" s="102"/>
      <c r="QHE77" s="102"/>
      <c r="QHF77" s="102"/>
      <c r="QHG77" s="102"/>
      <c r="QHH77" s="102"/>
      <c r="QHI77" s="102"/>
      <c r="QHJ77" s="102"/>
      <c r="QHK77" s="102"/>
      <c r="QHL77" s="102"/>
      <c r="QHM77" s="102"/>
      <c r="QHN77" s="102"/>
      <c r="QHO77" s="102"/>
      <c r="QHP77" s="102"/>
      <c r="QHQ77" s="102"/>
      <c r="QHR77" s="102"/>
      <c r="QHS77" s="102"/>
      <c r="QHT77" s="102"/>
      <c r="QHU77" s="102"/>
      <c r="QHV77" s="102"/>
      <c r="QHW77" s="102"/>
      <c r="QHX77" s="102"/>
      <c r="QHY77" s="102"/>
      <c r="QHZ77" s="102"/>
      <c r="QIA77" s="102"/>
      <c r="QIB77" s="102"/>
      <c r="QIC77" s="102"/>
      <c r="QID77" s="102"/>
      <c r="QIE77" s="102"/>
      <c r="QIF77" s="102"/>
      <c r="QIG77" s="102"/>
      <c r="QIH77" s="102"/>
      <c r="QII77" s="102"/>
      <c r="QIJ77" s="102"/>
      <c r="QIK77" s="102"/>
      <c r="QIL77" s="102"/>
      <c r="QIM77" s="102"/>
      <c r="QIN77" s="102"/>
      <c r="QIO77" s="102"/>
      <c r="QIP77" s="102"/>
      <c r="QIQ77" s="102"/>
      <c r="QIR77" s="102"/>
      <c r="QIS77" s="102"/>
      <c r="QIT77" s="102"/>
      <c r="QIU77" s="102"/>
      <c r="QIV77" s="102"/>
      <c r="QIW77" s="102"/>
      <c r="QIX77" s="102"/>
      <c r="QIY77" s="102"/>
      <c r="QIZ77" s="102"/>
      <c r="QJA77" s="102"/>
      <c r="QJB77" s="102"/>
      <c r="QJC77" s="102"/>
      <c r="QJD77" s="102"/>
      <c r="QJE77" s="102"/>
      <c r="QJF77" s="102"/>
      <c r="QJG77" s="102"/>
      <c r="QJH77" s="102"/>
      <c r="QJI77" s="102"/>
      <c r="QJJ77" s="102"/>
      <c r="QJK77" s="102"/>
      <c r="QJL77" s="102"/>
      <c r="QJM77" s="102"/>
      <c r="QJN77" s="102"/>
      <c r="QJO77" s="102"/>
      <c r="QJP77" s="102"/>
      <c r="QJQ77" s="102"/>
      <c r="QJR77" s="102"/>
      <c r="QJS77" s="102"/>
      <c r="QJT77" s="102"/>
      <c r="QJU77" s="102"/>
      <c r="QJV77" s="102"/>
      <c r="QJW77" s="102"/>
      <c r="QJX77" s="102"/>
      <c r="QJY77" s="102"/>
      <c r="QJZ77" s="102"/>
      <c r="QKA77" s="102"/>
      <c r="QKB77" s="102"/>
      <c r="QKC77" s="102"/>
      <c r="QKD77" s="102"/>
      <c r="QKE77" s="102"/>
      <c r="QKF77" s="102"/>
      <c r="QKG77" s="102"/>
      <c r="QKH77" s="102"/>
      <c r="QKI77" s="102"/>
      <c r="QKJ77" s="102"/>
      <c r="QKK77" s="102"/>
      <c r="QKL77" s="102"/>
      <c r="QKM77" s="102"/>
      <c r="QKN77" s="102"/>
      <c r="QKO77" s="102"/>
      <c r="QKP77" s="102"/>
      <c r="QKQ77" s="102"/>
      <c r="QKR77" s="102"/>
      <c r="QKS77" s="102"/>
      <c r="QKT77" s="102"/>
      <c r="QKU77" s="102"/>
      <c r="QKV77" s="102"/>
      <c r="QKW77" s="102"/>
      <c r="QKX77" s="102"/>
      <c r="QKY77" s="102"/>
      <c r="QKZ77" s="102"/>
      <c r="QLA77" s="102"/>
      <c r="QLB77" s="102"/>
      <c r="QLC77" s="102"/>
      <c r="QLD77" s="102"/>
      <c r="QLE77" s="102"/>
      <c r="QLF77" s="102"/>
      <c r="QLG77" s="102"/>
      <c r="QLH77" s="102"/>
      <c r="QLI77" s="102"/>
      <c r="QLJ77" s="102"/>
      <c r="QLK77" s="102"/>
      <c r="QLL77" s="102"/>
      <c r="QLM77" s="102"/>
      <c r="QLN77" s="102"/>
      <c r="QLO77" s="102"/>
      <c r="QLP77" s="102"/>
      <c r="QLQ77" s="102"/>
      <c r="QLR77" s="102"/>
      <c r="QLS77" s="102"/>
      <c r="QLT77" s="102"/>
      <c r="QLU77" s="102"/>
      <c r="QLV77" s="102"/>
      <c r="QLW77" s="102"/>
      <c r="QLX77" s="102"/>
      <c r="QLY77" s="102"/>
      <c r="QLZ77" s="102"/>
      <c r="QMA77" s="102"/>
      <c r="QMB77" s="102"/>
      <c r="QMC77" s="102"/>
      <c r="QMD77" s="102"/>
      <c r="QME77" s="102"/>
      <c r="QMF77" s="102"/>
      <c r="QMG77" s="102"/>
      <c r="QMH77" s="102"/>
      <c r="QMI77" s="102"/>
      <c r="QMJ77" s="102"/>
      <c r="QMK77" s="102"/>
      <c r="QML77" s="102"/>
      <c r="QMM77" s="102"/>
      <c r="QMN77" s="102"/>
      <c r="QMO77" s="102"/>
      <c r="QMP77" s="102"/>
      <c r="QMQ77" s="102"/>
      <c r="QMR77" s="102"/>
      <c r="QMS77" s="102"/>
      <c r="QMT77" s="102"/>
      <c r="QMU77" s="102"/>
      <c r="QMV77" s="102"/>
      <c r="QMW77" s="102"/>
      <c r="QMX77" s="102"/>
      <c r="QMY77" s="102"/>
      <c r="QMZ77" s="102"/>
      <c r="QNA77" s="102"/>
      <c r="QNB77" s="102"/>
      <c r="QNC77" s="102"/>
      <c r="QND77" s="102"/>
      <c r="QNE77" s="102"/>
      <c r="QNF77" s="102"/>
      <c r="QNG77" s="102"/>
      <c r="QNH77" s="102"/>
      <c r="QNI77" s="102"/>
      <c r="QNJ77" s="102"/>
      <c r="QNK77" s="102"/>
      <c r="QNL77" s="102"/>
      <c r="QNM77" s="102"/>
      <c r="QNN77" s="102"/>
      <c r="QNO77" s="102"/>
      <c r="QNP77" s="102"/>
      <c r="QNQ77" s="102"/>
      <c r="QNR77" s="102"/>
      <c r="QNS77" s="102"/>
      <c r="QNT77" s="102"/>
      <c r="QNU77" s="102"/>
      <c r="QNV77" s="102"/>
      <c r="QNW77" s="102"/>
      <c r="QNX77" s="102"/>
      <c r="QNY77" s="102"/>
      <c r="QNZ77" s="102"/>
      <c r="QOA77" s="102"/>
      <c r="QOB77" s="102"/>
      <c r="QOC77" s="102"/>
      <c r="QOD77" s="102"/>
      <c r="QOE77" s="102"/>
      <c r="QOF77" s="102"/>
      <c r="QOG77" s="102"/>
      <c r="QOH77" s="102"/>
      <c r="QOI77" s="102"/>
      <c r="QOJ77" s="102"/>
      <c r="QOK77" s="102"/>
      <c r="QOL77" s="102"/>
      <c r="QOM77" s="102"/>
      <c r="QON77" s="102"/>
      <c r="QOO77" s="102"/>
      <c r="QOP77" s="102"/>
      <c r="QOQ77" s="102"/>
      <c r="QOR77" s="102"/>
      <c r="QOS77" s="102"/>
      <c r="QOT77" s="102"/>
      <c r="QOU77" s="102"/>
      <c r="QOV77" s="102"/>
      <c r="QOW77" s="102"/>
      <c r="QOX77" s="102"/>
      <c r="QOY77" s="102"/>
      <c r="QOZ77" s="102"/>
      <c r="QPA77" s="102"/>
      <c r="QPB77" s="102"/>
      <c r="QPC77" s="102"/>
      <c r="QPD77" s="102"/>
      <c r="QPE77" s="102"/>
      <c r="QPF77" s="102"/>
      <c r="QPG77" s="102"/>
      <c r="QPH77" s="102"/>
      <c r="QPI77" s="102"/>
      <c r="QPJ77" s="102"/>
      <c r="QPK77" s="102"/>
      <c r="QPL77" s="102"/>
      <c r="QPM77" s="102"/>
      <c r="QPN77" s="102"/>
      <c r="QPO77" s="102"/>
      <c r="QPP77" s="102"/>
      <c r="QPQ77" s="102"/>
      <c r="QPR77" s="102"/>
      <c r="QPS77" s="102"/>
      <c r="QPT77" s="102"/>
      <c r="QPU77" s="102"/>
      <c r="QPV77" s="102"/>
      <c r="QPW77" s="102"/>
      <c r="QPX77" s="102"/>
      <c r="QPY77" s="102"/>
      <c r="QPZ77" s="102"/>
      <c r="QQA77" s="102"/>
      <c r="QQB77" s="102"/>
      <c r="QQC77" s="102"/>
      <c r="QQD77" s="102"/>
      <c r="QQE77" s="102"/>
      <c r="QQF77" s="102"/>
      <c r="QQG77" s="102"/>
      <c r="QQH77" s="102"/>
      <c r="QQI77" s="102"/>
      <c r="QQJ77" s="102"/>
      <c r="QQK77" s="102"/>
      <c r="QQL77" s="102"/>
      <c r="QQM77" s="102"/>
      <c r="QQN77" s="102"/>
      <c r="QQO77" s="102"/>
      <c r="QQP77" s="102"/>
      <c r="QQQ77" s="102"/>
      <c r="QQR77" s="102"/>
      <c r="QQS77" s="102"/>
      <c r="QQT77" s="102"/>
      <c r="QQU77" s="102"/>
      <c r="QQV77" s="102"/>
      <c r="QQW77" s="102"/>
      <c r="QQX77" s="102"/>
      <c r="QQY77" s="102"/>
      <c r="QQZ77" s="102"/>
      <c r="QRA77" s="102"/>
      <c r="QRB77" s="102"/>
      <c r="QRC77" s="102"/>
      <c r="QRD77" s="102"/>
      <c r="QRE77" s="102"/>
      <c r="QRF77" s="102"/>
      <c r="QRG77" s="102"/>
      <c r="QRH77" s="102"/>
      <c r="QRI77" s="102"/>
      <c r="QRJ77" s="102"/>
      <c r="QRK77" s="102"/>
      <c r="QRL77" s="102"/>
      <c r="QRM77" s="102"/>
      <c r="QRN77" s="102"/>
      <c r="QRO77" s="102"/>
      <c r="QRP77" s="102"/>
      <c r="QRQ77" s="102"/>
      <c r="QRR77" s="102"/>
      <c r="QRS77" s="102"/>
      <c r="QRT77" s="102"/>
      <c r="QRU77" s="102"/>
      <c r="QRV77" s="102"/>
      <c r="QRW77" s="102"/>
      <c r="QRX77" s="102"/>
      <c r="QRY77" s="102"/>
      <c r="QRZ77" s="102"/>
      <c r="QSA77" s="102"/>
      <c r="QSB77" s="102"/>
      <c r="QSC77" s="102"/>
      <c r="QSD77" s="102"/>
      <c r="QSE77" s="102"/>
      <c r="QSF77" s="102"/>
      <c r="QSG77" s="102"/>
      <c r="QSH77" s="102"/>
      <c r="QSI77" s="102"/>
      <c r="QSJ77" s="102"/>
      <c r="QSK77" s="102"/>
      <c r="QSL77" s="102"/>
      <c r="QSM77" s="102"/>
      <c r="QSN77" s="102"/>
      <c r="QSO77" s="102"/>
      <c r="QSP77" s="102"/>
      <c r="QSQ77" s="102"/>
      <c r="QSR77" s="102"/>
      <c r="QSS77" s="102"/>
      <c r="QST77" s="102"/>
      <c r="QSU77" s="102"/>
      <c r="QSV77" s="102"/>
      <c r="QSW77" s="102"/>
      <c r="QSX77" s="102"/>
      <c r="QSY77" s="102"/>
      <c r="QSZ77" s="102"/>
      <c r="QTA77" s="102"/>
      <c r="QTB77" s="102"/>
      <c r="QTC77" s="102"/>
      <c r="QTD77" s="102"/>
      <c r="QTE77" s="102"/>
      <c r="QTF77" s="102"/>
      <c r="QTG77" s="102"/>
      <c r="QTH77" s="102"/>
      <c r="QTI77" s="102"/>
      <c r="QTJ77" s="102"/>
      <c r="QTK77" s="102"/>
      <c r="QTL77" s="102"/>
      <c r="QTM77" s="102"/>
      <c r="QTN77" s="102"/>
      <c r="QTO77" s="102"/>
      <c r="QTP77" s="102"/>
      <c r="QTQ77" s="102"/>
      <c r="QTR77" s="102"/>
      <c r="QTS77" s="102"/>
      <c r="QTT77" s="102"/>
      <c r="QTU77" s="102"/>
      <c r="QTV77" s="102"/>
      <c r="QTW77" s="102"/>
      <c r="QTX77" s="102"/>
      <c r="QTY77" s="102"/>
      <c r="QTZ77" s="102"/>
      <c r="QUA77" s="102"/>
      <c r="QUB77" s="102"/>
      <c r="QUC77" s="102"/>
      <c r="QUD77" s="102"/>
      <c r="QUE77" s="102"/>
      <c r="QUF77" s="102"/>
      <c r="QUG77" s="102"/>
      <c r="QUH77" s="102"/>
      <c r="QUI77" s="102"/>
      <c r="QUJ77" s="102"/>
      <c r="QUK77" s="102"/>
      <c r="QUL77" s="102"/>
      <c r="QUM77" s="102"/>
      <c r="QUN77" s="102"/>
      <c r="QUO77" s="102"/>
      <c r="QUP77" s="102"/>
      <c r="QUQ77" s="102"/>
      <c r="QUR77" s="102"/>
      <c r="QUS77" s="102"/>
      <c r="QUT77" s="102"/>
      <c r="QUU77" s="102"/>
      <c r="QUV77" s="102"/>
      <c r="QUW77" s="102"/>
      <c r="QUX77" s="102"/>
      <c r="QUY77" s="102"/>
      <c r="QUZ77" s="102"/>
      <c r="QVA77" s="102"/>
      <c r="QVB77" s="102"/>
      <c r="QVC77" s="102"/>
      <c r="QVD77" s="102"/>
      <c r="QVE77" s="102"/>
      <c r="QVF77" s="102"/>
      <c r="QVG77" s="102"/>
      <c r="QVH77" s="102"/>
      <c r="QVI77" s="102"/>
      <c r="QVJ77" s="102"/>
      <c r="QVK77" s="102"/>
      <c r="QVL77" s="102"/>
      <c r="QVM77" s="102"/>
      <c r="QVN77" s="102"/>
      <c r="QVO77" s="102"/>
      <c r="QVP77" s="102"/>
      <c r="QVQ77" s="102"/>
      <c r="QVR77" s="102"/>
      <c r="QVS77" s="102"/>
      <c r="QVT77" s="102"/>
      <c r="QVU77" s="102"/>
      <c r="QVV77" s="102"/>
      <c r="QVW77" s="102"/>
      <c r="QVX77" s="102"/>
      <c r="QVY77" s="102"/>
      <c r="QVZ77" s="102"/>
      <c r="QWA77" s="102"/>
      <c r="QWB77" s="102"/>
      <c r="QWC77" s="102"/>
      <c r="QWD77" s="102"/>
      <c r="QWE77" s="102"/>
      <c r="QWF77" s="102"/>
      <c r="QWG77" s="102"/>
      <c r="QWH77" s="102"/>
      <c r="QWI77" s="102"/>
      <c r="QWJ77" s="102"/>
      <c r="QWK77" s="102"/>
      <c r="QWL77" s="102"/>
      <c r="QWM77" s="102"/>
      <c r="QWN77" s="102"/>
      <c r="QWO77" s="102"/>
      <c r="QWP77" s="102"/>
      <c r="QWQ77" s="102"/>
      <c r="QWR77" s="102"/>
      <c r="QWS77" s="102"/>
      <c r="QWT77" s="102"/>
      <c r="QWU77" s="102"/>
      <c r="QWV77" s="102"/>
      <c r="QWW77" s="102"/>
      <c r="QWX77" s="102"/>
      <c r="QWY77" s="102"/>
      <c r="QWZ77" s="102"/>
      <c r="QXA77" s="102"/>
      <c r="QXB77" s="102"/>
      <c r="QXC77" s="102"/>
      <c r="QXD77" s="102"/>
      <c r="QXE77" s="102"/>
      <c r="QXF77" s="102"/>
      <c r="QXG77" s="102"/>
      <c r="QXH77" s="102"/>
      <c r="QXI77" s="102"/>
      <c r="QXJ77" s="102"/>
      <c r="QXK77" s="102"/>
      <c r="QXL77" s="102"/>
      <c r="QXM77" s="102"/>
      <c r="QXN77" s="102"/>
      <c r="QXO77" s="102"/>
      <c r="QXP77" s="102"/>
      <c r="QXQ77" s="102"/>
      <c r="QXR77" s="102"/>
      <c r="QXS77" s="102"/>
      <c r="QXT77" s="102"/>
      <c r="QXU77" s="102"/>
      <c r="QXV77" s="102"/>
      <c r="QXW77" s="102"/>
      <c r="QXX77" s="102"/>
      <c r="QXY77" s="102"/>
      <c r="QXZ77" s="102"/>
      <c r="QYA77" s="102"/>
      <c r="QYB77" s="102"/>
      <c r="QYC77" s="102"/>
      <c r="QYD77" s="102"/>
      <c r="QYE77" s="102"/>
      <c r="QYF77" s="102"/>
      <c r="QYG77" s="102"/>
      <c r="QYH77" s="102"/>
      <c r="QYI77" s="102"/>
      <c r="QYJ77" s="102"/>
      <c r="QYK77" s="102"/>
      <c r="QYL77" s="102"/>
      <c r="QYM77" s="102"/>
      <c r="QYN77" s="102"/>
      <c r="QYO77" s="102"/>
      <c r="QYP77" s="102"/>
      <c r="QYQ77" s="102"/>
      <c r="QYR77" s="102"/>
      <c r="QYS77" s="102"/>
      <c r="QYT77" s="102"/>
      <c r="QYU77" s="102"/>
      <c r="QYV77" s="102"/>
      <c r="QYW77" s="102"/>
      <c r="QYX77" s="102"/>
      <c r="QYY77" s="102"/>
      <c r="QYZ77" s="102"/>
      <c r="QZA77" s="102"/>
      <c r="QZB77" s="102"/>
      <c r="QZC77" s="102"/>
      <c r="QZD77" s="102"/>
      <c r="QZE77" s="102"/>
      <c r="QZF77" s="102"/>
      <c r="QZG77" s="102"/>
      <c r="QZH77" s="102"/>
      <c r="QZI77" s="102"/>
      <c r="QZJ77" s="102"/>
      <c r="QZK77" s="102"/>
      <c r="QZL77" s="102"/>
      <c r="QZM77" s="102"/>
      <c r="QZN77" s="102"/>
      <c r="QZO77" s="102"/>
      <c r="QZP77" s="102"/>
      <c r="QZQ77" s="102"/>
      <c r="QZR77" s="102"/>
      <c r="QZS77" s="102"/>
      <c r="QZT77" s="102"/>
      <c r="QZU77" s="102"/>
      <c r="QZV77" s="102"/>
      <c r="QZW77" s="102"/>
      <c r="QZX77" s="102"/>
      <c r="QZY77" s="102"/>
      <c r="QZZ77" s="102"/>
      <c r="RAA77" s="102"/>
      <c r="RAB77" s="102"/>
      <c r="RAC77" s="102"/>
      <c r="RAD77" s="102"/>
      <c r="RAE77" s="102"/>
      <c r="RAF77" s="102"/>
      <c r="RAG77" s="102"/>
      <c r="RAH77" s="102"/>
      <c r="RAI77" s="102"/>
      <c r="RAJ77" s="102"/>
      <c r="RAK77" s="102"/>
      <c r="RAL77" s="102"/>
      <c r="RAM77" s="102"/>
      <c r="RAN77" s="102"/>
      <c r="RAO77" s="102"/>
      <c r="RAP77" s="102"/>
      <c r="RAQ77" s="102"/>
      <c r="RAR77" s="102"/>
      <c r="RAS77" s="102"/>
      <c r="RAT77" s="102"/>
      <c r="RAU77" s="102"/>
      <c r="RAV77" s="102"/>
      <c r="RAW77" s="102"/>
      <c r="RAX77" s="102"/>
      <c r="RAY77" s="102"/>
      <c r="RAZ77" s="102"/>
      <c r="RBA77" s="102"/>
      <c r="RBB77" s="102"/>
      <c r="RBC77" s="102"/>
      <c r="RBD77" s="102"/>
      <c r="RBE77" s="102"/>
      <c r="RBF77" s="102"/>
      <c r="RBG77" s="102"/>
      <c r="RBH77" s="102"/>
      <c r="RBI77" s="102"/>
      <c r="RBJ77" s="102"/>
      <c r="RBK77" s="102"/>
      <c r="RBL77" s="102"/>
      <c r="RBM77" s="102"/>
      <c r="RBN77" s="102"/>
      <c r="RBO77" s="102"/>
      <c r="RBP77" s="102"/>
      <c r="RBQ77" s="102"/>
      <c r="RBR77" s="102"/>
      <c r="RBS77" s="102"/>
      <c r="RBT77" s="102"/>
      <c r="RBU77" s="102"/>
      <c r="RBV77" s="102"/>
      <c r="RBW77" s="102"/>
      <c r="RBX77" s="102"/>
      <c r="RBY77" s="102"/>
      <c r="RBZ77" s="102"/>
      <c r="RCA77" s="102"/>
      <c r="RCB77" s="102"/>
      <c r="RCC77" s="102"/>
      <c r="RCD77" s="102"/>
      <c r="RCE77" s="102"/>
      <c r="RCF77" s="102"/>
      <c r="RCG77" s="102"/>
      <c r="RCH77" s="102"/>
      <c r="RCI77" s="102"/>
      <c r="RCJ77" s="102"/>
      <c r="RCK77" s="102"/>
      <c r="RCL77" s="102"/>
      <c r="RCM77" s="102"/>
      <c r="RCN77" s="102"/>
      <c r="RCO77" s="102"/>
      <c r="RCP77" s="102"/>
      <c r="RCQ77" s="102"/>
      <c r="RCR77" s="102"/>
      <c r="RCS77" s="102"/>
      <c r="RCT77" s="102"/>
      <c r="RCU77" s="102"/>
      <c r="RCV77" s="102"/>
      <c r="RCW77" s="102"/>
      <c r="RCX77" s="102"/>
      <c r="RCY77" s="102"/>
      <c r="RCZ77" s="102"/>
      <c r="RDA77" s="102"/>
      <c r="RDB77" s="102"/>
      <c r="RDC77" s="102"/>
      <c r="RDD77" s="102"/>
      <c r="RDE77" s="102"/>
      <c r="RDF77" s="102"/>
      <c r="RDG77" s="102"/>
      <c r="RDH77" s="102"/>
      <c r="RDI77" s="102"/>
      <c r="RDJ77" s="102"/>
      <c r="RDK77" s="102"/>
      <c r="RDL77" s="102"/>
      <c r="RDM77" s="102"/>
      <c r="RDN77" s="102"/>
      <c r="RDO77" s="102"/>
      <c r="RDP77" s="102"/>
      <c r="RDQ77" s="102"/>
      <c r="RDR77" s="102"/>
      <c r="RDS77" s="102"/>
      <c r="RDT77" s="102"/>
      <c r="RDU77" s="102"/>
      <c r="RDV77" s="102"/>
      <c r="RDW77" s="102"/>
      <c r="RDX77" s="102"/>
      <c r="RDY77" s="102"/>
      <c r="RDZ77" s="102"/>
      <c r="REA77" s="102"/>
      <c r="REB77" s="102"/>
      <c r="REC77" s="102"/>
      <c r="RED77" s="102"/>
      <c r="REE77" s="102"/>
      <c r="REF77" s="102"/>
      <c r="REG77" s="102"/>
      <c r="REH77" s="102"/>
      <c r="REI77" s="102"/>
      <c r="REJ77" s="102"/>
      <c r="REK77" s="102"/>
      <c r="REL77" s="102"/>
      <c r="REM77" s="102"/>
      <c r="REN77" s="102"/>
      <c r="REO77" s="102"/>
      <c r="REP77" s="102"/>
      <c r="REQ77" s="102"/>
      <c r="RER77" s="102"/>
      <c r="RES77" s="102"/>
      <c r="RET77" s="102"/>
      <c r="REU77" s="102"/>
      <c r="REV77" s="102"/>
      <c r="REW77" s="102"/>
      <c r="REX77" s="102"/>
      <c r="REY77" s="102"/>
      <c r="REZ77" s="102"/>
      <c r="RFA77" s="102"/>
      <c r="RFB77" s="102"/>
      <c r="RFC77" s="102"/>
      <c r="RFD77" s="102"/>
      <c r="RFE77" s="102"/>
      <c r="RFF77" s="102"/>
      <c r="RFG77" s="102"/>
      <c r="RFH77" s="102"/>
      <c r="RFI77" s="102"/>
      <c r="RFJ77" s="102"/>
      <c r="RFK77" s="102"/>
      <c r="RFL77" s="102"/>
      <c r="RFM77" s="102"/>
      <c r="RFN77" s="102"/>
      <c r="RFO77" s="102"/>
      <c r="RFP77" s="102"/>
      <c r="RFQ77" s="102"/>
      <c r="RFR77" s="102"/>
      <c r="RFS77" s="102"/>
      <c r="RFT77" s="102"/>
      <c r="RFU77" s="102"/>
      <c r="RFV77" s="102"/>
      <c r="RFW77" s="102"/>
      <c r="RFX77" s="102"/>
      <c r="RFY77" s="102"/>
      <c r="RFZ77" s="102"/>
      <c r="RGA77" s="102"/>
      <c r="RGB77" s="102"/>
      <c r="RGC77" s="102"/>
      <c r="RGD77" s="102"/>
      <c r="RGE77" s="102"/>
      <c r="RGF77" s="102"/>
      <c r="RGG77" s="102"/>
      <c r="RGH77" s="102"/>
      <c r="RGI77" s="102"/>
      <c r="RGJ77" s="102"/>
      <c r="RGK77" s="102"/>
      <c r="RGL77" s="102"/>
      <c r="RGM77" s="102"/>
      <c r="RGN77" s="102"/>
      <c r="RGO77" s="102"/>
      <c r="RGP77" s="102"/>
      <c r="RGQ77" s="102"/>
      <c r="RGR77" s="102"/>
      <c r="RGS77" s="102"/>
      <c r="RGT77" s="102"/>
      <c r="RGU77" s="102"/>
      <c r="RGV77" s="102"/>
      <c r="RGW77" s="102"/>
      <c r="RGX77" s="102"/>
      <c r="RGY77" s="102"/>
      <c r="RGZ77" s="102"/>
      <c r="RHA77" s="102"/>
      <c r="RHB77" s="102"/>
      <c r="RHC77" s="102"/>
      <c r="RHD77" s="102"/>
      <c r="RHE77" s="102"/>
      <c r="RHF77" s="102"/>
      <c r="RHG77" s="102"/>
      <c r="RHH77" s="102"/>
      <c r="RHI77" s="102"/>
      <c r="RHJ77" s="102"/>
      <c r="RHK77" s="102"/>
      <c r="RHL77" s="102"/>
      <c r="RHM77" s="102"/>
      <c r="RHN77" s="102"/>
      <c r="RHO77" s="102"/>
      <c r="RHP77" s="102"/>
      <c r="RHQ77" s="102"/>
      <c r="RHR77" s="102"/>
      <c r="RHS77" s="102"/>
      <c r="RHT77" s="102"/>
      <c r="RHU77" s="102"/>
      <c r="RHV77" s="102"/>
      <c r="RHW77" s="102"/>
      <c r="RHX77" s="102"/>
      <c r="RHY77" s="102"/>
      <c r="RHZ77" s="102"/>
      <c r="RIA77" s="102"/>
      <c r="RIB77" s="102"/>
      <c r="RIC77" s="102"/>
      <c r="RID77" s="102"/>
      <c r="RIE77" s="102"/>
      <c r="RIF77" s="102"/>
      <c r="RIG77" s="102"/>
      <c r="RIH77" s="102"/>
      <c r="RII77" s="102"/>
      <c r="RIJ77" s="102"/>
      <c r="RIK77" s="102"/>
      <c r="RIL77" s="102"/>
      <c r="RIM77" s="102"/>
      <c r="RIN77" s="102"/>
      <c r="RIO77" s="102"/>
      <c r="RIP77" s="102"/>
      <c r="RIQ77" s="102"/>
      <c r="RIR77" s="102"/>
      <c r="RIS77" s="102"/>
      <c r="RIT77" s="102"/>
      <c r="RIU77" s="102"/>
      <c r="RIV77" s="102"/>
      <c r="RIW77" s="102"/>
      <c r="RIX77" s="102"/>
      <c r="RIY77" s="102"/>
      <c r="RIZ77" s="102"/>
      <c r="RJA77" s="102"/>
      <c r="RJB77" s="102"/>
      <c r="RJC77" s="102"/>
      <c r="RJD77" s="102"/>
      <c r="RJE77" s="102"/>
      <c r="RJF77" s="102"/>
      <c r="RJG77" s="102"/>
      <c r="RJH77" s="102"/>
      <c r="RJI77" s="102"/>
      <c r="RJJ77" s="102"/>
      <c r="RJK77" s="102"/>
      <c r="RJL77" s="102"/>
      <c r="RJM77" s="102"/>
      <c r="RJN77" s="102"/>
      <c r="RJO77" s="102"/>
      <c r="RJP77" s="102"/>
      <c r="RJQ77" s="102"/>
      <c r="RJR77" s="102"/>
      <c r="RJS77" s="102"/>
      <c r="RJT77" s="102"/>
      <c r="RJU77" s="102"/>
      <c r="RJV77" s="102"/>
      <c r="RJW77" s="102"/>
      <c r="RJX77" s="102"/>
      <c r="RJY77" s="102"/>
      <c r="RJZ77" s="102"/>
      <c r="RKA77" s="102"/>
      <c r="RKB77" s="102"/>
      <c r="RKC77" s="102"/>
      <c r="RKD77" s="102"/>
      <c r="RKE77" s="102"/>
      <c r="RKF77" s="102"/>
      <c r="RKG77" s="102"/>
      <c r="RKH77" s="102"/>
      <c r="RKI77" s="102"/>
      <c r="RKJ77" s="102"/>
      <c r="RKK77" s="102"/>
      <c r="RKL77" s="102"/>
      <c r="RKM77" s="102"/>
      <c r="RKN77" s="102"/>
      <c r="RKO77" s="102"/>
      <c r="RKP77" s="102"/>
      <c r="RKQ77" s="102"/>
      <c r="RKR77" s="102"/>
      <c r="RKS77" s="102"/>
      <c r="RKT77" s="102"/>
      <c r="RKU77" s="102"/>
      <c r="RKV77" s="102"/>
      <c r="RKW77" s="102"/>
      <c r="RKX77" s="102"/>
      <c r="RKY77" s="102"/>
      <c r="RKZ77" s="102"/>
      <c r="RLA77" s="102"/>
      <c r="RLB77" s="102"/>
      <c r="RLC77" s="102"/>
      <c r="RLD77" s="102"/>
      <c r="RLE77" s="102"/>
      <c r="RLF77" s="102"/>
      <c r="RLG77" s="102"/>
      <c r="RLH77" s="102"/>
      <c r="RLI77" s="102"/>
      <c r="RLJ77" s="102"/>
      <c r="RLK77" s="102"/>
      <c r="RLL77" s="102"/>
      <c r="RLM77" s="102"/>
      <c r="RLN77" s="102"/>
      <c r="RLO77" s="102"/>
      <c r="RLP77" s="102"/>
      <c r="RLQ77" s="102"/>
      <c r="RLR77" s="102"/>
      <c r="RLS77" s="102"/>
      <c r="RLT77" s="102"/>
      <c r="RLU77" s="102"/>
      <c r="RLV77" s="102"/>
      <c r="RLW77" s="102"/>
      <c r="RLX77" s="102"/>
      <c r="RLY77" s="102"/>
      <c r="RLZ77" s="102"/>
      <c r="RMA77" s="102"/>
      <c r="RMB77" s="102"/>
      <c r="RMC77" s="102"/>
      <c r="RMD77" s="102"/>
      <c r="RME77" s="102"/>
      <c r="RMF77" s="102"/>
      <c r="RMG77" s="102"/>
      <c r="RMH77" s="102"/>
      <c r="RMI77" s="102"/>
      <c r="RMJ77" s="102"/>
      <c r="RMK77" s="102"/>
      <c r="RML77" s="102"/>
      <c r="RMM77" s="102"/>
      <c r="RMN77" s="102"/>
      <c r="RMO77" s="102"/>
      <c r="RMP77" s="102"/>
      <c r="RMQ77" s="102"/>
      <c r="RMR77" s="102"/>
      <c r="RMS77" s="102"/>
      <c r="RMT77" s="102"/>
      <c r="RMU77" s="102"/>
      <c r="RMV77" s="102"/>
      <c r="RMW77" s="102"/>
      <c r="RMX77" s="102"/>
      <c r="RMY77" s="102"/>
      <c r="RMZ77" s="102"/>
      <c r="RNA77" s="102"/>
      <c r="RNB77" s="102"/>
      <c r="RNC77" s="102"/>
      <c r="RND77" s="102"/>
      <c r="RNE77" s="102"/>
      <c r="RNF77" s="102"/>
      <c r="RNG77" s="102"/>
      <c r="RNH77" s="102"/>
      <c r="RNI77" s="102"/>
      <c r="RNJ77" s="102"/>
      <c r="RNK77" s="102"/>
      <c r="RNL77" s="102"/>
      <c r="RNM77" s="102"/>
      <c r="RNN77" s="102"/>
      <c r="RNO77" s="102"/>
      <c r="RNP77" s="102"/>
      <c r="RNQ77" s="102"/>
      <c r="RNR77" s="102"/>
      <c r="RNS77" s="102"/>
      <c r="RNT77" s="102"/>
      <c r="RNU77" s="102"/>
      <c r="RNV77" s="102"/>
      <c r="RNW77" s="102"/>
      <c r="RNX77" s="102"/>
      <c r="RNY77" s="102"/>
      <c r="RNZ77" s="102"/>
      <c r="ROA77" s="102"/>
      <c r="ROB77" s="102"/>
      <c r="ROC77" s="102"/>
      <c r="ROD77" s="102"/>
      <c r="ROE77" s="102"/>
      <c r="ROF77" s="102"/>
      <c r="ROG77" s="102"/>
      <c r="ROH77" s="102"/>
      <c r="ROI77" s="102"/>
      <c r="ROJ77" s="102"/>
      <c r="ROK77" s="102"/>
      <c r="ROL77" s="102"/>
      <c r="ROM77" s="102"/>
      <c r="RON77" s="102"/>
      <c r="ROO77" s="102"/>
      <c r="ROP77" s="102"/>
      <c r="ROQ77" s="102"/>
      <c r="ROR77" s="102"/>
      <c r="ROS77" s="102"/>
      <c r="ROT77" s="102"/>
      <c r="ROU77" s="102"/>
      <c r="ROV77" s="102"/>
      <c r="ROW77" s="102"/>
      <c r="ROX77" s="102"/>
      <c r="ROY77" s="102"/>
      <c r="ROZ77" s="102"/>
      <c r="RPA77" s="102"/>
      <c r="RPB77" s="102"/>
      <c r="RPC77" s="102"/>
      <c r="RPD77" s="102"/>
      <c r="RPE77" s="102"/>
      <c r="RPF77" s="102"/>
      <c r="RPG77" s="102"/>
      <c r="RPH77" s="102"/>
      <c r="RPI77" s="102"/>
      <c r="RPJ77" s="102"/>
      <c r="RPK77" s="102"/>
      <c r="RPL77" s="102"/>
      <c r="RPM77" s="102"/>
      <c r="RPN77" s="102"/>
      <c r="RPO77" s="102"/>
      <c r="RPP77" s="102"/>
      <c r="RPQ77" s="102"/>
      <c r="RPR77" s="102"/>
      <c r="RPS77" s="102"/>
      <c r="RPT77" s="102"/>
      <c r="RPU77" s="102"/>
      <c r="RPV77" s="102"/>
      <c r="RPW77" s="102"/>
      <c r="RPX77" s="102"/>
      <c r="RPY77" s="102"/>
      <c r="RPZ77" s="102"/>
      <c r="RQA77" s="102"/>
      <c r="RQB77" s="102"/>
      <c r="RQC77" s="102"/>
      <c r="RQD77" s="102"/>
      <c r="RQE77" s="102"/>
      <c r="RQF77" s="102"/>
      <c r="RQG77" s="102"/>
      <c r="RQH77" s="102"/>
      <c r="RQI77" s="102"/>
      <c r="RQJ77" s="102"/>
      <c r="RQK77" s="102"/>
      <c r="RQL77" s="102"/>
      <c r="RQM77" s="102"/>
      <c r="RQN77" s="102"/>
      <c r="RQO77" s="102"/>
      <c r="RQP77" s="102"/>
      <c r="RQQ77" s="102"/>
      <c r="RQR77" s="102"/>
      <c r="RQS77" s="102"/>
      <c r="RQT77" s="102"/>
      <c r="RQU77" s="102"/>
      <c r="RQV77" s="102"/>
      <c r="RQW77" s="102"/>
      <c r="RQX77" s="102"/>
      <c r="RQY77" s="102"/>
      <c r="RQZ77" s="102"/>
      <c r="RRA77" s="102"/>
      <c r="RRB77" s="102"/>
      <c r="RRC77" s="102"/>
      <c r="RRD77" s="102"/>
      <c r="RRE77" s="102"/>
      <c r="RRF77" s="102"/>
      <c r="RRG77" s="102"/>
      <c r="RRH77" s="102"/>
      <c r="RRI77" s="102"/>
      <c r="RRJ77" s="102"/>
      <c r="RRK77" s="102"/>
      <c r="RRL77" s="102"/>
      <c r="RRM77" s="102"/>
      <c r="RRN77" s="102"/>
      <c r="RRO77" s="102"/>
      <c r="RRP77" s="102"/>
      <c r="RRQ77" s="102"/>
      <c r="RRR77" s="102"/>
      <c r="RRS77" s="102"/>
      <c r="RRT77" s="102"/>
      <c r="RRU77" s="102"/>
      <c r="RRV77" s="102"/>
      <c r="RRW77" s="102"/>
      <c r="RRX77" s="102"/>
      <c r="RRY77" s="102"/>
      <c r="RRZ77" s="102"/>
      <c r="RSA77" s="102"/>
      <c r="RSB77" s="102"/>
      <c r="RSC77" s="102"/>
      <c r="RSD77" s="102"/>
      <c r="RSE77" s="102"/>
      <c r="RSF77" s="102"/>
      <c r="RSG77" s="102"/>
      <c r="RSH77" s="102"/>
      <c r="RSI77" s="102"/>
      <c r="RSJ77" s="102"/>
      <c r="RSK77" s="102"/>
      <c r="RSL77" s="102"/>
      <c r="RSM77" s="102"/>
      <c r="RSN77" s="102"/>
      <c r="RSO77" s="102"/>
      <c r="RSP77" s="102"/>
      <c r="RSQ77" s="102"/>
      <c r="RSR77" s="102"/>
      <c r="RSS77" s="102"/>
      <c r="RST77" s="102"/>
      <c r="RSU77" s="102"/>
      <c r="RSV77" s="102"/>
      <c r="RSW77" s="102"/>
      <c r="RSX77" s="102"/>
      <c r="RSY77" s="102"/>
      <c r="RSZ77" s="102"/>
      <c r="RTA77" s="102"/>
      <c r="RTB77" s="102"/>
      <c r="RTC77" s="102"/>
      <c r="RTD77" s="102"/>
      <c r="RTE77" s="102"/>
      <c r="RTF77" s="102"/>
      <c r="RTG77" s="102"/>
      <c r="RTH77" s="102"/>
      <c r="RTI77" s="102"/>
      <c r="RTJ77" s="102"/>
      <c r="RTK77" s="102"/>
      <c r="RTL77" s="102"/>
      <c r="RTM77" s="102"/>
      <c r="RTN77" s="102"/>
      <c r="RTO77" s="102"/>
      <c r="RTP77" s="102"/>
      <c r="RTQ77" s="102"/>
      <c r="RTR77" s="102"/>
      <c r="RTS77" s="102"/>
      <c r="RTT77" s="102"/>
      <c r="RTU77" s="102"/>
      <c r="RTV77" s="102"/>
      <c r="RTW77" s="102"/>
      <c r="RTX77" s="102"/>
      <c r="RTY77" s="102"/>
      <c r="RTZ77" s="102"/>
      <c r="RUA77" s="102"/>
      <c r="RUB77" s="102"/>
      <c r="RUC77" s="102"/>
      <c r="RUD77" s="102"/>
      <c r="RUE77" s="102"/>
      <c r="RUF77" s="102"/>
      <c r="RUG77" s="102"/>
      <c r="RUH77" s="102"/>
      <c r="RUI77" s="102"/>
      <c r="RUJ77" s="102"/>
      <c r="RUK77" s="102"/>
      <c r="RUL77" s="102"/>
      <c r="RUM77" s="102"/>
      <c r="RUN77" s="102"/>
      <c r="RUO77" s="102"/>
      <c r="RUP77" s="102"/>
      <c r="RUQ77" s="102"/>
      <c r="RUR77" s="102"/>
      <c r="RUS77" s="102"/>
      <c r="RUT77" s="102"/>
      <c r="RUU77" s="102"/>
      <c r="RUV77" s="102"/>
      <c r="RUW77" s="102"/>
      <c r="RUX77" s="102"/>
      <c r="RUY77" s="102"/>
      <c r="RUZ77" s="102"/>
      <c r="RVA77" s="102"/>
      <c r="RVB77" s="102"/>
      <c r="RVC77" s="102"/>
      <c r="RVD77" s="102"/>
      <c r="RVE77" s="102"/>
      <c r="RVF77" s="102"/>
      <c r="RVG77" s="102"/>
      <c r="RVH77" s="102"/>
      <c r="RVI77" s="102"/>
      <c r="RVJ77" s="102"/>
      <c r="RVK77" s="102"/>
      <c r="RVL77" s="102"/>
      <c r="RVM77" s="102"/>
      <c r="RVN77" s="102"/>
      <c r="RVO77" s="102"/>
      <c r="RVP77" s="102"/>
      <c r="RVQ77" s="102"/>
      <c r="RVR77" s="102"/>
      <c r="RVS77" s="102"/>
      <c r="RVT77" s="102"/>
      <c r="RVU77" s="102"/>
      <c r="RVV77" s="102"/>
      <c r="RVW77" s="102"/>
      <c r="RVX77" s="102"/>
      <c r="RVY77" s="102"/>
      <c r="RVZ77" s="102"/>
      <c r="RWA77" s="102"/>
      <c r="RWB77" s="102"/>
      <c r="RWC77" s="102"/>
      <c r="RWD77" s="102"/>
      <c r="RWE77" s="102"/>
      <c r="RWF77" s="102"/>
      <c r="RWG77" s="102"/>
      <c r="RWH77" s="102"/>
      <c r="RWI77" s="102"/>
      <c r="RWJ77" s="102"/>
      <c r="RWK77" s="102"/>
      <c r="RWL77" s="102"/>
      <c r="RWM77" s="102"/>
      <c r="RWN77" s="102"/>
      <c r="RWO77" s="102"/>
      <c r="RWP77" s="102"/>
      <c r="RWQ77" s="102"/>
      <c r="RWR77" s="102"/>
      <c r="RWS77" s="102"/>
      <c r="RWT77" s="102"/>
      <c r="RWU77" s="102"/>
      <c r="RWV77" s="102"/>
      <c r="RWW77" s="102"/>
      <c r="RWX77" s="102"/>
      <c r="RWY77" s="102"/>
      <c r="RWZ77" s="102"/>
      <c r="RXA77" s="102"/>
      <c r="RXB77" s="102"/>
      <c r="RXC77" s="102"/>
      <c r="RXD77" s="102"/>
      <c r="RXE77" s="102"/>
      <c r="RXF77" s="102"/>
      <c r="RXG77" s="102"/>
      <c r="RXH77" s="102"/>
      <c r="RXI77" s="102"/>
      <c r="RXJ77" s="102"/>
      <c r="RXK77" s="102"/>
      <c r="RXL77" s="102"/>
      <c r="RXM77" s="102"/>
      <c r="RXN77" s="102"/>
      <c r="RXO77" s="102"/>
      <c r="RXP77" s="102"/>
      <c r="RXQ77" s="102"/>
      <c r="RXR77" s="102"/>
      <c r="RXS77" s="102"/>
      <c r="RXT77" s="102"/>
      <c r="RXU77" s="102"/>
      <c r="RXV77" s="102"/>
      <c r="RXW77" s="102"/>
      <c r="RXX77" s="102"/>
      <c r="RXY77" s="102"/>
      <c r="RXZ77" s="102"/>
      <c r="RYA77" s="102"/>
      <c r="RYB77" s="102"/>
      <c r="RYC77" s="102"/>
      <c r="RYD77" s="102"/>
      <c r="RYE77" s="102"/>
      <c r="RYF77" s="102"/>
      <c r="RYG77" s="102"/>
      <c r="RYH77" s="102"/>
      <c r="RYI77" s="102"/>
      <c r="RYJ77" s="102"/>
      <c r="RYK77" s="102"/>
      <c r="RYL77" s="102"/>
      <c r="RYM77" s="102"/>
      <c r="RYN77" s="102"/>
      <c r="RYO77" s="102"/>
      <c r="RYP77" s="102"/>
      <c r="RYQ77" s="102"/>
      <c r="RYR77" s="102"/>
      <c r="RYS77" s="102"/>
      <c r="RYT77" s="102"/>
      <c r="RYU77" s="102"/>
      <c r="RYV77" s="102"/>
      <c r="RYW77" s="102"/>
      <c r="RYX77" s="102"/>
      <c r="RYY77" s="102"/>
      <c r="RYZ77" s="102"/>
      <c r="RZA77" s="102"/>
      <c r="RZB77" s="102"/>
      <c r="RZC77" s="102"/>
      <c r="RZD77" s="102"/>
      <c r="RZE77" s="102"/>
      <c r="RZF77" s="102"/>
      <c r="RZG77" s="102"/>
      <c r="RZH77" s="102"/>
      <c r="RZI77" s="102"/>
      <c r="RZJ77" s="102"/>
      <c r="RZK77" s="102"/>
      <c r="RZL77" s="102"/>
      <c r="RZM77" s="102"/>
      <c r="RZN77" s="102"/>
      <c r="RZO77" s="102"/>
      <c r="RZP77" s="102"/>
      <c r="RZQ77" s="102"/>
      <c r="RZR77" s="102"/>
      <c r="RZS77" s="102"/>
      <c r="RZT77" s="102"/>
      <c r="RZU77" s="102"/>
      <c r="RZV77" s="102"/>
      <c r="RZW77" s="102"/>
      <c r="RZX77" s="102"/>
      <c r="RZY77" s="102"/>
      <c r="RZZ77" s="102"/>
      <c r="SAA77" s="102"/>
      <c r="SAB77" s="102"/>
      <c r="SAC77" s="102"/>
      <c r="SAD77" s="102"/>
      <c r="SAE77" s="102"/>
      <c r="SAF77" s="102"/>
      <c r="SAG77" s="102"/>
      <c r="SAH77" s="102"/>
      <c r="SAI77" s="102"/>
      <c r="SAJ77" s="102"/>
      <c r="SAK77" s="102"/>
      <c r="SAL77" s="102"/>
      <c r="SAM77" s="102"/>
      <c r="SAN77" s="102"/>
      <c r="SAO77" s="102"/>
      <c r="SAP77" s="102"/>
      <c r="SAQ77" s="102"/>
      <c r="SAR77" s="102"/>
      <c r="SAS77" s="102"/>
      <c r="SAT77" s="102"/>
      <c r="SAU77" s="102"/>
      <c r="SAV77" s="102"/>
      <c r="SAW77" s="102"/>
      <c r="SAX77" s="102"/>
      <c r="SAY77" s="102"/>
      <c r="SAZ77" s="102"/>
      <c r="SBA77" s="102"/>
      <c r="SBB77" s="102"/>
      <c r="SBC77" s="102"/>
      <c r="SBD77" s="102"/>
      <c r="SBE77" s="102"/>
      <c r="SBF77" s="102"/>
      <c r="SBG77" s="102"/>
      <c r="SBH77" s="102"/>
      <c r="SBI77" s="102"/>
      <c r="SBJ77" s="102"/>
      <c r="SBK77" s="102"/>
      <c r="SBL77" s="102"/>
      <c r="SBM77" s="102"/>
      <c r="SBN77" s="102"/>
      <c r="SBO77" s="102"/>
      <c r="SBP77" s="102"/>
      <c r="SBQ77" s="102"/>
      <c r="SBR77" s="102"/>
      <c r="SBS77" s="102"/>
      <c r="SBT77" s="102"/>
      <c r="SBU77" s="102"/>
      <c r="SBV77" s="102"/>
      <c r="SBW77" s="102"/>
      <c r="SBX77" s="102"/>
      <c r="SBY77" s="102"/>
      <c r="SBZ77" s="102"/>
      <c r="SCA77" s="102"/>
      <c r="SCB77" s="102"/>
      <c r="SCC77" s="102"/>
      <c r="SCD77" s="102"/>
      <c r="SCE77" s="102"/>
      <c r="SCF77" s="102"/>
      <c r="SCG77" s="102"/>
      <c r="SCH77" s="102"/>
      <c r="SCI77" s="102"/>
      <c r="SCJ77" s="102"/>
      <c r="SCK77" s="102"/>
      <c r="SCL77" s="102"/>
      <c r="SCM77" s="102"/>
      <c r="SCN77" s="102"/>
      <c r="SCO77" s="102"/>
      <c r="SCP77" s="102"/>
      <c r="SCQ77" s="102"/>
      <c r="SCR77" s="102"/>
      <c r="SCS77" s="102"/>
      <c r="SCT77" s="102"/>
      <c r="SCU77" s="102"/>
      <c r="SCV77" s="102"/>
      <c r="SCW77" s="102"/>
      <c r="SCX77" s="102"/>
      <c r="SCY77" s="102"/>
      <c r="SCZ77" s="102"/>
      <c r="SDA77" s="102"/>
      <c r="SDB77" s="102"/>
      <c r="SDC77" s="102"/>
      <c r="SDD77" s="102"/>
      <c r="SDE77" s="102"/>
      <c r="SDF77" s="102"/>
      <c r="SDG77" s="102"/>
      <c r="SDH77" s="102"/>
      <c r="SDI77" s="102"/>
      <c r="SDJ77" s="102"/>
      <c r="SDK77" s="102"/>
      <c r="SDL77" s="102"/>
      <c r="SDM77" s="102"/>
      <c r="SDN77" s="102"/>
      <c r="SDO77" s="102"/>
      <c r="SDP77" s="102"/>
      <c r="SDQ77" s="102"/>
      <c r="SDR77" s="102"/>
      <c r="SDS77" s="102"/>
      <c r="SDT77" s="102"/>
      <c r="SDU77" s="102"/>
      <c r="SDV77" s="102"/>
      <c r="SDW77" s="102"/>
      <c r="SDX77" s="102"/>
      <c r="SDY77" s="102"/>
      <c r="SDZ77" s="102"/>
      <c r="SEA77" s="102"/>
      <c r="SEB77" s="102"/>
      <c r="SEC77" s="102"/>
      <c r="SED77" s="102"/>
      <c r="SEE77" s="102"/>
      <c r="SEF77" s="102"/>
      <c r="SEG77" s="102"/>
      <c r="SEH77" s="102"/>
      <c r="SEI77" s="102"/>
      <c r="SEJ77" s="102"/>
      <c r="SEK77" s="102"/>
      <c r="SEL77" s="102"/>
      <c r="SEM77" s="102"/>
      <c r="SEN77" s="102"/>
      <c r="SEO77" s="102"/>
      <c r="SEP77" s="102"/>
      <c r="SEQ77" s="102"/>
      <c r="SER77" s="102"/>
      <c r="SES77" s="102"/>
      <c r="SET77" s="102"/>
      <c r="SEU77" s="102"/>
      <c r="SEV77" s="102"/>
      <c r="SEW77" s="102"/>
      <c r="SEX77" s="102"/>
      <c r="SEY77" s="102"/>
      <c r="SEZ77" s="102"/>
      <c r="SFA77" s="102"/>
      <c r="SFB77" s="102"/>
      <c r="SFC77" s="102"/>
      <c r="SFD77" s="102"/>
      <c r="SFE77" s="102"/>
      <c r="SFF77" s="102"/>
      <c r="SFG77" s="102"/>
      <c r="SFH77" s="102"/>
      <c r="SFI77" s="102"/>
      <c r="SFJ77" s="102"/>
      <c r="SFK77" s="102"/>
      <c r="SFL77" s="102"/>
      <c r="SFM77" s="102"/>
      <c r="SFN77" s="102"/>
      <c r="SFO77" s="102"/>
      <c r="SFP77" s="102"/>
      <c r="SFQ77" s="102"/>
      <c r="SFR77" s="102"/>
      <c r="SFS77" s="102"/>
      <c r="SFT77" s="102"/>
      <c r="SFU77" s="102"/>
      <c r="SFV77" s="102"/>
      <c r="SFW77" s="102"/>
      <c r="SFX77" s="102"/>
      <c r="SFY77" s="102"/>
      <c r="SFZ77" s="102"/>
      <c r="SGA77" s="102"/>
      <c r="SGB77" s="102"/>
      <c r="SGC77" s="102"/>
      <c r="SGD77" s="102"/>
      <c r="SGE77" s="102"/>
      <c r="SGF77" s="102"/>
      <c r="SGG77" s="102"/>
      <c r="SGH77" s="102"/>
      <c r="SGI77" s="102"/>
      <c r="SGJ77" s="102"/>
      <c r="SGK77" s="102"/>
      <c r="SGL77" s="102"/>
      <c r="SGM77" s="102"/>
      <c r="SGN77" s="102"/>
      <c r="SGO77" s="102"/>
      <c r="SGP77" s="102"/>
      <c r="SGQ77" s="102"/>
      <c r="SGR77" s="102"/>
      <c r="SGS77" s="102"/>
      <c r="SGT77" s="102"/>
      <c r="SGU77" s="102"/>
      <c r="SGV77" s="102"/>
      <c r="SGW77" s="102"/>
      <c r="SGX77" s="102"/>
      <c r="SGY77" s="102"/>
      <c r="SGZ77" s="102"/>
      <c r="SHA77" s="102"/>
      <c r="SHB77" s="102"/>
      <c r="SHC77" s="102"/>
      <c r="SHD77" s="102"/>
      <c r="SHE77" s="102"/>
      <c r="SHF77" s="102"/>
      <c r="SHG77" s="102"/>
      <c r="SHH77" s="102"/>
      <c r="SHI77" s="102"/>
      <c r="SHJ77" s="102"/>
      <c r="SHK77" s="102"/>
      <c r="SHL77" s="102"/>
      <c r="SHM77" s="102"/>
      <c r="SHN77" s="102"/>
      <c r="SHO77" s="102"/>
      <c r="SHP77" s="102"/>
      <c r="SHQ77" s="102"/>
      <c r="SHR77" s="102"/>
      <c r="SHS77" s="102"/>
      <c r="SHT77" s="102"/>
      <c r="SHU77" s="102"/>
      <c r="SHV77" s="102"/>
      <c r="SHW77" s="102"/>
      <c r="SHX77" s="102"/>
      <c r="SHY77" s="102"/>
      <c r="SHZ77" s="102"/>
      <c r="SIA77" s="102"/>
      <c r="SIB77" s="102"/>
      <c r="SIC77" s="102"/>
      <c r="SID77" s="102"/>
      <c r="SIE77" s="102"/>
      <c r="SIF77" s="102"/>
      <c r="SIG77" s="102"/>
      <c r="SIH77" s="102"/>
      <c r="SII77" s="102"/>
      <c r="SIJ77" s="102"/>
      <c r="SIK77" s="102"/>
      <c r="SIL77" s="102"/>
      <c r="SIM77" s="102"/>
      <c r="SIN77" s="102"/>
      <c r="SIO77" s="102"/>
      <c r="SIP77" s="102"/>
      <c r="SIQ77" s="102"/>
      <c r="SIR77" s="102"/>
      <c r="SIS77" s="102"/>
      <c r="SIT77" s="102"/>
      <c r="SIU77" s="102"/>
      <c r="SIV77" s="102"/>
      <c r="SIW77" s="102"/>
      <c r="SIX77" s="102"/>
      <c r="SIY77" s="102"/>
      <c r="SIZ77" s="102"/>
      <c r="SJA77" s="102"/>
      <c r="SJB77" s="102"/>
      <c r="SJC77" s="102"/>
      <c r="SJD77" s="102"/>
      <c r="SJE77" s="102"/>
      <c r="SJF77" s="102"/>
      <c r="SJG77" s="102"/>
      <c r="SJH77" s="102"/>
      <c r="SJI77" s="102"/>
      <c r="SJJ77" s="102"/>
      <c r="SJK77" s="102"/>
      <c r="SJL77" s="102"/>
      <c r="SJM77" s="102"/>
      <c r="SJN77" s="102"/>
      <c r="SJO77" s="102"/>
      <c r="SJP77" s="102"/>
      <c r="SJQ77" s="102"/>
      <c r="SJR77" s="102"/>
      <c r="SJS77" s="102"/>
      <c r="SJT77" s="102"/>
      <c r="SJU77" s="102"/>
      <c r="SJV77" s="102"/>
      <c r="SJW77" s="102"/>
      <c r="SJX77" s="102"/>
      <c r="SJY77" s="102"/>
      <c r="SJZ77" s="102"/>
      <c r="SKA77" s="102"/>
      <c r="SKB77" s="102"/>
      <c r="SKC77" s="102"/>
      <c r="SKD77" s="102"/>
      <c r="SKE77" s="102"/>
      <c r="SKF77" s="102"/>
      <c r="SKG77" s="102"/>
      <c r="SKH77" s="102"/>
      <c r="SKI77" s="102"/>
      <c r="SKJ77" s="102"/>
      <c r="SKK77" s="102"/>
      <c r="SKL77" s="102"/>
      <c r="SKM77" s="102"/>
      <c r="SKN77" s="102"/>
      <c r="SKO77" s="102"/>
      <c r="SKP77" s="102"/>
      <c r="SKQ77" s="102"/>
      <c r="SKR77" s="102"/>
      <c r="SKS77" s="102"/>
      <c r="SKT77" s="102"/>
      <c r="SKU77" s="102"/>
      <c r="SKV77" s="102"/>
      <c r="SKW77" s="102"/>
      <c r="SKX77" s="102"/>
      <c r="SKY77" s="102"/>
      <c r="SKZ77" s="102"/>
      <c r="SLA77" s="102"/>
      <c r="SLB77" s="102"/>
      <c r="SLC77" s="102"/>
      <c r="SLD77" s="102"/>
      <c r="SLE77" s="102"/>
      <c r="SLF77" s="102"/>
      <c r="SLG77" s="102"/>
      <c r="SLH77" s="102"/>
      <c r="SLI77" s="102"/>
      <c r="SLJ77" s="102"/>
      <c r="SLK77" s="102"/>
      <c r="SLL77" s="102"/>
      <c r="SLM77" s="102"/>
      <c r="SLN77" s="102"/>
      <c r="SLO77" s="102"/>
      <c r="SLP77" s="102"/>
      <c r="SLQ77" s="102"/>
      <c r="SLR77" s="102"/>
      <c r="SLS77" s="102"/>
      <c r="SLT77" s="102"/>
      <c r="SLU77" s="102"/>
      <c r="SLV77" s="102"/>
      <c r="SLW77" s="102"/>
      <c r="SLX77" s="102"/>
      <c r="SLY77" s="102"/>
      <c r="SLZ77" s="102"/>
      <c r="SMA77" s="102"/>
      <c r="SMB77" s="102"/>
      <c r="SMC77" s="102"/>
      <c r="SMD77" s="102"/>
      <c r="SME77" s="102"/>
      <c r="SMF77" s="102"/>
      <c r="SMG77" s="102"/>
      <c r="SMH77" s="102"/>
      <c r="SMI77" s="102"/>
      <c r="SMJ77" s="102"/>
      <c r="SMK77" s="102"/>
      <c r="SML77" s="102"/>
      <c r="SMM77" s="102"/>
      <c r="SMN77" s="102"/>
      <c r="SMO77" s="102"/>
      <c r="SMP77" s="102"/>
      <c r="SMQ77" s="102"/>
      <c r="SMR77" s="102"/>
      <c r="SMS77" s="102"/>
      <c r="SMT77" s="102"/>
      <c r="SMU77" s="102"/>
      <c r="SMV77" s="102"/>
      <c r="SMW77" s="102"/>
      <c r="SMX77" s="102"/>
      <c r="SMY77" s="102"/>
      <c r="SMZ77" s="102"/>
      <c r="SNA77" s="102"/>
      <c r="SNB77" s="102"/>
      <c r="SNC77" s="102"/>
      <c r="SND77" s="102"/>
      <c r="SNE77" s="102"/>
      <c r="SNF77" s="102"/>
      <c r="SNG77" s="102"/>
      <c r="SNH77" s="102"/>
      <c r="SNI77" s="102"/>
      <c r="SNJ77" s="102"/>
      <c r="SNK77" s="102"/>
      <c r="SNL77" s="102"/>
      <c r="SNM77" s="102"/>
      <c r="SNN77" s="102"/>
      <c r="SNO77" s="102"/>
      <c r="SNP77" s="102"/>
      <c r="SNQ77" s="102"/>
      <c r="SNR77" s="102"/>
      <c r="SNS77" s="102"/>
      <c r="SNT77" s="102"/>
      <c r="SNU77" s="102"/>
      <c r="SNV77" s="102"/>
      <c r="SNW77" s="102"/>
      <c r="SNX77" s="102"/>
      <c r="SNY77" s="102"/>
      <c r="SNZ77" s="102"/>
      <c r="SOA77" s="102"/>
      <c r="SOB77" s="102"/>
      <c r="SOC77" s="102"/>
      <c r="SOD77" s="102"/>
      <c r="SOE77" s="102"/>
      <c r="SOF77" s="102"/>
      <c r="SOG77" s="102"/>
      <c r="SOH77" s="102"/>
      <c r="SOI77" s="102"/>
      <c r="SOJ77" s="102"/>
      <c r="SOK77" s="102"/>
      <c r="SOL77" s="102"/>
      <c r="SOM77" s="102"/>
      <c r="SON77" s="102"/>
      <c r="SOO77" s="102"/>
      <c r="SOP77" s="102"/>
      <c r="SOQ77" s="102"/>
      <c r="SOR77" s="102"/>
      <c r="SOS77" s="102"/>
      <c r="SOT77" s="102"/>
      <c r="SOU77" s="102"/>
      <c r="SOV77" s="102"/>
      <c r="SOW77" s="102"/>
      <c r="SOX77" s="102"/>
      <c r="SOY77" s="102"/>
      <c r="SOZ77" s="102"/>
      <c r="SPA77" s="102"/>
      <c r="SPB77" s="102"/>
      <c r="SPC77" s="102"/>
      <c r="SPD77" s="102"/>
      <c r="SPE77" s="102"/>
      <c r="SPF77" s="102"/>
      <c r="SPG77" s="102"/>
      <c r="SPH77" s="102"/>
      <c r="SPI77" s="102"/>
      <c r="SPJ77" s="102"/>
      <c r="SPK77" s="102"/>
      <c r="SPL77" s="102"/>
      <c r="SPM77" s="102"/>
      <c r="SPN77" s="102"/>
      <c r="SPO77" s="102"/>
      <c r="SPP77" s="102"/>
      <c r="SPQ77" s="102"/>
      <c r="SPR77" s="102"/>
      <c r="SPS77" s="102"/>
      <c r="SPT77" s="102"/>
      <c r="SPU77" s="102"/>
      <c r="SPV77" s="102"/>
      <c r="SPW77" s="102"/>
      <c r="SPX77" s="102"/>
      <c r="SPY77" s="102"/>
      <c r="SPZ77" s="102"/>
      <c r="SQA77" s="102"/>
      <c r="SQB77" s="102"/>
      <c r="SQC77" s="102"/>
      <c r="SQD77" s="102"/>
      <c r="SQE77" s="102"/>
      <c r="SQF77" s="102"/>
      <c r="SQG77" s="102"/>
      <c r="SQH77" s="102"/>
      <c r="SQI77" s="102"/>
      <c r="SQJ77" s="102"/>
      <c r="SQK77" s="102"/>
      <c r="SQL77" s="102"/>
      <c r="SQM77" s="102"/>
      <c r="SQN77" s="102"/>
      <c r="SQO77" s="102"/>
      <c r="SQP77" s="102"/>
      <c r="SQQ77" s="102"/>
      <c r="SQR77" s="102"/>
      <c r="SQS77" s="102"/>
      <c r="SQT77" s="102"/>
      <c r="SQU77" s="102"/>
      <c r="SQV77" s="102"/>
      <c r="SQW77" s="102"/>
      <c r="SQX77" s="102"/>
      <c r="SQY77" s="102"/>
      <c r="SQZ77" s="102"/>
      <c r="SRA77" s="102"/>
      <c r="SRB77" s="102"/>
      <c r="SRC77" s="102"/>
      <c r="SRD77" s="102"/>
      <c r="SRE77" s="102"/>
      <c r="SRF77" s="102"/>
      <c r="SRG77" s="102"/>
      <c r="SRH77" s="102"/>
      <c r="SRI77" s="102"/>
      <c r="SRJ77" s="102"/>
      <c r="SRK77" s="102"/>
      <c r="SRL77" s="102"/>
      <c r="SRM77" s="102"/>
      <c r="SRN77" s="102"/>
      <c r="SRO77" s="102"/>
      <c r="SRP77" s="102"/>
      <c r="SRQ77" s="102"/>
      <c r="SRR77" s="102"/>
      <c r="SRS77" s="102"/>
      <c r="SRT77" s="102"/>
      <c r="SRU77" s="102"/>
      <c r="SRV77" s="102"/>
      <c r="SRW77" s="102"/>
      <c r="SRX77" s="102"/>
      <c r="SRY77" s="102"/>
      <c r="SRZ77" s="102"/>
      <c r="SSA77" s="102"/>
      <c r="SSB77" s="102"/>
      <c r="SSC77" s="102"/>
      <c r="SSD77" s="102"/>
      <c r="SSE77" s="102"/>
      <c r="SSF77" s="102"/>
      <c r="SSG77" s="102"/>
      <c r="SSH77" s="102"/>
      <c r="SSI77" s="102"/>
      <c r="SSJ77" s="102"/>
      <c r="SSK77" s="102"/>
      <c r="SSL77" s="102"/>
      <c r="SSM77" s="102"/>
      <c r="SSN77" s="102"/>
      <c r="SSO77" s="102"/>
      <c r="SSP77" s="102"/>
      <c r="SSQ77" s="102"/>
      <c r="SSR77" s="102"/>
      <c r="SSS77" s="102"/>
      <c r="SST77" s="102"/>
      <c r="SSU77" s="102"/>
      <c r="SSV77" s="102"/>
      <c r="SSW77" s="102"/>
      <c r="SSX77" s="102"/>
      <c r="SSY77" s="102"/>
      <c r="SSZ77" s="102"/>
      <c r="STA77" s="102"/>
      <c r="STB77" s="102"/>
      <c r="STC77" s="102"/>
      <c r="STD77" s="102"/>
      <c r="STE77" s="102"/>
      <c r="STF77" s="102"/>
      <c r="STG77" s="102"/>
      <c r="STH77" s="102"/>
      <c r="STI77" s="102"/>
      <c r="STJ77" s="102"/>
      <c r="STK77" s="102"/>
      <c r="STL77" s="102"/>
      <c r="STM77" s="102"/>
      <c r="STN77" s="102"/>
      <c r="STO77" s="102"/>
      <c r="STP77" s="102"/>
      <c r="STQ77" s="102"/>
      <c r="STR77" s="102"/>
      <c r="STS77" s="102"/>
      <c r="STT77" s="102"/>
      <c r="STU77" s="102"/>
      <c r="STV77" s="102"/>
      <c r="STW77" s="102"/>
      <c r="STX77" s="102"/>
      <c r="STY77" s="102"/>
      <c r="STZ77" s="102"/>
      <c r="SUA77" s="102"/>
      <c r="SUB77" s="102"/>
      <c r="SUC77" s="102"/>
      <c r="SUD77" s="102"/>
      <c r="SUE77" s="102"/>
      <c r="SUF77" s="102"/>
      <c r="SUG77" s="102"/>
      <c r="SUH77" s="102"/>
      <c r="SUI77" s="102"/>
      <c r="SUJ77" s="102"/>
      <c r="SUK77" s="102"/>
      <c r="SUL77" s="102"/>
      <c r="SUM77" s="102"/>
      <c r="SUN77" s="102"/>
      <c r="SUO77" s="102"/>
      <c r="SUP77" s="102"/>
      <c r="SUQ77" s="102"/>
      <c r="SUR77" s="102"/>
      <c r="SUS77" s="102"/>
      <c r="SUT77" s="102"/>
      <c r="SUU77" s="102"/>
      <c r="SUV77" s="102"/>
      <c r="SUW77" s="102"/>
      <c r="SUX77" s="102"/>
      <c r="SUY77" s="102"/>
      <c r="SUZ77" s="102"/>
      <c r="SVA77" s="102"/>
      <c r="SVB77" s="102"/>
      <c r="SVC77" s="102"/>
      <c r="SVD77" s="102"/>
      <c r="SVE77" s="102"/>
      <c r="SVF77" s="102"/>
      <c r="SVG77" s="102"/>
      <c r="SVH77" s="102"/>
      <c r="SVI77" s="102"/>
      <c r="SVJ77" s="102"/>
      <c r="SVK77" s="102"/>
      <c r="SVL77" s="102"/>
      <c r="SVM77" s="102"/>
      <c r="SVN77" s="102"/>
      <c r="SVO77" s="102"/>
      <c r="SVP77" s="102"/>
      <c r="SVQ77" s="102"/>
      <c r="SVR77" s="102"/>
      <c r="SVS77" s="102"/>
      <c r="SVT77" s="102"/>
      <c r="SVU77" s="102"/>
      <c r="SVV77" s="102"/>
      <c r="SVW77" s="102"/>
      <c r="SVX77" s="102"/>
      <c r="SVY77" s="102"/>
      <c r="SVZ77" s="102"/>
      <c r="SWA77" s="102"/>
      <c r="SWB77" s="102"/>
      <c r="SWC77" s="102"/>
      <c r="SWD77" s="102"/>
      <c r="SWE77" s="102"/>
      <c r="SWF77" s="102"/>
      <c r="SWG77" s="102"/>
      <c r="SWH77" s="102"/>
      <c r="SWI77" s="102"/>
      <c r="SWJ77" s="102"/>
      <c r="SWK77" s="102"/>
      <c r="SWL77" s="102"/>
      <c r="SWM77" s="102"/>
      <c r="SWN77" s="102"/>
      <c r="SWO77" s="102"/>
      <c r="SWP77" s="102"/>
      <c r="SWQ77" s="102"/>
      <c r="SWR77" s="102"/>
      <c r="SWS77" s="102"/>
      <c r="SWT77" s="102"/>
      <c r="SWU77" s="102"/>
      <c r="SWV77" s="102"/>
      <c r="SWW77" s="102"/>
      <c r="SWX77" s="102"/>
      <c r="SWY77" s="102"/>
      <c r="SWZ77" s="102"/>
      <c r="SXA77" s="102"/>
      <c r="SXB77" s="102"/>
      <c r="SXC77" s="102"/>
      <c r="SXD77" s="102"/>
      <c r="SXE77" s="102"/>
      <c r="SXF77" s="102"/>
      <c r="SXG77" s="102"/>
      <c r="SXH77" s="102"/>
      <c r="SXI77" s="102"/>
      <c r="SXJ77" s="102"/>
      <c r="SXK77" s="102"/>
      <c r="SXL77" s="102"/>
      <c r="SXM77" s="102"/>
      <c r="SXN77" s="102"/>
      <c r="SXO77" s="102"/>
      <c r="SXP77" s="102"/>
      <c r="SXQ77" s="102"/>
      <c r="SXR77" s="102"/>
      <c r="SXS77" s="102"/>
      <c r="SXT77" s="102"/>
      <c r="SXU77" s="102"/>
      <c r="SXV77" s="102"/>
      <c r="SXW77" s="102"/>
      <c r="SXX77" s="102"/>
      <c r="SXY77" s="102"/>
      <c r="SXZ77" s="102"/>
      <c r="SYA77" s="102"/>
      <c r="SYB77" s="102"/>
      <c r="SYC77" s="102"/>
      <c r="SYD77" s="102"/>
      <c r="SYE77" s="102"/>
      <c r="SYF77" s="102"/>
      <c r="SYG77" s="102"/>
      <c r="SYH77" s="102"/>
      <c r="SYI77" s="102"/>
      <c r="SYJ77" s="102"/>
      <c r="SYK77" s="102"/>
      <c r="SYL77" s="102"/>
      <c r="SYM77" s="102"/>
      <c r="SYN77" s="102"/>
      <c r="SYO77" s="102"/>
      <c r="SYP77" s="102"/>
      <c r="SYQ77" s="102"/>
      <c r="SYR77" s="102"/>
      <c r="SYS77" s="102"/>
      <c r="SYT77" s="102"/>
      <c r="SYU77" s="102"/>
      <c r="SYV77" s="102"/>
      <c r="SYW77" s="102"/>
      <c r="SYX77" s="102"/>
      <c r="SYY77" s="102"/>
      <c r="SYZ77" s="102"/>
      <c r="SZA77" s="102"/>
      <c r="SZB77" s="102"/>
      <c r="SZC77" s="102"/>
      <c r="SZD77" s="102"/>
      <c r="SZE77" s="102"/>
      <c r="SZF77" s="102"/>
      <c r="SZG77" s="102"/>
      <c r="SZH77" s="102"/>
      <c r="SZI77" s="102"/>
      <c r="SZJ77" s="102"/>
      <c r="SZK77" s="102"/>
      <c r="SZL77" s="102"/>
      <c r="SZM77" s="102"/>
      <c r="SZN77" s="102"/>
      <c r="SZO77" s="102"/>
      <c r="SZP77" s="102"/>
      <c r="SZQ77" s="102"/>
      <c r="SZR77" s="102"/>
      <c r="SZS77" s="102"/>
      <c r="SZT77" s="102"/>
      <c r="SZU77" s="102"/>
      <c r="SZV77" s="102"/>
      <c r="SZW77" s="102"/>
      <c r="SZX77" s="102"/>
      <c r="SZY77" s="102"/>
      <c r="SZZ77" s="102"/>
      <c r="TAA77" s="102"/>
      <c r="TAB77" s="102"/>
      <c r="TAC77" s="102"/>
      <c r="TAD77" s="102"/>
      <c r="TAE77" s="102"/>
      <c r="TAF77" s="102"/>
      <c r="TAG77" s="102"/>
      <c r="TAH77" s="102"/>
      <c r="TAI77" s="102"/>
      <c r="TAJ77" s="102"/>
      <c r="TAK77" s="102"/>
      <c r="TAL77" s="102"/>
      <c r="TAM77" s="102"/>
      <c r="TAN77" s="102"/>
      <c r="TAO77" s="102"/>
      <c r="TAP77" s="102"/>
      <c r="TAQ77" s="102"/>
      <c r="TAR77" s="102"/>
      <c r="TAS77" s="102"/>
      <c r="TAT77" s="102"/>
      <c r="TAU77" s="102"/>
      <c r="TAV77" s="102"/>
      <c r="TAW77" s="102"/>
      <c r="TAX77" s="102"/>
      <c r="TAY77" s="102"/>
      <c r="TAZ77" s="102"/>
      <c r="TBA77" s="102"/>
      <c r="TBB77" s="102"/>
      <c r="TBC77" s="102"/>
      <c r="TBD77" s="102"/>
      <c r="TBE77" s="102"/>
      <c r="TBF77" s="102"/>
      <c r="TBG77" s="102"/>
      <c r="TBH77" s="102"/>
      <c r="TBI77" s="102"/>
      <c r="TBJ77" s="102"/>
      <c r="TBK77" s="102"/>
      <c r="TBL77" s="102"/>
      <c r="TBM77" s="102"/>
      <c r="TBN77" s="102"/>
      <c r="TBO77" s="102"/>
      <c r="TBP77" s="102"/>
      <c r="TBQ77" s="102"/>
      <c r="TBR77" s="102"/>
      <c r="TBS77" s="102"/>
      <c r="TBT77" s="102"/>
      <c r="TBU77" s="102"/>
      <c r="TBV77" s="102"/>
      <c r="TBW77" s="102"/>
      <c r="TBX77" s="102"/>
      <c r="TBY77" s="102"/>
      <c r="TBZ77" s="102"/>
      <c r="TCA77" s="102"/>
      <c r="TCB77" s="102"/>
      <c r="TCC77" s="102"/>
      <c r="TCD77" s="102"/>
      <c r="TCE77" s="102"/>
      <c r="TCF77" s="102"/>
      <c r="TCG77" s="102"/>
      <c r="TCH77" s="102"/>
      <c r="TCI77" s="102"/>
      <c r="TCJ77" s="102"/>
      <c r="TCK77" s="102"/>
      <c r="TCL77" s="102"/>
      <c r="TCM77" s="102"/>
      <c r="TCN77" s="102"/>
      <c r="TCO77" s="102"/>
      <c r="TCP77" s="102"/>
      <c r="TCQ77" s="102"/>
      <c r="TCR77" s="102"/>
      <c r="TCS77" s="102"/>
      <c r="TCT77" s="102"/>
      <c r="TCU77" s="102"/>
      <c r="TCV77" s="102"/>
      <c r="TCW77" s="102"/>
      <c r="TCX77" s="102"/>
      <c r="TCY77" s="102"/>
      <c r="TCZ77" s="102"/>
      <c r="TDA77" s="102"/>
      <c r="TDB77" s="102"/>
      <c r="TDC77" s="102"/>
      <c r="TDD77" s="102"/>
      <c r="TDE77" s="102"/>
      <c r="TDF77" s="102"/>
      <c r="TDG77" s="102"/>
      <c r="TDH77" s="102"/>
      <c r="TDI77" s="102"/>
      <c r="TDJ77" s="102"/>
      <c r="TDK77" s="102"/>
      <c r="TDL77" s="102"/>
      <c r="TDM77" s="102"/>
      <c r="TDN77" s="102"/>
      <c r="TDO77" s="102"/>
      <c r="TDP77" s="102"/>
      <c r="TDQ77" s="102"/>
      <c r="TDR77" s="102"/>
      <c r="TDS77" s="102"/>
      <c r="TDT77" s="102"/>
      <c r="TDU77" s="102"/>
      <c r="TDV77" s="102"/>
      <c r="TDW77" s="102"/>
      <c r="TDX77" s="102"/>
      <c r="TDY77" s="102"/>
      <c r="TDZ77" s="102"/>
      <c r="TEA77" s="102"/>
      <c r="TEB77" s="102"/>
      <c r="TEC77" s="102"/>
      <c r="TED77" s="102"/>
      <c r="TEE77" s="102"/>
      <c r="TEF77" s="102"/>
      <c r="TEG77" s="102"/>
      <c r="TEH77" s="102"/>
      <c r="TEI77" s="102"/>
      <c r="TEJ77" s="102"/>
      <c r="TEK77" s="102"/>
      <c r="TEL77" s="102"/>
      <c r="TEM77" s="102"/>
      <c r="TEN77" s="102"/>
      <c r="TEO77" s="102"/>
      <c r="TEP77" s="102"/>
      <c r="TEQ77" s="102"/>
      <c r="TER77" s="102"/>
      <c r="TES77" s="102"/>
      <c r="TET77" s="102"/>
      <c r="TEU77" s="102"/>
      <c r="TEV77" s="102"/>
      <c r="TEW77" s="102"/>
      <c r="TEX77" s="102"/>
      <c r="TEY77" s="102"/>
      <c r="TEZ77" s="102"/>
      <c r="TFA77" s="102"/>
      <c r="TFB77" s="102"/>
      <c r="TFC77" s="102"/>
      <c r="TFD77" s="102"/>
      <c r="TFE77" s="102"/>
      <c r="TFF77" s="102"/>
      <c r="TFG77" s="102"/>
      <c r="TFH77" s="102"/>
      <c r="TFI77" s="102"/>
      <c r="TFJ77" s="102"/>
      <c r="TFK77" s="102"/>
      <c r="TFL77" s="102"/>
      <c r="TFM77" s="102"/>
      <c r="TFN77" s="102"/>
      <c r="TFO77" s="102"/>
      <c r="TFP77" s="102"/>
      <c r="TFQ77" s="102"/>
      <c r="TFR77" s="102"/>
      <c r="TFS77" s="102"/>
      <c r="TFT77" s="102"/>
      <c r="TFU77" s="102"/>
      <c r="TFV77" s="102"/>
      <c r="TFW77" s="102"/>
      <c r="TFX77" s="102"/>
      <c r="TFY77" s="102"/>
      <c r="TFZ77" s="102"/>
      <c r="TGA77" s="102"/>
      <c r="TGB77" s="102"/>
      <c r="TGC77" s="102"/>
      <c r="TGD77" s="102"/>
      <c r="TGE77" s="102"/>
      <c r="TGF77" s="102"/>
      <c r="TGG77" s="102"/>
      <c r="TGH77" s="102"/>
      <c r="TGI77" s="102"/>
      <c r="TGJ77" s="102"/>
      <c r="TGK77" s="102"/>
      <c r="TGL77" s="102"/>
      <c r="TGM77" s="102"/>
      <c r="TGN77" s="102"/>
      <c r="TGO77" s="102"/>
      <c r="TGP77" s="102"/>
      <c r="TGQ77" s="102"/>
      <c r="TGR77" s="102"/>
      <c r="TGS77" s="102"/>
      <c r="TGT77" s="102"/>
      <c r="TGU77" s="102"/>
      <c r="TGV77" s="102"/>
      <c r="TGW77" s="102"/>
      <c r="TGX77" s="102"/>
      <c r="TGY77" s="102"/>
      <c r="TGZ77" s="102"/>
      <c r="THA77" s="102"/>
      <c r="THB77" s="102"/>
      <c r="THC77" s="102"/>
      <c r="THD77" s="102"/>
      <c r="THE77" s="102"/>
      <c r="THF77" s="102"/>
      <c r="THG77" s="102"/>
      <c r="THH77" s="102"/>
      <c r="THI77" s="102"/>
      <c r="THJ77" s="102"/>
      <c r="THK77" s="102"/>
      <c r="THL77" s="102"/>
      <c r="THM77" s="102"/>
      <c r="THN77" s="102"/>
      <c r="THO77" s="102"/>
      <c r="THP77" s="102"/>
      <c r="THQ77" s="102"/>
      <c r="THR77" s="102"/>
      <c r="THS77" s="102"/>
      <c r="THT77" s="102"/>
      <c r="THU77" s="102"/>
      <c r="THV77" s="102"/>
      <c r="THW77" s="102"/>
      <c r="THX77" s="102"/>
      <c r="THY77" s="102"/>
      <c r="THZ77" s="102"/>
      <c r="TIA77" s="102"/>
      <c r="TIB77" s="102"/>
      <c r="TIC77" s="102"/>
      <c r="TID77" s="102"/>
      <c r="TIE77" s="102"/>
      <c r="TIF77" s="102"/>
      <c r="TIG77" s="102"/>
      <c r="TIH77" s="102"/>
      <c r="TII77" s="102"/>
      <c r="TIJ77" s="102"/>
      <c r="TIK77" s="102"/>
      <c r="TIL77" s="102"/>
      <c r="TIM77" s="102"/>
      <c r="TIN77" s="102"/>
      <c r="TIO77" s="102"/>
      <c r="TIP77" s="102"/>
      <c r="TIQ77" s="102"/>
      <c r="TIR77" s="102"/>
      <c r="TIS77" s="102"/>
      <c r="TIT77" s="102"/>
      <c r="TIU77" s="102"/>
      <c r="TIV77" s="102"/>
      <c r="TIW77" s="102"/>
      <c r="TIX77" s="102"/>
      <c r="TIY77" s="102"/>
      <c r="TIZ77" s="102"/>
      <c r="TJA77" s="102"/>
      <c r="TJB77" s="102"/>
      <c r="TJC77" s="102"/>
      <c r="TJD77" s="102"/>
      <c r="TJE77" s="102"/>
      <c r="TJF77" s="102"/>
      <c r="TJG77" s="102"/>
      <c r="TJH77" s="102"/>
      <c r="TJI77" s="102"/>
      <c r="TJJ77" s="102"/>
      <c r="TJK77" s="102"/>
      <c r="TJL77" s="102"/>
      <c r="TJM77" s="102"/>
      <c r="TJN77" s="102"/>
      <c r="TJO77" s="102"/>
      <c r="TJP77" s="102"/>
      <c r="TJQ77" s="102"/>
      <c r="TJR77" s="102"/>
      <c r="TJS77" s="102"/>
      <c r="TJT77" s="102"/>
      <c r="TJU77" s="102"/>
      <c r="TJV77" s="102"/>
      <c r="TJW77" s="102"/>
      <c r="TJX77" s="102"/>
      <c r="TJY77" s="102"/>
      <c r="TJZ77" s="102"/>
      <c r="TKA77" s="102"/>
      <c r="TKB77" s="102"/>
      <c r="TKC77" s="102"/>
      <c r="TKD77" s="102"/>
      <c r="TKE77" s="102"/>
      <c r="TKF77" s="102"/>
      <c r="TKG77" s="102"/>
      <c r="TKH77" s="102"/>
      <c r="TKI77" s="102"/>
      <c r="TKJ77" s="102"/>
      <c r="TKK77" s="102"/>
      <c r="TKL77" s="102"/>
      <c r="TKM77" s="102"/>
      <c r="TKN77" s="102"/>
      <c r="TKO77" s="102"/>
      <c r="TKP77" s="102"/>
      <c r="TKQ77" s="102"/>
      <c r="TKR77" s="102"/>
      <c r="TKS77" s="102"/>
      <c r="TKT77" s="102"/>
      <c r="TKU77" s="102"/>
      <c r="TKV77" s="102"/>
      <c r="TKW77" s="102"/>
      <c r="TKX77" s="102"/>
      <c r="TKY77" s="102"/>
      <c r="TKZ77" s="102"/>
      <c r="TLA77" s="102"/>
      <c r="TLB77" s="102"/>
      <c r="TLC77" s="102"/>
      <c r="TLD77" s="102"/>
      <c r="TLE77" s="102"/>
      <c r="TLF77" s="102"/>
      <c r="TLG77" s="102"/>
      <c r="TLH77" s="102"/>
      <c r="TLI77" s="102"/>
      <c r="TLJ77" s="102"/>
      <c r="TLK77" s="102"/>
      <c r="TLL77" s="102"/>
      <c r="TLM77" s="102"/>
      <c r="TLN77" s="102"/>
      <c r="TLO77" s="102"/>
      <c r="TLP77" s="102"/>
      <c r="TLQ77" s="102"/>
      <c r="TLR77" s="102"/>
      <c r="TLS77" s="102"/>
      <c r="TLT77" s="102"/>
      <c r="TLU77" s="102"/>
      <c r="TLV77" s="102"/>
      <c r="TLW77" s="102"/>
      <c r="TLX77" s="102"/>
      <c r="TLY77" s="102"/>
      <c r="TLZ77" s="102"/>
      <c r="TMA77" s="102"/>
      <c r="TMB77" s="102"/>
      <c r="TMC77" s="102"/>
      <c r="TMD77" s="102"/>
      <c r="TME77" s="102"/>
      <c r="TMF77" s="102"/>
      <c r="TMG77" s="102"/>
      <c r="TMH77" s="102"/>
      <c r="TMI77" s="102"/>
      <c r="TMJ77" s="102"/>
      <c r="TMK77" s="102"/>
      <c r="TML77" s="102"/>
      <c r="TMM77" s="102"/>
      <c r="TMN77" s="102"/>
      <c r="TMO77" s="102"/>
      <c r="TMP77" s="102"/>
      <c r="TMQ77" s="102"/>
      <c r="TMR77" s="102"/>
      <c r="TMS77" s="102"/>
      <c r="TMT77" s="102"/>
      <c r="TMU77" s="102"/>
      <c r="TMV77" s="102"/>
      <c r="TMW77" s="102"/>
      <c r="TMX77" s="102"/>
      <c r="TMY77" s="102"/>
      <c r="TMZ77" s="102"/>
      <c r="TNA77" s="102"/>
      <c r="TNB77" s="102"/>
      <c r="TNC77" s="102"/>
      <c r="TND77" s="102"/>
      <c r="TNE77" s="102"/>
      <c r="TNF77" s="102"/>
      <c r="TNG77" s="102"/>
      <c r="TNH77" s="102"/>
      <c r="TNI77" s="102"/>
      <c r="TNJ77" s="102"/>
      <c r="TNK77" s="102"/>
      <c r="TNL77" s="102"/>
      <c r="TNM77" s="102"/>
      <c r="TNN77" s="102"/>
      <c r="TNO77" s="102"/>
      <c r="TNP77" s="102"/>
      <c r="TNQ77" s="102"/>
      <c r="TNR77" s="102"/>
      <c r="TNS77" s="102"/>
      <c r="TNT77" s="102"/>
      <c r="TNU77" s="102"/>
      <c r="TNV77" s="102"/>
      <c r="TNW77" s="102"/>
      <c r="TNX77" s="102"/>
      <c r="TNY77" s="102"/>
      <c r="TNZ77" s="102"/>
      <c r="TOA77" s="102"/>
      <c r="TOB77" s="102"/>
      <c r="TOC77" s="102"/>
      <c r="TOD77" s="102"/>
      <c r="TOE77" s="102"/>
      <c r="TOF77" s="102"/>
      <c r="TOG77" s="102"/>
      <c r="TOH77" s="102"/>
      <c r="TOI77" s="102"/>
      <c r="TOJ77" s="102"/>
      <c r="TOK77" s="102"/>
      <c r="TOL77" s="102"/>
      <c r="TOM77" s="102"/>
      <c r="TON77" s="102"/>
      <c r="TOO77" s="102"/>
      <c r="TOP77" s="102"/>
      <c r="TOQ77" s="102"/>
      <c r="TOR77" s="102"/>
      <c r="TOS77" s="102"/>
      <c r="TOT77" s="102"/>
      <c r="TOU77" s="102"/>
      <c r="TOV77" s="102"/>
      <c r="TOW77" s="102"/>
      <c r="TOX77" s="102"/>
      <c r="TOY77" s="102"/>
      <c r="TOZ77" s="102"/>
      <c r="TPA77" s="102"/>
      <c r="TPB77" s="102"/>
      <c r="TPC77" s="102"/>
      <c r="TPD77" s="102"/>
      <c r="TPE77" s="102"/>
      <c r="TPF77" s="102"/>
      <c r="TPG77" s="102"/>
      <c r="TPH77" s="102"/>
      <c r="TPI77" s="102"/>
      <c r="TPJ77" s="102"/>
      <c r="TPK77" s="102"/>
      <c r="TPL77" s="102"/>
      <c r="TPM77" s="102"/>
      <c r="TPN77" s="102"/>
      <c r="TPO77" s="102"/>
      <c r="TPP77" s="102"/>
      <c r="TPQ77" s="102"/>
      <c r="TPR77" s="102"/>
      <c r="TPS77" s="102"/>
      <c r="TPT77" s="102"/>
      <c r="TPU77" s="102"/>
      <c r="TPV77" s="102"/>
      <c r="TPW77" s="102"/>
      <c r="TPX77" s="102"/>
      <c r="TPY77" s="102"/>
      <c r="TPZ77" s="102"/>
      <c r="TQA77" s="102"/>
      <c r="TQB77" s="102"/>
      <c r="TQC77" s="102"/>
      <c r="TQD77" s="102"/>
      <c r="TQE77" s="102"/>
      <c r="TQF77" s="102"/>
      <c r="TQG77" s="102"/>
      <c r="TQH77" s="102"/>
      <c r="TQI77" s="102"/>
      <c r="TQJ77" s="102"/>
      <c r="TQK77" s="102"/>
      <c r="TQL77" s="102"/>
      <c r="TQM77" s="102"/>
      <c r="TQN77" s="102"/>
      <c r="TQO77" s="102"/>
      <c r="TQP77" s="102"/>
      <c r="TQQ77" s="102"/>
      <c r="TQR77" s="102"/>
      <c r="TQS77" s="102"/>
      <c r="TQT77" s="102"/>
      <c r="TQU77" s="102"/>
      <c r="TQV77" s="102"/>
      <c r="TQW77" s="102"/>
      <c r="TQX77" s="102"/>
      <c r="TQY77" s="102"/>
      <c r="TQZ77" s="102"/>
      <c r="TRA77" s="102"/>
      <c r="TRB77" s="102"/>
      <c r="TRC77" s="102"/>
      <c r="TRD77" s="102"/>
      <c r="TRE77" s="102"/>
      <c r="TRF77" s="102"/>
      <c r="TRG77" s="102"/>
      <c r="TRH77" s="102"/>
      <c r="TRI77" s="102"/>
      <c r="TRJ77" s="102"/>
      <c r="TRK77" s="102"/>
      <c r="TRL77" s="102"/>
      <c r="TRM77" s="102"/>
      <c r="TRN77" s="102"/>
      <c r="TRO77" s="102"/>
      <c r="TRP77" s="102"/>
      <c r="TRQ77" s="102"/>
      <c r="TRR77" s="102"/>
      <c r="TRS77" s="102"/>
      <c r="TRT77" s="102"/>
      <c r="TRU77" s="102"/>
      <c r="TRV77" s="102"/>
      <c r="TRW77" s="102"/>
      <c r="TRX77" s="102"/>
      <c r="TRY77" s="102"/>
      <c r="TRZ77" s="102"/>
      <c r="TSA77" s="102"/>
      <c r="TSB77" s="102"/>
      <c r="TSC77" s="102"/>
      <c r="TSD77" s="102"/>
      <c r="TSE77" s="102"/>
      <c r="TSF77" s="102"/>
      <c r="TSG77" s="102"/>
      <c r="TSH77" s="102"/>
      <c r="TSI77" s="102"/>
      <c r="TSJ77" s="102"/>
      <c r="TSK77" s="102"/>
      <c r="TSL77" s="102"/>
      <c r="TSM77" s="102"/>
      <c r="TSN77" s="102"/>
      <c r="TSO77" s="102"/>
      <c r="TSP77" s="102"/>
      <c r="TSQ77" s="102"/>
      <c r="TSR77" s="102"/>
      <c r="TSS77" s="102"/>
      <c r="TST77" s="102"/>
      <c r="TSU77" s="102"/>
      <c r="TSV77" s="102"/>
      <c r="TSW77" s="102"/>
      <c r="TSX77" s="102"/>
      <c r="TSY77" s="102"/>
      <c r="TSZ77" s="102"/>
      <c r="TTA77" s="102"/>
      <c r="TTB77" s="102"/>
      <c r="TTC77" s="102"/>
      <c r="TTD77" s="102"/>
      <c r="TTE77" s="102"/>
      <c r="TTF77" s="102"/>
      <c r="TTG77" s="102"/>
      <c r="TTH77" s="102"/>
      <c r="TTI77" s="102"/>
      <c r="TTJ77" s="102"/>
      <c r="TTK77" s="102"/>
      <c r="TTL77" s="102"/>
      <c r="TTM77" s="102"/>
      <c r="TTN77" s="102"/>
      <c r="TTO77" s="102"/>
      <c r="TTP77" s="102"/>
      <c r="TTQ77" s="102"/>
      <c r="TTR77" s="102"/>
      <c r="TTS77" s="102"/>
      <c r="TTT77" s="102"/>
      <c r="TTU77" s="102"/>
      <c r="TTV77" s="102"/>
      <c r="TTW77" s="102"/>
      <c r="TTX77" s="102"/>
      <c r="TTY77" s="102"/>
      <c r="TTZ77" s="102"/>
      <c r="TUA77" s="102"/>
      <c r="TUB77" s="102"/>
      <c r="TUC77" s="102"/>
      <c r="TUD77" s="102"/>
      <c r="TUE77" s="102"/>
      <c r="TUF77" s="102"/>
      <c r="TUG77" s="102"/>
      <c r="TUH77" s="102"/>
      <c r="TUI77" s="102"/>
      <c r="TUJ77" s="102"/>
      <c r="TUK77" s="102"/>
      <c r="TUL77" s="102"/>
      <c r="TUM77" s="102"/>
      <c r="TUN77" s="102"/>
      <c r="TUO77" s="102"/>
      <c r="TUP77" s="102"/>
      <c r="TUQ77" s="102"/>
      <c r="TUR77" s="102"/>
      <c r="TUS77" s="102"/>
      <c r="TUT77" s="102"/>
      <c r="TUU77" s="102"/>
      <c r="TUV77" s="102"/>
      <c r="TUW77" s="102"/>
      <c r="TUX77" s="102"/>
      <c r="TUY77" s="102"/>
      <c r="TUZ77" s="102"/>
      <c r="TVA77" s="102"/>
      <c r="TVB77" s="102"/>
      <c r="TVC77" s="102"/>
      <c r="TVD77" s="102"/>
      <c r="TVE77" s="102"/>
      <c r="TVF77" s="102"/>
      <c r="TVG77" s="102"/>
      <c r="TVH77" s="102"/>
      <c r="TVI77" s="102"/>
      <c r="TVJ77" s="102"/>
      <c r="TVK77" s="102"/>
      <c r="TVL77" s="102"/>
      <c r="TVM77" s="102"/>
      <c r="TVN77" s="102"/>
      <c r="TVO77" s="102"/>
      <c r="TVP77" s="102"/>
      <c r="TVQ77" s="102"/>
      <c r="TVR77" s="102"/>
      <c r="TVS77" s="102"/>
      <c r="TVT77" s="102"/>
      <c r="TVU77" s="102"/>
      <c r="TVV77" s="102"/>
      <c r="TVW77" s="102"/>
      <c r="TVX77" s="102"/>
      <c r="TVY77" s="102"/>
      <c r="TVZ77" s="102"/>
      <c r="TWA77" s="102"/>
      <c r="TWB77" s="102"/>
      <c r="TWC77" s="102"/>
      <c r="TWD77" s="102"/>
      <c r="TWE77" s="102"/>
      <c r="TWF77" s="102"/>
      <c r="TWG77" s="102"/>
      <c r="TWH77" s="102"/>
      <c r="TWI77" s="102"/>
      <c r="TWJ77" s="102"/>
      <c r="TWK77" s="102"/>
      <c r="TWL77" s="102"/>
      <c r="TWM77" s="102"/>
      <c r="TWN77" s="102"/>
      <c r="TWO77" s="102"/>
      <c r="TWP77" s="102"/>
      <c r="TWQ77" s="102"/>
      <c r="TWR77" s="102"/>
      <c r="TWS77" s="102"/>
      <c r="TWT77" s="102"/>
      <c r="TWU77" s="102"/>
      <c r="TWV77" s="102"/>
      <c r="TWW77" s="102"/>
      <c r="TWX77" s="102"/>
      <c r="TWY77" s="102"/>
      <c r="TWZ77" s="102"/>
      <c r="TXA77" s="102"/>
      <c r="TXB77" s="102"/>
      <c r="TXC77" s="102"/>
      <c r="TXD77" s="102"/>
      <c r="TXE77" s="102"/>
      <c r="TXF77" s="102"/>
      <c r="TXG77" s="102"/>
      <c r="TXH77" s="102"/>
      <c r="TXI77" s="102"/>
      <c r="TXJ77" s="102"/>
      <c r="TXK77" s="102"/>
      <c r="TXL77" s="102"/>
      <c r="TXM77" s="102"/>
      <c r="TXN77" s="102"/>
      <c r="TXO77" s="102"/>
      <c r="TXP77" s="102"/>
      <c r="TXQ77" s="102"/>
      <c r="TXR77" s="102"/>
      <c r="TXS77" s="102"/>
      <c r="TXT77" s="102"/>
      <c r="TXU77" s="102"/>
      <c r="TXV77" s="102"/>
      <c r="TXW77" s="102"/>
      <c r="TXX77" s="102"/>
      <c r="TXY77" s="102"/>
      <c r="TXZ77" s="102"/>
      <c r="TYA77" s="102"/>
      <c r="TYB77" s="102"/>
      <c r="TYC77" s="102"/>
      <c r="TYD77" s="102"/>
      <c r="TYE77" s="102"/>
      <c r="TYF77" s="102"/>
      <c r="TYG77" s="102"/>
      <c r="TYH77" s="102"/>
      <c r="TYI77" s="102"/>
      <c r="TYJ77" s="102"/>
      <c r="TYK77" s="102"/>
      <c r="TYL77" s="102"/>
      <c r="TYM77" s="102"/>
      <c r="TYN77" s="102"/>
      <c r="TYO77" s="102"/>
      <c r="TYP77" s="102"/>
      <c r="TYQ77" s="102"/>
      <c r="TYR77" s="102"/>
      <c r="TYS77" s="102"/>
      <c r="TYT77" s="102"/>
      <c r="TYU77" s="102"/>
      <c r="TYV77" s="102"/>
      <c r="TYW77" s="102"/>
      <c r="TYX77" s="102"/>
      <c r="TYY77" s="102"/>
      <c r="TYZ77" s="102"/>
      <c r="TZA77" s="102"/>
      <c r="TZB77" s="102"/>
      <c r="TZC77" s="102"/>
      <c r="TZD77" s="102"/>
      <c r="TZE77" s="102"/>
      <c r="TZF77" s="102"/>
      <c r="TZG77" s="102"/>
      <c r="TZH77" s="102"/>
      <c r="TZI77" s="102"/>
      <c r="TZJ77" s="102"/>
      <c r="TZK77" s="102"/>
      <c r="TZL77" s="102"/>
      <c r="TZM77" s="102"/>
      <c r="TZN77" s="102"/>
      <c r="TZO77" s="102"/>
      <c r="TZP77" s="102"/>
      <c r="TZQ77" s="102"/>
      <c r="TZR77" s="102"/>
      <c r="TZS77" s="102"/>
      <c r="TZT77" s="102"/>
      <c r="TZU77" s="102"/>
      <c r="TZV77" s="102"/>
      <c r="TZW77" s="102"/>
      <c r="TZX77" s="102"/>
      <c r="TZY77" s="102"/>
      <c r="TZZ77" s="102"/>
      <c r="UAA77" s="102"/>
      <c r="UAB77" s="102"/>
      <c r="UAC77" s="102"/>
      <c r="UAD77" s="102"/>
      <c r="UAE77" s="102"/>
      <c r="UAF77" s="102"/>
      <c r="UAG77" s="102"/>
      <c r="UAH77" s="102"/>
      <c r="UAI77" s="102"/>
      <c r="UAJ77" s="102"/>
      <c r="UAK77" s="102"/>
      <c r="UAL77" s="102"/>
      <c r="UAM77" s="102"/>
      <c r="UAN77" s="102"/>
      <c r="UAO77" s="102"/>
      <c r="UAP77" s="102"/>
      <c r="UAQ77" s="102"/>
      <c r="UAR77" s="102"/>
      <c r="UAS77" s="102"/>
      <c r="UAT77" s="102"/>
      <c r="UAU77" s="102"/>
      <c r="UAV77" s="102"/>
      <c r="UAW77" s="102"/>
      <c r="UAX77" s="102"/>
      <c r="UAY77" s="102"/>
      <c r="UAZ77" s="102"/>
      <c r="UBA77" s="102"/>
      <c r="UBB77" s="102"/>
      <c r="UBC77" s="102"/>
      <c r="UBD77" s="102"/>
      <c r="UBE77" s="102"/>
      <c r="UBF77" s="102"/>
      <c r="UBG77" s="102"/>
      <c r="UBH77" s="102"/>
      <c r="UBI77" s="102"/>
      <c r="UBJ77" s="102"/>
      <c r="UBK77" s="102"/>
      <c r="UBL77" s="102"/>
      <c r="UBM77" s="102"/>
      <c r="UBN77" s="102"/>
      <c r="UBO77" s="102"/>
      <c r="UBP77" s="102"/>
      <c r="UBQ77" s="102"/>
      <c r="UBR77" s="102"/>
      <c r="UBS77" s="102"/>
      <c r="UBT77" s="102"/>
      <c r="UBU77" s="102"/>
      <c r="UBV77" s="102"/>
      <c r="UBW77" s="102"/>
      <c r="UBX77" s="102"/>
      <c r="UBY77" s="102"/>
      <c r="UBZ77" s="102"/>
      <c r="UCA77" s="102"/>
      <c r="UCB77" s="102"/>
      <c r="UCC77" s="102"/>
      <c r="UCD77" s="102"/>
      <c r="UCE77" s="102"/>
      <c r="UCF77" s="102"/>
      <c r="UCG77" s="102"/>
      <c r="UCH77" s="102"/>
      <c r="UCI77" s="102"/>
      <c r="UCJ77" s="102"/>
      <c r="UCK77" s="102"/>
      <c r="UCL77" s="102"/>
      <c r="UCM77" s="102"/>
      <c r="UCN77" s="102"/>
      <c r="UCO77" s="102"/>
      <c r="UCP77" s="102"/>
      <c r="UCQ77" s="102"/>
      <c r="UCR77" s="102"/>
      <c r="UCS77" s="102"/>
      <c r="UCT77" s="102"/>
      <c r="UCU77" s="102"/>
      <c r="UCV77" s="102"/>
      <c r="UCW77" s="102"/>
      <c r="UCX77" s="102"/>
      <c r="UCY77" s="102"/>
      <c r="UCZ77" s="102"/>
      <c r="UDA77" s="102"/>
      <c r="UDB77" s="102"/>
      <c r="UDC77" s="102"/>
      <c r="UDD77" s="102"/>
      <c r="UDE77" s="102"/>
      <c r="UDF77" s="102"/>
      <c r="UDG77" s="102"/>
      <c r="UDH77" s="102"/>
      <c r="UDI77" s="102"/>
      <c r="UDJ77" s="102"/>
      <c r="UDK77" s="102"/>
      <c r="UDL77" s="102"/>
      <c r="UDM77" s="102"/>
      <c r="UDN77" s="102"/>
      <c r="UDO77" s="102"/>
      <c r="UDP77" s="102"/>
      <c r="UDQ77" s="102"/>
      <c r="UDR77" s="102"/>
      <c r="UDS77" s="102"/>
      <c r="UDT77" s="102"/>
      <c r="UDU77" s="102"/>
      <c r="UDV77" s="102"/>
      <c r="UDW77" s="102"/>
      <c r="UDX77" s="102"/>
      <c r="UDY77" s="102"/>
      <c r="UDZ77" s="102"/>
      <c r="UEA77" s="102"/>
      <c r="UEB77" s="102"/>
      <c r="UEC77" s="102"/>
      <c r="UED77" s="102"/>
      <c r="UEE77" s="102"/>
      <c r="UEF77" s="102"/>
      <c r="UEG77" s="102"/>
      <c r="UEH77" s="102"/>
      <c r="UEI77" s="102"/>
      <c r="UEJ77" s="102"/>
      <c r="UEK77" s="102"/>
      <c r="UEL77" s="102"/>
      <c r="UEM77" s="102"/>
      <c r="UEN77" s="102"/>
      <c r="UEO77" s="102"/>
      <c r="UEP77" s="102"/>
      <c r="UEQ77" s="102"/>
      <c r="UER77" s="102"/>
      <c r="UES77" s="102"/>
      <c r="UET77" s="102"/>
      <c r="UEU77" s="102"/>
      <c r="UEV77" s="102"/>
      <c r="UEW77" s="102"/>
      <c r="UEX77" s="102"/>
      <c r="UEY77" s="102"/>
      <c r="UEZ77" s="102"/>
      <c r="UFA77" s="102"/>
      <c r="UFB77" s="102"/>
      <c r="UFC77" s="102"/>
      <c r="UFD77" s="102"/>
      <c r="UFE77" s="102"/>
      <c r="UFF77" s="102"/>
      <c r="UFG77" s="102"/>
      <c r="UFH77" s="102"/>
      <c r="UFI77" s="102"/>
      <c r="UFJ77" s="102"/>
      <c r="UFK77" s="102"/>
      <c r="UFL77" s="102"/>
      <c r="UFM77" s="102"/>
      <c r="UFN77" s="102"/>
      <c r="UFO77" s="102"/>
      <c r="UFP77" s="102"/>
      <c r="UFQ77" s="102"/>
      <c r="UFR77" s="102"/>
      <c r="UFS77" s="102"/>
      <c r="UFT77" s="102"/>
      <c r="UFU77" s="102"/>
      <c r="UFV77" s="102"/>
      <c r="UFW77" s="102"/>
      <c r="UFX77" s="102"/>
      <c r="UFY77" s="102"/>
      <c r="UFZ77" s="102"/>
      <c r="UGA77" s="102"/>
      <c r="UGB77" s="102"/>
      <c r="UGC77" s="102"/>
      <c r="UGD77" s="102"/>
      <c r="UGE77" s="102"/>
      <c r="UGF77" s="102"/>
      <c r="UGG77" s="102"/>
      <c r="UGH77" s="102"/>
      <c r="UGI77" s="102"/>
      <c r="UGJ77" s="102"/>
      <c r="UGK77" s="102"/>
      <c r="UGL77" s="102"/>
      <c r="UGM77" s="102"/>
      <c r="UGN77" s="102"/>
      <c r="UGO77" s="102"/>
      <c r="UGP77" s="102"/>
      <c r="UGQ77" s="102"/>
      <c r="UGR77" s="102"/>
      <c r="UGS77" s="102"/>
      <c r="UGT77" s="102"/>
      <c r="UGU77" s="102"/>
      <c r="UGV77" s="102"/>
      <c r="UGW77" s="102"/>
      <c r="UGX77" s="102"/>
      <c r="UGY77" s="102"/>
      <c r="UGZ77" s="102"/>
      <c r="UHA77" s="102"/>
      <c r="UHB77" s="102"/>
      <c r="UHC77" s="102"/>
      <c r="UHD77" s="102"/>
      <c r="UHE77" s="102"/>
      <c r="UHF77" s="102"/>
      <c r="UHG77" s="102"/>
      <c r="UHH77" s="102"/>
      <c r="UHI77" s="102"/>
      <c r="UHJ77" s="102"/>
      <c r="UHK77" s="102"/>
      <c r="UHL77" s="102"/>
      <c r="UHM77" s="102"/>
      <c r="UHN77" s="102"/>
      <c r="UHO77" s="102"/>
      <c r="UHP77" s="102"/>
      <c r="UHQ77" s="102"/>
      <c r="UHR77" s="102"/>
      <c r="UHS77" s="102"/>
      <c r="UHT77" s="102"/>
      <c r="UHU77" s="102"/>
      <c r="UHV77" s="102"/>
      <c r="UHW77" s="102"/>
      <c r="UHX77" s="102"/>
      <c r="UHY77" s="102"/>
      <c r="UHZ77" s="102"/>
      <c r="UIA77" s="102"/>
      <c r="UIB77" s="102"/>
      <c r="UIC77" s="102"/>
      <c r="UID77" s="102"/>
      <c r="UIE77" s="102"/>
      <c r="UIF77" s="102"/>
      <c r="UIG77" s="102"/>
      <c r="UIH77" s="102"/>
      <c r="UII77" s="102"/>
      <c r="UIJ77" s="102"/>
      <c r="UIK77" s="102"/>
      <c r="UIL77" s="102"/>
      <c r="UIM77" s="102"/>
      <c r="UIN77" s="102"/>
      <c r="UIO77" s="102"/>
      <c r="UIP77" s="102"/>
      <c r="UIQ77" s="102"/>
      <c r="UIR77" s="102"/>
      <c r="UIS77" s="102"/>
      <c r="UIT77" s="102"/>
      <c r="UIU77" s="102"/>
      <c r="UIV77" s="102"/>
      <c r="UIW77" s="102"/>
      <c r="UIX77" s="102"/>
      <c r="UIY77" s="102"/>
      <c r="UIZ77" s="102"/>
      <c r="UJA77" s="102"/>
      <c r="UJB77" s="102"/>
      <c r="UJC77" s="102"/>
      <c r="UJD77" s="102"/>
      <c r="UJE77" s="102"/>
      <c r="UJF77" s="102"/>
      <c r="UJG77" s="102"/>
      <c r="UJH77" s="102"/>
      <c r="UJI77" s="102"/>
      <c r="UJJ77" s="102"/>
      <c r="UJK77" s="102"/>
      <c r="UJL77" s="102"/>
      <c r="UJM77" s="102"/>
      <c r="UJN77" s="102"/>
      <c r="UJO77" s="102"/>
      <c r="UJP77" s="102"/>
      <c r="UJQ77" s="102"/>
      <c r="UJR77" s="102"/>
      <c r="UJS77" s="102"/>
      <c r="UJT77" s="102"/>
      <c r="UJU77" s="102"/>
      <c r="UJV77" s="102"/>
      <c r="UJW77" s="102"/>
      <c r="UJX77" s="102"/>
      <c r="UJY77" s="102"/>
      <c r="UJZ77" s="102"/>
      <c r="UKA77" s="102"/>
      <c r="UKB77" s="102"/>
      <c r="UKC77" s="102"/>
      <c r="UKD77" s="102"/>
      <c r="UKE77" s="102"/>
      <c r="UKF77" s="102"/>
      <c r="UKG77" s="102"/>
      <c r="UKH77" s="102"/>
      <c r="UKI77" s="102"/>
      <c r="UKJ77" s="102"/>
      <c r="UKK77" s="102"/>
      <c r="UKL77" s="102"/>
      <c r="UKM77" s="102"/>
      <c r="UKN77" s="102"/>
      <c r="UKO77" s="102"/>
      <c r="UKP77" s="102"/>
      <c r="UKQ77" s="102"/>
      <c r="UKR77" s="102"/>
      <c r="UKS77" s="102"/>
      <c r="UKT77" s="102"/>
      <c r="UKU77" s="102"/>
      <c r="UKV77" s="102"/>
      <c r="UKW77" s="102"/>
      <c r="UKX77" s="102"/>
      <c r="UKY77" s="102"/>
      <c r="UKZ77" s="102"/>
      <c r="ULA77" s="102"/>
      <c r="ULB77" s="102"/>
      <c r="ULC77" s="102"/>
      <c r="ULD77" s="102"/>
      <c r="ULE77" s="102"/>
      <c r="ULF77" s="102"/>
      <c r="ULG77" s="102"/>
      <c r="ULH77" s="102"/>
      <c r="ULI77" s="102"/>
      <c r="ULJ77" s="102"/>
      <c r="ULK77" s="102"/>
      <c r="ULL77" s="102"/>
      <c r="ULM77" s="102"/>
      <c r="ULN77" s="102"/>
      <c r="ULO77" s="102"/>
      <c r="ULP77" s="102"/>
      <c r="ULQ77" s="102"/>
      <c r="ULR77" s="102"/>
      <c r="ULS77" s="102"/>
      <c r="ULT77" s="102"/>
      <c r="ULU77" s="102"/>
      <c r="ULV77" s="102"/>
      <c r="ULW77" s="102"/>
      <c r="ULX77" s="102"/>
      <c r="ULY77" s="102"/>
      <c r="ULZ77" s="102"/>
      <c r="UMA77" s="102"/>
      <c r="UMB77" s="102"/>
      <c r="UMC77" s="102"/>
      <c r="UMD77" s="102"/>
      <c r="UME77" s="102"/>
      <c r="UMF77" s="102"/>
      <c r="UMG77" s="102"/>
      <c r="UMH77" s="102"/>
      <c r="UMI77" s="102"/>
      <c r="UMJ77" s="102"/>
      <c r="UMK77" s="102"/>
      <c r="UML77" s="102"/>
      <c r="UMM77" s="102"/>
      <c r="UMN77" s="102"/>
      <c r="UMO77" s="102"/>
      <c r="UMP77" s="102"/>
      <c r="UMQ77" s="102"/>
      <c r="UMR77" s="102"/>
      <c r="UMS77" s="102"/>
      <c r="UMT77" s="102"/>
      <c r="UMU77" s="102"/>
      <c r="UMV77" s="102"/>
      <c r="UMW77" s="102"/>
      <c r="UMX77" s="102"/>
      <c r="UMY77" s="102"/>
      <c r="UMZ77" s="102"/>
      <c r="UNA77" s="102"/>
      <c r="UNB77" s="102"/>
      <c r="UNC77" s="102"/>
      <c r="UND77" s="102"/>
      <c r="UNE77" s="102"/>
      <c r="UNF77" s="102"/>
      <c r="UNG77" s="102"/>
      <c r="UNH77" s="102"/>
      <c r="UNI77" s="102"/>
      <c r="UNJ77" s="102"/>
      <c r="UNK77" s="102"/>
      <c r="UNL77" s="102"/>
      <c r="UNM77" s="102"/>
      <c r="UNN77" s="102"/>
      <c r="UNO77" s="102"/>
      <c r="UNP77" s="102"/>
      <c r="UNQ77" s="102"/>
      <c r="UNR77" s="102"/>
      <c r="UNS77" s="102"/>
      <c r="UNT77" s="102"/>
      <c r="UNU77" s="102"/>
      <c r="UNV77" s="102"/>
      <c r="UNW77" s="102"/>
      <c r="UNX77" s="102"/>
      <c r="UNY77" s="102"/>
      <c r="UNZ77" s="102"/>
      <c r="UOA77" s="102"/>
      <c r="UOB77" s="102"/>
      <c r="UOC77" s="102"/>
      <c r="UOD77" s="102"/>
      <c r="UOE77" s="102"/>
      <c r="UOF77" s="102"/>
      <c r="UOG77" s="102"/>
      <c r="UOH77" s="102"/>
      <c r="UOI77" s="102"/>
      <c r="UOJ77" s="102"/>
      <c r="UOK77" s="102"/>
      <c r="UOL77" s="102"/>
      <c r="UOM77" s="102"/>
      <c r="UON77" s="102"/>
      <c r="UOO77" s="102"/>
      <c r="UOP77" s="102"/>
      <c r="UOQ77" s="102"/>
      <c r="UOR77" s="102"/>
      <c r="UOS77" s="102"/>
      <c r="UOT77" s="102"/>
      <c r="UOU77" s="102"/>
      <c r="UOV77" s="102"/>
      <c r="UOW77" s="102"/>
      <c r="UOX77" s="102"/>
      <c r="UOY77" s="102"/>
      <c r="UOZ77" s="102"/>
      <c r="UPA77" s="102"/>
      <c r="UPB77" s="102"/>
      <c r="UPC77" s="102"/>
      <c r="UPD77" s="102"/>
      <c r="UPE77" s="102"/>
      <c r="UPF77" s="102"/>
      <c r="UPG77" s="102"/>
      <c r="UPH77" s="102"/>
      <c r="UPI77" s="102"/>
      <c r="UPJ77" s="102"/>
      <c r="UPK77" s="102"/>
      <c r="UPL77" s="102"/>
      <c r="UPM77" s="102"/>
      <c r="UPN77" s="102"/>
      <c r="UPO77" s="102"/>
      <c r="UPP77" s="102"/>
      <c r="UPQ77" s="102"/>
      <c r="UPR77" s="102"/>
      <c r="UPS77" s="102"/>
      <c r="UPT77" s="102"/>
      <c r="UPU77" s="102"/>
      <c r="UPV77" s="102"/>
      <c r="UPW77" s="102"/>
      <c r="UPX77" s="102"/>
      <c r="UPY77" s="102"/>
      <c r="UPZ77" s="102"/>
      <c r="UQA77" s="102"/>
      <c r="UQB77" s="102"/>
      <c r="UQC77" s="102"/>
      <c r="UQD77" s="102"/>
      <c r="UQE77" s="102"/>
      <c r="UQF77" s="102"/>
      <c r="UQG77" s="102"/>
      <c r="UQH77" s="102"/>
      <c r="UQI77" s="102"/>
      <c r="UQJ77" s="102"/>
      <c r="UQK77" s="102"/>
      <c r="UQL77" s="102"/>
      <c r="UQM77" s="102"/>
      <c r="UQN77" s="102"/>
      <c r="UQO77" s="102"/>
      <c r="UQP77" s="102"/>
      <c r="UQQ77" s="102"/>
      <c r="UQR77" s="102"/>
      <c r="UQS77" s="102"/>
      <c r="UQT77" s="102"/>
      <c r="UQU77" s="102"/>
      <c r="UQV77" s="102"/>
      <c r="UQW77" s="102"/>
      <c r="UQX77" s="102"/>
      <c r="UQY77" s="102"/>
      <c r="UQZ77" s="102"/>
      <c r="URA77" s="102"/>
      <c r="URB77" s="102"/>
      <c r="URC77" s="102"/>
      <c r="URD77" s="102"/>
      <c r="URE77" s="102"/>
      <c r="URF77" s="102"/>
      <c r="URG77" s="102"/>
      <c r="URH77" s="102"/>
      <c r="URI77" s="102"/>
      <c r="URJ77" s="102"/>
      <c r="URK77" s="102"/>
      <c r="URL77" s="102"/>
      <c r="URM77" s="102"/>
      <c r="URN77" s="102"/>
      <c r="URO77" s="102"/>
      <c r="URP77" s="102"/>
      <c r="URQ77" s="102"/>
      <c r="URR77" s="102"/>
      <c r="URS77" s="102"/>
      <c r="URT77" s="102"/>
      <c r="URU77" s="102"/>
      <c r="URV77" s="102"/>
      <c r="URW77" s="102"/>
      <c r="URX77" s="102"/>
      <c r="URY77" s="102"/>
      <c r="URZ77" s="102"/>
      <c r="USA77" s="102"/>
      <c r="USB77" s="102"/>
      <c r="USC77" s="102"/>
      <c r="USD77" s="102"/>
      <c r="USE77" s="102"/>
      <c r="USF77" s="102"/>
      <c r="USG77" s="102"/>
      <c r="USH77" s="102"/>
      <c r="USI77" s="102"/>
      <c r="USJ77" s="102"/>
      <c r="USK77" s="102"/>
      <c r="USL77" s="102"/>
      <c r="USM77" s="102"/>
      <c r="USN77" s="102"/>
      <c r="USO77" s="102"/>
      <c r="USP77" s="102"/>
      <c r="USQ77" s="102"/>
      <c r="USR77" s="102"/>
      <c r="USS77" s="102"/>
      <c r="UST77" s="102"/>
      <c r="USU77" s="102"/>
      <c r="USV77" s="102"/>
      <c r="USW77" s="102"/>
      <c r="USX77" s="102"/>
      <c r="USY77" s="102"/>
      <c r="USZ77" s="102"/>
      <c r="UTA77" s="102"/>
      <c r="UTB77" s="102"/>
      <c r="UTC77" s="102"/>
      <c r="UTD77" s="102"/>
      <c r="UTE77" s="102"/>
      <c r="UTF77" s="102"/>
      <c r="UTG77" s="102"/>
      <c r="UTH77" s="102"/>
      <c r="UTI77" s="102"/>
      <c r="UTJ77" s="102"/>
      <c r="UTK77" s="102"/>
      <c r="UTL77" s="102"/>
      <c r="UTM77" s="102"/>
      <c r="UTN77" s="102"/>
      <c r="UTO77" s="102"/>
      <c r="UTP77" s="102"/>
      <c r="UTQ77" s="102"/>
      <c r="UTR77" s="102"/>
      <c r="UTS77" s="102"/>
      <c r="UTT77" s="102"/>
      <c r="UTU77" s="102"/>
      <c r="UTV77" s="102"/>
      <c r="UTW77" s="102"/>
      <c r="UTX77" s="102"/>
      <c r="UTY77" s="102"/>
      <c r="UTZ77" s="102"/>
      <c r="UUA77" s="102"/>
      <c r="UUB77" s="102"/>
      <c r="UUC77" s="102"/>
      <c r="UUD77" s="102"/>
      <c r="UUE77" s="102"/>
      <c r="UUF77" s="102"/>
      <c r="UUG77" s="102"/>
      <c r="UUH77" s="102"/>
      <c r="UUI77" s="102"/>
      <c r="UUJ77" s="102"/>
      <c r="UUK77" s="102"/>
      <c r="UUL77" s="102"/>
      <c r="UUM77" s="102"/>
      <c r="UUN77" s="102"/>
      <c r="UUO77" s="102"/>
      <c r="UUP77" s="102"/>
      <c r="UUQ77" s="102"/>
      <c r="UUR77" s="102"/>
      <c r="UUS77" s="102"/>
      <c r="UUT77" s="102"/>
      <c r="UUU77" s="102"/>
      <c r="UUV77" s="102"/>
      <c r="UUW77" s="102"/>
      <c r="UUX77" s="102"/>
      <c r="UUY77" s="102"/>
      <c r="UUZ77" s="102"/>
      <c r="UVA77" s="102"/>
      <c r="UVB77" s="102"/>
      <c r="UVC77" s="102"/>
      <c r="UVD77" s="102"/>
      <c r="UVE77" s="102"/>
      <c r="UVF77" s="102"/>
      <c r="UVG77" s="102"/>
      <c r="UVH77" s="102"/>
      <c r="UVI77" s="102"/>
      <c r="UVJ77" s="102"/>
      <c r="UVK77" s="102"/>
      <c r="UVL77" s="102"/>
      <c r="UVM77" s="102"/>
      <c r="UVN77" s="102"/>
      <c r="UVO77" s="102"/>
      <c r="UVP77" s="102"/>
      <c r="UVQ77" s="102"/>
      <c r="UVR77" s="102"/>
      <c r="UVS77" s="102"/>
      <c r="UVT77" s="102"/>
      <c r="UVU77" s="102"/>
      <c r="UVV77" s="102"/>
      <c r="UVW77" s="102"/>
      <c r="UVX77" s="102"/>
      <c r="UVY77" s="102"/>
      <c r="UVZ77" s="102"/>
      <c r="UWA77" s="102"/>
      <c r="UWB77" s="102"/>
      <c r="UWC77" s="102"/>
      <c r="UWD77" s="102"/>
      <c r="UWE77" s="102"/>
      <c r="UWF77" s="102"/>
      <c r="UWG77" s="102"/>
      <c r="UWH77" s="102"/>
      <c r="UWI77" s="102"/>
      <c r="UWJ77" s="102"/>
      <c r="UWK77" s="102"/>
      <c r="UWL77" s="102"/>
      <c r="UWM77" s="102"/>
      <c r="UWN77" s="102"/>
      <c r="UWO77" s="102"/>
      <c r="UWP77" s="102"/>
      <c r="UWQ77" s="102"/>
      <c r="UWR77" s="102"/>
      <c r="UWS77" s="102"/>
      <c r="UWT77" s="102"/>
      <c r="UWU77" s="102"/>
      <c r="UWV77" s="102"/>
      <c r="UWW77" s="102"/>
      <c r="UWX77" s="102"/>
      <c r="UWY77" s="102"/>
      <c r="UWZ77" s="102"/>
      <c r="UXA77" s="102"/>
      <c r="UXB77" s="102"/>
      <c r="UXC77" s="102"/>
      <c r="UXD77" s="102"/>
      <c r="UXE77" s="102"/>
      <c r="UXF77" s="102"/>
      <c r="UXG77" s="102"/>
      <c r="UXH77" s="102"/>
      <c r="UXI77" s="102"/>
      <c r="UXJ77" s="102"/>
      <c r="UXK77" s="102"/>
      <c r="UXL77" s="102"/>
      <c r="UXM77" s="102"/>
      <c r="UXN77" s="102"/>
      <c r="UXO77" s="102"/>
      <c r="UXP77" s="102"/>
      <c r="UXQ77" s="102"/>
      <c r="UXR77" s="102"/>
      <c r="UXS77" s="102"/>
      <c r="UXT77" s="102"/>
      <c r="UXU77" s="102"/>
      <c r="UXV77" s="102"/>
      <c r="UXW77" s="102"/>
      <c r="UXX77" s="102"/>
      <c r="UXY77" s="102"/>
      <c r="UXZ77" s="102"/>
      <c r="UYA77" s="102"/>
      <c r="UYB77" s="102"/>
      <c r="UYC77" s="102"/>
      <c r="UYD77" s="102"/>
      <c r="UYE77" s="102"/>
      <c r="UYF77" s="102"/>
      <c r="UYG77" s="102"/>
      <c r="UYH77" s="102"/>
      <c r="UYI77" s="102"/>
      <c r="UYJ77" s="102"/>
      <c r="UYK77" s="102"/>
      <c r="UYL77" s="102"/>
      <c r="UYM77" s="102"/>
      <c r="UYN77" s="102"/>
      <c r="UYO77" s="102"/>
      <c r="UYP77" s="102"/>
      <c r="UYQ77" s="102"/>
      <c r="UYR77" s="102"/>
      <c r="UYS77" s="102"/>
      <c r="UYT77" s="102"/>
      <c r="UYU77" s="102"/>
      <c r="UYV77" s="102"/>
      <c r="UYW77" s="102"/>
      <c r="UYX77" s="102"/>
      <c r="UYY77" s="102"/>
      <c r="UYZ77" s="102"/>
      <c r="UZA77" s="102"/>
      <c r="UZB77" s="102"/>
      <c r="UZC77" s="102"/>
      <c r="UZD77" s="102"/>
      <c r="UZE77" s="102"/>
      <c r="UZF77" s="102"/>
      <c r="UZG77" s="102"/>
      <c r="UZH77" s="102"/>
      <c r="UZI77" s="102"/>
      <c r="UZJ77" s="102"/>
      <c r="UZK77" s="102"/>
      <c r="UZL77" s="102"/>
      <c r="UZM77" s="102"/>
      <c r="UZN77" s="102"/>
      <c r="UZO77" s="102"/>
      <c r="UZP77" s="102"/>
      <c r="UZQ77" s="102"/>
      <c r="UZR77" s="102"/>
      <c r="UZS77" s="102"/>
      <c r="UZT77" s="102"/>
      <c r="UZU77" s="102"/>
      <c r="UZV77" s="102"/>
      <c r="UZW77" s="102"/>
      <c r="UZX77" s="102"/>
      <c r="UZY77" s="102"/>
      <c r="UZZ77" s="102"/>
      <c r="VAA77" s="102"/>
      <c r="VAB77" s="102"/>
      <c r="VAC77" s="102"/>
      <c r="VAD77" s="102"/>
      <c r="VAE77" s="102"/>
      <c r="VAF77" s="102"/>
      <c r="VAG77" s="102"/>
      <c r="VAH77" s="102"/>
      <c r="VAI77" s="102"/>
      <c r="VAJ77" s="102"/>
      <c r="VAK77" s="102"/>
      <c r="VAL77" s="102"/>
      <c r="VAM77" s="102"/>
      <c r="VAN77" s="102"/>
      <c r="VAO77" s="102"/>
      <c r="VAP77" s="102"/>
      <c r="VAQ77" s="102"/>
      <c r="VAR77" s="102"/>
      <c r="VAS77" s="102"/>
      <c r="VAT77" s="102"/>
      <c r="VAU77" s="102"/>
      <c r="VAV77" s="102"/>
      <c r="VAW77" s="102"/>
      <c r="VAX77" s="102"/>
      <c r="VAY77" s="102"/>
      <c r="VAZ77" s="102"/>
      <c r="VBA77" s="102"/>
      <c r="VBB77" s="102"/>
      <c r="VBC77" s="102"/>
      <c r="VBD77" s="102"/>
      <c r="VBE77" s="102"/>
      <c r="VBF77" s="102"/>
      <c r="VBG77" s="102"/>
      <c r="VBH77" s="102"/>
      <c r="VBI77" s="102"/>
      <c r="VBJ77" s="102"/>
      <c r="VBK77" s="102"/>
      <c r="VBL77" s="102"/>
      <c r="VBM77" s="102"/>
      <c r="VBN77" s="102"/>
      <c r="VBO77" s="102"/>
      <c r="VBP77" s="102"/>
      <c r="VBQ77" s="102"/>
      <c r="VBR77" s="102"/>
      <c r="VBS77" s="102"/>
      <c r="VBT77" s="102"/>
      <c r="VBU77" s="102"/>
      <c r="VBV77" s="102"/>
      <c r="VBW77" s="102"/>
      <c r="VBX77" s="102"/>
      <c r="VBY77" s="102"/>
      <c r="VBZ77" s="102"/>
      <c r="VCA77" s="102"/>
      <c r="VCB77" s="102"/>
      <c r="VCC77" s="102"/>
      <c r="VCD77" s="102"/>
      <c r="VCE77" s="102"/>
      <c r="VCF77" s="102"/>
      <c r="VCG77" s="102"/>
      <c r="VCH77" s="102"/>
      <c r="VCI77" s="102"/>
      <c r="VCJ77" s="102"/>
      <c r="VCK77" s="102"/>
      <c r="VCL77" s="102"/>
      <c r="VCM77" s="102"/>
      <c r="VCN77" s="102"/>
      <c r="VCO77" s="102"/>
      <c r="VCP77" s="102"/>
      <c r="VCQ77" s="102"/>
      <c r="VCR77" s="102"/>
      <c r="VCS77" s="102"/>
      <c r="VCT77" s="102"/>
      <c r="VCU77" s="102"/>
      <c r="VCV77" s="102"/>
      <c r="VCW77" s="102"/>
      <c r="VCX77" s="102"/>
      <c r="VCY77" s="102"/>
      <c r="VCZ77" s="102"/>
      <c r="VDA77" s="102"/>
      <c r="VDB77" s="102"/>
      <c r="VDC77" s="102"/>
      <c r="VDD77" s="102"/>
      <c r="VDE77" s="102"/>
      <c r="VDF77" s="102"/>
      <c r="VDG77" s="102"/>
      <c r="VDH77" s="102"/>
      <c r="VDI77" s="102"/>
      <c r="VDJ77" s="102"/>
      <c r="VDK77" s="102"/>
      <c r="VDL77" s="102"/>
      <c r="VDM77" s="102"/>
      <c r="VDN77" s="102"/>
      <c r="VDO77" s="102"/>
      <c r="VDP77" s="102"/>
      <c r="VDQ77" s="102"/>
      <c r="VDR77" s="102"/>
      <c r="VDS77" s="102"/>
      <c r="VDT77" s="102"/>
      <c r="VDU77" s="102"/>
      <c r="VDV77" s="102"/>
      <c r="VDW77" s="102"/>
      <c r="VDX77" s="102"/>
      <c r="VDY77" s="102"/>
      <c r="VDZ77" s="102"/>
      <c r="VEA77" s="102"/>
      <c r="VEB77" s="102"/>
      <c r="VEC77" s="102"/>
      <c r="VED77" s="102"/>
      <c r="VEE77" s="102"/>
      <c r="VEF77" s="102"/>
      <c r="VEG77" s="102"/>
      <c r="VEH77" s="102"/>
      <c r="VEI77" s="102"/>
      <c r="VEJ77" s="102"/>
      <c r="VEK77" s="102"/>
      <c r="VEL77" s="102"/>
      <c r="VEM77" s="102"/>
      <c r="VEN77" s="102"/>
      <c r="VEO77" s="102"/>
      <c r="VEP77" s="102"/>
      <c r="VEQ77" s="102"/>
      <c r="VER77" s="102"/>
      <c r="VES77" s="102"/>
      <c r="VET77" s="102"/>
      <c r="VEU77" s="102"/>
      <c r="VEV77" s="102"/>
      <c r="VEW77" s="102"/>
      <c r="VEX77" s="102"/>
      <c r="VEY77" s="102"/>
      <c r="VEZ77" s="102"/>
      <c r="VFA77" s="102"/>
      <c r="VFB77" s="102"/>
      <c r="VFC77" s="102"/>
      <c r="VFD77" s="102"/>
      <c r="VFE77" s="102"/>
      <c r="VFF77" s="102"/>
      <c r="VFG77" s="102"/>
      <c r="VFH77" s="102"/>
      <c r="VFI77" s="102"/>
      <c r="VFJ77" s="102"/>
      <c r="VFK77" s="102"/>
      <c r="VFL77" s="102"/>
      <c r="VFM77" s="102"/>
      <c r="VFN77" s="102"/>
      <c r="VFO77" s="102"/>
      <c r="VFP77" s="102"/>
      <c r="VFQ77" s="102"/>
      <c r="VFR77" s="102"/>
      <c r="VFS77" s="102"/>
      <c r="VFT77" s="102"/>
      <c r="VFU77" s="102"/>
      <c r="VFV77" s="102"/>
      <c r="VFW77" s="102"/>
      <c r="VFX77" s="102"/>
      <c r="VFY77" s="102"/>
      <c r="VFZ77" s="102"/>
      <c r="VGA77" s="102"/>
      <c r="VGB77" s="102"/>
      <c r="VGC77" s="102"/>
      <c r="VGD77" s="102"/>
      <c r="VGE77" s="102"/>
      <c r="VGF77" s="102"/>
      <c r="VGG77" s="102"/>
      <c r="VGH77" s="102"/>
      <c r="VGI77" s="102"/>
      <c r="VGJ77" s="102"/>
      <c r="VGK77" s="102"/>
      <c r="VGL77" s="102"/>
      <c r="VGM77" s="102"/>
      <c r="VGN77" s="102"/>
      <c r="VGO77" s="102"/>
      <c r="VGP77" s="102"/>
      <c r="VGQ77" s="102"/>
      <c r="VGR77" s="102"/>
      <c r="VGS77" s="102"/>
      <c r="VGT77" s="102"/>
      <c r="VGU77" s="102"/>
      <c r="VGV77" s="102"/>
      <c r="VGW77" s="102"/>
      <c r="VGX77" s="102"/>
      <c r="VGY77" s="102"/>
      <c r="VGZ77" s="102"/>
      <c r="VHA77" s="102"/>
      <c r="VHB77" s="102"/>
      <c r="VHC77" s="102"/>
      <c r="VHD77" s="102"/>
      <c r="VHE77" s="102"/>
      <c r="VHF77" s="102"/>
      <c r="VHG77" s="102"/>
      <c r="VHH77" s="102"/>
      <c r="VHI77" s="102"/>
      <c r="VHJ77" s="102"/>
      <c r="VHK77" s="102"/>
      <c r="VHL77" s="102"/>
      <c r="VHM77" s="102"/>
      <c r="VHN77" s="102"/>
      <c r="VHO77" s="102"/>
      <c r="VHP77" s="102"/>
      <c r="VHQ77" s="102"/>
      <c r="VHR77" s="102"/>
      <c r="VHS77" s="102"/>
      <c r="VHT77" s="102"/>
      <c r="VHU77" s="102"/>
      <c r="VHV77" s="102"/>
      <c r="VHW77" s="102"/>
      <c r="VHX77" s="102"/>
      <c r="VHY77" s="102"/>
      <c r="VHZ77" s="102"/>
      <c r="VIA77" s="102"/>
      <c r="VIB77" s="102"/>
      <c r="VIC77" s="102"/>
      <c r="VID77" s="102"/>
      <c r="VIE77" s="102"/>
      <c r="VIF77" s="102"/>
      <c r="VIG77" s="102"/>
      <c r="VIH77" s="102"/>
      <c r="VII77" s="102"/>
      <c r="VIJ77" s="102"/>
      <c r="VIK77" s="102"/>
      <c r="VIL77" s="102"/>
      <c r="VIM77" s="102"/>
      <c r="VIN77" s="102"/>
      <c r="VIO77" s="102"/>
      <c r="VIP77" s="102"/>
      <c r="VIQ77" s="102"/>
      <c r="VIR77" s="102"/>
      <c r="VIS77" s="102"/>
      <c r="VIT77" s="102"/>
      <c r="VIU77" s="102"/>
      <c r="VIV77" s="102"/>
      <c r="VIW77" s="102"/>
      <c r="VIX77" s="102"/>
      <c r="VIY77" s="102"/>
      <c r="VIZ77" s="102"/>
      <c r="VJA77" s="102"/>
      <c r="VJB77" s="102"/>
      <c r="VJC77" s="102"/>
      <c r="VJD77" s="102"/>
      <c r="VJE77" s="102"/>
      <c r="VJF77" s="102"/>
      <c r="VJG77" s="102"/>
      <c r="VJH77" s="102"/>
      <c r="VJI77" s="102"/>
      <c r="VJJ77" s="102"/>
      <c r="VJK77" s="102"/>
      <c r="VJL77" s="102"/>
      <c r="VJM77" s="102"/>
      <c r="VJN77" s="102"/>
      <c r="VJO77" s="102"/>
      <c r="VJP77" s="102"/>
      <c r="VJQ77" s="102"/>
      <c r="VJR77" s="102"/>
      <c r="VJS77" s="102"/>
      <c r="VJT77" s="102"/>
      <c r="VJU77" s="102"/>
      <c r="VJV77" s="102"/>
      <c r="VJW77" s="102"/>
      <c r="VJX77" s="102"/>
      <c r="VJY77" s="102"/>
      <c r="VJZ77" s="102"/>
      <c r="VKA77" s="102"/>
      <c r="VKB77" s="102"/>
      <c r="VKC77" s="102"/>
      <c r="VKD77" s="102"/>
      <c r="VKE77" s="102"/>
      <c r="VKF77" s="102"/>
      <c r="VKG77" s="102"/>
      <c r="VKH77" s="102"/>
      <c r="VKI77" s="102"/>
      <c r="VKJ77" s="102"/>
      <c r="VKK77" s="102"/>
      <c r="VKL77" s="102"/>
      <c r="VKM77" s="102"/>
      <c r="VKN77" s="102"/>
      <c r="VKO77" s="102"/>
      <c r="VKP77" s="102"/>
      <c r="VKQ77" s="102"/>
      <c r="VKR77" s="102"/>
      <c r="VKS77" s="102"/>
      <c r="VKT77" s="102"/>
      <c r="VKU77" s="102"/>
      <c r="VKV77" s="102"/>
      <c r="VKW77" s="102"/>
      <c r="VKX77" s="102"/>
      <c r="VKY77" s="102"/>
      <c r="VKZ77" s="102"/>
      <c r="VLA77" s="102"/>
      <c r="VLB77" s="102"/>
      <c r="VLC77" s="102"/>
      <c r="VLD77" s="102"/>
      <c r="VLE77" s="102"/>
      <c r="VLF77" s="102"/>
      <c r="VLG77" s="102"/>
      <c r="VLH77" s="102"/>
      <c r="VLI77" s="102"/>
      <c r="VLJ77" s="102"/>
      <c r="VLK77" s="102"/>
      <c r="VLL77" s="102"/>
      <c r="VLM77" s="102"/>
      <c r="VLN77" s="102"/>
      <c r="VLO77" s="102"/>
      <c r="VLP77" s="102"/>
      <c r="VLQ77" s="102"/>
      <c r="VLR77" s="102"/>
      <c r="VLS77" s="102"/>
      <c r="VLT77" s="102"/>
      <c r="VLU77" s="102"/>
      <c r="VLV77" s="102"/>
      <c r="VLW77" s="102"/>
      <c r="VLX77" s="102"/>
      <c r="VLY77" s="102"/>
      <c r="VLZ77" s="102"/>
      <c r="VMA77" s="102"/>
      <c r="VMB77" s="102"/>
      <c r="VMC77" s="102"/>
      <c r="VMD77" s="102"/>
      <c r="VME77" s="102"/>
      <c r="VMF77" s="102"/>
      <c r="VMG77" s="102"/>
      <c r="VMH77" s="102"/>
      <c r="VMI77" s="102"/>
      <c r="VMJ77" s="102"/>
      <c r="VMK77" s="102"/>
      <c r="VML77" s="102"/>
      <c r="VMM77" s="102"/>
      <c r="VMN77" s="102"/>
      <c r="VMO77" s="102"/>
      <c r="VMP77" s="102"/>
      <c r="VMQ77" s="102"/>
      <c r="VMR77" s="102"/>
      <c r="VMS77" s="102"/>
      <c r="VMT77" s="102"/>
      <c r="VMU77" s="102"/>
      <c r="VMV77" s="102"/>
      <c r="VMW77" s="102"/>
      <c r="VMX77" s="102"/>
      <c r="VMY77" s="102"/>
      <c r="VMZ77" s="102"/>
      <c r="VNA77" s="102"/>
      <c r="VNB77" s="102"/>
      <c r="VNC77" s="102"/>
      <c r="VND77" s="102"/>
      <c r="VNE77" s="102"/>
      <c r="VNF77" s="102"/>
      <c r="VNG77" s="102"/>
      <c r="VNH77" s="102"/>
      <c r="VNI77" s="102"/>
      <c r="VNJ77" s="102"/>
      <c r="VNK77" s="102"/>
      <c r="VNL77" s="102"/>
      <c r="VNM77" s="102"/>
      <c r="VNN77" s="102"/>
      <c r="VNO77" s="102"/>
      <c r="VNP77" s="102"/>
      <c r="VNQ77" s="102"/>
      <c r="VNR77" s="102"/>
      <c r="VNS77" s="102"/>
      <c r="VNT77" s="102"/>
      <c r="VNU77" s="102"/>
      <c r="VNV77" s="102"/>
      <c r="VNW77" s="102"/>
      <c r="VNX77" s="102"/>
      <c r="VNY77" s="102"/>
      <c r="VNZ77" s="102"/>
      <c r="VOA77" s="102"/>
      <c r="VOB77" s="102"/>
      <c r="VOC77" s="102"/>
      <c r="VOD77" s="102"/>
      <c r="VOE77" s="102"/>
      <c r="VOF77" s="102"/>
      <c r="VOG77" s="102"/>
      <c r="VOH77" s="102"/>
      <c r="VOI77" s="102"/>
      <c r="VOJ77" s="102"/>
      <c r="VOK77" s="102"/>
      <c r="VOL77" s="102"/>
      <c r="VOM77" s="102"/>
      <c r="VON77" s="102"/>
      <c r="VOO77" s="102"/>
      <c r="VOP77" s="102"/>
      <c r="VOQ77" s="102"/>
      <c r="VOR77" s="102"/>
      <c r="VOS77" s="102"/>
      <c r="VOT77" s="102"/>
      <c r="VOU77" s="102"/>
      <c r="VOV77" s="102"/>
      <c r="VOW77" s="102"/>
      <c r="VOX77" s="102"/>
      <c r="VOY77" s="102"/>
      <c r="VOZ77" s="102"/>
      <c r="VPA77" s="102"/>
      <c r="VPB77" s="102"/>
      <c r="VPC77" s="102"/>
      <c r="VPD77" s="102"/>
      <c r="VPE77" s="102"/>
      <c r="VPF77" s="102"/>
      <c r="VPG77" s="102"/>
      <c r="VPH77" s="102"/>
      <c r="VPI77" s="102"/>
      <c r="VPJ77" s="102"/>
      <c r="VPK77" s="102"/>
      <c r="VPL77" s="102"/>
      <c r="VPM77" s="102"/>
      <c r="VPN77" s="102"/>
      <c r="VPO77" s="102"/>
      <c r="VPP77" s="102"/>
      <c r="VPQ77" s="102"/>
      <c r="VPR77" s="102"/>
      <c r="VPS77" s="102"/>
      <c r="VPT77" s="102"/>
      <c r="VPU77" s="102"/>
      <c r="VPV77" s="102"/>
      <c r="VPW77" s="102"/>
      <c r="VPX77" s="102"/>
      <c r="VPY77" s="102"/>
      <c r="VPZ77" s="102"/>
      <c r="VQA77" s="102"/>
      <c r="VQB77" s="102"/>
      <c r="VQC77" s="102"/>
      <c r="VQD77" s="102"/>
      <c r="VQE77" s="102"/>
      <c r="VQF77" s="102"/>
      <c r="VQG77" s="102"/>
      <c r="VQH77" s="102"/>
      <c r="VQI77" s="102"/>
      <c r="VQJ77" s="102"/>
      <c r="VQK77" s="102"/>
      <c r="VQL77" s="102"/>
      <c r="VQM77" s="102"/>
      <c r="VQN77" s="102"/>
      <c r="VQO77" s="102"/>
      <c r="VQP77" s="102"/>
      <c r="VQQ77" s="102"/>
      <c r="VQR77" s="102"/>
      <c r="VQS77" s="102"/>
      <c r="VQT77" s="102"/>
      <c r="VQU77" s="102"/>
      <c r="VQV77" s="102"/>
      <c r="VQW77" s="102"/>
      <c r="VQX77" s="102"/>
      <c r="VQY77" s="102"/>
      <c r="VQZ77" s="102"/>
      <c r="VRA77" s="102"/>
      <c r="VRB77" s="102"/>
      <c r="VRC77" s="102"/>
      <c r="VRD77" s="102"/>
      <c r="VRE77" s="102"/>
      <c r="VRF77" s="102"/>
      <c r="VRG77" s="102"/>
      <c r="VRH77" s="102"/>
      <c r="VRI77" s="102"/>
      <c r="VRJ77" s="102"/>
      <c r="VRK77" s="102"/>
      <c r="VRL77" s="102"/>
      <c r="VRM77" s="102"/>
      <c r="VRN77" s="102"/>
      <c r="VRO77" s="102"/>
      <c r="VRP77" s="102"/>
      <c r="VRQ77" s="102"/>
      <c r="VRR77" s="102"/>
      <c r="VRS77" s="102"/>
      <c r="VRT77" s="102"/>
      <c r="VRU77" s="102"/>
      <c r="VRV77" s="102"/>
      <c r="VRW77" s="102"/>
      <c r="VRX77" s="102"/>
      <c r="VRY77" s="102"/>
      <c r="VRZ77" s="102"/>
      <c r="VSA77" s="102"/>
      <c r="VSB77" s="102"/>
      <c r="VSC77" s="102"/>
      <c r="VSD77" s="102"/>
      <c r="VSE77" s="102"/>
      <c r="VSF77" s="102"/>
      <c r="VSG77" s="102"/>
      <c r="VSH77" s="102"/>
      <c r="VSI77" s="102"/>
      <c r="VSJ77" s="102"/>
      <c r="VSK77" s="102"/>
      <c r="VSL77" s="102"/>
      <c r="VSM77" s="102"/>
      <c r="VSN77" s="102"/>
      <c r="VSO77" s="102"/>
      <c r="VSP77" s="102"/>
      <c r="VSQ77" s="102"/>
      <c r="VSR77" s="102"/>
      <c r="VSS77" s="102"/>
      <c r="VST77" s="102"/>
      <c r="VSU77" s="102"/>
      <c r="VSV77" s="102"/>
      <c r="VSW77" s="102"/>
      <c r="VSX77" s="102"/>
      <c r="VSY77" s="102"/>
      <c r="VSZ77" s="102"/>
      <c r="VTA77" s="102"/>
      <c r="VTB77" s="102"/>
      <c r="VTC77" s="102"/>
      <c r="VTD77" s="102"/>
      <c r="VTE77" s="102"/>
      <c r="VTF77" s="102"/>
      <c r="VTG77" s="102"/>
      <c r="VTH77" s="102"/>
      <c r="VTI77" s="102"/>
      <c r="VTJ77" s="102"/>
      <c r="VTK77" s="102"/>
      <c r="VTL77" s="102"/>
      <c r="VTM77" s="102"/>
      <c r="VTN77" s="102"/>
      <c r="VTO77" s="102"/>
      <c r="VTP77" s="102"/>
      <c r="VTQ77" s="102"/>
      <c r="VTR77" s="102"/>
      <c r="VTS77" s="102"/>
      <c r="VTT77" s="102"/>
      <c r="VTU77" s="102"/>
      <c r="VTV77" s="102"/>
      <c r="VTW77" s="102"/>
      <c r="VTX77" s="102"/>
      <c r="VTY77" s="102"/>
      <c r="VTZ77" s="102"/>
      <c r="VUA77" s="102"/>
      <c r="VUB77" s="102"/>
      <c r="VUC77" s="102"/>
      <c r="VUD77" s="102"/>
      <c r="VUE77" s="102"/>
      <c r="VUF77" s="102"/>
      <c r="VUG77" s="102"/>
      <c r="VUH77" s="102"/>
      <c r="VUI77" s="102"/>
      <c r="VUJ77" s="102"/>
      <c r="VUK77" s="102"/>
      <c r="VUL77" s="102"/>
      <c r="VUM77" s="102"/>
      <c r="VUN77" s="102"/>
      <c r="VUO77" s="102"/>
      <c r="VUP77" s="102"/>
      <c r="VUQ77" s="102"/>
      <c r="VUR77" s="102"/>
      <c r="VUS77" s="102"/>
      <c r="VUT77" s="102"/>
      <c r="VUU77" s="102"/>
      <c r="VUV77" s="102"/>
      <c r="VUW77" s="102"/>
      <c r="VUX77" s="102"/>
      <c r="VUY77" s="102"/>
      <c r="VUZ77" s="102"/>
      <c r="VVA77" s="102"/>
      <c r="VVB77" s="102"/>
      <c r="VVC77" s="102"/>
      <c r="VVD77" s="102"/>
      <c r="VVE77" s="102"/>
      <c r="VVF77" s="102"/>
      <c r="VVG77" s="102"/>
      <c r="VVH77" s="102"/>
      <c r="VVI77" s="102"/>
      <c r="VVJ77" s="102"/>
      <c r="VVK77" s="102"/>
      <c r="VVL77" s="102"/>
      <c r="VVM77" s="102"/>
      <c r="VVN77" s="102"/>
      <c r="VVO77" s="102"/>
      <c r="VVP77" s="102"/>
      <c r="VVQ77" s="102"/>
      <c r="VVR77" s="102"/>
      <c r="VVS77" s="102"/>
      <c r="VVT77" s="102"/>
      <c r="VVU77" s="102"/>
      <c r="VVV77" s="102"/>
      <c r="VVW77" s="102"/>
      <c r="VVX77" s="102"/>
      <c r="VVY77" s="102"/>
      <c r="VVZ77" s="102"/>
      <c r="VWA77" s="102"/>
      <c r="VWB77" s="102"/>
      <c r="VWC77" s="102"/>
      <c r="VWD77" s="102"/>
      <c r="VWE77" s="102"/>
      <c r="VWF77" s="102"/>
      <c r="VWG77" s="102"/>
      <c r="VWH77" s="102"/>
      <c r="VWI77" s="102"/>
      <c r="VWJ77" s="102"/>
      <c r="VWK77" s="102"/>
      <c r="VWL77" s="102"/>
      <c r="VWM77" s="102"/>
      <c r="VWN77" s="102"/>
      <c r="VWO77" s="102"/>
      <c r="VWP77" s="102"/>
      <c r="VWQ77" s="102"/>
      <c r="VWR77" s="102"/>
      <c r="VWS77" s="102"/>
      <c r="VWT77" s="102"/>
      <c r="VWU77" s="102"/>
      <c r="VWV77" s="102"/>
      <c r="VWW77" s="102"/>
      <c r="VWX77" s="102"/>
      <c r="VWY77" s="102"/>
      <c r="VWZ77" s="102"/>
      <c r="VXA77" s="102"/>
      <c r="VXB77" s="102"/>
      <c r="VXC77" s="102"/>
      <c r="VXD77" s="102"/>
      <c r="VXE77" s="102"/>
      <c r="VXF77" s="102"/>
      <c r="VXG77" s="102"/>
      <c r="VXH77" s="102"/>
      <c r="VXI77" s="102"/>
      <c r="VXJ77" s="102"/>
      <c r="VXK77" s="102"/>
      <c r="VXL77" s="102"/>
      <c r="VXM77" s="102"/>
      <c r="VXN77" s="102"/>
      <c r="VXO77" s="102"/>
      <c r="VXP77" s="102"/>
      <c r="VXQ77" s="102"/>
      <c r="VXR77" s="102"/>
      <c r="VXS77" s="102"/>
      <c r="VXT77" s="102"/>
      <c r="VXU77" s="102"/>
      <c r="VXV77" s="102"/>
      <c r="VXW77" s="102"/>
      <c r="VXX77" s="102"/>
      <c r="VXY77" s="102"/>
      <c r="VXZ77" s="102"/>
      <c r="VYA77" s="102"/>
      <c r="VYB77" s="102"/>
      <c r="VYC77" s="102"/>
      <c r="VYD77" s="102"/>
      <c r="VYE77" s="102"/>
      <c r="VYF77" s="102"/>
      <c r="VYG77" s="102"/>
      <c r="VYH77" s="102"/>
      <c r="VYI77" s="102"/>
      <c r="VYJ77" s="102"/>
      <c r="VYK77" s="102"/>
      <c r="VYL77" s="102"/>
      <c r="VYM77" s="102"/>
      <c r="VYN77" s="102"/>
      <c r="VYO77" s="102"/>
      <c r="VYP77" s="102"/>
      <c r="VYQ77" s="102"/>
      <c r="VYR77" s="102"/>
      <c r="VYS77" s="102"/>
      <c r="VYT77" s="102"/>
      <c r="VYU77" s="102"/>
      <c r="VYV77" s="102"/>
      <c r="VYW77" s="102"/>
      <c r="VYX77" s="102"/>
      <c r="VYY77" s="102"/>
      <c r="VYZ77" s="102"/>
      <c r="VZA77" s="102"/>
      <c r="VZB77" s="102"/>
      <c r="VZC77" s="102"/>
      <c r="VZD77" s="102"/>
      <c r="VZE77" s="102"/>
      <c r="VZF77" s="102"/>
      <c r="VZG77" s="102"/>
      <c r="VZH77" s="102"/>
      <c r="VZI77" s="102"/>
      <c r="VZJ77" s="102"/>
      <c r="VZK77" s="102"/>
      <c r="VZL77" s="102"/>
      <c r="VZM77" s="102"/>
      <c r="VZN77" s="102"/>
      <c r="VZO77" s="102"/>
      <c r="VZP77" s="102"/>
      <c r="VZQ77" s="102"/>
      <c r="VZR77" s="102"/>
      <c r="VZS77" s="102"/>
      <c r="VZT77" s="102"/>
      <c r="VZU77" s="102"/>
      <c r="VZV77" s="102"/>
      <c r="VZW77" s="102"/>
      <c r="VZX77" s="102"/>
      <c r="VZY77" s="102"/>
      <c r="VZZ77" s="102"/>
      <c r="WAA77" s="102"/>
      <c r="WAB77" s="102"/>
      <c r="WAC77" s="102"/>
      <c r="WAD77" s="102"/>
      <c r="WAE77" s="102"/>
      <c r="WAF77" s="102"/>
      <c r="WAG77" s="102"/>
      <c r="WAH77" s="102"/>
      <c r="WAI77" s="102"/>
      <c r="WAJ77" s="102"/>
      <c r="WAK77" s="102"/>
      <c r="WAL77" s="102"/>
      <c r="WAM77" s="102"/>
      <c r="WAN77" s="102"/>
      <c r="WAO77" s="102"/>
      <c r="WAP77" s="102"/>
      <c r="WAQ77" s="102"/>
      <c r="WAR77" s="102"/>
      <c r="WAS77" s="102"/>
      <c r="WAT77" s="102"/>
      <c r="WAU77" s="102"/>
      <c r="WAV77" s="102"/>
      <c r="WAW77" s="102"/>
      <c r="WAX77" s="102"/>
      <c r="WAY77" s="102"/>
      <c r="WAZ77" s="102"/>
      <c r="WBA77" s="102"/>
      <c r="WBB77" s="102"/>
      <c r="WBC77" s="102"/>
      <c r="WBD77" s="102"/>
      <c r="WBE77" s="102"/>
      <c r="WBF77" s="102"/>
      <c r="WBG77" s="102"/>
      <c r="WBH77" s="102"/>
      <c r="WBI77" s="102"/>
      <c r="WBJ77" s="102"/>
      <c r="WBK77" s="102"/>
      <c r="WBL77" s="102"/>
      <c r="WBM77" s="102"/>
      <c r="WBN77" s="102"/>
      <c r="WBO77" s="102"/>
      <c r="WBP77" s="102"/>
      <c r="WBQ77" s="102"/>
      <c r="WBR77" s="102"/>
      <c r="WBS77" s="102"/>
      <c r="WBT77" s="102"/>
      <c r="WBU77" s="102"/>
      <c r="WBV77" s="102"/>
      <c r="WBW77" s="102"/>
      <c r="WBX77" s="102"/>
      <c r="WBY77" s="102"/>
      <c r="WBZ77" s="102"/>
      <c r="WCA77" s="102"/>
      <c r="WCB77" s="102"/>
      <c r="WCC77" s="102"/>
      <c r="WCD77" s="102"/>
      <c r="WCE77" s="102"/>
      <c r="WCF77" s="102"/>
      <c r="WCG77" s="102"/>
      <c r="WCH77" s="102"/>
      <c r="WCI77" s="102"/>
      <c r="WCJ77" s="102"/>
      <c r="WCK77" s="102"/>
      <c r="WCL77" s="102"/>
      <c r="WCM77" s="102"/>
      <c r="WCN77" s="102"/>
      <c r="WCO77" s="102"/>
      <c r="WCP77" s="102"/>
      <c r="WCQ77" s="102"/>
      <c r="WCR77" s="102"/>
      <c r="WCS77" s="102"/>
      <c r="WCT77" s="102"/>
      <c r="WCU77" s="102"/>
      <c r="WCV77" s="102"/>
      <c r="WCW77" s="102"/>
      <c r="WCX77" s="102"/>
      <c r="WCY77" s="102"/>
      <c r="WCZ77" s="102"/>
      <c r="WDA77" s="102"/>
      <c r="WDB77" s="102"/>
      <c r="WDC77" s="102"/>
      <c r="WDD77" s="102"/>
      <c r="WDE77" s="102"/>
      <c r="WDF77" s="102"/>
      <c r="WDG77" s="102"/>
      <c r="WDH77" s="102"/>
      <c r="WDI77" s="102"/>
      <c r="WDJ77" s="102"/>
      <c r="WDK77" s="102"/>
      <c r="WDL77" s="102"/>
      <c r="WDM77" s="102"/>
      <c r="WDN77" s="102"/>
      <c r="WDO77" s="102"/>
      <c r="WDP77" s="102"/>
      <c r="WDQ77" s="102"/>
      <c r="WDR77" s="102"/>
      <c r="WDS77" s="102"/>
      <c r="WDT77" s="102"/>
      <c r="WDU77" s="102"/>
      <c r="WDV77" s="102"/>
      <c r="WDW77" s="102"/>
      <c r="WDX77" s="102"/>
      <c r="WDY77" s="102"/>
      <c r="WDZ77" s="102"/>
      <c r="WEA77" s="102"/>
      <c r="WEB77" s="102"/>
      <c r="WEC77" s="102"/>
      <c r="WED77" s="102"/>
      <c r="WEE77" s="102"/>
      <c r="WEF77" s="102"/>
      <c r="WEG77" s="102"/>
      <c r="WEH77" s="102"/>
      <c r="WEI77" s="102"/>
      <c r="WEJ77" s="102"/>
      <c r="WEK77" s="102"/>
      <c r="WEL77" s="102"/>
      <c r="WEM77" s="102"/>
      <c r="WEN77" s="102"/>
      <c r="WEO77" s="102"/>
      <c r="WEP77" s="102"/>
      <c r="WEQ77" s="102"/>
      <c r="WER77" s="102"/>
      <c r="WES77" s="102"/>
      <c r="WET77" s="102"/>
      <c r="WEU77" s="102"/>
      <c r="WEV77" s="102"/>
      <c r="WEW77" s="102"/>
      <c r="WEX77" s="102"/>
      <c r="WEY77" s="102"/>
      <c r="WEZ77" s="102"/>
      <c r="WFA77" s="102"/>
      <c r="WFB77" s="102"/>
      <c r="WFC77" s="102"/>
      <c r="WFD77" s="102"/>
      <c r="WFE77" s="102"/>
      <c r="WFF77" s="102"/>
      <c r="WFG77" s="102"/>
      <c r="WFH77" s="102"/>
      <c r="WFI77" s="102"/>
      <c r="WFJ77" s="102"/>
      <c r="WFK77" s="102"/>
      <c r="WFL77" s="102"/>
      <c r="WFM77" s="102"/>
      <c r="WFN77" s="102"/>
      <c r="WFO77" s="102"/>
      <c r="WFP77" s="102"/>
      <c r="WFQ77" s="102"/>
      <c r="WFR77" s="102"/>
      <c r="WFS77" s="102"/>
      <c r="WFT77" s="102"/>
      <c r="WFU77" s="102"/>
      <c r="WFV77" s="102"/>
      <c r="WFW77" s="102"/>
      <c r="WFX77" s="102"/>
      <c r="WFY77" s="102"/>
      <c r="WFZ77" s="102"/>
      <c r="WGA77" s="102"/>
      <c r="WGB77" s="102"/>
      <c r="WGC77" s="102"/>
      <c r="WGD77" s="102"/>
      <c r="WGE77" s="102"/>
      <c r="WGF77" s="102"/>
      <c r="WGG77" s="102"/>
      <c r="WGH77" s="102"/>
      <c r="WGI77" s="102"/>
      <c r="WGJ77" s="102"/>
      <c r="WGK77" s="102"/>
      <c r="WGL77" s="102"/>
      <c r="WGM77" s="102"/>
      <c r="WGN77" s="102"/>
      <c r="WGO77" s="102"/>
      <c r="WGP77" s="102"/>
      <c r="WGQ77" s="102"/>
      <c r="WGR77" s="102"/>
      <c r="WGS77" s="102"/>
      <c r="WGT77" s="102"/>
      <c r="WGU77" s="102"/>
      <c r="WGV77" s="102"/>
      <c r="WGW77" s="102"/>
      <c r="WGX77" s="102"/>
      <c r="WGY77" s="102"/>
      <c r="WGZ77" s="102"/>
      <c r="WHA77" s="102"/>
      <c r="WHB77" s="102"/>
      <c r="WHC77" s="102"/>
      <c r="WHD77" s="102"/>
      <c r="WHE77" s="102"/>
      <c r="WHF77" s="102"/>
      <c r="WHG77" s="102"/>
      <c r="WHH77" s="102"/>
      <c r="WHI77" s="102"/>
      <c r="WHJ77" s="102"/>
      <c r="WHK77" s="102"/>
      <c r="WHL77" s="102"/>
      <c r="WHM77" s="102"/>
      <c r="WHN77" s="102"/>
      <c r="WHO77" s="102"/>
      <c r="WHP77" s="102"/>
      <c r="WHQ77" s="102"/>
      <c r="WHR77" s="102"/>
      <c r="WHS77" s="102"/>
      <c r="WHT77" s="102"/>
      <c r="WHU77" s="102"/>
      <c r="WHV77" s="102"/>
      <c r="WHW77" s="102"/>
      <c r="WHX77" s="102"/>
      <c r="WHY77" s="102"/>
      <c r="WHZ77" s="102"/>
      <c r="WIA77" s="102"/>
      <c r="WIB77" s="102"/>
      <c r="WIC77" s="102"/>
      <c r="WID77" s="102"/>
      <c r="WIE77" s="102"/>
      <c r="WIF77" s="102"/>
      <c r="WIG77" s="102"/>
      <c r="WIH77" s="102"/>
      <c r="WII77" s="102"/>
      <c r="WIJ77" s="102"/>
      <c r="WIK77" s="102"/>
      <c r="WIL77" s="102"/>
      <c r="WIM77" s="102"/>
      <c r="WIN77" s="102"/>
      <c r="WIO77" s="102"/>
      <c r="WIP77" s="102"/>
      <c r="WIQ77" s="102"/>
      <c r="WIR77" s="102"/>
      <c r="WIS77" s="102"/>
      <c r="WIT77" s="102"/>
      <c r="WIU77" s="102"/>
      <c r="WIV77" s="102"/>
      <c r="WIW77" s="102"/>
      <c r="WIX77" s="102"/>
      <c r="WIY77" s="102"/>
      <c r="WIZ77" s="102"/>
      <c r="WJA77" s="102"/>
      <c r="WJB77" s="102"/>
      <c r="WJC77" s="102"/>
      <c r="WJD77" s="102"/>
      <c r="WJE77" s="102"/>
      <c r="WJF77" s="102"/>
      <c r="WJG77" s="102"/>
      <c r="WJH77" s="102"/>
      <c r="WJI77" s="102"/>
      <c r="WJJ77" s="102"/>
      <c r="WJK77" s="102"/>
      <c r="WJL77" s="102"/>
      <c r="WJM77" s="102"/>
      <c r="WJN77" s="102"/>
      <c r="WJO77" s="102"/>
      <c r="WJP77" s="102"/>
      <c r="WJQ77" s="102"/>
      <c r="WJR77" s="102"/>
      <c r="WJS77" s="102"/>
      <c r="WJT77" s="102"/>
      <c r="WJU77" s="102"/>
      <c r="WJV77" s="102"/>
      <c r="WJW77" s="102"/>
      <c r="WJX77" s="102"/>
      <c r="WJY77" s="102"/>
      <c r="WJZ77" s="102"/>
      <c r="WKA77" s="102"/>
      <c r="WKB77" s="102"/>
      <c r="WKC77" s="102"/>
      <c r="WKD77" s="102"/>
      <c r="WKE77" s="102"/>
      <c r="WKF77" s="102"/>
      <c r="WKG77" s="102"/>
      <c r="WKH77" s="102"/>
      <c r="WKI77" s="102"/>
      <c r="WKJ77" s="102"/>
      <c r="WKK77" s="102"/>
      <c r="WKL77" s="102"/>
      <c r="WKM77" s="102"/>
      <c r="WKN77" s="102"/>
      <c r="WKO77" s="102"/>
      <c r="WKP77" s="102"/>
      <c r="WKQ77" s="102"/>
      <c r="WKR77" s="102"/>
      <c r="WKS77" s="102"/>
      <c r="WKT77" s="102"/>
      <c r="WKU77" s="102"/>
      <c r="WKV77" s="102"/>
      <c r="WKW77" s="102"/>
      <c r="WKX77" s="102"/>
      <c r="WKY77" s="102"/>
      <c r="WKZ77" s="102"/>
      <c r="WLA77" s="102"/>
      <c r="WLB77" s="102"/>
      <c r="WLC77" s="102"/>
      <c r="WLD77" s="102"/>
      <c r="WLE77" s="102"/>
      <c r="WLF77" s="102"/>
      <c r="WLG77" s="102"/>
      <c r="WLH77" s="102"/>
      <c r="WLI77" s="102"/>
      <c r="WLJ77" s="102"/>
      <c r="WLK77" s="102"/>
      <c r="WLL77" s="102"/>
      <c r="WLM77" s="102"/>
      <c r="WLN77" s="102"/>
      <c r="WLO77" s="102"/>
      <c r="WLP77" s="102"/>
      <c r="WLQ77" s="102"/>
      <c r="WLR77" s="102"/>
      <c r="WLS77" s="102"/>
      <c r="WLT77" s="102"/>
      <c r="WLU77" s="102"/>
      <c r="WLV77" s="102"/>
      <c r="WLW77" s="102"/>
      <c r="WLX77" s="102"/>
      <c r="WLY77" s="102"/>
      <c r="WLZ77" s="102"/>
      <c r="WMA77" s="102"/>
      <c r="WMB77" s="102"/>
      <c r="WMC77" s="102"/>
      <c r="WMD77" s="102"/>
      <c r="WME77" s="102"/>
      <c r="WMF77" s="102"/>
      <c r="WMG77" s="102"/>
      <c r="WMH77" s="102"/>
      <c r="WMI77" s="102"/>
      <c r="WMJ77" s="102"/>
      <c r="WMK77" s="102"/>
      <c r="WML77" s="102"/>
      <c r="WMM77" s="102"/>
      <c r="WMN77" s="102"/>
      <c r="WMO77" s="102"/>
      <c r="WMP77" s="102"/>
      <c r="WMQ77" s="102"/>
      <c r="WMR77" s="102"/>
      <c r="WMS77" s="102"/>
      <c r="WMT77" s="102"/>
      <c r="WMU77" s="102"/>
      <c r="WMV77" s="102"/>
      <c r="WMW77" s="102"/>
      <c r="WMX77" s="102"/>
      <c r="WMY77" s="102"/>
      <c r="WMZ77" s="102"/>
      <c r="WNA77" s="102"/>
      <c r="WNB77" s="102"/>
      <c r="WNC77" s="102"/>
      <c r="WND77" s="102"/>
      <c r="WNE77" s="102"/>
      <c r="WNF77" s="102"/>
      <c r="WNG77" s="102"/>
      <c r="WNH77" s="102"/>
      <c r="WNI77" s="102"/>
      <c r="WNJ77" s="102"/>
      <c r="WNK77" s="102"/>
      <c r="WNL77" s="102"/>
      <c r="WNM77" s="102"/>
      <c r="WNN77" s="102"/>
      <c r="WNO77" s="102"/>
      <c r="WNP77" s="102"/>
      <c r="WNQ77" s="102"/>
      <c r="WNR77" s="102"/>
      <c r="WNS77" s="102"/>
      <c r="WNT77" s="102"/>
      <c r="WNU77" s="102"/>
      <c r="WNV77" s="102"/>
      <c r="WNW77" s="102"/>
      <c r="WNX77" s="102"/>
      <c r="WNY77" s="102"/>
      <c r="WNZ77" s="102"/>
      <c r="WOA77" s="102"/>
      <c r="WOB77" s="102"/>
      <c r="WOC77" s="102"/>
      <c r="WOD77" s="102"/>
      <c r="WOE77" s="102"/>
      <c r="WOF77" s="102"/>
      <c r="WOG77" s="102"/>
      <c r="WOH77" s="102"/>
      <c r="WOI77" s="102"/>
      <c r="WOJ77" s="102"/>
      <c r="WOK77" s="102"/>
      <c r="WOL77" s="102"/>
      <c r="WOM77" s="102"/>
      <c r="WON77" s="102"/>
      <c r="WOO77" s="102"/>
      <c r="WOP77" s="102"/>
      <c r="WOQ77" s="102"/>
      <c r="WOR77" s="102"/>
      <c r="WOS77" s="102"/>
      <c r="WOT77" s="102"/>
      <c r="WOU77" s="102"/>
      <c r="WOV77" s="102"/>
      <c r="WOW77" s="102"/>
      <c r="WOX77" s="102"/>
      <c r="WOY77" s="102"/>
      <c r="WOZ77" s="102"/>
      <c r="WPA77" s="102"/>
      <c r="WPB77" s="102"/>
      <c r="WPC77" s="102"/>
      <c r="WPD77" s="102"/>
      <c r="WPE77" s="102"/>
      <c r="WPF77" s="102"/>
      <c r="WPG77" s="102"/>
      <c r="WPH77" s="102"/>
      <c r="WPI77" s="102"/>
      <c r="WPJ77" s="102"/>
      <c r="WPK77" s="102"/>
      <c r="WPL77" s="102"/>
      <c r="WPM77" s="102"/>
      <c r="WPN77" s="102"/>
      <c r="WPO77" s="102"/>
      <c r="WPP77" s="102"/>
      <c r="WPQ77" s="102"/>
      <c r="WPR77" s="102"/>
      <c r="WPS77" s="102"/>
      <c r="WPT77" s="102"/>
      <c r="WPU77" s="102"/>
      <c r="WPV77" s="102"/>
      <c r="WPW77" s="102"/>
      <c r="WPX77" s="102"/>
      <c r="WPY77" s="102"/>
      <c r="WPZ77" s="102"/>
      <c r="WQA77" s="102"/>
      <c r="WQB77" s="102"/>
      <c r="WQC77" s="102"/>
      <c r="WQD77" s="102"/>
      <c r="WQE77" s="102"/>
      <c r="WQF77" s="102"/>
      <c r="WQG77" s="102"/>
      <c r="WQH77" s="102"/>
      <c r="WQI77" s="102"/>
      <c r="WQJ77" s="102"/>
      <c r="WQK77" s="102"/>
      <c r="WQL77" s="102"/>
      <c r="WQM77" s="102"/>
      <c r="WQN77" s="102"/>
      <c r="WQO77" s="102"/>
      <c r="WQP77" s="102"/>
      <c r="WQQ77" s="102"/>
      <c r="WQR77" s="102"/>
      <c r="WQS77" s="102"/>
      <c r="WQT77" s="102"/>
      <c r="WQU77" s="102"/>
      <c r="WQV77" s="102"/>
      <c r="WQW77" s="102"/>
      <c r="WQX77" s="102"/>
      <c r="WQY77" s="102"/>
      <c r="WQZ77" s="102"/>
      <c r="WRA77" s="102"/>
      <c r="WRB77" s="102"/>
      <c r="WRC77" s="102"/>
      <c r="WRD77" s="102"/>
      <c r="WRE77" s="102"/>
      <c r="WRF77" s="102"/>
      <c r="WRG77" s="102"/>
      <c r="WRH77" s="102"/>
      <c r="WRI77" s="102"/>
      <c r="WRJ77" s="102"/>
      <c r="WRK77" s="102"/>
      <c r="WRL77" s="102"/>
      <c r="WRM77" s="102"/>
      <c r="WRN77" s="102"/>
      <c r="WRO77" s="102"/>
      <c r="WRP77" s="102"/>
      <c r="WRQ77" s="102"/>
      <c r="WRR77" s="102"/>
      <c r="WRS77" s="102"/>
      <c r="WRT77" s="102"/>
      <c r="WRU77" s="102"/>
      <c r="WRV77" s="102"/>
      <c r="WRW77" s="102"/>
      <c r="WRX77" s="102"/>
      <c r="WRY77" s="102"/>
      <c r="WRZ77" s="102"/>
      <c r="WSA77" s="102"/>
      <c r="WSB77" s="102"/>
      <c r="WSC77" s="102"/>
      <c r="WSD77" s="102"/>
      <c r="WSE77" s="102"/>
      <c r="WSF77" s="102"/>
      <c r="WSG77" s="102"/>
      <c r="WSH77" s="102"/>
      <c r="WSI77" s="102"/>
      <c r="WSJ77" s="102"/>
      <c r="WSK77" s="102"/>
      <c r="WSL77" s="102"/>
      <c r="WSM77" s="102"/>
      <c r="WSN77" s="102"/>
      <c r="WSO77" s="102"/>
      <c r="WSP77" s="102"/>
      <c r="WSQ77" s="102"/>
      <c r="WSR77" s="102"/>
      <c r="WSS77" s="102"/>
      <c r="WST77" s="102"/>
      <c r="WSU77" s="102"/>
      <c r="WSV77" s="102"/>
      <c r="WSW77" s="102"/>
      <c r="WSX77" s="102"/>
      <c r="WSY77" s="102"/>
      <c r="WSZ77" s="102"/>
      <c r="WTA77" s="102"/>
      <c r="WTB77" s="102"/>
      <c r="WTC77" s="102"/>
      <c r="WTD77" s="102"/>
      <c r="WTE77" s="102"/>
      <c r="WTF77" s="102"/>
      <c r="WTG77" s="102"/>
      <c r="WTH77" s="102"/>
      <c r="WTI77" s="102"/>
      <c r="WTJ77" s="102"/>
      <c r="WTK77" s="102"/>
      <c r="WTL77" s="102"/>
      <c r="WTM77" s="102"/>
      <c r="WTN77" s="102"/>
      <c r="WTO77" s="102"/>
      <c r="WTP77" s="102"/>
      <c r="WTQ77" s="102"/>
      <c r="WTR77" s="102"/>
      <c r="WTS77" s="102"/>
      <c r="WTT77" s="102"/>
      <c r="WTU77" s="102"/>
      <c r="WTV77" s="102"/>
      <c r="WTW77" s="102"/>
      <c r="WTX77" s="102"/>
      <c r="WTY77" s="102"/>
      <c r="WTZ77" s="102"/>
      <c r="WUA77" s="102"/>
      <c r="WUB77" s="102"/>
      <c r="WUC77" s="102"/>
      <c r="WUD77" s="102"/>
      <c r="WUE77" s="102"/>
      <c r="WUF77" s="102"/>
      <c r="WUG77" s="102"/>
      <c r="WUH77" s="102"/>
      <c r="WUI77" s="102"/>
      <c r="WUJ77" s="102"/>
      <c r="WUK77" s="102"/>
      <c r="WUL77" s="102"/>
      <c r="WUM77" s="102"/>
      <c r="WUN77" s="102"/>
      <c r="WUO77" s="102"/>
      <c r="WUP77" s="102"/>
      <c r="WUQ77" s="102"/>
      <c r="WUR77" s="102"/>
      <c r="WUS77" s="102"/>
      <c r="WUT77" s="102"/>
      <c r="WUU77" s="102"/>
      <c r="WUV77" s="102"/>
      <c r="WUW77" s="102"/>
      <c r="WUX77" s="102"/>
      <c r="WUY77" s="102"/>
      <c r="WUZ77" s="102"/>
      <c r="WVA77" s="102"/>
      <c r="WVB77" s="102"/>
      <c r="WVC77" s="102"/>
      <c r="WVD77" s="102"/>
      <c r="WVE77" s="102"/>
      <c r="WVF77" s="102"/>
      <c r="WVG77" s="102"/>
      <c r="WVH77" s="102"/>
      <c r="WVI77" s="102"/>
      <c r="WVJ77" s="102"/>
      <c r="WVK77" s="102"/>
      <c r="WVL77" s="102"/>
      <c r="WVM77" s="102"/>
      <c r="WVN77" s="102"/>
      <c r="WVO77" s="102"/>
      <c r="WVP77" s="102"/>
      <c r="WVQ77" s="102"/>
      <c r="WVR77" s="102"/>
      <c r="WVS77" s="102"/>
      <c r="WVT77" s="102"/>
      <c r="WVU77" s="102"/>
      <c r="WVV77" s="102"/>
      <c r="WVW77" s="102"/>
      <c r="WVX77" s="102"/>
      <c r="WVY77" s="102"/>
      <c r="WVZ77" s="102"/>
      <c r="WWA77" s="102"/>
      <c r="WWB77" s="102"/>
      <c r="WWC77" s="102"/>
      <c r="WWD77" s="102"/>
      <c r="WWE77" s="102"/>
      <c r="WWF77" s="102"/>
      <c r="WWG77" s="102"/>
      <c r="WWH77" s="102"/>
      <c r="WWI77" s="102"/>
      <c r="WWJ77" s="102"/>
      <c r="WWK77" s="102"/>
      <c r="WWL77" s="102"/>
      <c r="WWM77" s="102"/>
      <c r="WWN77" s="102"/>
      <c r="WWO77" s="102"/>
      <c r="WWP77" s="102"/>
      <c r="WWQ77" s="102"/>
      <c r="WWR77" s="102"/>
      <c r="WWS77" s="102"/>
      <c r="WWT77" s="102"/>
      <c r="WWU77" s="102"/>
      <c r="WWV77" s="102"/>
      <c r="WWW77" s="102"/>
      <c r="WWX77" s="102"/>
      <c r="WWY77" s="102"/>
      <c r="WWZ77" s="102"/>
      <c r="WXA77" s="102"/>
      <c r="WXB77" s="102"/>
      <c r="WXC77" s="102"/>
      <c r="WXD77" s="102"/>
      <c r="WXE77" s="102"/>
      <c r="WXF77" s="102"/>
      <c r="WXG77" s="102"/>
      <c r="WXH77" s="102"/>
      <c r="WXI77" s="102"/>
      <c r="WXJ77" s="102"/>
      <c r="WXK77" s="102"/>
      <c r="WXL77" s="102"/>
      <c r="WXM77" s="102"/>
      <c r="WXN77" s="102"/>
      <c r="WXO77" s="102"/>
      <c r="WXP77" s="102"/>
      <c r="WXQ77" s="102"/>
      <c r="WXR77" s="102"/>
      <c r="WXS77" s="102"/>
      <c r="WXT77" s="102"/>
      <c r="WXU77" s="102"/>
      <c r="WXV77" s="102"/>
      <c r="WXW77" s="102"/>
      <c r="WXX77" s="102"/>
      <c r="WXY77" s="102"/>
      <c r="WXZ77" s="102"/>
      <c r="WYA77" s="102"/>
      <c r="WYB77" s="102"/>
      <c r="WYC77" s="102"/>
      <c r="WYD77" s="102"/>
      <c r="WYE77" s="102"/>
      <c r="WYF77" s="102"/>
      <c r="WYG77" s="102"/>
      <c r="WYH77" s="102"/>
      <c r="WYI77" s="102"/>
      <c r="WYJ77" s="102"/>
      <c r="WYK77" s="102"/>
      <c r="WYL77" s="102"/>
      <c r="WYM77" s="102"/>
      <c r="WYN77" s="102"/>
      <c r="WYO77" s="102"/>
      <c r="WYP77" s="102"/>
      <c r="WYQ77" s="102"/>
      <c r="WYR77" s="102"/>
      <c r="WYS77" s="102"/>
      <c r="WYT77" s="102"/>
      <c r="WYU77" s="102"/>
      <c r="WYV77" s="102"/>
      <c r="WYW77" s="102"/>
      <c r="WYX77" s="102"/>
      <c r="WYY77" s="102"/>
      <c r="WYZ77" s="102"/>
      <c r="WZA77" s="102"/>
      <c r="WZB77" s="102"/>
      <c r="WZC77" s="102"/>
      <c r="WZD77" s="102"/>
      <c r="WZE77" s="102"/>
      <c r="WZF77" s="102"/>
      <c r="WZG77" s="102"/>
      <c r="WZH77" s="102"/>
      <c r="WZI77" s="102"/>
      <c r="WZJ77" s="102"/>
      <c r="WZK77" s="102"/>
      <c r="WZL77" s="102"/>
      <c r="WZM77" s="102"/>
      <c r="WZN77" s="102"/>
      <c r="WZO77" s="102"/>
      <c r="WZP77" s="102"/>
      <c r="WZQ77" s="102"/>
      <c r="WZR77" s="102"/>
      <c r="WZS77" s="102"/>
      <c r="WZT77" s="102"/>
      <c r="WZU77" s="102"/>
      <c r="WZV77" s="102"/>
      <c r="WZW77" s="102"/>
      <c r="WZX77" s="102"/>
      <c r="WZY77" s="102"/>
      <c r="WZZ77" s="102"/>
      <c r="XAA77" s="102"/>
      <c r="XAB77" s="102"/>
      <c r="XAC77" s="102"/>
      <c r="XAD77" s="102"/>
      <c r="XAE77" s="102"/>
      <c r="XAF77" s="102"/>
      <c r="XAG77" s="102"/>
      <c r="XAH77" s="102"/>
      <c r="XAI77" s="102"/>
      <c r="XAJ77" s="102"/>
      <c r="XAK77" s="102"/>
      <c r="XAL77" s="102"/>
      <c r="XAM77" s="102"/>
      <c r="XAN77" s="102"/>
      <c r="XAO77" s="102"/>
      <c r="XAP77" s="102"/>
      <c r="XAQ77" s="102"/>
      <c r="XAR77" s="102"/>
      <c r="XAS77" s="102"/>
      <c r="XAT77" s="102"/>
      <c r="XAU77" s="102"/>
      <c r="XAV77" s="102"/>
      <c r="XAW77" s="102"/>
      <c r="XAX77" s="102"/>
      <c r="XAY77" s="102"/>
      <c r="XAZ77" s="102"/>
      <c r="XBA77" s="102"/>
      <c r="XBB77" s="102"/>
      <c r="XBC77" s="102"/>
      <c r="XBD77" s="102"/>
      <c r="XBE77" s="102"/>
      <c r="XBF77" s="102"/>
      <c r="XBG77" s="102"/>
      <c r="XBH77" s="102"/>
      <c r="XBI77" s="102"/>
      <c r="XBJ77" s="102"/>
      <c r="XBK77" s="102"/>
      <c r="XBL77" s="102"/>
      <c r="XBM77" s="102"/>
      <c r="XBN77" s="102"/>
      <c r="XBO77" s="102"/>
      <c r="XBP77" s="102"/>
      <c r="XBQ77" s="102"/>
      <c r="XBR77" s="102"/>
      <c r="XBS77" s="102"/>
      <c r="XBT77" s="102"/>
      <c r="XBU77" s="102"/>
      <c r="XBV77" s="102"/>
      <c r="XBW77" s="102"/>
      <c r="XBX77" s="102"/>
      <c r="XBY77" s="102"/>
      <c r="XBZ77" s="102"/>
      <c r="XCA77" s="102"/>
      <c r="XCB77" s="102"/>
      <c r="XCC77" s="102"/>
      <c r="XCD77" s="102"/>
      <c r="XCE77" s="102"/>
      <c r="XCF77" s="102"/>
      <c r="XCG77" s="102"/>
      <c r="XCH77" s="102"/>
      <c r="XCI77" s="102"/>
      <c r="XCJ77" s="102"/>
      <c r="XCK77" s="102"/>
      <c r="XCL77" s="102"/>
      <c r="XCM77" s="102"/>
      <c r="XCN77" s="102"/>
      <c r="XCO77" s="102"/>
      <c r="XCP77" s="102"/>
      <c r="XCQ77" s="102"/>
      <c r="XCR77" s="102"/>
      <c r="XCS77" s="102"/>
      <c r="XCT77" s="102"/>
      <c r="XCU77" s="102"/>
      <c r="XCV77" s="102"/>
      <c r="XCW77" s="102"/>
      <c r="XCX77" s="102"/>
      <c r="XCY77" s="102"/>
      <c r="XCZ77" s="102"/>
      <c r="XDA77" s="102"/>
      <c r="XDB77" s="102"/>
      <c r="XDC77" s="102"/>
      <c r="XDD77" s="102"/>
      <c r="XDE77" s="102"/>
      <c r="XDF77" s="102"/>
      <c r="XDG77" s="102"/>
      <c r="XDH77" s="102"/>
      <c r="XDI77" s="102"/>
      <c r="XDJ77" s="102"/>
      <c r="XDK77" s="102"/>
      <c r="XDL77" s="102"/>
      <c r="XDM77" s="102"/>
      <c r="XDN77" s="102"/>
      <c r="XDO77" s="102"/>
      <c r="XDP77" s="102"/>
      <c r="XDQ77" s="102"/>
      <c r="XDR77" s="102"/>
      <c r="XDS77" s="102"/>
      <c r="XDT77" s="102"/>
      <c r="XDU77" s="102"/>
      <c r="XDV77" s="102"/>
      <c r="XDW77" s="102"/>
      <c r="XDX77" s="102"/>
      <c r="XDY77" s="102"/>
      <c r="XDZ77" s="102"/>
      <c r="XEA77" s="102"/>
      <c r="XEB77" s="102"/>
      <c r="XEC77" s="102"/>
      <c r="XED77" s="102"/>
      <c r="XEE77" s="102"/>
      <c r="XEF77" s="102"/>
      <c r="XEG77" s="102"/>
      <c r="XEH77" s="102"/>
      <c r="XEI77" s="102"/>
      <c r="XEJ77" s="102"/>
      <c r="XEK77" s="102"/>
      <c r="XEL77" s="102"/>
      <c r="XEM77" s="102"/>
      <c r="XEN77" s="102"/>
      <c r="XEO77" s="102"/>
      <c r="XEP77" s="102"/>
      <c r="XEQ77" s="102"/>
      <c r="XER77" s="102"/>
      <c r="XES77" s="102"/>
      <c r="XET77" s="102"/>
      <c r="XEU77" s="102"/>
      <c r="XEV77" s="102"/>
      <c r="XEW77" s="102"/>
      <c r="XEX77" s="102"/>
      <c r="XEY77" s="102"/>
      <c r="XEZ77" s="102"/>
      <c r="XFA77" s="102"/>
      <c r="XFB77" s="102"/>
      <c r="XFC77" s="102"/>
      <c r="XFD77" s="102"/>
    </row>
    <row r="78" spans="1:16384" s="70" customFormat="1" ht="14.65" customHeight="1" x14ac:dyDescent="0.25">
      <c r="A78" s="61"/>
      <c r="B78" s="61"/>
      <c r="C78" s="61"/>
      <c r="D78" s="61"/>
      <c r="E78" s="61"/>
      <c r="F78" s="61"/>
      <c r="G78" s="61"/>
      <c r="H78" s="61"/>
    </row>
    <row r="79" spans="1:16384" s="70" customFormat="1" x14ac:dyDescent="0.25">
      <c r="A79" s="105"/>
      <c r="B79" s="105"/>
      <c r="C79" s="105"/>
      <c r="D79" s="105"/>
      <c r="E79" s="105"/>
      <c r="F79" s="105"/>
      <c r="G79" s="105"/>
      <c r="H79" s="105"/>
    </row>
    <row r="80" spans="1:16384" s="70" customFormat="1" ht="14.65" customHeight="1" x14ac:dyDescent="0.25">
      <c r="A80" s="102"/>
      <c r="B80" s="102"/>
      <c r="C80" s="102"/>
      <c r="D80" s="102"/>
      <c r="E80" s="102"/>
      <c r="F80" s="102"/>
      <c r="G80" s="102"/>
      <c r="H80" s="102"/>
    </row>
    <row r="81" spans="1:8" s="70" customFormat="1" ht="14.65" customHeight="1" x14ac:dyDescent="0.25">
      <c r="A81" s="61"/>
      <c r="B81" s="61"/>
      <c r="C81" s="61"/>
      <c r="D81" s="61"/>
      <c r="E81" s="61"/>
      <c r="F81" s="61"/>
      <c r="G81" s="61"/>
      <c r="H81" s="61"/>
    </row>
    <row r="82" spans="1:8" s="70" customFormat="1" x14ac:dyDescent="0.25">
      <c r="A82" s="105"/>
      <c r="B82" s="105"/>
      <c r="C82" s="105"/>
      <c r="D82" s="105"/>
      <c r="E82" s="105"/>
      <c r="F82" s="105"/>
      <c r="G82" s="105"/>
      <c r="H82" s="105"/>
    </row>
    <row r="83" spans="1:8" s="70" customFormat="1" ht="14.65" customHeight="1" x14ac:dyDescent="0.25">
      <c r="A83" s="102"/>
      <c r="B83" s="102"/>
      <c r="C83" s="102"/>
      <c r="D83" s="102"/>
      <c r="E83" s="102"/>
      <c r="F83" s="102"/>
      <c r="G83" s="102"/>
      <c r="H83" s="102"/>
    </row>
    <row r="84" spans="1:8" s="70" customFormat="1" ht="14.65" customHeight="1" x14ac:dyDescent="0.25">
      <c r="A84" s="61"/>
      <c r="B84" s="61"/>
      <c r="C84" s="61"/>
      <c r="D84" s="61"/>
      <c r="E84" s="61"/>
      <c r="F84" s="61"/>
      <c r="G84" s="61"/>
      <c r="H84" s="61"/>
    </row>
    <row r="85" spans="1:8" s="70" customFormat="1" x14ac:dyDescent="0.25">
      <c r="A85" s="105"/>
      <c r="B85" s="105"/>
      <c r="C85" s="105"/>
      <c r="D85" s="105"/>
      <c r="E85" s="105"/>
      <c r="F85" s="105"/>
      <c r="G85" s="105"/>
      <c r="H85" s="105"/>
    </row>
    <row r="86" spans="1:8" s="70" customFormat="1" ht="14.65" customHeight="1" x14ac:dyDescent="0.25">
      <c r="A86" s="102"/>
      <c r="B86" s="102"/>
      <c r="C86" s="102"/>
      <c r="D86" s="102"/>
      <c r="E86" s="102"/>
      <c r="F86" s="102"/>
      <c r="G86" s="102"/>
      <c r="H86" s="102"/>
    </row>
    <row r="87" spans="1:8" s="70" customFormat="1" ht="14.65" customHeight="1" x14ac:dyDescent="0.25">
      <c r="A87" s="61"/>
      <c r="B87" s="61"/>
      <c r="C87" s="61"/>
      <c r="D87" s="61"/>
      <c r="E87" s="61"/>
      <c r="F87" s="61"/>
      <c r="G87" s="61"/>
      <c r="H87" s="61"/>
    </row>
    <row r="88" spans="1:8" s="70" customFormat="1" x14ac:dyDescent="0.25">
      <c r="A88" s="105"/>
      <c r="B88" s="105"/>
      <c r="C88" s="105"/>
      <c r="D88" s="105"/>
      <c r="E88" s="105"/>
      <c r="F88" s="105"/>
      <c r="G88" s="105"/>
      <c r="H88" s="105"/>
    </row>
    <row r="89" spans="1:8" s="70" customFormat="1" ht="14.65" customHeight="1" x14ac:dyDescent="0.25">
      <c r="A89" s="102"/>
      <c r="B89" s="102"/>
      <c r="C89" s="102"/>
      <c r="D89" s="102"/>
      <c r="E89" s="102"/>
      <c r="F89" s="102"/>
      <c r="G89" s="102"/>
      <c r="H89" s="102"/>
    </row>
    <row r="90" spans="1:8" s="70" customFormat="1" ht="14.65" customHeight="1" x14ac:dyDescent="0.25">
      <c r="A90" s="61"/>
      <c r="B90" s="61"/>
      <c r="C90" s="61"/>
      <c r="D90" s="61"/>
      <c r="E90" s="61"/>
      <c r="F90" s="61"/>
      <c r="G90" s="61"/>
      <c r="H90" s="61"/>
    </row>
    <row r="91" spans="1:8" s="70" customFormat="1" x14ac:dyDescent="0.25">
      <c r="A91" s="105"/>
      <c r="B91" s="105"/>
      <c r="C91" s="105"/>
      <c r="D91" s="105"/>
      <c r="E91" s="105"/>
      <c r="F91" s="105"/>
      <c r="G91" s="105"/>
      <c r="H91" s="105"/>
    </row>
    <row r="92" spans="1:8" s="70" customFormat="1" ht="14.65" customHeight="1" x14ac:dyDescent="0.25">
      <c r="A92" s="102"/>
      <c r="B92" s="102"/>
      <c r="C92" s="102"/>
      <c r="D92" s="102"/>
      <c r="E92" s="102"/>
      <c r="F92" s="102"/>
      <c r="G92" s="102"/>
      <c r="H92" s="102"/>
    </row>
    <row r="93" spans="1:8" s="70" customFormat="1" ht="14.65" customHeight="1" x14ac:dyDescent="0.25">
      <c r="A93" s="63"/>
      <c r="B93" s="63"/>
      <c r="C93" s="63"/>
      <c r="D93" s="63"/>
      <c r="E93" s="63"/>
      <c r="F93" s="63"/>
      <c r="G93" s="63"/>
      <c r="H93" s="63"/>
    </row>
    <row r="94" spans="1:8" s="70" customFormat="1" x14ac:dyDescent="0.25">
      <c r="A94" s="105"/>
      <c r="B94" s="105"/>
      <c r="C94" s="105"/>
      <c r="D94" s="105"/>
      <c r="E94" s="105"/>
      <c r="F94" s="105"/>
      <c r="G94" s="105"/>
      <c r="H94" s="105"/>
    </row>
    <row r="95" spans="1:8" s="70" customFormat="1" ht="14.65" customHeight="1" x14ac:dyDescent="0.25">
      <c r="A95" s="102"/>
      <c r="B95" s="102"/>
      <c r="C95" s="102"/>
      <c r="D95" s="102"/>
      <c r="E95" s="102"/>
      <c r="F95" s="102"/>
      <c r="G95" s="102"/>
      <c r="H95" s="102"/>
    </row>
    <row r="96" spans="1:8" s="70" customFormat="1" ht="14.65" customHeight="1" x14ac:dyDescent="0.25">
      <c r="A96" s="63"/>
      <c r="B96" s="63"/>
      <c r="C96" s="63"/>
      <c r="D96" s="63"/>
      <c r="E96" s="63"/>
      <c r="F96" s="63"/>
      <c r="G96" s="63"/>
      <c r="H96" s="63"/>
    </row>
    <row r="97" spans="1:25" s="70" customFormat="1" x14ac:dyDescent="0.25">
      <c r="A97" s="105"/>
      <c r="B97" s="105"/>
      <c r="C97" s="105"/>
      <c r="D97" s="105"/>
      <c r="E97" s="105"/>
      <c r="F97" s="105"/>
      <c r="G97" s="105"/>
      <c r="H97" s="105"/>
    </row>
    <row r="98" spans="1:25" s="70" customFormat="1" x14ac:dyDescent="0.25">
      <c r="A98" s="102"/>
      <c r="B98" s="102"/>
      <c r="C98" s="102"/>
      <c r="D98" s="102"/>
      <c r="E98" s="102"/>
      <c r="F98" s="102"/>
      <c r="G98" s="102"/>
      <c r="H98" s="102"/>
    </row>
    <row r="99" spans="1:25" x14ac:dyDescent="0.25">
      <c r="A99" s="48"/>
      <c r="B99" s="48"/>
      <c r="C99" s="48"/>
      <c r="D99" s="48"/>
      <c r="E99" s="48"/>
      <c r="F99" s="48"/>
      <c r="G99" s="48"/>
      <c r="H99" s="48"/>
      <c r="I99" s="6"/>
      <c r="J99" s="6"/>
      <c r="K99" s="6"/>
      <c r="L99" s="6"/>
      <c r="M99" s="6"/>
      <c r="N99" s="6"/>
      <c r="O99" s="6"/>
      <c r="P99" s="6"/>
      <c r="Q99" s="6"/>
      <c r="R99" s="6"/>
      <c r="S99" s="6"/>
      <c r="T99" s="6"/>
      <c r="U99" s="6"/>
      <c r="V99" s="6"/>
      <c r="W99" s="6"/>
      <c r="X99" s="6"/>
      <c r="Y99" s="6"/>
    </row>
    <row r="100" spans="1:25" x14ac:dyDescent="0.25">
      <c r="A100" s="18"/>
      <c r="B100" s="18"/>
      <c r="C100" s="18"/>
      <c r="D100" s="5"/>
      <c r="E100" s="5"/>
      <c r="F100" s="5"/>
      <c r="G100" s="5"/>
      <c r="H100" s="5"/>
      <c r="I100" s="5"/>
      <c r="J100" s="5"/>
      <c r="K100" s="5"/>
      <c r="L100" s="5"/>
      <c r="M100" s="5"/>
      <c r="N100" s="5"/>
      <c r="O100" s="5"/>
      <c r="P100" s="5"/>
      <c r="Q100" s="5"/>
      <c r="R100" s="5"/>
      <c r="S100" s="5"/>
      <c r="T100" s="5"/>
      <c r="U100" s="5"/>
      <c r="V100" s="5"/>
      <c r="W100" s="5"/>
      <c r="X100" s="5"/>
      <c r="Y100" s="5"/>
    </row>
    <row r="101" spans="1:25" x14ac:dyDescent="0.25">
      <c r="A101" s="18"/>
      <c r="B101" s="18"/>
      <c r="C101" s="18"/>
      <c r="D101" s="5"/>
      <c r="E101" s="5"/>
      <c r="F101" s="5"/>
      <c r="G101" s="5"/>
      <c r="H101" s="5"/>
      <c r="I101" s="5"/>
      <c r="J101" s="5"/>
      <c r="K101" s="5"/>
      <c r="L101" s="5"/>
      <c r="M101" s="5"/>
      <c r="N101" s="5"/>
      <c r="O101" s="5"/>
      <c r="P101" s="5"/>
      <c r="Q101" s="5"/>
      <c r="R101" s="5"/>
      <c r="S101" s="5"/>
      <c r="T101" s="5"/>
      <c r="U101" s="5"/>
      <c r="V101" s="5"/>
      <c r="W101" s="5"/>
      <c r="X101" s="5"/>
      <c r="Y101" s="5"/>
    </row>
    <row r="102" spans="1:25" x14ac:dyDescent="0.25">
      <c r="A102" s="18"/>
      <c r="B102" s="18"/>
      <c r="C102" s="18"/>
      <c r="D102" s="5"/>
      <c r="E102" s="5"/>
      <c r="F102" s="5"/>
      <c r="G102" s="5"/>
      <c r="H102" s="5"/>
      <c r="I102" s="5"/>
      <c r="J102" s="5"/>
      <c r="K102" s="5"/>
      <c r="L102" s="5"/>
      <c r="M102" s="5"/>
      <c r="N102" s="5"/>
      <c r="O102" s="5"/>
      <c r="P102" s="5"/>
      <c r="Q102" s="5"/>
      <c r="R102" s="5"/>
      <c r="S102" s="5"/>
      <c r="T102" s="5"/>
      <c r="U102" s="5"/>
      <c r="V102" s="5"/>
      <c r="W102" s="5"/>
      <c r="X102" s="5"/>
      <c r="Y102" s="5"/>
    </row>
    <row r="103" spans="1:25" x14ac:dyDescent="0.25">
      <c r="A103" s="18"/>
      <c r="B103" s="18"/>
      <c r="C103" s="18"/>
      <c r="D103" s="5"/>
      <c r="E103" s="5"/>
      <c r="F103" s="5"/>
      <c r="G103" s="5"/>
      <c r="H103" s="5"/>
      <c r="I103" s="5"/>
      <c r="J103" s="5"/>
      <c r="K103" s="5"/>
      <c r="L103" s="5"/>
      <c r="M103" s="5"/>
      <c r="N103" s="5"/>
      <c r="O103" s="5"/>
      <c r="P103" s="5"/>
      <c r="Q103" s="5"/>
      <c r="R103" s="5"/>
      <c r="S103" s="5"/>
      <c r="T103" s="5"/>
      <c r="U103" s="5"/>
      <c r="V103" s="5"/>
      <c r="W103" s="5"/>
      <c r="X103" s="5"/>
      <c r="Y103" s="5"/>
    </row>
    <row r="104" spans="1:25" x14ac:dyDescent="0.25">
      <c r="A104" s="18"/>
      <c r="B104" s="18"/>
      <c r="C104" s="18"/>
      <c r="D104" s="5"/>
      <c r="E104" s="5"/>
      <c r="F104" s="5"/>
      <c r="G104" s="5"/>
      <c r="H104" s="5"/>
      <c r="I104" s="5"/>
      <c r="J104" s="5"/>
      <c r="K104" s="5"/>
      <c r="L104" s="5"/>
      <c r="M104" s="5"/>
      <c r="N104" s="5"/>
      <c r="O104" s="5"/>
      <c r="P104" s="5"/>
      <c r="Q104" s="5"/>
      <c r="R104" s="5"/>
      <c r="S104" s="5"/>
      <c r="T104" s="5"/>
      <c r="U104" s="5"/>
      <c r="V104" s="5"/>
      <c r="W104" s="5"/>
      <c r="X104" s="5"/>
      <c r="Y104" s="5"/>
    </row>
    <row r="105" spans="1:25" x14ac:dyDescent="0.25">
      <c r="A105" s="18"/>
      <c r="B105" s="18"/>
      <c r="C105" s="18"/>
      <c r="D105" s="5"/>
      <c r="E105" s="5"/>
      <c r="F105" s="5"/>
      <c r="G105" s="5"/>
      <c r="H105" s="5"/>
      <c r="I105" s="5"/>
      <c r="J105" s="5"/>
      <c r="K105" s="5"/>
      <c r="L105" s="5"/>
      <c r="M105" s="5"/>
      <c r="N105" s="5"/>
      <c r="O105" s="5"/>
      <c r="P105" s="5"/>
      <c r="Q105" s="5"/>
      <c r="R105" s="5"/>
      <c r="S105" s="5"/>
      <c r="T105" s="5"/>
      <c r="U105" s="5"/>
      <c r="V105" s="5"/>
      <c r="W105" s="5"/>
      <c r="X105" s="5"/>
      <c r="Y105" s="5"/>
    </row>
    <row r="106" spans="1:25" x14ac:dyDescent="0.25">
      <c r="A106" s="18"/>
      <c r="B106" s="18"/>
      <c r="C106" s="18"/>
      <c r="D106" s="5"/>
      <c r="E106" s="5"/>
      <c r="F106" s="5"/>
      <c r="G106" s="5"/>
      <c r="H106" s="5"/>
      <c r="I106" s="5"/>
      <c r="J106" s="5"/>
      <c r="K106" s="5"/>
      <c r="L106" s="5"/>
      <c r="M106" s="5"/>
      <c r="N106" s="5"/>
      <c r="O106" s="5"/>
      <c r="P106" s="5"/>
      <c r="Q106" s="5"/>
      <c r="R106" s="5"/>
      <c r="S106" s="5"/>
      <c r="T106" s="5"/>
      <c r="U106" s="5"/>
      <c r="V106" s="5"/>
      <c r="W106" s="5"/>
      <c r="X106" s="5"/>
      <c r="Y106" s="5"/>
    </row>
    <row r="107" spans="1:25" x14ac:dyDescent="0.25">
      <c r="A107" s="18"/>
      <c r="B107" s="18"/>
      <c r="C107" s="18"/>
      <c r="D107" s="5"/>
      <c r="E107" s="5"/>
      <c r="F107" s="5"/>
      <c r="G107" s="5"/>
      <c r="H107" s="5"/>
      <c r="I107" s="5"/>
      <c r="J107" s="5"/>
      <c r="K107" s="5"/>
      <c r="L107" s="5"/>
      <c r="M107" s="5"/>
      <c r="N107" s="5"/>
      <c r="O107" s="5"/>
      <c r="P107" s="5"/>
      <c r="Q107" s="5"/>
      <c r="R107" s="5"/>
      <c r="S107" s="5"/>
      <c r="T107" s="5"/>
      <c r="U107" s="5"/>
      <c r="V107" s="5"/>
      <c r="W107" s="5"/>
      <c r="X107" s="5"/>
      <c r="Y107" s="5"/>
    </row>
    <row r="108" spans="1:25" x14ac:dyDescent="0.25">
      <c r="A108" s="18"/>
      <c r="B108" s="18"/>
      <c r="C108" s="18"/>
      <c r="D108" s="5"/>
      <c r="E108" s="5"/>
      <c r="F108" s="5"/>
      <c r="G108" s="5"/>
      <c r="H108" s="5"/>
      <c r="I108" s="5"/>
      <c r="J108" s="5"/>
      <c r="K108" s="5"/>
      <c r="L108" s="5"/>
      <c r="M108" s="5"/>
      <c r="N108" s="5"/>
      <c r="O108" s="5"/>
      <c r="P108" s="5"/>
      <c r="Q108" s="5"/>
      <c r="R108" s="5"/>
      <c r="S108" s="5"/>
      <c r="T108" s="5"/>
      <c r="U108" s="5"/>
      <c r="V108" s="5"/>
      <c r="W108" s="5"/>
      <c r="X108" s="5"/>
      <c r="Y108" s="5"/>
    </row>
    <row r="109" spans="1:25" x14ac:dyDescent="0.25">
      <c r="A109" s="18"/>
      <c r="B109" s="18"/>
      <c r="C109" s="18"/>
      <c r="D109" s="5"/>
      <c r="E109" s="5"/>
      <c r="F109" s="5"/>
      <c r="G109" s="5"/>
      <c r="H109" s="5"/>
      <c r="I109" s="5"/>
      <c r="J109" s="5"/>
      <c r="K109" s="5"/>
      <c r="L109" s="5"/>
      <c r="M109" s="5"/>
      <c r="N109" s="5"/>
      <c r="O109" s="5"/>
      <c r="P109" s="5"/>
      <c r="Q109" s="5"/>
      <c r="R109" s="5"/>
      <c r="S109" s="5"/>
      <c r="T109" s="5"/>
      <c r="U109" s="5"/>
      <c r="V109" s="5"/>
      <c r="W109" s="5"/>
      <c r="X109" s="5"/>
      <c r="Y109" s="5"/>
    </row>
  </sheetData>
  <sheetProtection formatCells="0" formatColumns="0" formatRows="0" insertColumns="0" insertRows="0" insertHyperlinks="0" deleteColumns="0" deleteRows="0" sort="0" autoFilter="0" pivotTables="0"/>
  <mergeCells count="2076">
    <mergeCell ref="XEO77:XEV77"/>
    <mergeCell ref="XEW77:XFD77"/>
    <mergeCell ref="XDA77:XDH77"/>
    <mergeCell ref="XDI77:XDP77"/>
    <mergeCell ref="XDQ77:XDX77"/>
    <mergeCell ref="XDY77:XEF77"/>
    <mergeCell ref="XEG77:XEN77"/>
    <mergeCell ref="XBM77:XBT77"/>
    <mergeCell ref="XBU77:XCB77"/>
    <mergeCell ref="XCC77:XCJ77"/>
    <mergeCell ref="XCK77:XCR77"/>
    <mergeCell ref="XCS77:XCZ77"/>
    <mergeCell ref="WZY77:XAF77"/>
    <mergeCell ref="XAG77:XAN77"/>
    <mergeCell ref="XAO77:XAV77"/>
    <mergeCell ref="XAW77:XBD77"/>
    <mergeCell ref="XBE77:XBL77"/>
    <mergeCell ref="WYK77:WYR77"/>
    <mergeCell ref="WYS77:WYZ77"/>
    <mergeCell ref="WZA77:WZH77"/>
    <mergeCell ref="WZI77:WZP77"/>
    <mergeCell ref="WZQ77:WZX77"/>
    <mergeCell ref="WWW77:WXD77"/>
    <mergeCell ref="WXE77:WXL77"/>
    <mergeCell ref="WXM77:WXT77"/>
    <mergeCell ref="WXU77:WYB77"/>
    <mergeCell ref="WYC77:WYJ77"/>
    <mergeCell ref="WVI77:WVP77"/>
    <mergeCell ref="WVQ77:WVX77"/>
    <mergeCell ref="WVY77:WWF77"/>
    <mergeCell ref="WWG77:WWN77"/>
    <mergeCell ref="WWO77:WWV77"/>
    <mergeCell ref="WTU77:WUB77"/>
    <mergeCell ref="WUC77:WUJ77"/>
    <mergeCell ref="WUK77:WUR77"/>
    <mergeCell ref="WUS77:WUZ77"/>
    <mergeCell ref="WVA77:WVH77"/>
    <mergeCell ref="WSG77:WSN77"/>
    <mergeCell ref="WSO77:WSV77"/>
    <mergeCell ref="WSW77:WTD77"/>
    <mergeCell ref="WTE77:WTL77"/>
    <mergeCell ref="WTM77:WTT77"/>
    <mergeCell ref="WQS77:WQZ77"/>
    <mergeCell ref="WRA77:WRH77"/>
    <mergeCell ref="WRI77:WRP77"/>
    <mergeCell ref="WRQ77:WRX77"/>
    <mergeCell ref="WRY77:WSF77"/>
    <mergeCell ref="WPE77:WPL77"/>
    <mergeCell ref="WPM77:WPT77"/>
    <mergeCell ref="WPU77:WQB77"/>
    <mergeCell ref="WQC77:WQJ77"/>
    <mergeCell ref="WQK77:WQR77"/>
    <mergeCell ref="WNQ77:WNX77"/>
    <mergeCell ref="WNY77:WOF77"/>
    <mergeCell ref="WOG77:WON77"/>
    <mergeCell ref="WOO77:WOV77"/>
    <mergeCell ref="WOW77:WPD77"/>
    <mergeCell ref="WMC77:WMJ77"/>
    <mergeCell ref="WMK77:WMR77"/>
    <mergeCell ref="WMS77:WMZ77"/>
    <mergeCell ref="WNA77:WNH77"/>
    <mergeCell ref="WNI77:WNP77"/>
    <mergeCell ref="WKO77:WKV77"/>
    <mergeCell ref="WKW77:WLD77"/>
    <mergeCell ref="WLE77:WLL77"/>
    <mergeCell ref="WLM77:WLT77"/>
    <mergeCell ref="WLU77:WMB77"/>
    <mergeCell ref="WJA77:WJH77"/>
    <mergeCell ref="WJI77:WJP77"/>
    <mergeCell ref="WJQ77:WJX77"/>
    <mergeCell ref="WJY77:WKF77"/>
    <mergeCell ref="WKG77:WKN77"/>
    <mergeCell ref="WHM77:WHT77"/>
    <mergeCell ref="WHU77:WIB77"/>
    <mergeCell ref="WIC77:WIJ77"/>
    <mergeCell ref="WIK77:WIR77"/>
    <mergeCell ref="WIS77:WIZ77"/>
    <mergeCell ref="WFY77:WGF77"/>
    <mergeCell ref="WGG77:WGN77"/>
    <mergeCell ref="WGO77:WGV77"/>
    <mergeCell ref="WGW77:WHD77"/>
    <mergeCell ref="WHE77:WHL77"/>
    <mergeCell ref="WEK77:WER77"/>
    <mergeCell ref="WES77:WEZ77"/>
    <mergeCell ref="WFA77:WFH77"/>
    <mergeCell ref="WFI77:WFP77"/>
    <mergeCell ref="WFQ77:WFX77"/>
    <mergeCell ref="WCW77:WDD77"/>
    <mergeCell ref="WDE77:WDL77"/>
    <mergeCell ref="WDM77:WDT77"/>
    <mergeCell ref="WDU77:WEB77"/>
    <mergeCell ref="WEC77:WEJ77"/>
    <mergeCell ref="WBI77:WBP77"/>
    <mergeCell ref="WBQ77:WBX77"/>
    <mergeCell ref="WBY77:WCF77"/>
    <mergeCell ref="WCG77:WCN77"/>
    <mergeCell ref="WCO77:WCV77"/>
    <mergeCell ref="VZU77:WAB77"/>
    <mergeCell ref="WAC77:WAJ77"/>
    <mergeCell ref="WAK77:WAR77"/>
    <mergeCell ref="WAS77:WAZ77"/>
    <mergeCell ref="WBA77:WBH77"/>
    <mergeCell ref="VYG77:VYN77"/>
    <mergeCell ref="VYO77:VYV77"/>
    <mergeCell ref="VYW77:VZD77"/>
    <mergeCell ref="VZE77:VZL77"/>
    <mergeCell ref="VZM77:VZT77"/>
    <mergeCell ref="VWS77:VWZ77"/>
    <mergeCell ref="VXA77:VXH77"/>
    <mergeCell ref="VXI77:VXP77"/>
    <mergeCell ref="VXQ77:VXX77"/>
    <mergeCell ref="VXY77:VYF77"/>
    <mergeCell ref="VVE77:VVL77"/>
    <mergeCell ref="VVM77:VVT77"/>
    <mergeCell ref="VVU77:VWB77"/>
    <mergeCell ref="VWC77:VWJ77"/>
    <mergeCell ref="VWK77:VWR77"/>
    <mergeCell ref="VTQ77:VTX77"/>
    <mergeCell ref="VTY77:VUF77"/>
    <mergeCell ref="VUG77:VUN77"/>
    <mergeCell ref="VUO77:VUV77"/>
    <mergeCell ref="VUW77:VVD77"/>
    <mergeCell ref="VSC77:VSJ77"/>
    <mergeCell ref="VSK77:VSR77"/>
    <mergeCell ref="VSS77:VSZ77"/>
    <mergeCell ref="VTA77:VTH77"/>
    <mergeCell ref="VTI77:VTP77"/>
    <mergeCell ref="VQO77:VQV77"/>
    <mergeCell ref="VQW77:VRD77"/>
    <mergeCell ref="VRE77:VRL77"/>
    <mergeCell ref="VRM77:VRT77"/>
    <mergeCell ref="VRU77:VSB77"/>
    <mergeCell ref="VPA77:VPH77"/>
    <mergeCell ref="VPI77:VPP77"/>
    <mergeCell ref="VPQ77:VPX77"/>
    <mergeCell ref="VPY77:VQF77"/>
    <mergeCell ref="VQG77:VQN77"/>
    <mergeCell ref="VNM77:VNT77"/>
    <mergeCell ref="VNU77:VOB77"/>
    <mergeCell ref="VOC77:VOJ77"/>
    <mergeCell ref="VOK77:VOR77"/>
    <mergeCell ref="VOS77:VOZ77"/>
    <mergeCell ref="VLY77:VMF77"/>
    <mergeCell ref="VMG77:VMN77"/>
    <mergeCell ref="VMO77:VMV77"/>
    <mergeCell ref="VMW77:VND77"/>
    <mergeCell ref="VNE77:VNL77"/>
    <mergeCell ref="VKK77:VKR77"/>
    <mergeCell ref="VKS77:VKZ77"/>
    <mergeCell ref="VLA77:VLH77"/>
    <mergeCell ref="VLI77:VLP77"/>
    <mergeCell ref="VLQ77:VLX77"/>
    <mergeCell ref="VIW77:VJD77"/>
    <mergeCell ref="VJE77:VJL77"/>
    <mergeCell ref="VJM77:VJT77"/>
    <mergeCell ref="VJU77:VKB77"/>
    <mergeCell ref="VKC77:VKJ77"/>
    <mergeCell ref="VHI77:VHP77"/>
    <mergeCell ref="VHQ77:VHX77"/>
    <mergeCell ref="VHY77:VIF77"/>
    <mergeCell ref="VIG77:VIN77"/>
    <mergeCell ref="VIO77:VIV77"/>
    <mergeCell ref="VFU77:VGB77"/>
    <mergeCell ref="VGC77:VGJ77"/>
    <mergeCell ref="VGK77:VGR77"/>
    <mergeCell ref="VGS77:VGZ77"/>
    <mergeCell ref="VHA77:VHH77"/>
    <mergeCell ref="VEG77:VEN77"/>
    <mergeCell ref="VEO77:VEV77"/>
    <mergeCell ref="VEW77:VFD77"/>
    <mergeCell ref="VFE77:VFL77"/>
    <mergeCell ref="VFM77:VFT77"/>
    <mergeCell ref="VCS77:VCZ77"/>
    <mergeCell ref="VDA77:VDH77"/>
    <mergeCell ref="VDI77:VDP77"/>
    <mergeCell ref="VDQ77:VDX77"/>
    <mergeCell ref="VDY77:VEF77"/>
    <mergeCell ref="VBE77:VBL77"/>
    <mergeCell ref="VBM77:VBT77"/>
    <mergeCell ref="VBU77:VCB77"/>
    <mergeCell ref="VCC77:VCJ77"/>
    <mergeCell ref="VCK77:VCR77"/>
    <mergeCell ref="UZQ77:UZX77"/>
    <mergeCell ref="UZY77:VAF77"/>
    <mergeCell ref="VAG77:VAN77"/>
    <mergeCell ref="VAO77:VAV77"/>
    <mergeCell ref="VAW77:VBD77"/>
    <mergeCell ref="UYC77:UYJ77"/>
    <mergeCell ref="UYK77:UYR77"/>
    <mergeCell ref="UYS77:UYZ77"/>
    <mergeCell ref="UZA77:UZH77"/>
    <mergeCell ref="UZI77:UZP77"/>
    <mergeCell ref="UWO77:UWV77"/>
    <mergeCell ref="UWW77:UXD77"/>
    <mergeCell ref="UXE77:UXL77"/>
    <mergeCell ref="UXM77:UXT77"/>
    <mergeCell ref="UXU77:UYB77"/>
    <mergeCell ref="UVA77:UVH77"/>
    <mergeCell ref="UVI77:UVP77"/>
    <mergeCell ref="UVQ77:UVX77"/>
    <mergeCell ref="UVY77:UWF77"/>
    <mergeCell ref="UWG77:UWN77"/>
    <mergeCell ref="UTM77:UTT77"/>
    <mergeCell ref="UTU77:UUB77"/>
    <mergeCell ref="UUC77:UUJ77"/>
    <mergeCell ref="UUK77:UUR77"/>
    <mergeCell ref="UUS77:UUZ77"/>
    <mergeCell ref="URY77:USF77"/>
    <mergeCell ref="USG77:USN77"/>
    <mergeCell ref="USO77:USV77"/>
    <mergeCell ref="USW77:UTD77"/>
    <mergeCell ref="UTE77:UTL77"/>
    <mergeCell ref="UQK77:UQR77"/>
    <mergeCell ref="UQS77:UQZ77"/>
    <mergeCell ref="URA77:URH77"/>
    <mergeCell ref="URI77:URP77"/>
    <mergeCell ref="URQ77:URX77"/>
    <mergeCell ref="UOW77:UPD77"/>
    <mergeCell ref="UPE77:UPL77"/>
    <mergeCell ref="UPM77:UPT77"/>
    <mergeCell ref="UPU77:UQB77"/>
    <mergeCell ref="UQC77:UQJ77"/>
    <mergeCell ref="UNI77:UNP77"/>
    <mergeCell ref="UNQ77:UNX77"/>
    <mergeCell ref="UNY77:UOF77"/>
    <mergeCell ref="UOG77:UON77"/>
    <mergeCell ref="UOO77:UOV77"/>
    <mergeCell ref="ULU77:UMB77"/>
    <mergeCell ref="UMC77:UMJ77"/>
    <mergeCell ref="UMK77:UMR77"/>
    <mergeCell ref="UMS77:UMZ77"/>
    <mergeCell ref="UNA77:UNH77"/>
    <mergeCell ref="UKG77:UKN77"/>
    <mergeCell ref="UKO77:UKV77"/>
    <mergeCell ref="UKW77:ULD77"/>
    <mergeCell ref="ULE77:ULL77"/>
    <mergeCell ref="ULM77:ULT77"/>
    <mergeCell ref="UIS77:UIZ77"/>
    <mergeCell ref="UJA77:UJH77"/>
    <mergeCell ref="UJI77:UJP77"/>
    <mergeCell ref="UJQ77:UJX77"/>
    <mergeCell ref="UJY77:UKF77"/>
    <mergeCell ref="UHE77:UHL77"/>
    <mergeCell ref="UHM77:UHT77"/>
    <mergeCell ref="UHU77:UIB77"/>
    <mergeCell ref="UIC77:UIJ77"/>
    <mergeCell ref="UIK77:UIR77"/>
    <mergeCell ref="UFQ77:UFX77"/>
    <mergeCell ref="UFY77:UGF77"/>
    <mergeCell ref="UGG77:UGN77"/>
    <mergeCell ref="UGO77:UGV77"/>
    <mergeCell ref="UGW77:UHD77"/>
    <mergeCell ref="UEC77:UEJ77"/>
    <mergeCell ref="UEK77:UER77"/>
    <mergeCell ref="UES77:UEZ77"/>
    <mergeCell ref="UFA77:UFH77"/>
    <mergeCell ref="UFI77:UFP77"/>
    <mergeCell ref="UCO77:UCV77"/>
    <mergeCell ref="UCW77:UDD77"/>
    <mergeCell ref="UDE77:UDL77"/>
    <mergeCell ref="UDM77:UDT77"/>
    <mergeCell ref="UDU77:UEB77"/>
    <mergeCell ref="UBA77:UBH77"/>
    <mergeCell ref="UBI77:UBP77"/>
    <mergeCell ref="UBQ77:UBX77"/>
    <mergeCell ref="UBY77:UCF77"/>
    <mergeCell ref="UCG77:UCN77"/>
    <mergeCell ref="TZM77:TZT77"/>
    <mergeCell ref="TZU77:UAB77"/>
    <mergeCell ref="UAC77:UAJ77"/>
    <mergeCell ref="UAK77:UAR77"/>
    <mergeCell ref="UAS77:UAZ77"/>
    <mergeCell ref="TXY77:TYF77"/>
    <mergeCell ref="TYG77:TYN77"/>
    <mergeCell ref="TYO77:TYV77"/>
    <mergeCell ref="TYW77:TZD77"/>
    <mergeCell ref="TZE77:TZL77"/>
    <mergeCell ref="TWK77:TWR77"/>
    <mergeCell ref="TWS77:TWZ77"/>
    <mergeCell ref="TXA77:TXH77"/>
    <mergeCell ref="TXI77:TXP77"/>
    <mergeCell ref="TXQ77:TXX77"/>
    <mergeCell ref="TUW77:TVD77"/>
    <mergeCell ref="TVE77:TVL77"/>
    <mergeCell ref="TVM77:TVT77"/>
    <mergeCell ref="TVU77:TWB77"/>
    <mergeCell ref="TWC77:TWJ77"/>
    <mergeCell ref="TTI77:TTP77"/>
    <mergeCell ref="TTQ77:TTX77"/>
    <mergeCell ref="TTY77:TUF77"/>
    <mergeCell ref="TUG77:TUN77"/>
    <mergeCell ref="TUO77:TUV77"/>
    <mergeCell ref="TRU77:TSB77"/>
    <mergeCell ref="TSC77:TSJ77"/>
    <mergeCell ref="TSK77:TSR77"/>
    <mergeCell ref="TSS77:TSZ77"/>
    <mergeCell ref="TTA77:TTH77"/>
    <mergeCell ref="TQG77:TQN77"/>
    <mergeCell ref="TQO77:TQV77"/>
    <mergeCell ref="TQW77:TRD77"/>
    <mergeCell ref="TRE77:TRL77"/>
    <mergeCell ref="TRM77:TRT77"/>
    <mergeCell ref="TOS77:TOZ77"/>
    <mergeCell ref="TPA77:TPH77"/>
    <mergeCell ref="TPI77:TPP77"/>
    <mergeCell ref="TPQ77:TPX77"/>
    <mergeCell ref="TPY77:TQF77"/>
    <mergeCell ref="TNE77:TNL77"/>
    <mergeCell ref="TNM77:TNT77"/>
    <mergeCell ref="TNU77:TOB77"/>
    <mergeCell ref="TOC77:TOJ77"/>
    <mergeCell ref="TOK77:TOR77"/>
    <mergeCell ref="TLQ77:TLX77"/>
    <mergeCell ref="TLY77:TMF77"/>
    <mergeCell ref="TMG77:TMN77"/>
    <mergeCell ref="TMO77:TMV77"/>
    <mergeCell ref="TMW77:TND77"/>
    <mergeCell ref="TKC77:TKJ77"/>
    <mergeCell ref="TKK77:TKR77"/>
    <mergeCell ref="TKS77:TKZ77"/>
    <mergeCell ref="TLA77:TLH77"/>
    <mergeCell ref="TLI77:TLP77"/>
    <mergeCell ref="TIO77:TIV77"/>
    <mergeCell ref="TIW77:TJD77"/>
    <mergeCell ref="TJE77:TJL77"/>
    <mergeCell ref="TJM77:TJT77"/>
    <mergeCell ref="TJU77:TKB77"/>
    <mergeCell ref="THA77:THH77"/>
    <mergeCell ref="THI77:THP77"/>
    <mergeCell ref="THQ77:THX77"/>
    <mergeCell ref="THY77:TIF77"/>
    <mergeCell ref="TIG77:TIN77"/>
    <mergeCell ref="TFM77:TFT77"/>
    <mergeCell ref="TFU77:TGB77"/>
    <mergeCell ref="TGC77:TGJ77"/>
    <mergeCell ref="TGK77:TGR77"/>
    <mergeCell ref="TGS77:TGZ77"/>
    <mergeCell ref="TDY77:TEF77"/>
    <mergeCell ref="TEG77:TEN77"/>
    <mergeCell ref="TEO77:TEV77"/>
    <mergeCell ref="TEW77:TFD77"/>
    <mergeCell ref="TFE77:TFL77"/>
    <mergeCell ref="TCK77:TCR77"/>
    <mergeCell ref="TCS77:TCZ77"/>
    <mergeCell ref="TDA77:TDH77"/>
    <mergeCell ref="TDI77:TDP77"/>
    <mergeCell ref="TDQ77:TDX77"/>
    <mergeCell ref="TAW77:TBD77"/>
    <mergeCell ref="TBE77:TBL77"/>
    <mergeCell ref="TBM77:TBT77"/>
    <mergeCell ref="TBU77:TCB77"/>
    <mergeCell ref="TCC77:TCJ77"/>
    <mergeCell ref="SZI77:SZP77"/>
    <mergeCell ref="SZQ77:SZX77"/>
    <mergeCell ref="SZY77:TAF77"/>
    <mergeCell ref="TAG77:TAN77"/>
    <mergeCell ref="TAO77:TAV77"/>
    <mergeCell ref="SXU77:SYB77"/>
    <mergeCell ref="SYC77:SYJ77"/>
    <mergeCell ref="SYK77:SYR77"/>
    <mergeCell ref="SYS77:SYZ77"/>
    <mergeCell ref="SZA77:SZH77"/>
    <mergeCell ref="SWG77:SWN77"/>
    <mergeCell ref="SWO77:SWV77"/>
    <mergeCell ref="SWW77:SXD77"/>
    <mergeCell ref="SXE77:SXL77"/>
    <mergeCell ref="SXM77:SXT77"/>
    <mergeCell ref="SUS77:SUZ77"/>
    <mergeCell ref="SVA77:SVH77"/>
    <mergeCell ref="SVI77:SVP77"/>
    <mergeCell ref="SVQ77:SVX77"/>
    <mergeCell ref="SVY77:SWF77"/>
    <mergeCell ref="STE77:STL77"/>
    <mergeCell ref="STM77:STT77"/>
    <mergeCell ref="STU77:SUB77"/>
    <mergeCell ref="SUC77:SUJ77"/>
    <mergeCell ref="SUK77:SUR77"/>
    <mergeCell ref="SRQ77:SRX77"/>
    <mergeCell ref="SRY77:SSF77"/>
    <mergeCell ref="SSG77:SSN77"/>
    <mergeCell ref="SSO77:SSV77"/>
    <mergeCell ref="SSW77:STD77"/>
    <mergeCell ref="SQC77:SQJ77"/>
    <mergeCell ref="SQK77:SQR77"/>
    <mergeCell ref="SQS77:SQZ77"/>
    <mergeCell ref="SRA77:SRH77"/>
    <mergeCell ref="SRI77:SRP77"/>
    <mergeCell ref="SOO77:SOV77"/>
    <mergeCell ref="SOW77:SPD77"/>
    <mergeCell ref="SPE77:SPL77"/>
    <mergeCell ref="SPM77:SPT77"/>
    <mergeCell ref="SPU77:SQB77"/>
    <mergeCell ref="SNA77:SNH77"/>
    <mergeCell ref="SNI77:SNP77"/>
    <mergeCell ref="SNQ77:SNX77"/>
    <mergeCell ref="SNY77:SOF77"/>
    <mergeCell ref="SOG77:SON77"/>
    <mergeCell ref="SLM77:SLT77"/>
    <mergeCell ref="SLU77:SMB77"/>
    <mergeCell ref="SMC77:SMJ77"/>
    <mergeCell ref="SMK77:SMR77"/>
    <mergeCell ref="SMS77:SMZ77"/>
    <mergeCell ref="SJY77:SKF77"/>
    <mergeCell ref="SKG77:SKN77"/>
    <mergeCell ref="SKO77:SKV77"/>
    <mergeCell ref="SKW77:SLD77"/>
    <mergeCell ref="SLE77:SLL77"/>
    <mergeCell ref="SIK77:SIR77"/>
    <mergeCell ref="SIS77:SIZ77"/>
    <mergeCell ref="SJA77:SJH77"/>
    <mergeCell ref="SJI77:SJP77"/>
    <mergeCell ref="SJQ77:SJX77"/>
    <mergeCell ref="SGW77:SHD77"/>
    <mergeCell ref="SHE77:SHL77"/>
    <mergeCell ref="SHM77:SHT77"/>
    <mergeCell ref="SHU77:SIB77"/>
    <mergeCell ref="SIC77:SIJ77"/>
    <mergeCell ref="SFI77:SFP77"/>
    <mergeCell ref="SFQ77:SFX77"/>
    <mergeCell ref="SFY77:SGF77"/>
    <mergeCell ref="SGG77:SGN77"/>
    <mergeCell ref="SGO77:SGV77"/>
    <mergeCell ref="SDU77:SEB77"/>
    <mergeCell ref="SEC77:SEJ77"/>
    <mergeCell ref="SEK77:SER77"/>
    <mergeCell ref="SES77:SEZ77"/>
    <mergeCell ref="SFA77:SFH77"/>
    <mergeCell ref="SCG77:SCN77"/>
    <mergeCell ref="SCO77:SCV77"/>
    <mergeCell ref="SCW77:SDD77"/>
    <mergeCell ref="SDE77:SDL77"/>
    <mergeCell ref="SDM77:SDT77"/>
    <mergeCell ref="SAS77:SAZ77"/>
    <mergeCell ref="SBA77:SBH77"/>
    <mergeCell ref="SBI77:SBP77"/>
    <mergeCell ref="SBQ77:SBX77"/>
    <mergeCell ref="SBY77:SCF77"/>
    <mergeCell ref="RZE77:RZL77"/>
    <mergeCell ref="RZM77:RZT77"/>
    <mergeCell ref="RZU77:SAB77"/>
    <mergeCell ref="SAC77:SAJ77"/>
    <mergeCell ref="SAK77:SAR77"/>
    <mergeCell ref="RXQ77:RXX77"/>
    <mergeCell ref="RXY77:RYF77"/>
    <mergeCell ref="RYG77:RYN77"/>
    <mergeCell ref="RYO77:RYV77"/>
    <mergeCell ref="RYW77:RZD77"/>
    <mergeCell ref="RWC77:RWJ77"/>
    <mergeCell ref="RWK77:RWR77"/>
    <mergeCell ref="RWS77:RWZ77"/>
    <mergeCell ref="RXA77:RXH77"/>
    <mergeCell ref="RXI77:RXP77"/>
    <mergeCell ref="RUO77:RUV77"/>
    <mergeCell ref="RUW77:RVD77"/>
    <mergeCell ref="RVE77:RVL77"/>
    <mergeCell ref="RVM77:RVT77"/>
    <mergeCell ref="RVU77:RWB77"/>
    <mergeCell ref="RTA77:RTH77"/>
    <mergeCell ref="RTI77:RTP77"/>
    <mergeCell ref="RTQ77:RTX77"/>
    <mergeCell ref="RTY77:RUF77"/>
    <mergeCell ref="RUG77:RUN77"/>
    <mergeCell ref="RRM77:RRT77"/>
    <mergeCell ref="RRU77:RSB77"/>
    <mergeCell ref="RSC77:RSJ77"/>
    <mergeCell ref="RSK77:RSR77"/>
    <mergeCell ref="RSS77:RSZ77"/>
    <mergeCell ref="RPY77:RQF77"/>
    <mergeCell ref="RQG77:RQN77"/>
    <mergeCell ref="RQO77:RQV77"/>
    <mergeCell ref="RQW77:RRD77"/>
    <mergeCell ref="RRE77:RRL77"/>
    <mergeCell ref="ROK77:ROR77"/>
    <mergeCell ref="ROS77:ROZ77"/>
    <mergeCell ref="RPA77:RPH77"/>
    <mergeCell ref="RPI77:RPP77"/>
    <mergeCell ref="RPQ77:RPX77"/>
    <mergeCell ref="RMW77:RND77"/>
    <mergeCell ref="RNE77:RNL77"/>
    <mergeCell ref="RNM77:RNT77"/>
    <mergeCell ref="RNU77:ROB77"/>
    <mergeCell ref="ROC77:ROJ77"/>
    <mergeCell ref="RLI77:RLP77"/>
    <mergeCell ref="RLQ77:RLX77"/>
    <mergeCell ref="RLY77:RMF77"/>
    <mergeCell ref="RMG77:RMN77"/>
    <mergeCell ref="RMO77:RMV77"/>
    <mergeCell ref="RJU77:RKB77"/>
    <mergeCell ref="RKC77:RKJ77"/>
    <mergeCell ref="RKK77:RKR77"/>
    <mergeCell ref="RKS77:RKZ77"/>
    <mergeCell ref="RLA77:RLH77"/>
    <mergeCell ref="RIG77:RIN77"/>
    <mergeCell ref="RIO77:RIV77"/>
    <mergeCell ref="RIW77:RJD77"/>
    <mergeCell ref="RJE77:RJL77"/>
    <mergeCell ref="RJM77:RJT77"/>
    <mergeCell ref="RGS77:RGZ77"/>
    <mergeCell ref="RHA77:RHH77"/>
    <mergeCell ref="RHI77:RHP77"/>
    <mergeCell ref="RHQ77:RHX77"/>
    <mergeCell ref="RHY77:RIF77"/>
    <mergeCell ref="RFE77:RFL77"/>
    <mergeCell ref="RFM77:RFT77"/>
    <mergeCell ref="RFU77:RGB77"/>
    <mergeCell ref="RGC77:RGJ77"/>
    <mergeCell ref="RGK77:RGR77"/>
    <mergeCell ref="RDQ77:RDX77"/>
    <mergeCell ref="RDY77:REF77"/>
    <mergeCell ref="REG77:REN77"/>
    <mergeCell ref="REO77:REV77"/>
    <mergeCell ref="REW77:RFD77"/>
    <mergeCell ref="RCC77:RCJ77"/>
    <mergeCell ref="RCK77:RCR77"/>
    <mergeCell ref="RCS77:RCZ77"/>
    <mergeCell ref="RDA77:RDH77"/>
    <mergeCell ref="RDI77:RDP77"/>
    <mergeCell ref="RAO77:RAV77"/>
    <mergeCell ref="RAW77:RBD77"/>
    <mergeCell ref="RBE77:RBL77"/>
    <mergeCell ref="RBM77:RBT77"/>
    <mergeCell ref="RBU77:RCB77"/>
    <mergeCell ref="QZA77:QZH77"/>
    <mergeCell ref="QZI77:QZP77"/>
    <mergeCell ref="QZQ77:QZX77"/>
    <mergeCell ref="QZY77:RAF77"/>
    <mergeCell ref="RAG77:RAN77"/>
    <mergeCell ref="QXM77:QXT77"/>
    <mergeCell ref="QXU77:QYB77"/>
    <mergeCell ref="QYC77:QYJ77"/>
    <mergeCell ref="QYK77:QYR77"/>
    <mergeCell ref="QYS77:QYZ77"/>
    <mergeCell ref="QVY77:QWF77"/>
    <mergeCell ref="QWG77:QWN77"/>
    <mergeCell ref="QWO77:QWV77"/>
    <mergeCell ref="QWW77:QXD77"/>
    <mergeCell ref="QXE77:QXL77"/>
    <mergeCell ref="QUK77:QUR77"/>
    <mergeCell ref="QUS77:QUZ77"/>
    <mergeCell ref="QVA77:QVH77"/>
    <mergeCell ref="QVI77:QVP77"/>
    <mergeCell ref="QVQ77:QVX77"/>
    <mergeCell ref="QSW77:QTD77"/>
    <mergeCell ref="QTE77:QTL77"/>
    <mergeCell ref="QTM77:QTT77"/>
    <mergeCell ref="QTU77:QUB77"/>
    <mergeCell ref="QUC77:QUJ77"/>
    <mergeCell ref="QRI77:QRP77"/>
    <mergeCell ref="QRQ77:QRX77"/>
    <mergeCell ref="QRY77:QSF77"/>
    <mergeCell ref="QSG77:QSN77"/>
    <mergeCell ref="QSO77:QSV77"/>
    <mergeCell ref="QPU77:QQB77"/>
    <mergeCell ref="QQC77:QQJ77"/>
    <mergeCell ref="QQK77:QQR77"/>
    <mergeCell ref="QQS77:QQZ77"/>
    <mergeCell ref="QRA77:QRH77"/>
    <mergeCell ref="QOG77:QON77"/>
    <mergeCell ref="QOO77:QOV77"/>
    <mergeCell ref="QOW77:QPD77"/>
    <mergeCell ref="QPE77:QPL77"/>
    <mergeCell ref="QPM77:QPT77"/>
    <mergeCell ref="QMS77:QMZ77"/>
    <mergeCell ref="QNA77:QNH77"/>
    <mergeCell ref="QNI77:QNP77"/>
    <mergeCell ref="QNQ77:QNX77"/>
    <mergeCell ref="QNY77:QOF77"/>
    <mergeCell ref="QLE77:QLL77"/>
    <mergeCell ref="QLM77:QLT77"/>
    <mergeCell ref="QLU77:QMB77"/>
    <mergeCell ref="QMC77:QMJ77"/>
    <mergeCell ref="QMK77:QMR77"/>
    <mergeCell ref="QJQ77:QJX77"/>
    <mergeCell ref="QJY77:QKF77"/>
    <mergeCell ref="QKG77:QKN77"/>
    <mergeCell ref="QKO77:QKV77"/>
    <mergeCell ref="QKW77:QLD77"/>
    <mergeCell ref="QIC77:QIJ77"/>
    <mergeCell ref="QIK77:QIR77"/>
    <mergeCell ref="QIS77:QIZ77"/>
    <mergeCell ref="QJA77:QJH77"/>
    <mergeCell ref="QJI77:QJP77"/>
    <mergeCell ref="QGO77:QGV77"/>
    <mergeCell ref="QGW77:QHD77"/>
    <mergeCell ref="QHE77:QHL77"/>
    <mergeCell ref="QHM77:QHT77"/>
    <mergeCell ref="QHU77:QIB77"/>
    <mergeCell ref="QFA77:QFH77"/>
    <mergeCell ref="QFI77:QFP77"/>
    <mergeCell ref="QFQ77:QFX77"/>
    <mergeCell ref="QFY77:QGF77"/>
    <mergeCell ref="QGG77:QGN77"/>
    <mergeCell ref="QDM77:QDT77"/>
    <mergeCell ref="QDU77:QEB77"/>
    <mergeCell ref="QEC77:QEJ77"/>
    <mergeCell ref="QEK77:QER77"/>
    <mergeCell ref="QES77:QEZ77"/>
    <mergeCell ref="QBY77:QCF77"/>
    <mergeCell ref="QCG77:QCN77"/>
    <mergeCell ref="QCO77:QCV77"/>
    <mergeCell ref="QCW77:QDD77"/>
    <mergeCell ref="QDE77:QDL77"/>
    <mergeCell ref="QAK77:QAR77"/>
    <mergeCell ref="QAS77:QAZ77"/>
    <mergeCell ref="QBA77:QBH77"/>
    <mergeCell ref="QBI77:QBP77"/>
    <mergeCell ref="QBQ77:QBX77"/>
    <mergeCell ref="PYW77:PZD77"/>
    <mergeCell ref="PZE77:PZL77"/>
    <mergeCell ref="PZM77:PZT77"/>
    <mergeCell ref="PZU77:QAB77"/>
    <mergeCell ref="QAC77:QAJ77"/>
    <mergeCell ref="PXI77:PXP77"/>
    <mergeCell ref="PXQ77:PXX77"/>
    <mergeCell ref="PXY77:PYF77"/>
    <mergeCell ref="PYG77:PYN77"/>
    <mergeCell ref="PYO77:PYV77"/>
    <mergeCell ref="PVU77:PWB77"/>
    <mergeCell ref="PWC77:PWJ77"/>
    <mergeCell ref="PWK77:PWR77"/>
    <mergeCell ref="PWS77:PWZ77"/>
    <mergeCell ref="PXA77:PXH77"/>
    <mergeCell ref="PUG77:PUN77"/>
    <mergeCell ref="PUO77:PUV77"/>
    <mergeCell ref="PUW77:PVD77"/>
    <mergeCell ref="PVE77:PVL77"/>
    <mergeCell ref="PVM77:PVT77"/>
    <mergeCell ref="PSS77:PSZ77"/>
    <mergeCell ref="PTA77:PTH77"/>
    <mergeCell ref="PTI77:PTP77"/>
    <mergeCell ref="PTQ77:PTX77"/>
    <mergeCell ref="PTY77:PUF77"/>
    <mergeCell ref="PRE77:PRL77"/>
    <mergeCell ref="PRM77:PRT77"/>
    <mergeCell ref="PRU77:PSB77"/>
    <mergeCell ref="PSC77:PSJ77"/>
    <mergeCell ref="PSK77:PSR77"/>
    <mergeCell ref="PPQ77:PPX77"/>
    <mergeCell ref="PPY77:PQF77"/>
    <mergeCell ref="PQG77:PQN77"/>
    <mergeCell ref="PQO77:PQV77"/>
    <mergeCell ref="PQW77:PRD77"/>
    <mergeCell ref="POC77:POJ77"/>
    <mergeCell ref="POK77:POR77"/>
    <mergeCell ref="POS77:POZ77"/>
    <mergeCell ref="PPA77:PPH77"/>
    <mergeCell ref="PPI77:PPP77"/>
    <mergeCell ref="PMO77:PMV77"/>
    <mergeCell ref="PMW77:PND77"/>
    <mergeCell ref="PNE77:PNL77"/>
    <mergeCell ref="PNM77:PNT77"/>
    <mergeCell ref="PNU77:POB77"/>
    <mergeCell ref="PLA77:PLH77"/>
    <mergeCell ref="PLI77:PLP77"/>
    <mergeCell ref="PLQ77:PLX77"/>
    <mergeCell ref="PLY77:PMF77"/>
    <mergeCell ref="PMG77:PMN77"/>
    <mergeCell ref="PJM77:PJT77"/>
    <mergeCell ref="PJU77:PKB77"/>
    <mergeCell ref="PKC77:PKJ77"/>
    <mergeCell ref="PKK77:PKR77"/>
    <mergeCell ref="PKS77:PKZ77"/>
    <mergeCell ref="PHY77:PIF77"/>
    <mergeCell ref="PIG77:PIN77"/>
    <mergeCell ref="PIO77:PIV77"/>
    <mergeCell ref="PIW77:PJD77"/>
    <mergeCell ref="PJE77:PJL77"/>
    <mergeCell ref="PGK77:PGR77"/>
    <mergeCell ref="PGS77:PGZ77"/>
    <mergeCell ref="PHA77:PHH77"/>
    <mergeCell ref="PHI77:PHP77"/>
    <mergeCell ref="PHQ77:PHX77"/>
    <mergeCell ref="PEW77:PFD77"/>
    <mergeCell ref="PFE77:PFL77"/>
    <mergeCell ref="PFM77:PFT77"/>
    <mergeCell ref="PFU77:PGB77"/>
    <mergeCell ref="PGC77:PGJ77"/>
    <mergeCell ref="PDI77:PDP77"/>
    <mergeCell ref="PDQ77:PDX77"/>
    <mergeCell ref="PDY77:PEF77"/>
    <mergeCell ref="PEG77:PEN77"/>
    <mergeCell ref="PEO77:PEV77"/>
    <mergeCell ref="PBU77:PCB77"/>
    <mergeCell ref="PCC77:PCJ77"/>
    <mergeCell ref="PCK77:PCR77"/>
    <mergeCell ref="PCS77:PCZ77"/>
    <mergeCell ref="PDA77:PDH77"/>
    <mergeCell ref="PAG77:PAN77"/>
    <mergeCell ref="PAO77:PAV77"/>
    <mergeCell ref="PAW77:PBD77"/>
    <mergeCell ref="PBE77:PBL77"/>
    <mergeCell ref="PBM77:PBT77"/>
    <mergeCell ref="OYS77:OYZ77"/>
    <mergeCell ref="OZA77:OZH77"/>
    <mergeCell ref="OZI77:OZP77"/>
    <mergeCell ref="OZQ77:OZX77"/>
    <mergeCell ref="OZY77:PAF77"/>
    <mergeCell ref="OXE77:OXL77"/>
    <mergeCell ref="OXM77:OXT77"/>
    <mergeCell ref="OXU77:OYB77"/>
    <mergeCell ref="OYC77:OYJ77"/>
    <mergeCell ref="OYK77:OYR77"/>
    <mergeCell ref="OVQ77:OVX77"/>
    <mergeCell ref="OVY77:OWF77"/>
    <mergeCell ref="OWG77:OWN77"/>
    <mergeCell ref="OWO77:OWV77"/>
    <mergeCell ref="OWW77:OXD77"/>
    <mergeCell ref="OUC77:OUJ77"/>
    <mergeCell ref="OUK77:OUR77"/>
    <mergeCell ref="OUS77:OUZ77"/>
    <mergeCell ref="OVA77:OVH77"/>
    <mergeCell ref="OVI77:OVP77"/>
    <mergeCell ref="OSO77:OSV77"/>
    <mergeCell ref="OSW77:OTD77"/>
    <mergeCell ref="OTE77:OTL77"/>
    <mergeCell ref="OTM77:OTT77"/>
    <mergeCell ref="OTU77:OUB77"/>
    <mergeCell ref="ORA77:ORH77"/>
    <mergeCell ref="ORI77:ORP77"/>
    <mergeCell ref="ORQ77:ORX77"/>
    <mergeCell ref="ORY77:OSF77"/>
    <mergeCell ref="OSG77:OSN77"/>
    <mergeCell ref="OPM77:OPT77"/>
    <mergeCell ref="OPU77:OQB77"/>
    <mergeCell ref="OQC77:OQJ77"/>
    <mergeCell ref="OQK77:OQR77"/>
    <mergeCell ref="OQS77:OQZ77"/>
    <mergeCell ref="ONY77:OOF77"/>
    <mergeCell ref="OOG77:OON77"/>
    <mergeCell ref="OOO77:OOV77"/>
    <mergeCell ref="OOW77:OPD77"/>
    <mergeCell ref="OPE77:OPL77"/>
    <mergeCell ref="OMK77:OMR77"/>
    <mergeCell ref="OMS77:OMZ77"/>
    <mergeCell ref="ONA77:ONH77"/>
    <mergeCell ref="ONI77:ONP77"/>
    <mergeCell ref="ONQ77:ONX77"/>
    <mergeCell ref="OKW77:OLD77"/>
    <mergeCell ref="OLE77:OLL77"/>
    <mergeCell ref="OLM77:OLT77"/>
    <mergeCell ref="OLU77:OMB77"/>
    <mergeCell ref="OMC77:OMJ77"/>
    <mergeCell ref="OJI77:OJP77"/>
    <mergeCell ref="OJQ77:OJX77"/>
    <mergeCell ref="OJY77:OKF77"/>
    <mergeCell ref="OKG77:OKN77"/>
    <mergeCell ref="OKO77:OKV77"/>
    <mergeCell ref="OHU77:OIB77"/>
    <mergeCell ref="OIC77:OIJ77"/>
    <mergeCell ref="OIK77:OIR77"/>
    <mergeCell ref="OIS77:OIZ77"/>
    <mergeCell ref="OJA77:OJH77"/>
    <mergeCell ref="OGG77:OGN77"/>
    <mergeCell ref="OGO77:OGV77"/>
    <mergeCell ref="OGW77:OHD77"/>
    <mergeCell ref="OHE77:OHL77"/>
    <mergeCell ref="OHM77:OHT77"/>
    <mergeCell ref="OES77:OEZ77"/>
    <mergeCell ref="OFA77:OFH77"/>
    <mergeCell ref="OFI77:OFP77"/>
    <mergeCell ref="OFQ77:OFX77"/>
    <mergeCell ref="OFY77:OGF77"/>
    <mergeCell ref="ODE77:ODL77"/>
    <mergeCell ref="ODM77:ODT77"/>
    <mergeCell ref="ODU77:OEB77"/>
    <mergeCell ref="OEC77:OEJ77"/>
    <mergeCell ref="OEK77:OER77"/>
    <mergeCell ref="OBQ77:OBX77"/>
    <mergeCell ref="OBY77:OCF77"/>
    <mergeCell ref="OCG77:OCN77"/>
    <mergeCell ref="OCO77:OCV77"/>
    <mergeCell ref="OCW77:ODD77"/>
    <mergeCell ref="OAC77:OAJ77"/>
    <mergeCell ref="OAK77:OAR77"/>
    <mergeCell ref="OAS77:OAZ77"/>
    <mergeCell ref="OBA77:OBH77"/>
    <mergeCell ref="OBI77:OBP77"/>
    <mergeCell ref="NYO77:NYV77"/>
    <mergeCell ref="NYW77:NZD77"/>
    <mergeCell ref="NZE77:NZL77"/>
    <mergeCell ref="NZM77:NZT77"/>
    <mergeCell ref="NZU77:OAB77"/>
    <mergeCell ref="NXA77:NXH77"/>
    <mergeCell ref="NXI77:NXP77"/>
    <mergeCell ref="NXQ77:NXX77"/>
    <mergeCell ref="NXY77:NYF77"/>
    <mergeCell ref="NYG77:NYN77"/>
    <mergeCell ref="NVM77:NVT77"/>
    <mergeCell ref="NVU77:NWB77"/>
    <mergeCell ref="NWC77:NWJ77"/>
    <mergeCell ref="NWK77:NWR77"/>
    <mergeCell ref="NWS77:NWZ77"/>
    <mergeCell ref="NTY77:NUF77"/>
    <mergeCell ref="NUG77:NUN77"/>
    <mergeCell ref="NUO77:NUV77"/>
    <mergeCell ref="NUW77:NVD77"/>
    <mergeCell ref="NVE77:NVL77"/>
    <mergeCell ref="NSK77:NSR77"/>
    <mergeCell ref="NSS77:NSZ77"/>
    <mergeCell ref="NTA77:NTH77"/>
    <mergeCell ref="NTI77:NTP77"/>
    <mergeCell ref="NTQ77:NTX77"/>
    <mergeCell ref="NQW77:NRD77"/>
    <mergeCell ref="NRE77:NRL77"/>
    <mergeCell ref="NRM77:NRT77"/>
    <mergeCell ref="NRU77:NSB77"/>
    <mergeCell ref="NSC77:NSJ77"/>
    <mergeCell ref="NPI77:NPP77"/>
    <mergeCell ref="NPQ77:NPX77"/>
    <mergeCell ref="NPY77:NQF77"/>
    <mergeCell ref="NQG77:NQN77"/>
    <mergeCell ref="NQO77:NQV77"/>
    <mergeCell ref="NNU77:NOB77"/>
    <mergeCell ref="NOC77:NOJ77"/>
    <mergeCell ref="NOK77:NOR77"/>
    <mergeCell ref="NOS77:NOZ77"/>
    <mergeCell ref="NPA77:NPH77"/>
    <mergeCell ref="NMG77:NMN77"/>
    <mergeCell ref="NMO77:NMV77"/>
    <mergeCell ref="NMW77:NND77"/>
    <mergeCell ref="NNE77:NNL77"/>
    <mergeCell ref="NNM77:NNT77"/>
    <mergeCell ref="NKS77:NKZ77"/>
    <mergeCell ref="NLA77:NLH77"/>
    <mergeCell ref="NLI77:NLP77"/>
    <mergeCell ref="NLQ77:NLX77"/>
    <mergeCell ref="NLY77:NMF77"/>
    <mergeCell ref="NJE77:NJL77"/>
    <mergeCell ref="NJM77:NJT77"/>
    <mergeCell ref="NJU77:NKB77"/>
    <mergeCell ref="NKC77:NKJ77"/>
    <mergeCell ref="NKK77:NKR77"/>
    <mergeCell ref="NHQ77:NHX77"/>
    <mergeCell ref="NHY77:NIF77"/>
    <mergeCell ref="NIG77:NIN77"/>
    <mergeCell ref="NIO77:NIV77"/>
    <mergeCell ref="NIW77:NJD77"/>
    <mergeCell ref="NGC77:NGJ77"/>
    <mergeCell ref="NGK77:NGR77"/>
    <mergeCell ref="NGS77:NGZ77"/>
    <mergeCell ref="NHA77:NHH77"/>
    <mergeCell ref="NHI77:NHP77"/>
    <mergeCell ref="NEO77:NEV77"/>
    <mergeCell ref="NEW77:NFD77"/>
    <mergeCell ref="NFE77:NFL77"/>
    <mergeCell ref="NFM77:NFT77"/>
    <mergeCell ref="NFU77:NGB77"/>
    <mergeCell ref="NDA77:NDH77"/>
    <mergeCell ref="NDI77:NDP77"/>
    <mergeCell ref="NDQ77:NDX77"/>
    <mergeCell ref="NDY77:NEF77"/>
    <mergeCell ref="NEG77:NEN77"/>
    <mergeCell ref="NBM77:NBT77"/>
    <mergeCell ref="NBU77:NCB77"/>
    <mergeCell ref="NCC77:NCJ77"/>
    <mergeCell ref="NCK77:NCR77"/>
    <mergeCell ref="NCS77:NCZ77"/>
    <mergeCell ref="MZY77:NAF77"/>
    <mergeCell ref="NAG77:NAN77"/>
    <mergeCell ref="NAO77:NAV77"/>
    <mergeCell ref="NAW77:NBD77"/>
    <mergeCell ref="NBE77:NBL77"/>
    <mergeCell ref="MYK77:MYR77"/>
    <mergeCell ref="MYS77:MYZ77"/>
    <mergeCell ref="MZA77:MZH77"/>
    <mergeCell ref="MZI77:MZP77"/>
    <mergeCell ref="MZQ77:MZX77"/>
    <mergeCell ref="MWW77:MXD77"/>
    <mergeCell ref="MXE77:MXL77"/>
    <mergeCell ref="MXM77:MXT77"/>
    <mergeCell ref="MXU77:MYB77"/>
    <mergeCell ref="MYC77:MYJ77"/>
    <mergeCell ref="MVI77:MVP77"/>
    <mergeCell ref="MVQ77:MVX77"/>
    <mergeCell ref="MVY77:MWF77"/>
    <mergeCell ref="MWG77:MWN77"/>
    <mergeCell ref="MWO77:MWV77"/>
    <mergeCell ref="MTU77:MUB77"/>
    <mergeCell ref="MUC77:MUJ77"/>
    <mergeCell ref="MUK77:MUR77"/>
    <mergeCell ref="MUS77:MUZ77"/>
    <mergeCell ref="MVA77:MVH77"/>
    <mergeCell ref="MSG77:MSN77"/>
    <mergeCell ref="MSO77:MSV77"/>
    <mergeCell ref="MSW77:MTD77"/>
    <mergeCell ref="MTE77:MTL77"/>
    <mergeCell ref="MTM77:MTT77"/>
    <mergeCell ref="MQS77:MQZ77"/>
    <mergeCell ref="MRA77:MRH77"/>
    <mergeCell ref="MRI77:MRP77"/>
    <mergeCell ref="MRQ77:MRX77"/>
    <mergeCell ref="MRY77:MSF77"/>
    <mergeCell ref="MPE77:MPL77"/>
    <mergeCell ref="MPM77:MPT77"/>
    <mergeCell ref="MPU77:MQB77"/>
    <mergeCell ref="MQC77:MQJ77"/>
    <mergeCell ref="MQK77:MQR77"/>
    <mergeCell ref="MNQ77:MNX77"/>
    <mergeCell ref="MNY77:MOF77"/>
    <mergeCell ref="MOG77:MON77"/>
    <mergeCell ref="MOO77:MOV77"/>
    <mergeCell ref="MOW77:MPD77"/>
    <mergeCell ref="MMC77:MMJ77"/>
    <mergeCell ref="MMK77:MMR77"/>
    <mergeCell ref="MMS77:MMZ77"/>
    <mergeCell ref="MNA77:MNH77"/>
    <mergeCell ref="MNI77:MNP77"/>
    <mergeCell ref="MKO77:MKV77"/>
    <mergeCell ref="MKW77:MLD77"/>
    <mergeCell ref="MLE77:MLL77"/>
    <mergeCell ref="MLM77:MLT77"/>
    <mergeCell ref="MLU77:MMB77"/>
    <mergeCell ref="MJA77:MJH77"/>
    <mergeCell ref="MJI77:MJP77"/>
    <mergeCell ref="MJQ77:MJX77"/>
    <mergeCell ref="MJY77:MKF77"/>
    <mergeCell ref="MKG77:MKN77"/>
    <mergeCell ref="MHM77:MHT77"/>
    <mergeCell ref="MHU77:MIB77"/>
    <mergeCell ref="MIC77:MIJ77"/>
    <mergeCell ref="MIK77:MIR77"/>
    <mergeCell ref="MIS77:MIZ77"/>
    <mergeCell ref="MFY77:MGF77"/>
    <mergeCell ref="MGG77:MGN77"/>
    <mergeCell ref="MGO77:MGV77"/>
    <mergeCell ref="MGW77:MHD77"/>
    <mergeCell ref="MHE77:MHL77"/>
    <mergeCell ref="MEK77:MER77"/>
    <mergeCell ref="MES77:MEZ77"/>
    <mergeCell ref="MFA77:MFH77"/>
    <mergeCell ref="MFI77:MFP77"/>
    <mergeCell ref="MFQ77:MFX77"/>
    <mergeCell ref="MCW77:MDD77"/>
    <mergeCell ref="MDE77:MDL77"/>
    <mergeCell ref="MDM77:MDT77"/>
    <mergeCell ref="MDU77:MEB77"/>
    <mergeCell ref="MEC77:MEJ77"/>
    <mergeCell ref="MBI77:MBP77"/>
    <mergeCell ref="MBQ77:MBX77"/>
    <mergeCell ref="MBY77:MCF77"/>
    <mergeCell ref="MCG77:MCN77"/>
    <mergeCell ref="MCO77:MCV77"/>
    <mergeCell ref="LZU77:MAB77"/>
    <mergeCell ref="MAC77:MAJ77"/>
    <mergeCell ref="MAK77:MAR77"/>
    <mergeCell ref="MAS77:MAZ77"/>
    <mergeCell ref="MBA77:MBH77"/>
    <mergeCell ref="LYG77:LYN77"/>
    <mergeCell ref="LYO77:LYV77"/>
    <mergeCell ref="LYW77:LZD77"/>
    <mergeCell ref="LZE77:LZL77"/>
    <mergeCell ref="LZM77:LZT77"/>
    <mergeCell ref="LWS77:LWZ77"/>
    <mergeCell ref="LXA77:LXH77"/>
    <mergeCell ref="LXI77:LXP77"/>
    <mergeCell ref="LXQ77:LXX77"/>
    <mergeCell ref="LXY77:LYF77"/>
    <mergeCell ref="LVE77:LVL77"/>
    <mergeCell ref="LVM77:LVT77"/>
    <mergeCell ref="LVU77:LWB77"/>
    <mergeCell ref="LWC77:LWJ77"/>
    <mergeCell ref="LWK77:LWR77"/>
    <mergeCell ref="LTQ77:LTX77"/>
    <mergeCell ref="LTY77:LUF77"/>
    <mergeCell ref="LUG77:LUN77"/>
    <mergeCell ref="LUO77:LUV77"/>
    <mergeCell ref="LUW77:LVD77"/>
    <mergeCell ref="LSC77:LSJ77"/>
    <mergeCell ref="LSK77:LSR77"/>
    <mergeCell ref="LSS77:LSZ77"/>
    <mergeCell ref="LTA77:LTH77"/>
    <mergeCell ref="LTI77:LTP77"/>
    <mergeCell ref="LQO77:LQV77"/>
    <mergeCell ref="LQW77:LRD77"/>
    <mergeCell ref="LRE77:LRL77"/>
    <mergeCell ref="LRM77:LRT77"/>
    <mergeCell ref="LRU77:LSB77"/>
    <mergeCell ref="LPA77:LPH77"/>
    <mergeCell ref="LPI77:LPP77"/>
    <mergeCell ref="LPQ77:LPX77"/>
    <mergeCell ref="LPY77:LQF77"/>
    <mergeCell ref="LQG77:LQN77"/>
    <mergeCell ref="LNM77:LNT77"/>
    <mergeCell ref="LNU77:LOB77"/>
    <mergeCell ref="LOC77:LOJ77"/>
    <mergeCell ref="LOK77:LOR77"/>
    <mergeCell ref="LOS77:LOZ77"/>
    <mergeCell ref="LLY77:LMF77"/>
    <mergeCell ref="LMG77:LMN77"/>
    <mergeCell ref="LMO77:LMV77"/>
    <mergeCell ref="LMW77:LND77"/>
    <mergeCell ref="LNE77:LNL77"/>
    <mergeCell ref="LKK77:LKR77"/>
    <mergeCell ref="LKS77:LKZ77"/>
    <mergeCell ref="LLA77:LLH77"/>
    <mergeCell ref="LLI77:LLP77"/>
    <mergeCell ref="LLQ77:LLX77"/>
    <mergeCell ref="LIW77:LJD77"/>
    <mergeCell ref="LJE77:LJL77"/>
    <mergeCell ref="LJM77:LJT77"/>
    <mergeCell ref="LJU77:LKB77"/>
    <mergeCell ref="LKC77:LKJ77"/>
    <mergeCell ref="LHI77:LHP77"/>
    <mergeCell ref="LHQ77:LHX77"/>
    <mergeCell ref="LHY77:LIF77"/>
    <mergeCell ref="LIG77:LIN77"/>
    <mergeCell ref="LIO77:LIV77"/>
    <mergeCell ref="LFU77:LGB77"/>
    <mergeCell ref="LGC77:LGJ77"/>
    <mergeCell ref="LGK77:LGR77"/>
    <mergeCell ref="LGS77:LGZ77"/>
    <mergeCell ref="LHA77:LHH77"/>
    <mergeCell ref="LEG77:LEN77"/>
    <mergeCell ref="LEO77:LEV77"/>
    <mergeCell ref="LEW77:LFD77"/>
    <mergeCell ref="LFE77:LFL77"/>
    <mergeCell ref="LFM77:LFT77"/>
    <mergeCell ref="LCS77:LCZ77"/>
    <mergeCell ref="LDA77:LDH77"/>
    <mergeCell ref="LDI77:LDP77"/>
    <mergeCell ref="LDQ77:LDX77"/>
    <mergeCell ref="LDY77:LEF77"/>
    <mergeCell ref="LBE77:LBL77"/>
    <mergeCell ref="LBM77:LBT77"/>
    <mergeCell ref="LBU77:LCB77"/>
    <mergeCell ref="LCC77:LCJ77"/>
    <mergeCell ref="LCK77:LCR77"/>
    <mergeCell ref="KZQ77:KZX77"/>
    <mergeCell ref="KZY77:LAF77"/>
    <mergeCell ref="LAG77:LAN77"/>
    <mergeCell ref="LAO77:LAV77"/>
    <mergeCell ref="LAW77:LBD77"/>
    <mergeCell ref="KYC77:KYJ77"/>
    <mergeCell ref="KYK77:KYR77"/>
    <mergeCell ref="KYS77:KYZ77"/>
    <mergeCell ref="KZA77:KZH77"/>
    <mergeCell ref="KZI77:KZP77"/>
    <mergeCell ref="KWO77:KWV77"/>
    <mergeCell ref="KWW77:KXD77"/>
    <mergeCell ref="KXE77:KXL77"/>
    <mergeCell ref="KXM77:KXT77"/>
    <mergeCell ref="KXU77:KYB77"/>
    <mergeCell ref="KVA77:KVH77"/>
    <mergeCell ref="KVI77:KVP77"/>
    <mergeCell ref="KVQ77:KVX77"/>
    <mergeCell ref="KVY77:KWF77"/>
    <mergeCell ref="KWG77:KWN77"/>
    <mergeCell ref="KTM77:KTT77"/>
    <mergeCell ref="KTU77:KUB77"/>
    <mergeCell ref="KUC77:KUJ77"/>
    <mergeCell ref="KUK77:KUR77"/>
    <mergeCell ref="KUS77:KUZ77"/>
    <mergeCell ref="KRY77:KSF77"/>
    <mergeCell ref="KSG77:KSN77"/>
    <mergeCell ref="KSO77:KSV77"/>
    <mergeCell ref="KSW77:KTD77"/>
    <mergeCell ref="KTE77:KTL77"/>
    <mergeCell ref="KQK77:KQR77"/>
    <mergeCell ref="KQS77:KQZ77"/>
    <mergeCell ref="KRA77:KRH77"/>
    <mergeCell ref="KRI77:KRP77"/>
    <mergeCell ref="KRQ77:KRX77"/>
    <mergeCell ref="KOW77:KPD77"/>
    <mergeCell ref="KPE77:KPL77"/>
    <mergeCell ref="KPM77:KPT77"/>
    <mergeCell ref="KPU77:KQB77"/>
    <mergeCell ref="KQC77:KQJ77"/>
    <mergeCell ref="KNI77:KNP77"/>
    <mergeCell ref="KNQ77:KNX77"/>
    <mergeCell ref="KNY77:KOF77"/>
    <mergeCell ref="KOG77:KON77"/>
    <mergeCell ref="KOO77:KOV77"/>
    <mergeCell ref="KLU77:KMB77"/>
    <mergeCell ref="KMC77:KMJ77"/>
    <mergeCell ref="KMK77:KMR77"/>
    <mergeCell ref="KMS77:KMZ77"/>
    <mergeCell ref="KNA77:KNH77"/>
    <mergeCell ref="KKG77:KKN77"/>
    <mergeCell ref="KKO77:KKV77"/>
    <mergeCell ref="KKW77:KLD77"/>
    <mergeCell ref="KLE77:KLL77"/>
    <mergeCell ref="KLM77:KLT77"/>
    <mergeCell ref="KIS77:KIZ77"/>
    <mergeCell ref="KJA77:KJH77"/>
    <mergeCell ref="KJI77:KJP77"/>
    <mergeCell ref="KJQ77:KJX77"/>
    <mergeCell ref="KJY77:KKF77"/>
    <mergeCell ref="KHE77:KHL77"/>
    <mergeCell ref="KHM77:KHT77"/>
    <mergeCell ref="KHU77:KIB77"/>
    <mergeCell ref="KIC77:KIJ77"/>
    <mergeCell ref="KIK77:KIR77"/>
    <mergeCell ref="KFQ77:KFX77"/>
    <mergeCell ref="KFY77:KGF77"/>
    <mergeCell ref="KGG77:KGN77"/>
    <mergeCell ref="KGO77:KGV77"/>
    <mergeCell ref="KGW77:KHD77"/>
    <mergeCell ref="KEC77:KEJ77"/>
    <mergeCell ref="KEK77:KER77"/>
    <mergeCell ref="KES77:KEZ77"/>
    <mergeCell ref="KFA77:KFH77"/>
    <mergeCell ref="KFI77:KFP77"/>
    <mergeCell ref="KCO77:KCV77"/>
    <mergeCell ref="KCW77:KDD77"/>
    <mergeCell ref="KDE77:KDL77"/>
    <mergeCell ref="KDM77:KDT77"/>
    <mergeCell ref="KDU77:KEB77"/>
    <mergeCell ref="KBA77:KBH77"/>
    <mergeCell ref="KBI77:KBP77"/>
    <mergeCell ref="KBQ77:KBX77"/>
    <mergeCell ref="KBY77:KCF77"/>
    <mergeCell ref="KCG77:KCN77"/>
    <mergeCell ref="JZM77:JZT77"/>
    <mergeCell ref="JZU77:KAB77"/>
    <mergeCell ref="KAC77:KAJ77"/>
    <mergeCell ref="KAK77:KAR77"/>
    <mergeCell ref="KAS77:KAZ77"/>
    <mergeCell ref="JXY77:JYF77"/>
    <mergeCell ref="JYG77:JYN77"/>
    <mergeCell ref="JYO77:JYV77"/>
    <mergeCell ref="JYW77:JZD77"/>
    <mergeCell ref="JZE77:JZL77"/>
    <mergeCell ref="JWK77:JWR77"/>
    <mergeCell ref="JWS77:JWZ77"/>
    <mergeCell ref="JXA77:JXH77"/>
    <mergeCell ref="JXI77:JXP77"/>
    <mergeCell ref="JXQ77:JXX77"/>
    <mergeCell ref="JUW77:JVD77"/>
    <mergeCell ref="JVE77:JVL77"/>
    <mergeCell ref="JVM77:JVT77"/>
    <mergeCell ref="JVU77:JWB77"/>
    <mergeCell ref="JWC77:JWJ77"/>
    <mergeCell ref="JTI77:JTP77"/>
    <mergeCell ref="JTQ77:JTX77"/>
    <mergeCell ref="JTY77:JUF77"/>
    <mergeCell ref="JUG77:JUN77"/>
    <mergeCell ref="JUO77:JUV77"/>
    <mergeCell ref="JRU77:JSB77"/>
    <mergeCell ref="JSC77:JSJ77"/>
    <mergeCell ref="JSK77:JSR77"/>
    <mergeCell ref="JSS77:JSZ77"/>
    <mergeCell ref="JTA77:JTH77"/>
    <mergeCell ref="JQG77:JQN77"/>
    <mergeCell ref="JQO77:JQV77"/>
    <mergeCell ref="JQW77:JRD77"/>
    <mergeCell ref="JRE77:JRL77"/>
    <mergeCell ref="JRM77:JRT77"/>
    <mergeCell ref="JOS77:JOZ77"/>
    <mergeCell ref="JPA77:JPH77"/>
    <mergeCell ref="JPI77:JPP77"/>
    <mergeCell ref="JPQ77:JPX77"/>
    <mergeCell ref="JPY77:JQF77"/>
    <mergeCell ref="JNE77:JNL77"/>
    <mergeCell ref="JNM77:JNT77"/>
    <mergeCell ref="JNU77:JOB77"/>
    <mergeCell ref="JOC77:JOJ77"/>
    <mergeCell ref="JOK77:JOR77"/>
    <mergeCell ref="JLQ77:JLX77"/>
    <mergeCell ref="JLY77:JMF77"/>
    <mergeCell ref="JMG77:JMN77"/>
    <mergeCell ref="JMO77:JMV77"/>
    <mergeCell ref="JMW77:JND77"/>
    <mergeCell ref="JKC77:JKJ77"/>
    <mergeCell ref="JKK77:JKR77"/>
    <mergeCell ref="JKS77:JKZ77"/>
    <mergeCell ref="JLA77:JLH77"/>
    <mergeCell ref="JLI77:JLP77"/>
    <mergeCell ref="JIO77:JIV77"/>
    <mergeCell ref="JIW77:JJD77"/>
    <mergeCell ref="JJE77:JJL77"/>
    <mergeCell ref="JJM77:JJT77"/>
    <mergeCell ref="JJU77:JKB77"/>
    <mergeCell ref="JHA77:JHH77"/>
    <mergeCell ref="JHI77:JHP77"/>
    <mergeCell ref="JHQ77:JHX77"/>
    <mergeCell ref="JHY77:JIF77"/>
    <mergeCell ref="JIG77:JIN77"/>
    <mergeCell ref="JFM77:JFT77"/>
    <mergeCell ref="JFU77:JGB77"/>
    <mergeCell ref="JGC77:JGJ77"/>
    <mergeCell ref="JGK77:JGR77"/>
    <mergeCell ref="JGS77:JGZ77"/>
    <mergeCell ref="JDY77:JEF77"/>
    <mergeCell ref="JEG77:JEN77"/>
    <mergeCell ref="JEO77:JEV77"/>
    <mergeCell ref="JEW77:JFD77"/>
    <mergeCell ref="JFE77:JFL77"/>
    <mergeCell ref="JCK77:JCR77"/>
    <mergeCell ref="JCS77:JCZ77"/>
    <mergeCell ref="JDA77:JDH77"/>
    <mergeCell ref="JDI77:JDP77"/>
    <mergeCell ref="JDQ77:JDX77"/>
    <mergeCell ref="JAW77:JBD77"/>
    <mergeCell ref="JBE77:JBL77"/>
    <mergeCell ref="JBM77:JBT77"/>
    <mergeCell ref="JBU77:JCB77"/>
    <mergeCell ref="JCC77:JCJ77"/>
    <mergeCell ref="IZI77:IZP77"/>
    <mergeCell ref="IZQ77:IZX77"/>
    <mergeCell ref="IZY77:JAF77"/>
    <mergeCell ref="JAG77:JAN77"/>
    <mergeCell ref="JAO77:JAV77"/>
    <mergeCell ref="IXU77:IYB77"/>
    <mergeCell ref="IYC77:IYJ77"/>
    <mergeCell ref="IYK77:IYR77"/>
    <mergeCell ref="IYS77:IYZ77"/>
    <mergeCell ref="IZA77:IZH77"/>
    <mergeCell ref="IWG77:IWN77"/>
    <mergeCell ref="IWO77:IWV77"/>
    <mergeCell ref="IWW77:IXD77"/>
    <mergeCell ref="IXE77:IXL77"/>
    <mergeCell ref="IXM77:IXT77"/>
    <mergeCell ref="IUS77:IUZ77"/>
    <mergeCell ref="IVA77:IVH77"/>
    <mergeCell ref="IVI77:IVP77"/>
    <mergeCell ref="IVQ77:IVX77"/>
    <mergeCell ref="IVY77:IWF77"/>
    <mergeCell ref="ITE77:ITL77"/>
    <mergeCell ref="ITM77:ITT77"/>
    <mergeCell ref="ITU77:IUB77"/>
    <mergeCell ref="IUC77:IUJ77"/>
    <mergeCell ref="IUK77:IUR77"/>
    <mergeCell ref="IRQ77:IRX77"/>
    <mergeCell ref="IRY77:ISF77"/>
    <mergeCell ref="ISG77:ISN77"/>
    <mergeCell ref="ISO77:ISV77"/>
    <mergeCell ref="ISW77:ITD77"/>
    <mergeCell ref="IQC77:IQJ77"/>
    <mergeCell ref="IQK77:IQR77"/>
    <mergeCell ref="IQS77:IQZ77"/>
    <mergeCell ref="IRA77:IRH77"/>
    <mergeCell ref="IRI77:IRP77"/>
    <mergeCell ref="IOO77:IOV77"/>
    <mergeCell ref="IOW77:IPD77"/>
    <mergeCell ref="IPE77:IPL77"/>
    <mergeCell ref="IPM77:IPT77"/>
    <mergeCell ref="IPU77:IQB77"/>
    <mergeCell ref="INA77:INH77"/>
    <mergeCell ref="INI77:INP77"/>
    <mergeCell ref="INQ77:INX77"/>
    <mergeCell ref="INY77:IOF77"/>
    <mergeCell ref="IOG77:ION77"/>
    <mergeCell ref="ILM77:ILT77"/>
    <mergeCell ref="ILU77:IMB77"/>
    <mergeCell ref="IMC77:IMJ77"/>
    <mergeCell ref="IMK77:IMR77"/>
    <mergeCell ref="IMS77:IMZ77"/>
    <mergeCell ref="IJY77:IKF77"/>
    <mergeCell ref="IKG77:IKN77"/>
    <mergeCell ref="IKO77:IKV77"/>
    <mergeCell ref="IKW77:ILD77"/>
    <mergeCell ref="ILE77:ILL77"/>
    <mergeCell ref="IIK77:IIR77"/>
    <mergeCell ref="IIS77:IIZ77"/>
    <mergeCell ref="IJA77:IJH77"/>
    <mergeCell ref="IJI77:IJP77"/>
    <mergeCell ref="IJQ77:IJX77"/>
    <mergeCell ref="IGW77:IHD77"/>
    <mergeCell ref="IHE77:IHL77"/>
    <mergeCell ref="IHM77:IHT77"/>
    <mergeCell ref="IHU77:IIB77"/>
    <mergeCell ref="IIC77:IIJ77"/>
    <mergeCell ref="IFI77:IFP77"/>
    <mergeCell ref="IFQ77:IFX77"/>
    <mergeCell ref="IFY77:IGF77"/>
    <mergeCell ref="IGG77:IGN77"/>
    <mergeCell ref="IGO77:IGV77"/>
    <mergeCell ref="IDU77:IEB77"/>
    <mergeCell ref="IEC77:IEJ77"/>
    <mergeCell ref="IEK77:IER77"/>
    <mergeCell ref="IES77:IEZ77"/>
    <mergeCell ref="IFA77:IFH77"/>
    <mergeCell ref="ICG77:ICN77"/>
    <mergeCell ref="ICO77:ICV77"/>
    <mergeCell ref="ICW77:IDD77"/>
    <mergeCell ref="IDE77:IDL77"/>
    <mergeCell ref="IDM77:IDT77"/>
    <mergeCell ref="IAS77:IAZ77"/>
    <mergeCell ref="IBA77:IBH77"/>
    <mergeCell ref="IBI77:IBP77"/>
    <mergeCell ref="IBQ77:IBX77"/>
    <mergeCell ref="IBY77:ICF77"/>
    <mergeCell ref="HZE77:HZL77"/>
    <mergeCell ref="HZM77:HZT77"/>
    <mergeCell ref="HZU77:IAB77"/>
    <mergeCell ref="IAC77:IAJ77"/>
    <mergeCell ref="IAK77:IAR77"/>
    <mergeCell ref="HXQ77:HXX77"/>
    <mergeCell ref="HXY77:HYF77"/>
    <mergeCell ref="HYG77:HYN77"/>
    <mergeCell ref="HYO77:HYV77"/>
    <mergeCell ref="HYW77:HZD77"/>
    <mergeCell ref="HWC77:HWJ77"/>
    <mergeCell ref="HWK77:HWR77"/>
    <mergeCell ref="HWS77:HWZ77"/>
    <mergeCell ref="HXA77:HXH77"/>
    <mergeCell ref="HXI77:HXP77"/>
    <mergeCell ref="HUO77:HUV77"/>
    <mergeCell ref="HUW77:HVD77"/>
    <mergeCell ref="HVE77:HVL77"/>
    <mergeCell ref="HVM77:HVT77"/>
    <mergeCell ref="HVU77:HWB77"/>
    <mergeCell ref="HTA77:HTH77"/>
    <mergeCell ref="HTI77:HTP77"/>
    <mergeCell ref="HTQ77:HTX77"/>
    <mergeCell ref="HTY77:HUF77"/>
    <mergeCell ref="HUG77:HUN77"/>
    <mergeCell ref="HRM77:HRT77"/>
    <mergeCell ref="HRU77:HSB77"/>
    <mergeCell ref="HSC77:HSJ77"/>
    <mergeCell ref="HSK77:HSR77"/>
    <mergeCell ref="HSS77:HSZ77"/>
    <mergeCell ref="HPY77:HQF77"/>
    <mergeCell ref="HQG77:HQN77"/>
    <mergeCell ref="HQO77:HQV77"/>
    <mergeCell ref="HQW77:HRD77"/>
    <mergeCell ref="HRE77:HRL77"/>
    <mergeCell ref="HOK77:HOR77"/>
    <mergeCell ref="HOS77:HOZ77"/>
    <mergeCell ref="HPA77:HPH77"/>
    <mergeCell ref="HPI77:HPP77"/>
    <mergeCell ref="HPQ77:HPX77"/>
    <mergeCell ref="HMW77:HND77"/>
    <mergeCell ref="HNE77:HNL77"/>
    <mergeCell ref="HNM77:HNT77"/>
    <mergeCell ref="HNU77:HOB77"/>
    <mergeCell ref="HOC77:HOJ77"/>
    <mergeCell ref="HLI77:HLP77"/>
    <mergeCell ref="HLQ77:HLX77"/>
    <mergeCell ref="HLY77:HMF77"/>
    <mergeCell ref="HMG77:HMN77"/>
    <mergeCell ref="HMO77:HMV77"/>
    <mergeCell ref="HJU77:HKB77"/>
    <mergeCell ref="HKC77:HKJ77"/>
    <mergeCell ref="HKK77:HKR77"/>
    <mergeCell ref="HKS77:HKZ77"/>
    <mergeCell ref="HLA77:HLH77"/>
    <mergeCell ref="HIG77:HIN77"/>
    <mergeCell ref="HIO77:HIV77"/>
    <mergeCell ref="HIW77:HJD77"/>
    <mergeCell ref="HJE77:HJL77"/>
    <mergeCell ref="HJM77:HJT77"/>
    <mergeCell ref="HGS77:HGZ77"/>
    <mergeCell ref="HHA77:HHH77"/>
    <mergeCell ref="HHI77:HHP77"/>
    <mergeCell ref="HHQ77:HHX77"/>
    <mergeCell ref="HHY77:HIF77"/>
    <mergeCell ref="HFE77:HFL77"/>
    <mergeCell ref="HFM77:HFT77"/>
    <mergeCell ref="HFU77:HGB77"/>
    <mergeCell ref="HGC77:HGJ77"/>
    <mergeCell ref="HGK77:HGR77"/>
    <mergeCell ref="HDQ77:HDX77"/>
    <mergeCell ref="HDY77:HEF77"/>
    <mergeCell ref="HEG77:HEN77"/>
    <mergeCell ref="HEO77:HEV77"/>
    <mergeCell ref="HEW77:HFD77"/>
    <mergeCell ref="HCC77:HCJ77"/>
    <mergeCell ref="HCK77:HCR77"/>
    <mergeCell ref="HCS77:HCZ77"/>
    <mergeCell ref="HDA77:HDH77"/>
    <mergeCell ref="HDI77:HDP77"/>
    <mergeCell ref="HAO77:HAV77"/>
    <mergeCell ref="HAW77:HBD77"/>
    <mergeCell ref="HBE77:HBL77"/>
    <mergeCell ref="HBM77:HBT77"/>
    <mergeCell ref="HBU77:HCB77"/>
    <mergeCell ref="GZA77:GZH77"/>
    <mergeCell ref="GZI77:GZP77"/>
    <mergeCell ref="GZQ77:GZX77"/>
    <mergeCell ref="GZY77:HAF77"/>
    <mergeCell ref="HAG77:HAN77"/>
    <mergeCell ref="GXM77:GXT77"/>
    <mergeCell ref="GXU77:GYB77"/>
    <mergeCell ref="GYC77:GYJ77"/>
    <mergeCell ref="GYK77:GYR77"/>
    <mergeCell ref="GYS77:GYZ77"/>
    <mergeCell ref="GVY77:GWF77"/>
    <mergeCell ref="GWG77:GWN77"/>
    <mergeCell ref="GWO77:GWV77"/>
    <mergeCell ref="GWW77:GXD77"/>
    <mergeCell ref="GXE77:GXL77"/>
    <mergeCell ref="GUK77:GUR77"/>
    <mergeCell ref="GUS77:GUZ77"/>
    <mergeCell ref="GVA77:GVH77"/>
    <mergeCell ref="GVI77:GVP77"/>
    <mergeCell ref="GVQ77:GVX77"/>
    <mergeCell ref="GSW77:GTD77"/>
    <mergeCell ref="GTE77:GTL77"/>
    <mergeCell ref="GTM77:GTT77"/>
    <mergeCell ref="GTU77:GUB77"/>
    <mergeCell ref="GUC77:GUJ77"/>
    <mergeCell ref="GRI77:GRP77"/>
    <mergeCell ref="GRQ77:GRX77"/>
    <mergeCell ref="GRY77:GSF77"/>
    <mergeCell ref="GSG77:GSN77"/>
    <mergeCell ref="GSO77:GSV77"/>
    <mergeCell ref="GPU77:GQB77"/>
    <mergeCell ref="GQC77:GQJ77"/>
    <mergeCell ref="GQK77:GQR77"/>
    <mergeCell ref="GQS77:GQZ77"/>
    <mergeCell ref="GRA77:GRH77"/>
    <mergeCell ref="GOG77:GON77"/>
    <mergeCell ref="GOO77:GOV77"/>
    <mergeCell ref="GOW77:GPD77"/>
    <mergeCell ref="GPE77:GPL77"/>
    <mergeCell ref="GPM77:GPT77"/>
    <mergeCell ref="GMS77:GMZ77"/>
    <mergeCell ref="GNA77:GNH77"/>
    <mergeCell ref="GNI77:GNP77"/>
    <mergeCell ref="GNQ77:GNX77"/>
    <mergeCell ref="GNY77:GOF77"/>
    <mergeCell ref="GLE77:GLL77"/>
    <mergeCell ref="GLM77:GLT77"/>
    <mergeCell ref="GLU77:GMB77"/>
    <mergeCell ref="GMC77:GMJ77"/>
    <mergeCell ref="GMK77:GMR77"/>
    <mergeCell ref="GJQ77:GJX77"/>
    <mergeCell ref="GJY77:GKF77"/>
    <mergeCell ref="GKG77:GKN77"/>
    <mergeCell ref="GKO77:GKV77"/>
    <mergeCell ref="GKW77:GLD77"/>
    <mergeCell ref="GIC77:GIJ77"/>
    <mergeCell ref="GIK77:GIR77"/>
    <mergeCell ref="GIS77:GIZ77"/>
    <mergeCell ref="GJA77:GJH77"/>
    <mergeCell ref="GJI77:GJP77"/>
    <mergeCell ref="GGO77:GGV77"/>
    <mergeCell ref="GGW77:GHD77"/>
    <mergeCell ref="GHE77:GHL77"/>
    <mergeCell ref="GHM77:GHT77"/>
    <mergeCell ref="GHU77:GIB77"/>
    <mergeCell ref="GFA77:GFH77"/>
    <mergeCell ref="GFI77:GFP77"/>
    <mergeCell ref="GFQ77:GFX77"/>
    <mergeCell ref="GFY77:GGF77"/>
    <mergeCell ref="GGG77:GGN77"/>
    <mergeCell ref="GDM77:GDT77"/>
    <mergeCell ref="GDU77:GEB77"/>
    <mergeCell ref="GEC77:GEJ77"/>
    <mergeCell ref="GEK77:GER77"/>
    <mergeCell ref="GES77:GEZ77"/>
    <mergeCell ref="GBY77:GCF77"/>
    <mergeCell ref="GCG77:GCN77"/>
    <mergeCell ref="GCO77:GCV77"/>
    <mergeCell ref="GCW77:GDD77"/>
    <mergeCell ref="GDE77:GDL77"/>
    <mergeCell ref="GAK77:GAR77"/>
    <mergeCell ref="GAS77:GAZ77"/>
    <mergeCell ref="GBA77:GBH77"/>
    <mergeCell ref="GBI77:GBP77"/>
    <mergeCell ref="GBQ77:GBX77"/>
    <mergeCell ref="FYW77:FZD77"/>
    <mergeCell ref="FZE77:FZL77"/>
    <mergeCell ref="FZM77:FZT77"/>
    <mergeCell ref="FZU77:GAB77"/>
    <mergeCell ref="GAC77:GAJ77"/>
    <mergeCell ref="FXI77:FXP77"/>
    <mergeCell ref="FXQ77:FXX77"/>
    <mergeCell ref="FXY77:FYF77"/>
    <mergeCell ref="FYG77:FYN77"/>
    <mergeCell ref="FYO77:FYV77"/>
    <mergeCell ref="FVU77:FWB77"/>
    <mergeCell ref="FWC77:FWJ77"/>
    <mergeCell ref="FWK77:FWR77"/>
    <mergeCell ref="FWS77:FWZ77"/>
    <mergeCell ref="FXA77:FXH77"/>
    <mergeCell ref="FUG77:FUN77"/>
    <mergeCell ref="FUO77:FUV77"/>
    <mergeCell ref="FUW77:FVD77"/>
    <mergeCell ref="FVE77:FVL77"/>
    <mergeCell ref="FVM77:FVT77"/>
    <mergeCell ref="FSS77:FSZ77"/>
    <mergeCell ref="FTA77:FTH77"/>
    <mergeCell ref="FTI77:FTP77"/>
    <mergeCell ref="FTQ77:FTX77"/>
    <mergeCell ref="FTY77:FUF77"/>
    <mergeCell ref="FRE77:FRL77"/>
    <mergeCell ref="FRM77:FRT77"/>
    <mergeCell ref="FRU77:FSB77"/>
    <mergeCell ref="FSC77:FSJ77"/>
    <mergeCell ref="FSK77:FSR77"/>
    <mergeCell ref="FPQ77:FPX77"/>
    <mergeCell ref="FPY77:FQF77"/>
    <mergeCell ref="FQG77:FQN77"/>
    <mergeCell ref="FQO77:FQV77"/>
    <mergeCell ref="FQW77:FRD77"/>
    <mergeCell ref="FOC77:FOJ77"/>
    <mergeCell ref="FOK77:FOR77"/>
    <mergeCell ref="FOS77:FOZ77"/>
    <mergeCell ref="FPA77:FPH77"/>
    <mergeCell ref="FPI77:FPP77"/>
    <mergeCell ref="FMO77:FMV77"/>
    <mergeCell ref="FMW77:FND77"/>
    <mergeCell ref="FNE77:FNL77"/>
    <mergeCell ref="FNM77:FNT77"/>
    <mergeCell ref="FNU77:FOB77"/>
    <mergeCell ref="FLA77:FLH77"/>
    <mergeCell ref="FLI77:FLP77"/>
    <mergeCell ref="FLQ77:FLX77"/>
    <mergeCell ref="FLY77:FMF77"/>
    <mergeCell ref="FMG77:FMN77"/>
    <mergeCell ref="FJM77:FJT77"/>
    <mergeCell ref="FJU77:FKB77"/>
    <mergeCell ref="FKC77:FKJ77"/>
    <mergeCell ref="FKK77:FKR77"/>
    <mergeCell ref="FKS77:FKZ77"/>
    <mergeCell ref="FHY77:FIF77"/>
    <mergeCell ref="FIG77:FIN77"/>
    <mergeCell ref="FIO77:FIV77"/>
    <mergeCell ref="FIW77:FJD77"/>
    <mergeCell ref="FJE77:FJL77"/>
    <mergeCell ref="FGK77:FGR77"/>
    <mergeCell ref="FGS77:FGZ77"/>
    <mergeCell ref="FHA77:FHH77"/>
    <mergeCell ref="FHI77:FHP77"/>
    <mergeCell ref="FHQ77:FHX77"/>
    <mergeCell ref="FEW77:FFD77"/>
    <mergeCell ref="FFE77:FFL77"/>
    <mergeCell ref="FFM77:FFT77"/>
    <mergeCell ref="FFU77:FGB77"/>
    <mergeCell ref="FGC77:FGJ77"/>
    <mergeCell ref="FDI77:FDP77"/>
    <mergeCell ref="FDQ77:FDX77"/>
    <mergeCell ref="FDY77:FEF77"/>
    <mergeCell ref="FEG77:FEN77"/>
    <mergeCell ref="FEO77:FEV77"/>
    <mergeCell ref="FBU77:FCB77"/>
    <mergeCell ref="FCC77:FCJ77"/>
    <mergeCell ref="FCK77:FCR77"/>
    <mergeCell ref="FCS77:FCZ77"/>
    <mergeCell ref="FDA77:FDH77"/>
    <mergeCell ref="FAG77:FAN77"/>
    <mergeCell ref="FAO77:FAV77"/>
    <mergeCell ref="FAW77:FBD77"/>
    <mergeCell ref="FBE77:FBL77"/>
    <mergeCell ref="FBM77:FBT77"/>
    <mergeCell ref="EYS77:EYZ77"/>
    <mergeCell ref="EZA77:EZH77"/>
    <mergeCell ref="EZI77:EZP77"/>
    <mergeCell ref="EZQ77:EZX77"/>
    <mergeCell ref="EZY77:FAF77"/>
    <mergeCell ref="EXE77:EXL77"/>
    <mergeCell ref="EXM77:EXT77"/>
    <mergeCell ref="EXU77:EYB77"/>
    <mergeCell ref="EYC77:EYJ77"/>
    <mergeCell ref="EYK77:EYR77"/>
    <mergeCell ref="EVQ77:EVX77"/>
    <mergeCell ref="EVY77:EWF77"/>
    <mergeCell ref="EWG77:EWN77"/>
    <mergeCell ref="EWO77:EWV77"/>
    <mergeCell ref="EWW77:EXD77"/>
    <mergeCell ref="EUC77:EUJ77"/>
    <mergeCell ref="EUK77:EUR77"/>
    <mergeCell ref="EUS77:EUZ77"/>
    <mergeCell ref="EVA77:EVH77"/>
    <mergeCell ref="EVI77:EVP77"/>
    <mergeCell ref="ESO77:ESV77"/>
    <mergeCell ref="ESW77:ETD77"/>
    <mergeCell ref="ETE77:ETL77"/>
    <mergeCell ref="ETM77:ETT77"/>
    <mergeCell ref="ETU77:EUB77"/>
    <mergeCell ref="ERA77:ERH77"/>
    <mergeCell ref="ERI77:ERP77"/>
    <mergeCell ref="ERQ77:ERX77"/>
    <mergeCell ref="ERY77:ESF77"/>
    <mergeCell ref="ESG77:ESN77"/>
    <mergeCell ref="EPM77:EPT77"/>
    <mergeCell ref="EPU77:EQB77"/>
    <mergeCell ref="EQC77:EQJ77"/>
    <mergeCell ref="EQK77:EQR77"/>
    <mergeCell ref="EQS77:EQZ77"/>
    <mergeCell ref="ENY77:EOF77"/>
    <mergeCell ref="EOG77:EON77"/>
    <mergeCell ref="EOO77:EOV77"/>
    <mergeCell ref="EOW77:EPD77"/>
    <mergeCell ref="EPE77:EPL77"/>
    <mergeCell ref="EMK77:EMR77"/>
    <mergeCell ref="EMS77:EMZ77"/>
    <mergeCell ref="ENA77:ENH77"/>
    <mergeCell ref="ENI77:ENP77"/>
    <mergeCell ref="ENQ77:ENX77"/>
    <mergeCell ref="EKW77:ELD77"/>
    <mergeCell ref="ELE77:ELL77"/>
    <mergeCell ref="ELM77:ELT77"/>
    <mergeCell ref="ELU77:EMB77"/>
    <mergeCell ref="EMC77:EMJ77"/>
    <mergeCell ref="EJI77:EJP77"/>
    <mergeCell ref="EJQ77:EJX77"/>
    <mergeCell ref="EJY77:EKF77"/>
    <mergeCell ref="EKG77:EKN77"/>
    <mergeCell ref="EKO77:EKV77"/>
    <mergeCell ref="EHU77:EIB77"/>
    <mergeCell ref="EIC77:EIJ77"/>
    <mergeCell ref="EIK77:EIR77"/>
    <mergeCell ref="EIS77:EIZ77"/>
    <mergeCell ref="EJA77:EJH77"/>
    <mergeCell ref="EGG77:EGN77"/>
    <mergeCell ref="EGO77:EGV77"/>
    <mergeCell ref="EGW77:EHD77"/>
    <mergeCell ref="EHE77:EHL77"/>
    <mergeCell ref="EHM77:EHT77"/>
    <mergeCell ref="EES77:EEZ77"/>
    <mergeCell ref="EFA77:EFH77"/>
    <mergeCell ref="EFI77:EFP77"/>
    <mergeCell ref="EFQ77:EFX77"/>
    <mergeCell ref="EFY77:EGF77"/>
    <mergeCell ref="EDE77:EDL77"/>
    <mergeCell ref="EDM77:EDT77"/>
    <mergeCell ref="EDU77:EEB77"/>
    <mergeCell ref="EEC77:EEJ77"/>
    <mergeCell ref="EEK77:EER77"/>
    <mergeCell ref="EBQ77:EBX77"/>
    <mergeCell ref="EBY77:ECF77"/>
    <mergeCell ref="ECG77:ECN77"/>
    <mergeCell ref="ECO77:ECV77"/>
    <mergeCell ref="ECW77:EDD77"/>
    <mergeCell ref="EAC77:EAJ77"/>
    <mergeCell ref="EAK77:EAR77"/>
    <mergeCell ref="EAS77:EAZ77"/>
    <mergeCell ref="EBA77:EBH77"/>
    <mergeCell ref="EBI77:EBP77"/>
    <mergeCell ref="DYO77:DYV77"/>
    <mergeCell ref="DYW77:DZD77"/>
    <mergeCell ref="DZE77:DZL77"/>
    <mergeCell ref="DZM77:DZT77"/>
    <mergeCell ref="DZU77:EAB77"/>
    <mergeCell ref="DXA77:DXH77"/>
    <mergeCell ref="DXI77:DXP77"/>
    <mergeCell ref="DXQ77:DXX77"/>
    <mergeCell ref="DXY77:DYF77"/>
    <mergeCell ref="DYG77:DYN77"/>
    <mergeCell ref="DVM77:DVT77"/>
    <mergeCell ref="DVU77:DWB77"/>
    <mergeCell ref="DWC77:DWJ77"/>
    <mergeCell ref="DWK77:DWR77"/>
    <mergeCell ref="DWS77:DWZ77"/>
    <mergeCell ref="DTY77:DUF77"/>
    <mergeCell ref="DUG77:DUN77"/>
    <mergeCell ref="DUO77:DUV77"/>
    <mergeCell ref="DUW77:DVD77"/>
    <mergeCell ref="DVE77:DVL77"/>
    <mergeCell ref="DSK77:DSR77"/>
    <mergeCell ref="DSS77:DSZ77"/>
    <mergeCell ref="DTA77:DTH77"/>
    <mergeCell ref="DTI77:DTP77"/>
    <mergeCell ref="DTQ77:DTX77"/>
    <mergeCell ref="DQW77:DRD77"/>
    <mergeCell ref="DRE77:DRL77"/>
    <mergeCell ref="DRM77:DRT77"/>
    <mergeCell ref="DRU77:DSB77"/>
    <mergeCell ref="DSC77:DSJ77"/>
    <mergeCell ref="DPI77:DPP77"/>
    <mergeCell ref="DPQ77:DPX77"/>
    <mergeCell ref="DPY77:DQF77"/>
    <mergeCell ref="DQG77:DQN77"/>
    <mergeCell ref="DQO77:DQV77"/>
    <mergeCell ref="DNU77:DOB77"/>
    <mergeCell ref="DOC77:DOJ77"/>
    <mergeCell ref="DOK77:DOR77"/>
    <mergeCell ref="DOS77:DOZ77"/>
    <mergeCell ref="DPA77:DPH77"/>
    <mergeCell ref="DMG77:DMN77"/>
    <mergeCell ref="DMO77:DMV77"/>
    <mergeCell ref="DMW77:DND77"/>
    <mergeCell ref="DNE77:DNL77"/>
    <mergeCell ref="DNM77:DNT77"/>
    <mergeCell ref="DKS77:DKZ77"/>
    <mergeCell ref="DLA77:DLH77"/>
    <mergeCell ref="DLI77:DLP77"/>
    <mergeCell ref="DLQ77:DLX77"/>
    <mergeCell ref="DLY77:DMF77"/>
    <mergeCell ref="DJE77:DJL77"/>
    <mergeCell ref="DJM77:DJT77"/>
    <mergeCell ref="DJU77:DKB77"/>
    <mergeCell ref="DKC77:DKJ77"/>
    <mergeCell ref="DKK77:DKR77"/>
    <mergeCell ref="DHQ77:DHX77"/>
    <mergeCell ref="DHY77:DIF77"/>
    <mergeCell ref="DIG77:DIN77"/>
    <mergeCell ref="DIO77:DIV77"/>
    <mergeCell ref="DIW77:DJD77"/>
    <mergeCell ref="DGC77:DGJ77"/>
    <mergeCell ref="DGK77:DGR77"/>
    <mergeCell ref="DGS77:DGZ77"/>
    <mergeCell ref="DHA77:DHH77"/>
    <mergeCell ref="DHI77:DHP77"/>
    <mergeCell ref="DEO77:DEV77"/>
    <mergeCell ref="DEW77:DFD77"/>
    <mergeCell ref="DFE77:DFL77"/>
    <mergeCell ref="DFM77:DFT77"/>
    <mergeCell ref="DFU77:DGB77"/>
    <mergeCell ref="DDA77:DDH77"/>
    <mergeCell ref="DDI77:DDP77"/>
    <mergeCell ref="DDQ77:DDX77"/>
    <mergeCell ref="DDY77:DEF77"/>
    <mergeCell ref="DEG77:DEN77"/>
    <mergeCell ref="DBM77:DBT77"/>
    <mergeCell ref="DBU77:DCB77"/>
    <mergeCell ref="DCC77:DCJ77"/>
    <mergeCell ref="DCK77:DCR77"/>
    <mergeCell ref="DCS77:DCZ77"/>
    <mergeCell ref="CZY77:DAF77"/>
    <mergeCell ref="DAG77:DAN77"/>
    <mergeCell ref="DAO77:DAV77"/>
    <mergeCell ref="DAW77:DBD77"/>
    <mergeCell ref="DBE77:DBL77"/>
    <mergeCell ref="CYK77:CYR77"/>
    <mergeCell ref="CYS77:CYZ77"/>
    <mergeCell ref="CZA77:CZH77"/>
    <mergeCell ref="CZI77:CZP77"/>
    <mergeCell ref="CZQ77:CZX77"/>
    <mergeCell ref="CWW77:CXD77"/>
    <mergeCell ref="CXE77:CXL77"/>
    <mergeCell ref="CXM77:CXT77"/>
    <mergeCell ref="CXU77:CYB77"/>
    <mergeCell ref="CYC77:CYJ77"/>
    <mergeCell ref="CVI77:CVP77"/>
    <mergeCell ref="CVQ77:CVX77"/>
    <mergeCell ref="CVY77:CWF77"/>
    <mergeCell ref="CWG77:CWN77"/>
    <mergeCell ref="CWO77:CWV77"/>
    <mergeCell ref="CTU77:CUB77"/>
    <mergeCell ref="CUC77:CUJ77"/>
    <mergeCell ref="CUK77:CUR77"/>
    <mergeCell ref="CUS77:CUZ77"/>
    <mergeCell ref="CVA77:CVH77"/>
    <mergeCell ref="CSG77:CSN77"/>
    <mergeCell ref="CSO77:CSV77"/>
    <mergeCell ref="CSW77:CTD77"/>
    <mergeCell ref="CTE77:CTL77"/>
    <mergeCell ref="CTM77:CTT77"/>
    <mergeCell ref="CQS77:CQZ77"/>
    <mergeCell ref="CRA77:CRH77"/>
    <mergeCell ref="CRI77:CRP77"/>
    <mergeCell ref="CRQ77:CRX77"/>
    <mergeCell ref="CRY77:CSF77"/>
    <mergeCell ref="CPE77:CPL77"/>
    <mergeCell ref="CPM77:CPT77"/>
    <mergeCell ref="CPU77:CQB77"/>
    <mergeCell ref="CQC77:CQJ77"/>
    <mergeCell ref="CQK77:CQR77"/>
    <mergeCell ref="CNQ77:CNX77"/>
    <mergeCell ref="CNY77:COF77"/>
    <mergeCell ref="COG77:CON77"/>
    <mergeCell ref="COO77:COV77"/>
    <mergeCell ref="COW77:CPD77"/>
    <mergeCell ref="CMC77:CMJ77"/>
    <mergeCell ref="CMK77:CMR77"/>
    <mergeCell ref="CMS77:CMZ77"/>
    <mergeCell ref="CNA77:CNH77"/>
    <mergeCell ref="CNI77:CNP77"/>
    <mergeCell ref="CKO77:CKV77"/>
    <mergeCell ref="CKW77:CLD77"/>
    <mergeCell ref="CLE77:CLL77"/>
    <mergeCell ref="CLM77:CLT77"/>
    <mergeCell ref="CLU77:CMB77"/>
    <mergeCell ref="CJA77:CJH77"/>
    <mergeCell ref="CJI77:CJP77"/>
    <mergeCell ref="CJQ77:CJX77"/>
    <mergeCell ref="CJY77:CKF77"/>
    <mergeCell ref="CKG77:CKN77"/>
    <mergeCell ref="CHM77:CHT77"/>
    <mergeCell ref="CHU77:CIB77"/>
    <mergeCell ref="CIC77:CIJ77"/>
    <mergeCell ref="CIK77:CIR77"/>
    <mergeCell ref="CIS77:CIZ77"/>
    <mergeCell ref="CFY77:CGF77"/>
    <mergeCell ref="CGG77:CGN77"/>
    <mergeCell ref="CGO77:CGV77"/>
    <mergeCell ref="CGW77:CHD77"/>
    <mergeCell ref="CHE77:CHL77"/>
    <mergeCell ref="CEK77:CER77"/>
    <mergeCell ref="CES77:CEZ77"/>
    <mergeCell ref="CFA77:CFH77"/>
    <mergeCell ref="CFI77:CFP77"/>
    <mergeCell ref="CFQ77:CFX77"/>
    <mergeCell ref="CCW77:CDD77"/>
    <mergeCell ref="CDE77:CDL77"/>
    <mergeCell ref="CDM77:CDT77"/>
    <mergeCell ref="CDU77:CEB77"/>
    <mergeCell ref="CEC77:CEJ77"/>
    <mergeCell ref="CBI77:CBP77"/>
    <mergeCell ref="CBQ77:CBX77"/>
    <mergeCell ref="CBY77:CCF77"/>
    <mergeCell ref="CCG77:CCN77"/>
    <mergeCell ref="CCO77:CCV77"/>
    <mergeCell ref="BZU77:CAB77"/>
    <mergeCell ref="CAC77:CAJ77"/>
    <mergeCell ref="CAK77:CAR77"/>
    <mergeCell ref="CAS77:CAZ77"/>
    <mergeCell ref="CBA77:CBH77"/>
    <mergeCell ref="BYG77:BYN77"/>
    <mergeCell ref="BYO77:BYV77"/>
    <mergeCell ref="BYW77:BZD77"/>
    <mergeCell ref="BZE77:BZL77"/>
    <mergeCell ref="BZM77:BZT77"/>
    <mergeCell ref="BWS77:BWZ77"/>
    <mergeCell ref="BXA77:BXH77"/>
    <mergeCell ref="BXI77:BXP77"/>
    <mergeCell ref="BXQ77:BXX77"/>
    <mergeCell ref="BXY77:BYF77"/>
    <mergeCell ref="BVE77:BVL77"/>
    <mergeCell ref="BVM77:BVT77"/>
    <mergeCell ref="BVU77:BWB77"/>
    <mergeCell ref="BWC77:BWJ77"/>
    <mergeCell ref="BWK77:BWR77"/>
    <mergeCell ref="BTQ77:BTX77"/>
    <mergeCell ref="BTY77:BUF77"/>
    <mergeCell ref="BUG77:BUN77"/>
    <mergeCell ref="BUO77:BUV77"/>
    <mergeCell ref="BUW77:BVD77"/>
    <mergeCell ref="BSC77:BSJ77"/>
    <mergeCell ref="BSK77:BSR77"/>
    <mergeCell ref="BSS77:BSZ77"/>
    <mergeCell ref="BTA77:BTH77"/>
    <mergeCell ref="BTI77:BTP77"/>
    <mergeCell ref="BQO77:BQV77"/>
    <mergeCell ref="BQW77:BRD77"/>
    <mergeCell ref="BRE77:BRL77"/>
    <mergeCell ref="BRM77:BRT77"/>
    <mergeCell ref="BRU77:BSB77"/>
    <mergeCell ref="BPA77:BPH77"/>
    <mergeCell ref="BPI77:BPP77"/>
    <mergeCell ref="BPQ77:BPX77"/>
    <mergeCell ref="BPY77:BQF77"/>
    <mergeCell ref="BQG77:BQN77"/>
    <mergeCell ref="BNM77:BNT77"/>
    <mergeCell ref="BNU77:BOB77"/>
    <mergeCell ref="BOC77:BOJ77"/>
    <mergeCell ref="BOK77:BOR77"/>
    <mergeCell ref="BOS77:BOZ77"/>
    <mergeCell ref="BLY77:BMF77"/>
    <mergeCell ref="BMG77:BMN77"/>
    <mergeCell ref="BMO77:BMV77"/>
    <mergeCell ref="BMW77:BND77"/>
    <mergeCell ref="BNE77:BNL77"/>
    <mergeCell ref="BKK77:BKR77"/>
    <mergeCell ref="BKS77:BKZ77"/>
    <mergeCell ref="BLA77:BLH77"/>
    <mergeCell ref="BLI77:BLP77"/>
    <mergeCell ref="BLQ77:BLX77"/>
    <mergeCell ref="BIW77:BJD77"/>
    <mergeCell ref="BJE77:BJL77"/>
    <mergeCell ref="BJM77:BJT77"/>
    <mergeCell ref="BJU77:BKB77"/>
    <mergeCell ref="BKC77:BKJ77"/>
    <mergeCell ref="BHI77:BHP77"/>
    <mergeCell ref="BHQ77:BHX77"/>
    <mergeCell ref="BHY77:BIF77"/>
    <mergeCell ref="BIG77:BIN77"/>
    <mergeCell ref="BIO77:BIV77"/>
    <mergeCell ref="BFU77:BGB77"/>
    <mergeCell ref="BGC77:BGJ77"/>
    <mergeCell ref="BGK77:BGR77"/>
    <mergeCell ref="BGS77:BGZ77"/>
    <mergeCell ref="BHA77:BHH77"/>
    <mergeCell ref="BEG77:BEN77"/>
    <mergeCell ref="BEO77:BEV77"/>
    <mergeCell ref="BEW77:BFD77"/>
    <mergeCell ref="BFE77:BFL77"/>
    <mergeCell ref="BFM77:BFT77"/>
    <mergeCell ref="BCS77:BCZ77"/>
    <mergeCell ref="BDA77:BDH77"/>
    <mergeCell ref="BDI77:BDP77"/>
    <mergeCell ref="BDQ77:BDX77"/>
    <mergeCell ref="BDY77:BEF77"/>
    <mergeCell ref="BBE77:BBL77"/>
    <mergeCell ref="BBM77:BBT77"/>
    <mergeCell ref="BBU77:BCB77"/>
    <mergeCell ref="BCC77:BCJ77"/>
    <mergeCell ref="BCK77:BCR77"/>
    <mergeCell ref="AZQ77:AZX77"/>
    <mergeCell ref="AZY77:BAF77"/>
    <mergeCell ref="BAG77:BAN77"/>
    <mergeCell ref="BAO77:BAV77"/>
    <mergeCell ref="BAW77:BBD77"/>
    <mergeCell ref="AYC77:AYJ77"/>
    <mergeCell ref="AYK77:AYR77"/>
    <mergeCell ref="AYS77:AYZ77"/>
    <mergeCell ref="AZA77:AZH77"/>
    <mergeCell ref="AZI77:AZP77"/>
    <mergeCell ref="AWO77:AWV77"/>
    <mergeCell ref="AWW77:AXD77"/>
    <mergeCell ref="AXE77:AXL77"/>
    <mergeCell ref="AXM77:AXT77"/>
    <mergeCell ref="AXU77:AYB77"/>
    <mergeCell ref="AVA77:AVH77"/>
    <mergeCell ref="AVI77:AVP77"/>
    <mergeCell ref="AVQ77:AVX77"/>
    <mergeCell ref="AVY77:AWF77"/>
    <mergeCell ref="AWG77:AWN77"/>
    <mergeCell ref="ATM77:ATT77"/>
    <mergeCell ref="ATU77:AUB77"/>
    <mergeCell ref="AUC77:AUJ77"/>
    <mergeCell ref="AUK77:AUR77"/>
    <mergeCell ref="AUS77:AUZ77"/>
    <mergeCell ref="ARY77:ASF77"/>
    <mergeCell ref="ASG77:ASN77"/>
    <mergeCell ref="ASO77:ASV77"/>
    <mergeCell ref="ASW77:ATD77"/>
    <mergeCell ref="ATE77:ATL77"/>
    <mergeCell ref="AQK77:AQR77"/>
    <mergeCell ref="AQS77:AQZ77"/>
    <mergeCell ref="ARA77:ARH77"/>
    <mergeCell ref="ARI77:ARP77"/>
    <mergeCell ref="ARQ77:ARX77"/>
    <mergeCell ref="AOW77:APD77"/>
    <mergeCell ref="APE77:APL77"/>
    <mergeCell ref="APM77:APT77"/>
    <mergeCell ref="APU77:AQB77"/>
    <mergeCell ref="AQC77:AQJ77"/>
    <mergeCell ref="ANI77:ANP77"/>
    <mergeCell ref="ANQ77:ANX77"/>
    <mergeCell ref="ANY77:AOF77"/>
    <mergeCell ref="AOG77:AON77"/>
    <mergeCell ref="AOO77:AOV77"/>
    <mergeCell ref="ALU77:AMB77"/>
    <mergeCell ref="AMC77:AMJ77"/>
    <mergeCell ref="AMK77:AMR77"/>
    <mergeCell ref="AMS77:AMZ77"/>
    <mergeCell ref="ANA77:ANH77"/>
    <mergeCell ref="AKG77:AKN77"/>
    <mergeCell ref="AKO77:AKV77"/>
    <mergeCell ref="AKW77:ALD77"/>
    <mergeCell ref="ALE77:ALL77"/>
    <mergeCell ref="ALM77:ALT77"/>
    <mergeCell ref="AIS77:AIZ77"/>
    <mergeCell ref="AJA77:AJH77"/>
    <mergeCell ref="AJI77:AJP77"/>
    <mergeCell ref="AJQ77:AJX77"/>
    <mergeCell ref="AJY77:AKF77"/>
    <mergeCell ref="AHE77:AHL77"/>
    <mergeCell ref="AHM77:AHT77"/>
    <mergeCell ref="AHU77:AIB77"/>
    <mergeCell ref="AIC77:AIJ77"/>
    <mergeCell ref="AIK77:AIR77"/>
    <mergeCell ref="AFQ77:AFX77"/>
    <mergeCell ref="AFY77:AGF77"/>
    <mergeCell ref="AGG77:AGN77"/>
    <mergeCell ref="AGO77:AGV77"/>
    <mergeCell ref="AGW77:AHD77"/>
    <mergeCell ref="AEC77:AEJ77"/>
    <mergeCell ref="AEK77:AER77"/>
    <mergeCell ref="AES77:AEZ77"/>
    <mergeCell ref="AFA77:AFH77"/>
    <mergeCell ref="AFI77:AFP77"/>
    <mergeCell ref="ACO77:ACV77"/>
    <mergeCell ref="ACW77:ADD77"/>
    <mergeCell ref="ADE77:ADL77"/>
    <mergeCell ref="ADM77:ADT77"/>
    <mergeCell ref="ADU77:AEB77"/>
    <mergeCell ref="ABA77:ABH77"/>
    <mergeCell ref="ABI77:ABP77"/>
    <mergeCell ref="ABQ77:ABX77"/>
    <mergeCell ref="ABY77:ACF77"/>
    <mergeCell ref="ACG77:ACN77"/>
    <mergeCell ref="ZM77:ZT77"/>
    <mergeCell ref="ZU77:AAB77"/>
    <mergeCell ref="AAC77:AAJ77"/>
    <mergeCell ref="AAK77:AAR77"/>
    <mergeCell ref="AAS77:AAZ77"/>
    <mergeCell ref="XY77:YF77"/>
    <mergeCell ref="YG77:YN77"/>
    <mergeCell ref="YO77:YV77"/>
    <mergeCell ref="YW77:ZD77"/>
    <mergeCell ref="ZE77:ZL77"/>
    <mergeCell ref="WK77:WR77"/>
    <mergeCell ref="WS77:WZ77"/>
    <mergeCell ref="XA77:XH77"/>
    <mergeCell ref="XI77:XP77"/>
    <mergeCell ref="XQ77:XX77"/>
    <mergeCell ref="UW77:VD77"/>
    <mergeCell ref="VE77:VL77"/>
    <mergeCell ref="VM77:VT77"/>
    <mergeCell ref="VU77:WB77"/>
    <mergeCell ref="WC77:WJ77"/>
    <mergeCell ref="TI77:TP77"/>
    <mergeCell ref="TQ77:TX77"/>
    <mergeCell ref="TY77:UF77"/>
    <mergeCell ref="UG77:UN77"/>
    <mergeCell ref="UO77:UV77"/>
    <mergeCell ref="RU77:SB77"/>
    <mergeCell ref="SC77:SJ77"/>
    <mergeCell ref="SK77:SR77"/>
    <mergeCell ref="SS77:SZ77"/>
    <mergeCell ref="TA77:TH77"/>
    <mergeCell ref="QG77:QN77"/>
    <mergeCell ref="QO77:QV77"/>
    <mergeCell ref="QW77:RD77"/>
    <mergeCell ref="RE77:RL77"/>
    <mergeCell ref="RM77:RT77"/>
    <mergeCell ref="OS77:OZ77"/>
    <mergeCell ref="PA77:PH77"/>
    <mergeCell ref="PI77:PP77"/>
    <mergeCell ref="PQ77:PX77"/>
    <mergeCell ref="PY77:QF77"/>
    <mergeCell ref="NE77:NL77"/>
    <mergeCell ref="NM77:NT77"/>
    <mergeCell ref="NU77:OB77"/>
    <mergeCell ref="OC77:OJ77"/>
    <mergeCell ref="OK77:OR77"/>
    <mergeCell ref="LQ77:LX77"/>
    <mergeCell ref="LY77:MF77"/>
    <mergeCell ref="MG77:MN77"/>
    <mergeCell ref="MO77:MV77"/>
    <mergeCell ref="MW77:ND77"/>
    <mergeCell ref="KC77:KJ77"/>
    <mergeCell ref="KK77:KR77"/>
    <mergeCell ref="KS77:KZ77"/>
    <mergeCell ref="LA77:LH77"/>
    <mergeCell ref="LI77:LP77"/>
    <mergeCell ref="IO77:IV77"/>
    <mergeCell ref="IW77:JD77"/>
    <mergeCell ref="JE77:JL77"/>
    <mergeCell ref="JM77:JT77"/>
    <mergeCell ref="JU77:KB77"/>
    <mergeCell ref="HA77:HH77"/>
    <mergeCell ref="HI77:HP77"/>
    <mergeCell ref="HQ77:HX77"/>
    <mergeCell ref="HY77:IF77"/>
    <mergeCell ref="IG77:IN77"/>
    <mergeCell ref="FM77:FT77"/>
    <mergeCell ref="FU77:GB77"/>
    <mergeCell ref="GC77:GJ77"/>
    <mergeCell ref="GK77:GR77"/>
    <mergeCell ref="GS77:GZ77"/>
    <mergeCell ref="DY77:EF77"/>
    <mergeCell ref="EG77:EN77"/>
    <mergeCell ref="EO77:EV77"/>
    <mergeCell ref="EW77:FD77"/>
    <mergeCell ref="FE77:FL77"/>
    <mergeCell ref="CK77:CR77"/>
    <mergeCell ref="CS77:CZ77"/>
    <mergeCell ref="DA77:DH77"/>
    <mergeCell ref="DI77:DP77"/>
    <mergeCell ref="DQ77:DX77"/>
    <mergeCell ref="BU77:CB77"/>
    <mergeCell ref="CC77:CJ77"/>
    <mergeCell ref="I77:P77"/>
    <mergeCell ref="Q77:X77"/>
    <mergeCell ref="Y77:AF77"/>
    <mergeCell ref="AG77:AN77"/>
    <mergeCell ref="AO77:AV77"/>
    <mergeCell ref="A73:H73"/>
    <mergeCell ref="A74:H74"/>
    <mergeCell ref="A76:H76"/>
    <mergeCell ref="A62:A66"/>
    <mergeCell ref="A44:A48"/>
    <mergeCell ref="A50:A54"/>
    <mergeCell ref="A9:A17"/>
    <mergeCell ref="A19:A25"/>
    <mergeCell ref="A27:A36"/>
    <mergeCell ref="A38:A42"/>
    <mergeCell ref="A56:A60"/>
    <mergeCell ref="AW77:BD77"/>
    <mergeCell ref="BE77:BL77"/>
    <mergeCell ref="BM77:BT77"/>
    <mergeCell ref="B7:C7"/>
    <mergeCell ref="A77:H77"/>
    <mergeCell ref="A3:K3"/>
    <mergeCell ref="A2:K2"/>
    <mergeCell ref="A79:H79"/>
    <mergeCell ref="A80:H80"/>
    <mergeCell ref="A82:H82"/>
    <mergeCell ref="A83:H83"/>
    <mergeCell ref="A85:H85"/>
    <mergeCell ref="A86:H86"/>
    <mergeCell ref="A88:H88"/>
    <mergeCell ref="A89:H89"/>
    <mergeCell ref="A91:H91"/>
    <mergeCell ref="A97:H97"/>
    <mergeCell ref="A98:H98"/>
    <mergeCell ref="A92:H92"/>
    <mergeCell ref="A94:H94"/>
    <mergeCell ref="A95:H95"/>
  </mergeCells>
  <phoneticPr fontId="15" type="noConversion"/>
  <dataValidations count="1">
    <dataValidation type="list" allowBlank="1" showInputMessage="1" showErrorMessage="1" sqref="D9:D17 D19:D25 D27:D36 D38:D42 D44:D48 D50:D54 D56:D60 D62:D66" xr:uid="{00000000-0002-0000-0000-000000000000}">
      <formula1>"1,2,3,4,5"</formula1>
    </dataValidation>
  </dataValidations>
  <pageMargins left="0.7" right="0.7" top="0.75" bottom="0.75" header="0.3" footer="0.3"/>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55"/>
  <sheetViews>
    <sheetView topLeftCell="A18" zoomScaleNormal="95" workbookViewId="0">
      <selection activeCell="D7" sqref="D7"/>
    </sheetView>
  </sheetViews>
  <sheetFormatPr defaultColWidth="8.7109375" defaultRowHeight="15" x14ac:dyDescent="0.25"/>
  <cols>
    <col min="1" max="1" width="34.42578125" customWidth="1"/>
    <col min="2" max="2" width="8.7109375" customWidth="1"/>
    <col min="3" max="3" width="14.85546875" customWidth="1"/>
    <col min="4" max="4" width="12" customWidth="1"/>
  </cols>
  <sheetData>
    <row r="1" spans="1:49" x14ac:dyDescent="0.25">
      <c r="A1" s="25"/>
      <c r="B1" s="43"/>
      <c r="C1" s="17"/>
      <c r="D1" s="17"/>
      <c r="E1" s="17"/>
      <c r="F1" s="17"/>
      <c r="G1" s="17"/>
      <c r="H1" s="17"/>
      <c r="I1" s="17"/>
      <c r="J1" s="17"/>
      <c r="K1" s="17"/>
      <c r="L1" s="17"/>
      <c r="M1" s="17"/>
      <c r="N1" s="17"/>
      <c r="O1" s="17"/>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row>
    <row r="2" spans="1:49" ht="43.15" customHeight="1" x14ac:dyDescent="0.25">
      <c r="A2" s="118" t="s">
        <v>132</v>
      </c>
      <c r="B2" s="118"/>
      <c r="C2" s="118"/>
      <c r="D2" s="118"/>
      <c r="E2" s="118"/>
      <c r="F2" s="118"/>
      <c r="G2" s="118"/>
      <c r="H2" s="118"/>
      <c r="I2" s="118"/>
      <c r="J2" s="118"/>
      <c r="K2" s="118"/>
      <c r="L2" s="118"/>
      <c r="M2" s="118"/>
      <c r="N2" s="118"/>
      <c r="O2" s="118"/>
      <c r="P2" s="21"/>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row>
    <row r="3" spans="1:49" ht="39" customHeight="1" x14ac:dyDescent="0.25">
      <c r="A3" s="119" t="str">
        <f>(CONCATENATE("We define three levels of Zero Trust cybersecurity maturity: basic, intermediate, and matured.  Based on your responses, your organisation is at the ",C15," maturity level. "))</f>
        <v xml:space="preserve">We define three levels of Zero Trust cybersecurity maturity: basic, intermediate, and matured.  Based on your responses, your organisation is at the Intermediate maturity level. </v>
      </c>
      <c r="B3" s="120"/>
      <c r="C3" s="120"/>
      <c r="D3" s="120"/>
      <c r="E3" s="120"/>
      <c r="F3" s="120"/>
      <c r="G3" s="120"/>
      <c r="H3" s="120"/>
      <c r="I3" s="120"/>
      <c r="J3" s="120"/>
      <c r="K3" s="120"/>
      <c r="L3" s="120"/>
      <c r="M3" s="120"/>
      <c r="N3" s="120"/>
      <c r="O3" s="121"/>
      <c r="P3" s="21"/>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s="34" customFormat="1" ht="30.4" customHeight="1" x14ac:dyDescent="0.25">
      <c r="D4" s="46"/>
      <c r="E4" s="47"/>
      <c r="F4" s="40"/>
      <c r="G4" s="40"/>
      <c r="H4" s="40"/>
      <c r="I4" s="51"/>
      <c r="J4" s="51"/>
      <c r="K4" s="51"/>
      <c r="L4" s="51"/>
      <c r="M4" s="51"/>
      <c r="N4" s="48"/>
      <c r="O4" s="48"/>
      <c r="P4" s="48"/>
      <c r="Q4" s="48"/>
      <c r="R4" s="48"/>
      <c r="S4" s="48"/>
      <c r="T4" s="48"/>
      <c r="U4" s="48"/>
      <c r="V4" s="48"/>
      <c r="W4" s="48"/>
      <c r="X4" s="48"/>
      <c r="Y4" s="49"/>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x14ac:dyDescent="0.25">
      <c r="A5" s="34"/>
      <c r="B5" s="34"/>
      <c r="C5" s="34"/>
      <c r="D5" s="29"/>
      <c r="E5" s="50"/>
      <c r="F5" s="105"/>
      <c r="G5" s="105"/>
      <c r="H5" s="105"/>
      <c r="I5" s="105"/>
      <c r="J5" s="105"/>
      <c r="K5" s="105"/>
      <c r="L5" s="105"/>
      <c r="M5" s="105"/>
      <c r="N5" s="21"/>
      <c r="O5" s="5"/>
      <c r="P5" s="5"/>
      <c r="Q5" s="5"/>
      <c r="R5" s="5"/>
      <c r="S5" s="5"/>
      <c r="T5" s="5"/>
      <c r="U5" s="5"/>
      <c r="V5" s="5"/>
      <c r="W5" s="5"/>
      <c r="X5" s="5"/>
      <c r="Y5" s="9"/>
      <c r="Z5" s="5"/>
      <c r="AA5" s="5"/>
      <c r="AB5" s="5"/>
      <c r="AC5" s="5"/>
      <c r="AD5" s="5"/>
      <c r="AE5" s="5"/>
      <c r="AF5" s="5"/>
      <c r="AG5" s="5"/>
      <c r="AH5" s="5"/>
      <c r="AI5" s="5"/>
      <c r="AJ5" s="5"/>
      <c r="AK5" s="5"/>
      <c r="AL5" s="5"/>
      <c r="AM5" s="5"/>
      <c r="AN5" s="5"/>
      <c r="AO5" s="5"/>
      <c r="AP5" s="5"/>
      <c r="AQ5" s="5"/>
      <c r="AR5" s="5"/>
      <c r="AS5" s="5"/>
      <c r="AT5" s="5"/>
      <c r="AU5" s="5"/>
      <c r="AV5" s="5"/>
      <c r="AW5" s="5"/>
    </row>
    <row r="6" spans="1:49" ht="34.15" customHeight="1" x14ac:dyDescent="0.25">
      <c r="A6" s="66" t="s">
        <v>2</v>
      </c>
      <c r="B6" s="82" t="s">
        <v>0</v>
      </c>
      <c r="C6" s="84" t="s">
        <v>3</v>
      </c>
      <c r="D6" s="84" t="s">
        <v>14</v>
      </c>
      <c r="E6" s="50"/>
      <c r="F6" s="133"/>
      <c r="G6" s="133"/>
      <c r="H6" s="133"/>
      <c r="I6" s="133"/>
      <c r="J6" s="133"/>
      <c r="K6" s="133"/>
      <c r="L6" s="133"/>
      <c r="M6" s="133"/>
      <c r="N6" s="21"/>
      <c r="O6" s="5"/>
      <c r="P6" s="5"/>
      <c r="Q6" s="5"/>
      <c r="R6" s="5"/>
      <c r="S6" s="5"/>
      <c r="T6" s="5"/>
      <c r="U6" s="5"/>
      <c r="V6" s="5"/>
      <c r="W6" s="5"/>
      <c r="X6" s="5"/>
      <c r="Y6" s="9"/>
      <c r="Z6" s="5"/>
      <c r="AA6" s="5"/>
      <c r="AB6" s="5"/>
      <c r="AC6" s="5"/>
      <c r="AD6" s="5"/>
      <c r="AE6" s="5"/>
      <c r="AF6" s="5"/>
      <c r="AG6" s="5"/>
      <c r="AH6" s="5"/>
      <c r="AI6" s="5"/>
      <c r="AJ6" s="5"/>
      <c r="AK6" s="5"/>
      <c r="AL6" s="5"/>
      <c r="AM6" s="5"/>
      <c r="AN6" s="5"/>
      <c r="AO6" s="5"/>
      <c r="AP6" s="5"/>
      <c r="AQ6" s="5"/>
      <c r="AR6" s="5"/>
      <c r="AS6" s="5"/>
      <c r="AT6" s="5"/>
      <c r="AU6" s="5"/>
      <c r="AV6" s="5"/>
      <c r="AW6" s="5"/>
    </row>
    <row r="7" spans="1:49" ht="15.75" x14ac:dyDescent="0.25">
      <c r="A7" s="68" t="s">
        <v>12</v>
      </c>
      <c r="B7" s="83">
        <f>(IF(SUM(Questions!D9:D17)=0,3,SUM(Questions!D9:D17)))</f>
        <v>21</v>
      </c>
      <c r="C7" s="69" t="str">
        <f>(IF(B7&gt;=31, "Matured",IF(B7&gt;=16,"Intermediate",IF(B7&lt;=15,"Basic"))))</f>
        <v>Intermediate</v>
      </c>
      <c r="D7" s="85">
        <f>VALUE(IF(B7&gt;=31, "3",IF(B7&gt;=16,"2",IF(B7&lt;=15,"1"))))</f>
        <v>2</v>
      </c>
      <c r="F7" s="31"/>
      <c r="G7" s="31"/>
      <c r="H7" s="31"/>
      <c r="I7" s="6"/>
      <c r="J7" s="6"/>
      <c r="K7" s="6"/>
      <c r="L7" s="6"/>
      <c r="M7" s="6"/>
      <c r="N7" s="5"/>
      <c r="O7" s="5"/>
      <c r="P7" s="5"/>
      <c r="Q7" s="5"/>
      <c r="R7" s="5"/>
      <c r="S7" s="5"/>
      <c r="T7" s="5"/>
      <c r="U7" s="5"/>
      <c r="V7" s="5"/>
      <c r="W7" s="5"/>
      <c r="X7" s="5"/>
      <c r="Y7" s="9"/>
      <c r="Z7" s="5"/>
      <c r="AA7" s="5"/>
      <c r="AB7" s="5"/>
      <c r="AC7" s="5"/>
      <c r="AD7" s="5"/>
      <c r="AE7" s="5"/>
      <c r="AF7" s="5"/>
      <c r="AG7" s="5"/>
      <c r="AH7" s="5"/>
      <c r="AI7" s="5"/>
      <c r="AJ7" s="5"/>
      <c r="AK7" s="5"/>
      <c r="AL7" s="5"/>
      <c r="AM7" s="5"/>
      <c r="AN7" s="5"/>
      <c r="AO7" s="5"/>
      <c r="AP7" s="5"/>
      <c r="AQ7" s="5"/>
      <c r="AR7" s="5"/>
      <c r="AS7" s="5"/>
      <c r="AT7" s="5"/>
      <c r="AU7" s="5"/>
      <c r="AV7" s="5"/>
      <c r="AW7" s="5"/>
    </row>
    <row r="8" spans="1:49" ht="15.75" x14ac:dyDescent="0.25">
      <c r="A8" s="68" t="s">
        <v>11</v>
      </c>
      <c r="B8" s="83">
        <f>(IF(SUM(Questions!D19:D25)=0,3,SUM(Questions!D19:D25)))</f>
        <v>24</v>
      </c>
      <c r="C8" s="69" t="str">
        <f>(IF(B8&gt;=25, "Matured",IF(B8&gt;=13,"Intermediate",IF(B8&lt;=12,"Basic"))))</f>
        <v>Intermediate</v>
      </c>
      <c r="D8" s="85">
        <f>VALUE(IF(B8&gt;=25, "3",IF(B8&gt;=13,"2",IF(B8&lt;=12,"1"))))</f>
        <v>2</v>
      </c>
      <c r="E8" s="34"/>
      <c r="F8" s="28"/>
      <c r="G8" s="29"/>
      <c r="H8" s="29"/>
      <c r="I8" s="5"/>
      <c r="J8" s="5"/>
      <c r="K8" s="5"/>
      <c r="L8" s="5"/>
      <c r="M8" s="5"/>
      <c r="N8" s="5"/>
      <c r="O8" s="5"/>
      <c r="P8" s="5"/>
      <c r="Q8" s="5"/>
      <c r="R8" s="5"/>
      <c r="S8" s="5"/>
      <c r="T8" s="5"/>
      <c r="U8" s="5"/>
      <c r="V8" s="5"/>
      <c r="W8" s="5"/>
      <c r="X8" s="5"/>
      <c r="Y8" s="9"/>
      <c r="Z8" s="5"/>
      <c r="AA8" s="5"/>
      <c r="AB8" s="5"/>
      <c r="AC8" s="5"/>
      <c r="AD8" s="5"/>
      <c r="AE8" s="5"/>
      <c r="AF8" s="5"/>
      <c r="AG8" s="5"/>
      <c r="AH8" s="5"/>
      <c r="AI8" s="5"/>
      <c r="AJ8" s="5"/>
      <c r="AK8" s="5"/>
      <c r="AL8" s="5"/>
      <c r="AM8" s="5"/>
      <c r="AN8" s="5"/>
      <c r="AO8" s="5"/>
      <c r="AP8" s="5"/>
      <c r="AQ8" s="5"/>
      <c r="AR8" s="5"/>
      <c r="AS8" s="5"/>
      <c r="AT8" s="5"/>
      <c r="AU8" s="5"/>
      <c r="AV8" s="5"/>
      <c r="AW8" s="5"/>
    </row>
    <row r="9" spans="1:49" ht="15.75" x14ac:dyDescent="0.25">
      <c r="A9" s="68" t="s">
        <v>13</v>
      </c>
      <c r="B9" s="83">
        <f>(IF(SUM(Questions!D27:D36)=0,3,SUM(Questions!D27:D36)))</f>
        <v>37</v>
      </c>
      <c r="C9" s="69" t="str">
        <f>(IF(B9&gt;=35, "Matured",IF(B9&gt;=18,"Intermediate",IF(B9&lt;=17,"Basic"))))</f>
        <v>Matured</v>
      </c>
      <c r="D9" s="85">
        <f>VALUE(IF(B9&gt;=35, "3",IF(B9&gt;=18,"2",IF(B9&lt;=17,"1"))))</f>
        <v>3</v>
      </c>
      <c r="E9" s="34"/>
      <c r="F9" s="28"/>
      <c r="G9" s="29"/>
      <c r="H9" s="29"/>
      <c r="I9" s="5"/>
      <c r="J9" s="5"/>
      <c r="K9" s="5"/>
      <c r="L9" s="5"/>
      <c r="M9" s="5"/>
      <c r="N9" s="5"/>
      <c r="O9" s="5"/>
      <c r="P9" s="5"/>
      <c r="Q9" s="5"/>
      <c r="R9" s="5"/>
      <c r="S9" s="5"/>
      <c r="T9" s="5"/>
      <c r="U9" s="5"/>
      <c r="V9" s="5"/>
      <c r="W9" s="5"/>
      <c r="X9" s="5"/>
      <c r="Y9" s="9"/>
      <c r="Z9" s="5"/>
      <c r="AA9" s="5"/>
      <c r="AB9" s="5"/>
      <c r="AC9" s="5"/>
      <c r="AD9" s="5"/>
      <c r="AE9" s="5"/>
      <c r="AF9" s="5"/>
      <c r="AG9" s="5"/>
      <c r="AH9" s="5"/>
      <c r="AI9" s="5"/>
      <c r="AJ9" s="5"/>
      <c r="AK9" s="5"/>
      <c r="AL9" s="5"/>
      <c r="AM9" s="5"/>
      <c r="AN9" s="5"/>
      <c r="AO9" s="5"/>
      <c r="AP9" s="5"/>
      <c r="AQ9" s="5"/>
      <c r="AR9" s="5"/>
      <c r="AS9" s="5"/>
      <c r="AT9" s="5"/>
      <c r="AU9" s="5"/>
      <c r="AV9" s="5"/>
      <c r="AW9" s="5"/>
    </row>
    <row r="10" spans="1:49" ht="15.75" x14ac:dyDescent="0.25">
      <c r="A10" s="68" t="s">
        <v>1</v>
      </c>
      <c r="B10" s="83">
        <f>(IF(SUM(Questions!D38:D42)=0,3,SUM(Questions!D38:D42)))</f>
        <v>18</v>
      </c>
      <c r="C10" s="69" t="str">
        <f>(IF(B10&gt;=17, "Matured",IF(B10&gt;=9,"Intermediate",IF(B10&lt;=8,"Basic"))))</f>
        <v>Matured</v>
      </c>
      <c r="D10" s="85">
        <f>VALUE(IF(B10&gt;=17, "3",IF(B10&gt;=9,"2",IF(B10&lt;=8,"1"))))</f>
        <v>3</v>
      </c>
      <c r="E10" s="34"/>
      <c r="F10" s="28"/>
      <c r="G10" s="29"/>
      <c r="H10" s="29"/>
      <c r="I10" s="5"/>
      <c r="J10" s="5"/>
      <c r="K10" s="5"/>
      <c r="L10" s="5"/>
      <c r="M10" s="5"/>
      <c r="N10" s="5"/>
      <c r="O10" s="5"/>
      <c r="P10" s="5"/>
      <c r="Q10" s="5"/>
      <c r="R10" s="5"/>
      <c r="S10" s="5"/>
      <c r="T10" s="5"/>
      <c r="U10" s="5"/>
      <c r="V10" s="5"/>
      <c r="W10" s="5"/>
      <c r="X10" s="5"/>
      <c r="Y10" s="9"/>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ht="15.75" x14ac:dyDescent="0.25">
      <c r="A11" s="68" t="s">
        <v>8</v>
      </c>
      <c r="B11" s="83">
        <f>(IF(SUM(Questions!D44:D48)=0,3,SUM(Questions!D44:D48)))</f>
        <v>16</v>
      </c>
      <c r="C11" s="69" t="str">
        <f>(IF(B11&gt;=17, "Matured",IF(B11&gt;=9,"Intermediate",IF(B11&lt;=8,"Basic"))))</f>
        <v>Intermediate</v>
      </c>
      <c r="D11" s="85">
        <f>VALUE(IF(B11&gt;=17, "3",IF(B11&gt;=9,"2",IF(B11&lt;=8,"1"))))</f>
        <v>2</v>
      </c>
      <c r="E11" s="34"/>
      <c r="F11" s="28"/>
      <c r="G11" s="29"/>
      <c r="H11" s="29"/>
      <c r="I11" s="5"/>
      <c r="J11" s="5"/>
      <c r="K11" s="5"/>
      <c r="L11" s="5"/>
      <c r="M11" s="5"/>
      <c r="N11" s="5"/>
      <c r="O11" s="5"/>
      <c r="P11" s="5"/>
      <c r="Q11" s="5"/>
      <c r="R11" s="5"/>
      <c r="S11" s="5"/>
      <c r="T11" s="5"/>
      <c r="U11" s="5"/>
      <c r="V11" s="5"/>
      <c r="W11" s="5"/>
      <c r="X11" s="5"/>
      <c r="Y11" s="9"/>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5.75" x14ac:dyDescent="0.25">
      <c r="A12" s="68" t="s">
        <v>7</v>
      </c>
      <c r="B12" s="83">
        <f>(IF(SUM(Questions!D50:D54)=0,3,SUM(Questions!D50:D54)))</f>
        <v>8</v>
      </c>
      <c r="C12" s="69" t="str">
        <f>(IF(B12&gt;=17, "Matured",IF(B12&gt;=9,"Intermediate",IF(B12&lt;=8,"Basic"))))</f>
        <v>Basic</v>
      </c>
      <c r="D12" s="85">
        <f>VALUE(IF(B12&gt;=17, "3",IF(B12&gt;=9,"2",IF(B12&lt;=8,"1"))))</f>
        <v>1</v>
      </c>
      <c r="E12" s="34"/>
      <c r="F12" s="28"/>
      <c r="G12" s="29"/>
      <c r="H12" s="29"/>
      <c r="I12" s="5"/>
      <c r="J12" s="5"/>
      <c r="K12" s="5"/>
      <c r="L12" s="5"/>
      <c r="M12" s="5"/>
      <c r="N12" s="5"/>
      <c r="O12" s="5"/>
      <c r="P12" s="5"/>
      <c r="Q12" s="5"/>
      <c r="R12" s="5"/>
      <c r="S12" s="5"/>
      <c r="T12" s="5"/>
      <c r="U12" s="5"/>
      <c r="V12" s="5"/>
      <c r="W12" s="5"/>
      <c r="X12" s="5"/>
      <c r="Y12" s="9"/>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ht="15.75" x14ac:dyDescent="0.25">
      <c r="A13" s="68" t="s">
        <v>9</v>
      </c>
      <c r="B13" s="83">
        <f>(IF(SUM(Questions!D56:D60)=0,3,SUM(Questions!D56:D60)))</f>
        <v>20</v>
      </c>
      <c r="C13" s="69" t="str">
        <f>(IF(B13&gt;=17, "Matured",IF(B13&gt;=9,"Intermediate",IF(B13&lt;=8,"Basic"))))</f>
        <v>Matured</v>
      </c>
      <c r="D13" s="86">
        <f>VALUE(IF(B13&gt;=17, "3",IF(B13&gt;=9,"2",IF(B13&lt;=8,"1"))))</f>
        <v>3</v>
      </c>
      <c r="E13" s="34"/>
      <c r="F13" s="28"/>
      <c r="G13" s="29"/>
      <c r="H13" s="29"/>
      <c r="I13" s="5"/>
      <c r="J13" s="5"/>
      <c r="K13" s="5"/>
      <c r="L13" s="5"/>
      <c r="M13" s="5"/>
      <c r="N13" s="5"/>
      <c r="O13" s="5"/>
      <c r="P13" s="5"/>
      <c r="Q13" s="5"/>
      <c r="R13" s="5"/>
      <c r="S13" s="5"/>
      <c r="T13" s="5"/>
      <c r="U13" s="5"/>
      <c r="V13" s="5"/>
      <c r="W13" s="5"/>
      <c r="X13" s="5"/>
      <c r="Y13" s="9"/>
      <c r="Z13" s="5"/>
      <c r="AA13" s="5"/>
      <c r="AB13" s="5"/>
      <c r="AC13" s="5"/>
      <c r="AD13" s="5"/>
      <c r="AE13" s="5"/>
      <c r="AF13" s="5"/>
      <c r="AG13" s="5"/>
      <c r="AH13" s="5"/>
      <c r="AI13" s="5"/>
      <c r="AJ13" s="5"/>
      <c r="AK13" s="5"/>
      <c r="AL13" s="5"/>
      <c r="AM13" s="5"/>
      <c r="AN13" s="5"/>
      <c r="AO13" s="5"/>
      <c r="AP13" s="5"/>
      <c r="AQ13" s="5"/>
      <c r="AR13" s="33"/>
      <c r="AS13" s="33"/>
      <c r="AT13" s="33"/>
      <c r="AU13" s="33"/>
      <c r="AV13" s="33"/>
      <c r="AW13" s="33"/>
    </row>
    <row r="14" spans="1:49" ht="15.75" x14ac:dyDescent="0.25">
      <c r="A14" s="68" t="s">
        <v>10</v>
      </c>
      <c r="B14" s="83">
        <f>(IF(SUM(Questions!D62:D66)=0,3,SUM(Questions!D62:D66)))</f>
        <v>16</v>
      </c>
      <c r="C14" s="69" t="str">
        <f>(IF(B14&gt;=17, "Matured",IF(B14&gt;=9,"Intermediate",IF(B14&lt;=8,"Basic"))))</f>
        <v>Intermediate</v>
      </c>
      <c r="D14" s="86">
        <f>VALUE(IF(B14&gt;=17, "3",IF(B14&gt;=9,"2",IF(B14&lt;=8,"1"))))</f>
        <v>2</v>
      </c>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row>
    <row r="15" spans="1:49" ht="15.75" x14ac:dyDescent="0.25">
      <c r="A15" s="87" t="s">
        <v>4</v>
      </c>
      <c r="B15" s="88">
        <f>(SUM(B7:B12))</f>
        <v>124</v>
      </c>
      <c r="C15" s="89" t="str">
        <f>(IF(B15&gt;=176, "Matured", IF(B15&gt;=85,"Intermediate",IF(B15&lt;=84,"Basic"))))</f>
        <v>Intermediate</v>
      </c>
      <c r="D15" s="90">
        <f>VALUE(IF(B15&gt;=176, "3", IF(B15&gt;=85,"2",IF(B15&lt;=84,"1"))))</f>
        <v>2</v>
      </c>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row>
    <row r="16" spans="1:49" x14ac:dyDescent="0.25">
      <c r="A16" s="34"/>
      <c r="B16" s="34"/>
      <c r="C16" s="34"/>
      <c r="D16" s="34"/>
      <c r="F16" s="41"/>
      <c r="G16" s="41"/>
      <c r="H16" s="41"/>
      <c r="I16" s="33"/>
      <c r="J16" s="33"/>
      <c r="K16" s="33"/>
      <c r="L16" s="33"/>
      <c r="M16" s="33"/>
      <c r="N16" s="33"/>
      <c r="O16" s="33"/>
      <c r="P16" s="33"/>
      <c r="Q16" s="33"/>
      <c r="R16" s="33"/>
      <c r="S16" s="33"/>
      <c r="T16" s="33"/>
      <c r="U16" s="33"/>
      <c r="V16" s="33"/>
      <c r="W16" s="33"/>
      <c r="X16" s="33"/>
      <c r="Y16" s="42"/>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row>
    <row r="17" spans="1:49" x14ac:dyDescent="0.25">
      <c r="A17" s="30"/>
      <c r="B17" s="30"/>
      <c r="C17" s="30"/>
      <c r="D17" s="30"/>
      <c r="E17" s="32"/>
      <c r="F17" s="32"/>
      <c r="G17" s="32"/>
      <c r="H17" s="32"/>
      <c r="I17" s="5"/>
      <c r="J17" s="5"/>
      <c r="K17" s="5"/>
      <c r="L17" s="5"/>
      <c r="M17" s="5"/>
      <c r="N17" s="5"/>
      <c r="O17" s="5"/>
      <c r="P17" s="5"/>
      <c r="Q17" s="5"/>
      <c r="R17" s="5"/>
      <c r="S17" s="5"/>
      <c r="T17" s="5"/>
      <c r="U17" s="5"/>
      <c r="V17" s="5"/>
      <c r="W17" s="5"/>
      <c r="X17" s="5"/>
      <c r="Y17" s="9"/>
      <c r="Z17" s="5"/>
      <c r="AA17" s="5"/>
      <c r="AB17" s="5"/>
      <c r="AC17" s="5"/>
      <c r="AD17" s="5"/>
      <c r="AE17" s="5"/>
      <c r="AF17" s="5"/>
      <c r="AG17" s="5"/>
      <c r="AH17" s="5"/>
      <c r="AI17" s="5"/>
      <c r="AJ17" s="5"/>
      <c r="AK17" s="5"/>
      <c r="AL17" s="5"/>
      <c r="AM17" s="5"/>
      <c r="AN17" s="5"/>
      <c r="AO17" s="5"/>
      <c r="AP17" s="5"/>
      <c r="AQ17" s="5"/>
      <c r="AR17" s="33"/>
      <c r="AS17" s="33"/>
      <c r="AT17" s="33"/>
      <c r="AU17" s="33"/>
      <c r="AV17" s="33"/>
      <c r="AW17" s="33"/>
    </row>
    <row r="18" spans="1:49" ht="74.650000000000006" customHeight="1" x14ac:dyDescent="0.25">
      <c r="A18" s="32"/>
      <c r="B18" s="32"/>
      <c r="C18" s="32"/>
      <c r="D18" s="32"/>
      <c r="E18" s="32"/>
      <c r="F18" s="32"/>
      <c r="G18" s="32"/>
      <c r="H18" s="32"/>
      <c r="I18" s="5"/>
      <c r="J18" s="5"/>
      <c r="K18" s="5"/>
      <c r="L18" s="5"/>
      <c r="M18" s="5"/>
      <c r="N18" s="5"/>
      <c r="O18" s="5"/>
      <c r="P18" s="5"/>
      <c r="Q18" s="5"/>
      <c r="R18" s="5"/>
      <c r="S18" s="5"/>
      <c r="T18" s="5"/>
      <c r="U18" s="5"/>
      <c r="V18" s="5"/>
      <c r="W18" s="5"/>
      <c r="X18" s="5"/>
      <c r="Y18" s="9"/>
      <c r="Z18" s="5"/>
      <c r="AA18" s="5"/>
      <c r="AB18" s="5"/>
      <c r="AC18" s="5"/>
      <c r="AD18" s="5"/>
      <c r="AE18" s="5"/>
      <c r="AF18" s="5"/>
      <c r="AG18" s="5"/>
      <c r="AH18" s="5"/>
      <c r="AI18" s="5"/>
      <c r="AJ18" s="5"/>
      <c r="AK18" s="5"/>
      <c r="AL18" s="5"/>
      <c r="AM18" s="5"/>
      <c r="AN18" s="5"/>
      <c r="AO18" s="5"/>
      <c r="AP18" s="5"/>
      <c r="AQ18" s="5"/>
      <c r="AR18" s="33"/>
      <c r="AS18" s="33"/>
      <c r="AT18" s="33"/>
      <c r="AU18" s="33"/>
      <c r="AV18" s="33"/>
      <c r="AW18" s="33"/>
    </row>
    <row r="19" spans="1:49" ht="15.75" x14ac:dyDescent="0.25">
      <c r="A19" s="130" t="s">
        <v>116</v>
      </c>
      <c r="B19" s="131"/>
      <c r="C19" s="131"/>
      <c r="D19" s="131"/>
      <c r="E19" s="131"/>
      <c r="F19" s="131"/>
      <c r="G19" s="131"/>
      <c r="H19" s="132"/>
      <c r="I19" s="21"/>
      <c r="J19" s="5"/>
      <c r="K19" s="5"/>
      <c r="L19" s="5"/>
      <c r="M19" s="5"/>
      <c r="N19" s="5"/>
      <c r="O19" s="5"/>
      <c r="P19" s="5"/>
      <c r="Q19" s="5"/>
      <c r="R19" s="5"/>
      <c r="S19" s="5"/>
      <c r="T19" s="5"/>
      <c r="U19" s="5"/>
      <c r="V19" s="5"/>
      <c r="W19" s="5"/>
      <c r="X19" s="5"/>
      <c r="Y19" s="9"/>
      <c r="Z19" s="5"/>
      <c r="AA19" s="5"/>
      <c r="AB19" s="5"/>
      <c r="AC19" s="5"/>
      <c r="AD19" s="5"/>
      <c r="AE19" s="5"/>
      <c r="AF19" s="5"/>
      <c r="AG19" s="5"/>
      <c r="AH19" s="5"/>
      <c r="AI19" s="5"/>
      <c r="AJ19" s="5"/>
      <c r="AK19" s="5"/>
      <c r="AL19" s="5"/>
      <c r="AM19" s="5"/>
      <c r="AN19" s="5"/>
      <c r="AO19" s="5"/>
      <c r="AP19" s="5"/>
      <c r="AQ19" s="5"/>
      <c r="AR19" s="5"/>
      <c r="AS19" s="5"/>
      <c r="AT19" s="5"/>
      <c r="AU19" s="5"/>
      <c r="AV19" s="5"/>
      <c r="AW19" s="5"/>
    </row>
    <row r="20" spans="1:49" ht="70.900000000000006" customHeight="1" x14ac:dyDescent="0.25">
      <c r="A20" s="127" t="s">
        <v>108</v>
      </c>
      <c r="B20" s="127"/>
      <c r="C20" s="127"/>
      <c r="D20" s="127"/>
      <c r="E20" s="127"/>
      <c r="F20" s="127"/>
      <c r="G20" s="127"/>
      <c r="H20" s="127"/>
      <c r="I20" s="21"/>
      <c r="J20" s="5"/>
      <c r="K20" s="5"/>
      <c r="L20" s="5"/>
      <c r="M20" s="5"/>
      <c r="N20" s="5"/>
      <c r="O20" s="5"/>
      <c r="P20" s="5"/>
      <c r="Q20" s="5"/>
      <c r="R20" s="5"/>
      <c r="S20" s="5"/>
      <c r="T20" s="5"/>
      <c r="U20" s="5"/>
      <c r="V20" s="5"/>
      <c r="W20" s="5"/>
      <c r="X20" s="5"/>
      <c r="Y20" s="9"/>
      <c r="Z20" s="5"/>
      <c r="AA20" s="5"/>
      <c r="AB20" s="5"/>
      <c r="AC20" s="5"/>
      <c r="AD20" s="5"/>
      <c r="AE20" s="5"/>
      <c r="AF20" s="5"/>
      <c r="AG20" s="5"/>
      <c r="AH20" s="5"/>
      <c r="AI20" s="5"/>
      <c r="AJ20" s="5"/>
      <c r="AK20" s="5"/>
      <c r="AL20" s="5"/>
      <c r="AM20" s="5"/>
      <c r="AN20" s="5"/>
      <c r="AO20" s="5"/>
      <c r="AP20" s="5"/>
      <c r="AQ20" s="5"/>
      <c r="AR20" s="5"/>
      <c r="AS20" s="5"/>
      <c r="AT20" s="5"/>
      <c r="AU20" s="5"/>
      <c r="AV20" s="5"/>
      <c r="AW20" s="5"/>
    </row>
    <row r="21" spans="1:49" x14ac:dyDescent="0.25">
      <c r="A21" s="30"/>
      <c r="B21" s="30"/>
      <c r="C21" s="30"/>
      <c r="D21" s="30"/>
      <c r="E21" s="30"/>
      <c r="F21" s="30"/>
      <c r="G21" s="30"/>
      <c r="H21" s="30"/>
      <c r="I21" s="5"/>
      <c r="J21" s="5"/>
      <c r="K21" s="5"/>
      <c r="L21" s="5"/>
      <c r="M21" s="5"/>
      <c r="N21" s="5"/>
      <c r="O21" s="5"/>
      <c r="P21" s="5"/>
      <c r="Q21" s="5"/>
      <c r="R21" s="5"/>
      <c r="S21" s="5"/>
      <c r="T21" s="5"/>
      <c r="U21" s="5"/>
      <c r="V21" s="5"/>
      <c r="W21" s="5"/>
      <c r="X21" s="5"/>
      <c r="Y21" s="9"/>
      <c r="Z21" s="5"/>
      <c r="AA21" s="5"/>
      <c r="AB21" s="5"/>
      <c r="AC21" s="5"/>
      <c r="AD21" s="5"/>
      <c r="AE21" s="5"/>
      <c r="AF21" s="5"/>
      <c r="AG21" s="5"/>
      <c r="AH21" s="5"/>
      <c r="AI21" s="5"/>
      <c r="AJ21" s="5"/>
      <c r="AK21" s="5"/>
      <c r="AL21" s="5"/>
      <c r="AM21" s="5"/>
      <c r="AN21" s="5"/>
      <c r="AO21" s="5"/>
      <c r="AP21" s="5"/>
      <c r="AQ21" s="5"/>
      <c r="AR21" s="5"/>
      <c r="AS21" s="5"/>
      <c r="AT21" s="5"/>
      <c r="AU21" s="5"/>
      <c r="AV21" s="5"/>
      <c r="AW21" s="5"/>
    </row>
    <row r="22" spans="1:49" ht="15.75" x14ac:dyDescent="0.25">
      <c r="A22" s="129" t="s">
        <v>117</v>
      </c>
      <c r="B22" s="129"/>
      <c r="C22" s="129"/>
      <c r="D22" s="129"/>
      <c r="E22" s="129"/>
      <c r="F22" s="129"/>
      <c r="G22" s="129"/>
      <c r="H22" s="129"/>
      <c r="I22" s="21"/>
      <c r="J22" s="5"/>
      <c r="K22" s="5"/>
      <c r="L22" s="5"/>
      <c r="M22" s="5"/>
      <c r="N22" s="5"/>
      <c r="O22" s="5"/>
      <c r="P22" s="5"/>
      <c r="Q22" s="5"/>
      <c r="R22" s="5"/>
      <c r="S22" s="5"/>
      <c r="T22" s="5"/>
      <c r="U22" s="5"/>
      <c r="V22" s="5"/>
      <c r="W22" s="5"/>
      <c r="X22" s="5"/>
      <c r="Y22" s="9"/>
      <c r="Z22" s="5"/>
      <c r="AA22" s="5"/>
      <c r="AB22" s="5"/>
      <c r="AC22" s="5"/>
      <c r="AD22" s="5"/>
      <c r="AE22" s="5"/>
      <c r="AF22" s="5"/>
      <c r="AG22" s="5"/>
      <c r="AH22" s="5"/>
      <c r="AI22" s="5"/>
      <c r="AJ22" s="5"/>
      <c r="AK22" s="5"/>
      <c r="AL22" s="5"/>
      <c r="AM22" s="5"/>
      <c r="AN22" s="5"/>
      <c r="AO22" s="5"/>
      <c r="AP22" s="5"/>
      <c r="AQ22" s="5"/>
      <c r="AR22" s="5"/>
      <c r="AS22" s="5"/>
      <c r="AT22" s="5"/>
      <c r="AU22" s="5"/>
      <c r="AV22" s="5"/>
      <c r="AW22" s="5"/>
    </row>
    <row r="23" spans="1:49" ht="70.900000000000006" customHeight="1" x14ac:dyDescent="0.25">
      <c r="A23" s="127" t="s">
        <v>107</v>
      </c>
      <c r="B23" s="127"/>
      <c r="C23" s="127"/>
      <c r="D23" s="127"/>
      <c r="E23" s="127"/>
      <c r="F23" s="127"/>
      <c r="G23" s="127"/>
      <c r="H23" s="127"/>
      <c r="I23" s="21"/>
      <c r="J23" s="5"/>
      <c r="K23" s="5"/>
      <c r="L23" s="5"/>
      <c r="M23" s="5"/>
      <c r="N23" s="5"/>
      <c r="O23" s="5"/>
      <c r="P23" s="5"/>
      <c r="Q23" s="5"/>
      <c r="R23" s="5"/>
      <c r="S23" s="5"/>
      <c r="T23" s="5"/>
      <c r="U23" s="5"/>
      <c r="V23" s="5"/>
      <c r="W23" s="5"/>
      <c r="X23" s="5"/>
      <c r="Y23" s="9"/>
      <c r="Z23" s="5"/>
      <c r="AA23" s="5"/>
      <c r="AB23" s="5"/>
      <c r="AC23" s="5"/>
      <c r="AD23" s="5"/>
      <c r="AE23" s="5"/>
      <c r="AF23" s="5"/>
      <c r="AG23" s="5"/>
      <c r="AH23" s="5"/>
      <c r="AI23" s="5"/>
      <c r="AJ23" s="5"/>
      <c r="AK23" s="5"/>
      <c r="AL23" s="5"/>
      <c r="AM23" s="5"/>
      <c r="AN23" s="5"/>
      <c r="AO23" s="5"/>
      <c r="AP23" s="5"/>
      <c r="AQ23" s="5"/>
      <c r="AR23" s="5"/>
      <c r="AS23" s="5"/>
      <c r="AT23" s="5"/>
      <c r="AU23" s="5"/>
      <c r="AV23" s="5"/>
      <c r="AW23" s="5"/>
    </row>
    <row r="24" spans="1:49" x14ac:dyDescent="0.25">
      <c r="A24" s="30"/>
      <c r="B24" s="30"/>
      <c r="C24" s="30"/>
      <c r="D24" s="30"/>
      <c r="E24" s="30"/>
      <c r="F24" s="30"/>
      <c r="G24" s="30"/>
      <c r="H24" s="30"/>
      <c r="I24" s="5"/>
      <c r="J24" s="5"/>
      <c r="K24" s="5"/>
      <c r="L24" s="5"/>
      <c r="M24" s="5"/>
      <c r="N24" s="5"/>
      <c r="O24" s="5"/>
      <c r="P24" s="5"/>
      <c r="Q24" s="5"/>
      <c r="R24" s="5"/>
      <c r="S24" s="5"/>
      <c r="T24" s="5"/>
      <c r="U24" s="5"/>
      <c r="V24" s="5"/>
      <c r="W24" s="5"/>
      <c r="X24" s="5"/>
      <c r="Y24" s="9"/>
      <c r="Z24" s="5"/>
      <c r="AA24" s="5"/>
      <c r="AB24" s="5"/>
      <c r="AC24" s="5"/>
      <c r="AD24" s="5"/>
      <c r="AE24" s="5"/>
      <c r="AF24" s="5"/>
      <c r="AG24" s="5"/>
      <c r="AH24" s="5"/>
      <c r="AI24" s="5"/>
      <c r="AJ24" s="5"/>
      <c r="AK24" s="5"/>
      <c r="AL24" s="5"/>
      <c r="AM24" s="5"/>
      <c r="AN24" s="5"/>
      <c r="AO24" s="5"/>
      <c r="AP24" s="5"/>
      <c r="AQ24" s="5"/>
      <c r="AR24" s="5"/>
      <c r="AS24" s="5"/>
      <c r="AT24" s="5"/>
      <c r="AU24" s="5"/>
      <c r="AV24" s="5"/>
      <c r="AW24" s="5"/>
    </row>
    <row r="25" spans="1:49" ht="15.75" x14ac:dyDescent="0.25">
      <c r="A25" s="128" t="s">
        <v>118</v>
      </c>
      <c r="B25" s="128"/>
      <c r="C25" s="128"/>
      <c r="D25" s="128"/>
      <c r="E25" s="128"/>
      <c r="F25" s="128"/>
      <c r="G25" s="128"/>
      <c r="H25" s="128"/>
      <c r="I25" s="21"/>
      <c r="J25" s="5"/>
      <c r="K25" s="5"/>
      <c r="L25" s="5"/>
      <c r="M25" s="5"/>
      <c r="N25" s="5"/>
      <c r="O25" s="5"/>
      <c r="P25" s="5"/>
      <c r="Q25" s="5"/>
      <c r="R25" s="5"/>
      <c r="S25" s="5"/>
      <c r="T25" s="5"/>
      <c r="U25" s="5"/>
      <c r="V25" s="5"/>
      <c r="W25" s="5"/>
      <c r="X25" s="5"/>
      <c r="Y25" s="9"/>
      <c r="Z25" s="5"/>
      <c r="AA25" s="5"/>
      <c r="AB25" s="5"/>
      <c r="AC25" s="5"/>
      <c r="AD25" s="5"/>
      <c r="AE25" s="5"/>
      <c r="AF25" s="5"/>
      <c r="AG25" s="5"/>
      <c r="AH25" s="5"/>
      <c r="AI25" s="5"/>
      <c r="AJ25" s="5"/>
      <c r="AK25" s="5"/>
      <c r="AL25" s="5"/>
      <c r="AM25" s="5"/>
      <c r="AN25" s="5"/>
      <c r="AO25" s="5"/>
      <c r="AP25" s="5"/>
      <c r="AQ25" s="5"/>
      <c r="AR25" s="5"/>
      <c r="AS25" s="5"/>
      <c r="AT25" s="5"/>
      <c r="AU25" s="5"/>
      <c r="AV25" s="5"/>
      <c r="AW25" s="5"/>
    </row>
    <row r="26" spans="1:49" ht="70.900000000000006" customHeight="1" x14ac:dyDescent="0.25">
      <c r="A26" s="127" t="s">
        <v>133</v>
      </c>
      <c r="B26" s="127"/>
      <c r="C26" s="127"/>
      <c r="D26" s="127"/>
      <c r="E26" s="127"/>
      <c r="F26" s="127"/>
      <c r="G26" s="127"/>
      <c r="H26" s="127"/>
      <c r="I26" s="21"/>
      <c r="J26" s="5"/>
      <c r="K26" s="5"/>
      <c r="L26" s="5"/>
      <c r="M26" s="5"/>
      <c r="N26" s="5"/>
      <c r="O26" s="5"/>
      <c r="P26" s="5"/>
      <c r="Q26" s="5"/>
      <c r="R26" s="5"/>
      <c r="S26" s="5"/>
      <c r="T26" s="5"/>
      <c r="U26" s="5"/>
      <c r="V26" s="5"/>
      <c r="W26" s="5"/>
      <c r="X26" s="5"/>
      <c r="Y26" s="9"/>
      <c r="Z26" s="5"/>
      <c r="AA26" s="5"/>
      <c r="AB26" s="5"/>
      <c r="AC26" s="5"/>
      <c r="AD26" s="5"/>
      <c r="AE26" s="5"/>
      <c r="AF26" s="5"/>
      <c r="AG26" s="5"/>
      <c r="AH26" s="5"/>
      <c r="AI26" s="5"/>
      <c r="AJ26" s="5"/>
      <c r="AK26" s="5"/>
      <c r="AL26" s="5"/>
      <c r="AM26" s="5"/>
      <c r="AN26" s="5"/>
      <c r="AO26" s="5"/>
      <c r="AP26" s="5"/>
      <c r="AQ26" s="5"/>
      <c r="AR26" s="5"/>
      <c r="AS26" s="5"/>
      <c r="AT26" s="5"/>
      <c r="AU26" s="5"/>
      <c r="AV26" s="5"/>
      <c r="AW26" s="5"/>
    </row>
    <row r="27" spans="1:49" ht="22.15" customHeight="1" x14ac:dyDescent="0.25">
      <c r="A27" s="52"/>
      <c r="B27" s="52"/>
      <c r="C27" s="52"/>
      <c r="D27" s="52"/>
      <c r="E27" s="52"/>
      <c r="F27" s="52"/>
      <c r="G27" s="52"/>
      <c r="H27" s="52"/>
      <c r="I27" s="21"/>
      <c r="J27" s="5"/>
      <c r="K27" s="5"/>
      <c r="L27" s="5"/>
      <c r="M27" s="5"/>
      <c r="N27" s="5"/>
      <c r="O27" s="5"/>
      <c r="P27" s="5"/>
      <c r="Q27" s="5"/>
      <c r="R27" s="5"/>
      <c r="S27" s="5"/>
      <c r="T27" s="5"/>
      <c r="U27" s="5"/>
      <c r="V27" s="5"/>
      <c r="W27" s="5"/>
      <c r="X27" s="5"/>
      <c r="Y27" s="9"/>
      <c r="Z27" s="5"/>
      <c r="AA27" s="5"/>
      <c r="AB27" s="5"/>
      <c r="AC27" s="5"/>
      <c r="AD27" s="5"/>
      <c r="AE27" s="5"/>
      <c r="AF27" s="5"/>
      <c r="AG27" s="5"/>
      <c r="AH27" s="5"/>
      <c r="AI27" s="5"/>
      <c r="AJ27" s="5"/>
      <c r="AK27" s="5"/>
      <c r="AL27" s="5"/>
      <c r="AM27" s="5"/>
      <c r="AN27" s="5"/>
      <c r="AO27" s="5"/>
      <c r="AP27" s="5"/>
      <c r="AQ27" s="5"/>
      <c r="AR27" s="5"/>
      <c r="AS27" s="5"/>
      <c r="AT27" s="5"/>
      <c r="AU27" s="5"/>
      <c r="AV27" s="5"/>
      <c r="AW27" s="5"/>
    </row>
    <row r="28" spans="1:49" ht="15" customHeight="1" x14ac:dyDescent="0.25">
      <c r="A28" s="125" t="s">
        <v>5</v>
      </c>
      <c r="B28" s="125"/>
      <c r="C28" s="125"/>
      <c r="D28" s="125"/>
      <c r="E28" s="125"/>
      <c r="F28" s="125"/>
      <c r="G28" s="125"/>
      <c r="H28" s="125"/>
      <c r="I28" s="21"/>
      <c r="J28" s="5"/>
      <c r="K28" s="5"/>
      <c r="L28" s="5"/>
      <c r="M28" s="5"/>
      <c r="N28" s="5"/>
      <c r="O28" s="5"/>
      <c r="P28" s="5"/>
      <c r="Q28" s="5"/>
      <c r="R28" s="5"/>
      <c r="S28" s="5"/>
      <c r="T28" s="5"/>
      <c r="U28" s="5"/>
      <c r="V28" s="5"/>
      <c r="W28" s="5"/>
      <c r="X28" s="5"/>
      <c r="Y28" s="9"/>
      <c r="Z28" s="5"/>
      <c r="AA28" s="5"/>
      <c r="AB28" s="5"/>
      <c r="AC28" s="5"/>
      <c r="AD28" s="5"/>
      <c r="AE28" s="5"/>
      <c r="AF28" s="5"/>
      <c r="AG28" s="5"/>
      <c r="AH28" s="5"/>
      <c r="AI28" s="5"/>
      <c r="AJ28" s="5"/>
      <c r="AK28" s="5"/>
      <c r="AL28" s="5"/>
      <c r="AM28" s="5"/>
      <c r="AN28" s="5"/>
      <c r="AO28" s="5"/>
      <c r="AP28" s="5"/>
      <c r="AQ28" s="5"/>
      <c r="AR28" s="5"/>
      <c r="AS28" s="5"/>
      <c r="AT28" s="5"/>
      <c r="AU28" s="5"/>
      <c r="AV28" s="5"/>
      <c r="AW28" s="5"/>
    </row>
    <row r="29" spans="1:49" ht="66" customHeight="1" x14ac:dyDescent="0.25">
      <c r="A29" s="126" t="s">
        <v>134</v>
      </c>
      <c r="B29" s="126"/>
      <c r="C29" s="126"/>
      <c r="D29" s="126"/>
      <c r="E29" s="126"/>
      <c r="F29" s="126"/>
      <c r="G29" s="126"/>
      <c r="H29" s="126"/>
      <c r="I29" s="21"/>
      <c r="J29" s="5"/>
      <c r="K29" s="5"/>
      <c r="L29" s="5"/>
      <c r="M29" s="5"/>
      <c r="N29" s="5"/>
      <c r="O29" s="5"/>
      <c r="P29" s="5"/>
      <c r="Q29" s="5"/>
      <c r="R29" s="5"/>
      <c r="S29" s="5"/>
      <c r="T29" s="5"/>
      <c r="U29" s="5"/>
      <c r="V29" s="5"/>
      <c r="W29" s="5"/>
      <c r="X29" s="5"/>
      <c r="Y29" s="9"/>
      <c r="Z29" s="5"/>
      <c r="AA29" s="5"/>
      <c r="AB29" s="5"/>
      <c r="AC29" s="5"/>
      <c r="AD29" s="5"/>
      <c r="AE29" s="5"/>
      <c r="AF29" s="5"/>
      <c r="AG29" s="5"/>
      <c r="AH29" s="5"/>
      <c r="AI29" s="5"/>
      <c r="AJ29" s="5"/>
      <c r="AK29" s="5"/>
      <c r="AL29" s="5"/>
      <c r="AM29" s="5"/>
      <c r="AN29" s="5"/>
      <c r="AO29" s="5"/>
      <c r="AP29" s="5"/>
      <c r="AQ29" s="5"/>
      <c r="AR29" s="5"/>
      <c r="AS29" s="5"/>
      <c r="AT29" s="5"/>
      <c r="AU29" s="5"/>
      <c r="AV29" s="5"/>
      <c r="AW29" s="5"/>
    </row>
    <row r="30" spans="1:49" ht="14.45" customHeight="1" x14ac:dyDescent="0.25">
      <c r="A30" s="60"/>
      <c r="B30" s="60"/>
      <c r="C30" s="60"/>
      <c r="D30" s="60"/>
      <c r="E30" s="60"/>
      <c r="F30" s="60"/>
      <c r="G30" s="60"/>
      <c r="H30" s="60"/>
      <c r="I30" s="21"/>
      <c r="J30" s="5"/>
      <c r="K30" s="5"/>
      <c r="L30" s="5"/>
      <c r="M30" s="5"/>
      <c r="N30" s="5"/>
      <c r="O30" s="5"/>
      <c r="P30" s="5"/>
      <c r="Q30" s="5"/>
      <c r="R30" s="5"/>
      <c r="S30" s="5"/>
      <c r="T30" s="5"/>
      <c r="U30" s="5"/>
      <c r="V30" s="5"/>
      <c r="W30" s="5"/>
      <c r="X30" s="5"/>
      <c r="Y30" s="9"/>
      <c r="Z30" s="5"/>
      <c r="AA30" s="5"/>
      <c r="AB30" s="5"/>
      <c r="AC30" s="5"/>
      <c r="AD30" s="5"/>
      <c r="AE30" s="5"/>
      <c r="AF30" s="5"/>
      <c r="AG30" s="5"/>
      <c r="AH30" s="5"/>
      <c r="AI30" s="5"/>
      <c r="AJ30" s="5"/>
      <c r="AK30" s="5"/>
      <c r="AL30" s="5"/>
      <c r="AM30" s="5"/>
      <c r="AN30" s="5"/>
      <c r="AO30" s="5"/>
      <c r="AP30" s="5"/>
      <c r="AQ30" s="5"/>
      <c r="AR30" s="5"/>
      <c r="AS30" s="5"/>
      <c r="AT30" s="5"/>
      <c r="AU30" s="5"/>
      <c r="AV30" s="5"/>
      <c r="AW30" s="5"/>
    </row>
    <row r="31" spans="1:49" x14ac:dyDescent="0.25">
      <c r="A31" s="125" t="s">
        <v>12</v>
      </c>
      <c r="B31" s="125"/>
      <c r="C31" s="125"/>
      <c r="D31" s="125"/>
      <c r="E31" s="125"/>
      <c r="F31" s="125"/>
      <c r="G31" s="125"/>
      <c r="H31" s="125"/>
      <c r="I31" s="21"/>
      <c r="J31" s="5"/>
      <c r="K31" s="5"/>
      <c r="L31" s="5"/>
      <c r="M31" s="5"/>
      <c r="N31" s="5"/>
      <c r="O31" s="5"/>
      <c r="P31" s="5"/>
      <c r="Q31" s="5"/>
      <c r="R31" s="5"/>
      <c r="S31" s="5"/>
      <c r="T31" s="5"/>
      <c r="U31" s="5"/>
      <c r="V31" s="5"/>
      <c r="W31" s="5"/>
      <c r="X31" s="5"/>
      <c r="Y31" s="9"/>
      <c r="Z31" s="5"/>
      <c r="AA31" s="5"/>
      <c r="AB31" s="5"/>
      <c r="AC31" s="5"/>
      <c r="AD31" s="5"/>
      <c r="AE31" s="5"/>
      <c r="AF31" s="5"/>
      <c r="AG31" s="5"/>
      <c r="AH31" s="5"/>
      <c r="AI31" s="5"/>
      <c r="AJ31" s="5"/>
      <c r="AK31" s="5"/>
      <c r="AL31" s="5"/>
      <c r="AM31" s="5"/>
      <c r="AN31" s="5"/>
      <c r="AO31" s="5"/>
      <c r="AP31" s="5"/>
      <c r="AQ31" s="5"/>
      <c r="AR31" s="5"/>
      <c r="AS31" s="5"/>
      <c r="AT31" s="5"/>
      <c r="AU31" s="5"/>
      <c r="AV31" s="5"/>
      <c r="AW31" s="5"/>
    </row>
    <row r="32" spans="1:49" ht="66" customHeight="1" x14ac:dyDescent="0.25">
      <c r="A32" s="126" t="s">
        <v>109</v>
      </c>
      <c r="B32" s="126"/>
      <c r="C32" s="126"/>
      <c r="D32" s="126"/>
      <c r="E32" s="126"/>
      <c r="F32" s="126"/>
      <c r="G32" s="126"/>
      <c r="H32" s="126"/>
      <c r="I32" s="21"/>
      <c r="J32" s="5"/>
      <c r="K32" s="5"/>
      <c r="L32" s="5"/>
      <c r="M32" s="5"/>
      <c r="N32" s="5"/>
      <c r="O32" s="5"/>
      <c r="P32" s="5"/>
      <c r="Q32" s="5"/>
      <c r="R32" s="5"/>
      <c r="S32" s="5"/>
      <c r="T32" s="5"/>
      <c r="U32" s="5"/>
      <c r="V32" s="5"/>
      <c r="W32" s="5"/>
      <c r="X32" s="5"/>
      <c r="Y32" s="9"/>
      <c r="Z32" s="5"/>
      <c r="AA32" s="5"/>
      <c r="AB32" s="5"/>
      <c r="AC32" s="5"/>
      <c r="AD32" s="5"/>
      <c r="AE32" s="5"/>
      <c r="AF32" s="5"/>
      <c r="AG32" s="5"/>
      <c r="AH32" s="5"/>
      <c r="AI32" s="5"/>
      <c r="AJ32" s="5"/>
      <c r="AK32" s="5"/>
      <c r="AL32" s="5"/>
      <c r="AM32" s="5"/>
      <c r="AN32" s="5"/>
      <c r="AO32" s="5"/>
      <c r="AP32" s="5"/>
      <c r="AQ32" s="5"/>
      <c r="AR32" s="5"/>
      <c r="AS32" s="5"/>
      <c r="AT32" s="5"/>
      <c r="AU32" s="5"/>
      <c r="AV32" s="5"/>
      <c r="AW32" s="5"/>
    </row>
    <row r="33" spans="1:49" ht="18" customHeight="1" x14ac:dyDescent="0.25">
      <c r="A33" s="61"/>
      <c r="B33" s="61"/>
      <c r="C33" s="61"/>
      <c r="D33" s="61"/>
      <c r="E33" s="61"/>
      <c r="F33" s="61"/>
      <c r="G33" s="61"/>
      <c r="H33" s="61"/>
      <c r="I33" s="21"/>
      <c r="J33" s="5"/>
      <c r="K33" s="5"/>
      <c r="L33" s="5"/>
      <c r="M33" s="5"/>
      <c r="N33" s="5"/>
      <c r="O33" s="5"/>
      <c r="P33" s="5"/>
      <c r="Q33" s="5"/>
      <c r="R33" s="5"/>
      <c r="S33" s="5"/>
      <c r="T33" s="5"/>
      <c r="U33" s="5"/>
      <c r="V33" s="5"/>
      <c r="W33" s="5"/>
      <c r="X33" s="5"/>
      <c r="Y33" s="9"/>
      <c r="Z33" s="5"/>
      <c r="AA33" s="5"/>
      <c r="AB33" s="5"/>
      <c r="AC33" s="5"/>
      <c r="AD33" s="5"/>
      <c r="AE33" s="5"/>
      <c r="AF33" s="5"/>
      <c r="AG33" s="5"/>
      <c r="AH33" s="5"/>
      <c r="AI33" s="5"/>
      <c r="AJ33" s="5"/>
      <c r="AK33" s="5"/>
      <c r="AL33" s="5"/>
      <c r="AM33" s="5"/>
      <c r="AN33" s="5"/>
      <c r="AO33" s="5"/>
      <c r="AP33" s="5"/>
      <c r="AQ33" s="5"/>
      <c r="AR33" s="5"/>
      <c r="AS33" s="5"/>
      <c r="AT33" s="5"/>
      <c r="AU33" s="5"/>
      <c r="AV33" s="5"/>
      <c r="AW33" s="5"/>
    </row>
    <row r="34" spans="1:49" x14ac:dyDescent="0.25">
      <c r="A34" s="125" t="s">
        <v>119</v>
      </c>
      <c r="B34" s="125"/>
      <c r="C34" s="125"/>
      <c r="D34" s="125"/>
      <c r="E34" s="125"/>
      <c r="F34" s="125"/>
      <c r="G34" s="125"/>
      <c r="H34" s="125"/>
      <c r="I34" s="21"/>
      <c r="J34" s="5"/>
      <c r="K34" s="5"/>
      <c r="L34" s="5"/>
      <c r="M34" s="5"/>
      <c r="N34" s="5"/>
      <c r="O34" s="5"/>
      <c r="P34" s="5"/>
      <c r="Q34" s="5"/>
      <c r="R34" s="5"/>
      <c r="S34" s="5"/>
      <c r="T34" s="5"/>
      <c r="U34" s="5"/>
      <c r="V34" s="5"/>
      <c r="W34" s="5"/>
      <c r="X34" s="5"/>
      <c r="Y34" s="9"/>
      <c r="Z34" s="5"/>
      <c r="AA34" s="5"/>
      <c r="AB34" s="5"/>
      <c r="AC34" s="5"/>
      <c r="AD34" s="5"/>
      <c r="AE34" s="5"/>
      <c r="AF34" s="5"/>
      <c r="AG34" s="5"/>
      <c r="AH34" s="5"/>
      <c r="AI34" s="5"/>
      <c r="AJ34" s="5"/>
      <c r="AK34" s="5"/>
      <c r="AL34" s="5"/>
      <c r="AM34" s="5"/>
      <c r="AN34" s="5"/>
      <c r="AO34" s="5"/>
      <c r="AP34" s="5"/>
      <c r="AQ34" s="5"/>
      <c r="AR34" s="5"/>
      <c r="AS34" s="5"/>
      <c r="AT34" s="5"/>
      <c r="AU34" s="5"/>
      <c r="AV34" s="5"/>
      <c r="AW34" s="5"/>
    </row>
    <row r="35" spans="1:49" ht="66" customHeight="1" x14ac:dyDescent="0.25">
      <c r="A35" s="126" t="s">
        <v>135</v>
      </c>
      <c r="B35" s="126"/>
      <c r="C35" s="126"/>
      <c r="D35" s="126"/>
      <c r="E35" s="126"/>
      <c r="F35" s="126"/>
      <c r="G35" s="126"/>
      <c r="H35" s="126"/>
      <c r="I35" s="21"/>
      <c r="J35" s="5"/>
      <c r="K35" s="5"/>
      <c r="L35" s="5"/>
      <c r="M35" s="5"/>
      <c r="N35" s="5"/>
      <c r="O35" s="5"/>
      <c r="P35" s="5"/>
      <c r="Q35" s="5"/>
      <c r="R35" s="5"/>
      <c r="S35" s="5"/>
      <c r="T35" s="5"/>
      <c r="U35" s="5"/>
      <c r="V35" s="5"/>
      <c r="W35" s="5"/>
      <c r="X35" s="5"/>
      <c r="Y35" s="9"/>
      <c r="Z35" s="5"/>
      <c r="AA35" s="5"/>
      <c r="AB35" s="5"/>
      <c r="AC35" s="5"/>
      <c r="AD35" s="5"/>
      <c r="AE35" s="5"/>
      <c r="AF35" s="5"/>
      <c r="AG35" s="5"/>
      <c r="AH35" s="5"/>
      <c r="AI35" s="5"/>
      <c r="AJ35" s="5"/>
      <c r="AK35" s="5"/>
      <c r="AL35" s="5"/>
      <c r="AM35" s="5"/>
      <c r="AN35" s="5"/>
      <c r="AO35" s="5"/>
      <c r="AP35" s="5"/>
      <c r="AQ35" s="5"/>
      <c r="AR35" s="5"/>
      <c r="AS35" s="5"/>
      <c r="AT35" s="5"/>
      <c r="AU35" s="5"/>
      <c r="AV35" s="5"/>
      <c r="AW35" s="5"/>
    </row>
    <row r="36" spans="1:49" ht="10.9" customHeight="1" x14ac:dyDescent="0.25">
      <c r="A36" s="61"/>
      <c r="B36" s="61"/>
      <c r="C36" s="61"/>
      <c r="D36" s="61"/>
      <c r="E36" s="61"/>
      <c r="F36" s="61"/>
      <c r="G36" s="61"/>
      <c r="H36" s="61"/>
      <c r="I36" s="21"/>
      <c r="J36" s="5"/>
      <c r="K36" s="5"/>
      <c r="L36" s="5"/>
      <c r="M36" s="5"/>
      <c r="N36" s="5"/>
      <c r="O36" s="5"/>
      <c r="P36" s="5"/>
      <c r="Q36" s="5"/>
      <c r="R36" s="5"/>
      <c r="S36" s="5"/>
      <c r="T36" s="5"/>
      <c r="U36" s="5"/>
      <c r="V36" s="5"/>
      <c r="W36" s="5"/>
      <c r="X36" s="5"/>
      <c r="Y36" s="9"/>
      <c r="Z36" s="5"/>
      <c r="AA36" s="5"/>
      <c r="AB36" s="5"/>
      <c r="AC36" s="5"/>
      <c r="AD36" s="5"/>
      <c r="AE36" s="5"/>
      <c r="AF36" s="5"/>
      <c r="AG36" s="5"/>
      <c r="AH36" s="5"/>
      <c r="AI36" s="5"/>
      <c r="AJ36" s="5"/>
      <c r="AK36" s="5"/>
      <c r="AL36" s="5"/>
      <c r="AM36" s="5"/>
      <c r="AN36" s="5"/>
      <c r="AO36" s="5"/>
      <c r="AP36" s="5"/>
      <c r="AQ36" s="5"/>
      <c r="AR36" s="5"/>
      <c r="AS36" s="5"/>
      <c r="AT36" s="5"/>
      <c r="AU36" s="5"/>
      <c r="AV36" s="5"/>
      <c r="AW36" s="5"/>
    </row>
    <row r="37" spans="1:49" x14ac:dyDescent="0.25">
      <c r="A37" s="125" t="s">
        <v>13</v>
      </c>
      <c r="B37" s="125"/>
      <c r="C37" s="125"/>
      <c r="D37" s="125"/>
      <c r="E37" s="125"/>
      <c r="F37" s="125"/>
      <c r="G37" s="125"/>
      <c r="H37" s="125"/>
      <c r="I37" s="21"/>
      <c r="J37" s="5"/>
      <c r="K37" s="5"/>
      <c r="L37" s="5"/>
      <c r="M37" s="5"/>
      <c r="N37" s="5"/>
      <c r="O37" s="5"/>
      <c r="P37" s="5"/>
      <c r="Q37" s="5"/>
      <c r="R37" s="5"/>
      <c r="S37" s="5"/>
      <c r="T37" s="5"/>
      <c r="U37" s="5"/>
      <c r="V37" s="5"/>
      <c r="W37" s="5"/>
      <c r="X37" s="5"/>
      <c r="Y37" s="9"/>
      <c r="Z37" s="5"/>
      <c r="AA37" s="5"/>
      <c r="AB37" s="5"/>
      <c r="AC37" s="5"/>
      <c r="AD37" s="5"/>
      <c r="AE37" s="5"/>
      <c r="AF37" s="5"/>
      <c r="AG37" s="5"/>
      <c r="AH37" s="5"/>
      <c r="AI37" s="5"/>
      <c r="AJ37" s="5"/>
      <c r="AK37" s="5"/>
      <c r="AL37" s="5"/>
      <c r="AM37" s="5"/>
      <c r="AN37" s="5"/>
      <c r="AO37" s="5"/>
      <c r="AP37" s="5"/>
      <c r="AQ37" s="5"/>
      <c r="AR37" s="5"/>
      <c r="AS37" s="5"/>
      <c r="AT37" s="5"/>
      <c r="AU37" s="5"/>
      <c r="AV37" s="5"/>
      <c r="AW37" s="5"/>
    </row>
    <row r="38" spans="1:49" ht="66" customHeight="1" x14ac:dyDescent="0.25">
      <c r="A38" s="126" t="s">
        <v>136</v>
      </c>
      <c r="B38" s="126"/>
      <c r="C38" s="126"/>
      <c r="D38" s="126"/>
      <c r="E38" s="126"/>
      <c r="F38" s="126"/>
      <c r="G38" s="126"/>
      <c r="H38" s="126"/>
      <c r="I38" s="21"/>
      <c r="J38" s="5"/>
      <c r="K38" s="5"/>
      <c r="L38" s="5"/>
      <c r="M38" s="5"/>
      <c r="N38" s="5"/>
      <c r="O38" s="5"/>
      <c r="P38" s="5"/>
      <c r="Q38" s="5"/>
      <c r="R38" s="5"/>
      <c r="S38" s="5"/>
      <c r="T38" s="5"/>
      <c r="U38" s="5"/>
      <c r="V38" s="5"/>
      <c r="W38" s="5"/>
      <c r="X38" s="5"/>
      <c r="Y38" s="9"/>
      <c r="Z38" s="5"/>
      <c r="AA38" s="5"/>
      <c r="AB38" s="5"/>
      <c r="AC38" s="5"/>
      <c r="AD38" s="5"/>
      <c r="AE38" s="5"/>
      <c r="AF38" s="5"/>
      <c r="AG38" s="5"/>
      <c r="AH38" s="5"/>
      <c r="AI38" s="5"/>
      <c r="AJ38" s="5"/>
      <c r="AK38" s="5"/>
      <c r="AL38" s="5"/>
      <c r="AM38" s="5"/>
      <c r="AN38" s="5"/>
      <c r="AO38" s="5"/>
      <c r="AP38" s="5"/>
      <c r="AQ38" s="5"/>
      <c r="AR38" s="5"/>
      <c r="AS38" s="5"/>
      <c r="AT38" s="5"/>
      <c r="AU38" s="5"/>
      <c r="AV38" s="5"/>
      <c r="AW38" s="5"/>
    </row>
    <row r="39" spans="1:49" ht="17.45" customHeight="1" x14ac:dyDescent="0.25">
      <c r="A39" s="61"/>
      <c r="B39" s="61"/>
      <c r="C39" s="61"/>
      <c r="D39" s="61"/>
      <c r="E39" s="61"/>
      <c r="F39" s="61"/>
      <c r="G39" s="61"/>
      <c r="H39" s="61"/>
      <c r="I39" s="21"/>
      <c r="J39" s="5"/>
      <c r="K39" s="5"/>
      <c r="L39" s="5"/>
      <c r="M39" s="5"/>
      <c r="N39" s="5"/>
      <c r="O39" s="5"/>
      <c r="P39" s="5"/>
      <c r="Q39" s="5"/>
      <c r="R39" s="5"/>
      <c r="S39" s="5"/>
      <c r="T39" s="5"/>
      <c r="U39" s="5"/>
      <c r="V39" s="5"/>
      <c r="W39" s="5"/>
      <c r="X39" s="5"/>
      <c r="Y39" s="9"/>
      <c r="Z39" s="5"/>
      <c r="AA39" s="5"/>
      <c r="AB39" s="5"/>
      <c r="AC39" s="5"/>
      <c r="AD39" s="5"/>
      <c r="AE39" s="5"/>
      <c r="AF39" s="5"/>
      <c r="AG39" s="5"/>
      <c r="AH39" s="5"/>
      <c r="AI39" s="5"/>
      <c r="AJ39" s="5"/>
      <c r="AK39" s="5"/>
      <c r="AL39" s="5"/>
      <c r="AM39" s="5"/>
      <c r="AN39" s="5"/>
      <c r="AO39" s="5"/>
      <c r="AP39" s="5"/>
      <c r="AQ39" s="5"/>
      <c r="AR39" s="5"/>
      <c r="AS39" s="5"/>
      <c r="AT39" s="5"/>
      <c r="AU39" s="5"/>
      <c r="AV39" s="5"/>
      <c r="AW39" s="5"/>
    </row>
    <row r="40" spans="1:49" x14ac:dyDescent="0.25">
      <c r="A40" s="125" t="s">
        <v>7</v>
      </c>
      <c r="B40" s="125"/>
      <c r="C40" s="125"/>
      <c r="D40" s="125"/>
      <c r="E40" s="125"/>
      <c r="F40" s="125"/>
      <c r="G40" s="125"/>
      <c r="H40" s="125"/>
      <c r="I40" s="21"/>
      <c r="J40" s="5"/>
      <c r="K40" s="5"/>
      <c r="L40" s="5"/>
      <c r="M40" s="5"/>
      <c r="N40" s="5"/>
      <c r="O40" s="5"/>
      <c r="P40" s="5"/>
      <c r="Q40" s="5"/>
      <c r="R40" s="5"/>
      <c r="S40" s="5"/>
      <c r="T40" s="5"/>
      <c r="U40" s="5"/>
      <c r="V40" s="5"/>
      <c r="W40" s="5"/>
      <c r="X40" s="5"/>
      <c r="Y40" s="9"/>
      <c r="Z40" s="5"/>
      <c r="AA40" s="5"/>
      <c r="AB40" s="5"/>
      <c r="AC40" s="5"/>
      <c r="AD40" s="5"/>
      <c r="AE40" s="5"/>
      <c r="AF40" s="5"/>
      <c r="AG40" s="5"/>
      <c r="AH40" s="5"/>
      <c r="AI40" s="5"/>
      <c r="AJ40" s="5"/>
      <c r="AK40" s="5"/>
      <c r="AL40" s="5"/>
      <c r="AM40" s="5"/>
      <c r="AN40" s="5"/>
      <c r="AO40" s="5"/>
      <c r="AP40" s="5"/>
      <c r="AQ40" s="5"/>
      <c r="AR40" s="5"/>
      <c r="AS40" s="5"/>
      <c r="AT40" s="5"/>
      <c r="AU40" s="5"/>
      <c r="AV40" s="5"/>
      <c r="AW40" s="5"/>
    </row>
    <row r="41" spans="1:49" ht="66" customHeight="1" x14ac:dyDescent="0.25">
      <c r="A41" s="126" t="s">
        <v>110</v>
      </c>
      <c r="B41" s="126"/>
      <c r="C41" s="126"/>
      <c r="D41" s="126"/>
      <c r="E41" s="126"/>
      <c r="F41" s="126"/>
      <c r="G41" s="126"/>
      <c r="H41" s="126"/>
      <c r="I41" s="21"/>
      <c r="J41" s="5"/>
      <c r="K41" s="5"/>
      <c r="L41" s="5"/>
      <c r="M41" s="5"/>
      <c r="N41" s="5"/>
      <c r="O41" s="5"/>
      <c r="P41" s="5"/>
      <c r="Q41" s="5"/>
      <c r="R41" s="5"/>
      <c r="S41" s="5"/>
      <c r="T41" s="5"/>
      <c r="U41" s="5"/>
      <c r="V41" s="5"/>
      <c r="W41" s="5"/>
      <c r="X41" s="5"/>
      <c r="Y41" s="9"/>
      <c r="Z41" s="5"/>
      <c r="AA41" s="5"/>
      <c r="AB41" s="5"/>
      <c r="AC41" s="5"/>
      <c r="AD41" s="5"/>
      <c r="AE41" s="5"/>
      <c r="AF41" s="5"/>
      <c r="AG41" s="5"/>
      <c r="AH41" s="5"/>
      <c r="AI41" s="5"/>
      <c r="AJ41" s="5"/>
      <c r="AK41" s="5"/>
      <c r="AL41" s="5"/>
      <c r="AM41" s="5"/>
      <c r="AN41" s="5"/>
      <c r="AO41" s="5"/>
      <c r="AP41" s="5"/>
      <c r="AQ41" s="5"/>
      <c r="AR41" s="5"/>
      <c r="AS41" s="5"/>
      <c r="AT41" s="5"/>
      <c r="AU41" s="5"/>
      <c r="AV41" s="5"/>
      <c r="AW41" s="5"/>
    </row>
    <row r="42" spans="1:49" ht="19.149999999999999" customHeight="1" x14ac:dyDescent="0.25">
      <c r="A42" s="61"/>
      <c r="B42" s="61"/>
      <c r="C42" s="61"/>
      <c r="D42" s="61"/>
      <c r="E42" s="61"/>
      <c r="F42" s="61"/>
      <c r="G42" s="61"/>
      <c r="H42" s="61"/>
      <c r="I42" s="21"/>
      <c r="J42" s="5"/>
      <c r="K42" s="5"/>
      <c r="L42" s="5"/>
      <c r="M42" s="5"/>
      <c r="N42" s="5"/>
      <c r="O42" s="5"/>
      <c r="P42" s="5"/>
      <c r="Q42" s="5"/>
      <c r="R42" s="5"/>
      <c r="S42" s="5"/>
      <c r="T42" s="5"/>
      <c r="U42" s="5"/>
      <c r="V42" s="5"/>
      <c r="W42" s="5"/>
      <c r="X42" s="5"/>
      <c r="Y42" s="9"/>
      <c r="Z42" s="5"/>
      <c r="AA42" s="5"/>
      <c r="AB42" s="5"/>
      <c r="AC42" s="5"/>
      <c r="AD42" s="5"/>
      <c r="AE42" s="5"/>
      <c r="AF42" s="5"/>
      <c r="AG42" s="5"/>
      <c r="AH42" s="5"/>
      <c r="AI42" s="5"/>
      <c r="AJ42" s="5"/>
      <c r="AK42" s="5"/>
      <c r="AL42" s="5"/>
      <c r="AM42" s="5"/>
      <c r="AN42" s="5"/>
      <c r="AO42" s="5"/>
      <c r="AP42" s="5"/>
      <c r="AQ42" s="5"/>
      <c r="AR42" s="5"/>
      <c r="AS42" s="5"/>
      <c r="AT42" s="5"/>
      <c r="AU42" s="5"/>
      <c r="AV42" s="5"/>
      <c r="AW42" s="5"/>
    </row>
    <row r="43" spans="1:49" x14ac:dyDescent="0.25">
      <c r="A43" s="115" t="s">
        <v>111</v>
      </c>
      <c r="B43" s="116"/>
      <c r="C43" s="116"/>
      <c r="D43" s="116"/>
      <c r="E43" s="116"/>
      <c r="F43" s="116"/>
      <c r="G43" s="116"/>
      <c r="H43" s="117"/>
      <c r="I43" s="21"/>
      <c r="J43" s="5"/>
      <c r="K43" s="5"/>
      <c r="L43" s="5"/>
      <c r="M43" s="5"/>
      <c r="N43" s="5"/>
      <c r="O43" s="5"/>
      <c r="P43" s="5"/>
      <c r="Q43" s="5"/>
      <c r="R43" s="5"/>
      <c r="S43" s="5"/>
      <c r="T43" s="5"/>
      <c r="U43" s="5"/>
      <c r="V43" s="5"/>
      <c r="W43" s="5"/>
      <c r="X43" s="5"/>
      <c r="Y43" s="9"/>
      <c r="Z43" s="5"/>
      <c r="AA43" s="5"/>
      <c r="AB43" s="5"/>
      <c r="AC43" s="5"/>
      <c r="AD43" s="5"/>
      <c r="AE43" s="5"/>
      <c r="AF43" s="5"/>
      <c r="AG43" s="5"/>
      <c r="AH43" s="5"/>
      <c r="AI43" s="5"/>
      <c r="AJ43" s="5"/>
      <c r="AK43" s="5"/>
      <c r="AL43" s="5"/>
      <c r="AM43" s="5"/>
      <c r="AN43" s="5"/>
      <c r="AO43" s="5"/>
      <c r="AP43" s="5"/>
      <c r="AQ43" s="5"/>
      <c r="AR43" s="5"/>
      <c r="AS43" s="5"/>
      <c r="AT43" s="5"/>
      <c r="AU43" s="5"/>
      <c r="AV43" s="5"/>
      <c r="AW43" s="5"/>
    </row>
    <row r="44" spans="1:49" ht="66" customHeight="1" x14ac:dyDescent="0.25">
      <c r="A44" s="122" t="s">
        <v>137</v>
      </c>
      <c r="B44" s="123"/>
      <c r="C44" s="123"/>
      <c r="D44" s="123"/>
      <c r="E44" s="123"/>
      <c r="F44" s="123"/>
      <c r="G44" s="123"/>
      <c r="H44" s="124"/>
      <c r="I44" s="21"/>
      <c r="J44" s="5"/>
      <c r="K44" s="5"/>
      <c r="L44" s="5"/>
      <c r="M44" s="5"/>
      <c r="N44" s="5"/>
      <c r="O44" s="5"/>
      <c r="P44" s="5"/>
      <c r="Q44" s="5"/>
      <c r="R44" s="5"/>
      <c r="S44" s="5"/>
      <c r="T44" s="5"/>
      <c r="U44" s="5"/>
      <c r="V44" s="5"/>
      <c r="W44" s="5"/>
      <c r="X44" s="5"/>
      <c r="Y44" s="9"/>
      <c r="Z44" s="5"/>
      <c r="AA44" s="5"/>
      <c r="AB44" s="5"/>
      <c r="AC44" s="5"/>
      <c r="AD44" s="5"/>
      <c r="AE44" s="5"/>
      <c r="AF44" s="5"/>
      <c r="AG44" s="5"/>
      <c r="AH44" s="5"/>
      <c r="AI44" s="5"/>
      <c r="AJ44" s="5"/>
      <c r="AK44" s="5"/>
      <c r="AL44" s="5"/>
      <c r="AM44" s="5"/>
      <c r="AN44" s="5"/>
      <c r="AO44" s="5"/>
      <c r="AP44" s="5"/>
      <c r="AQ44" s="5"/>
      <c r="AR44" s="5"/>
      <c r="AS44" s="5"/>
      <c r="AT44" s="5"/>
      <c r="AU44" s="5"/>
      <c r="AV44" s="5"/>
      <c r="AW44" s="5"/>
    </row>
    <row r="45" spans="1:49" ht="19.149999999999999" customHeight="1" x14ac:dyDescent="0.25">
      <c r="A45" s="61"/>
      <c r="B45" s="61"/>
      <c r="C45" s="61"/>
      <c r="D45" s="61"/>
      <c r="E45" s="61"/>
      <c r="F45" s="61"/>
      <c r="G45" s="61"/>
      <c r="H45" s="61"/>
      <c r="I45" s="21"/>
      <c r="J45" s="5"/>
      <c r="K45" s="5"/>
      <c r="L45" s="5"/>
      <c r="M45" s="5"/>
      <c r="N45" s="5"/>
      <c r="O45" s="5"/>
      <c r="P45" s="5"/>
      <c r="Q45" s="5"/>
      <c r="R45" s="5"/>
      <c r="S45" s="5"/>
      <c r="T45" s="5"/>
      <c r="U45" s="5"/>
      <c r="V45" s="5"/>
      <c r="W45" s="5"/>
      <c r="X45" s="5"/>
      <c r="Y45" s="9"/>
      <c r="Z45" s="5"/>
      <c r="AA45" s="5"/>
      <c r="AB45" s="5"/>
      <c r="AC45" s="5"/>
      <c r="AD45" s="5"/>
      <c r="AE45" s="5"/>
      <c r="AF45" s="5"/>
      <c r="AG45" s="5"/>
      <c r="AH45" s="5"/>
      <c r="AI45" s="5"/>
      <c r="AJ45" s="5"/>
      <c r="AK45" s="5"/>
      <c r="AL45" s="5"/>
      <c r="AM45" s="5"/>
      <c r="AN45" s="5"/>
      <c r="AO45" s="5"/>
      <c r="AP45" s="5"/>
      <c r="AQ45" s="5"/>
      <c r="AR45" s="5"/>
      <c r="AS45" s="5"/>
      <c r="AT45" s="5"/>
      <c r="AU45" s="5"/>
      <c r="AV45" s="5"/>
      <c r="AW45" s="5"/>
    </row>
    <row r="46" spans="1:49" x14ac:dyDescent="0.25">
      <c r="A46" s="109" t="s">
        <v>112</v>
      </c>
      <c r="B46" s="110"/>
      <c r="C46" s="110"/>
      <c r="D46" s="110"/>
      <c r="E46" s="110"/>
      <c r="F46" s="110"/>
      <c r="G46" s="110"/>
      <c r="H46" s="111"/>
      <c r="I46" s="5"/>
      <c r="J46" s="5"/>
      <c r="K46" s="5"/>
      <c r="L46" s="5"/>
      <c r="M46" s="5"/>
      <c r="N46" s="5"/>
      <c r="O46" s="5"/>
      <c r="P46" s="5"/>
      <c r="Q46" s="5"/>
      <c r="R46" s="5"/>
      <c r="S46" s="5"/>
      <c r="T46" s="5"/>
      <c r="U46" s="5"/>
      <c r="V46" s="5"/>
      <c r="W46" s="5"/>
      <c r="X46" s="5"/>
      <c r="Y46" s="9"/>
      <c r="Z46" s="5"/>
      <c r="AA46" s="5"/>
      <c r="AB46" s="5"/>
      <c r="AC46" s="5"/>
      <c r="AD46" s="5"/>
      <c r="AE46" s="5"/>
      <c r="AF46" s="5"/>
      <c r="AG46" s="5"/>
      <c r="AH46" s="5"/>
      <c r="AI46" s="5"/>
      <c r="AJ46" s="5"/>
      <c r="AK46" s="5"/>
      <c r="AL46" s="5"/>
      <c r="AM46" s="5"/>
      <c r="AN46" s="5"/>
      <c r="AO46" s="5"/>
      <c r="AP46" s="5"/>
      <c r="AQ46" s="5"/>
      <c r="AR46" s="5"/>
      <c r="AS46" s="5"/>
      <c r="AT46" s="5"/>
      <c r="AU46" s="5"/>
      <c r="AV46" s="5"/>
      <c r="AW46" s="5"/>
    </row>
    <row r="47" spans="1:49" ht="66" customHeight="1" x14ac:dyDescent="0.25">
      <c r="A47" s="112" t="s">
        <v>113</v>
      </c>
      <c r="B47" s="113"/>
      <c r="C47" s="113"/>
      <c r="D47" s="113"/>
      <c r="E47" s="113"/>
      <c r="F47" s="113"/>
      <c r="G47" s="113"/>
      <c r="H47" s="114"/>
      <c r="I47" s="5"/>
      <c r="J47" s="5"/>
      <c r="K47" s="5"/>
      <c r="L47" s="5"/>
      <c r="M47" s="5"/>
      <c r="N47" s="5"/>
      <c r="O47" s="5"/>
      <c r="P47" s="5"/>
      <c r="Q47" s="5"/>
      <c r="R47" s="5"/>
      <c r="S47" s="5"/>
      <c r="T47" s="5"/>
      <c r="U47" s="5"/>
      <c r="V47" s="5"/>
      <c r="W47" s="5"/>
      <c r="X47" s="5"/>
      <c r="Y47" s="9"/>
      <c r="Z47" s="5"/>
      <c r="AA47" s="5"/>
      <c r="AB47" s="5"/>
      <c r="AC47" s="5"/>
      <c r="AD47" s="5"/>
      <c r="AE47" s="5"/>
      <c r="AF47" s="5"/>
      <c r="AG47" s="5"/>
      <c r="AH47" s="5"/>
      <c r="AI47" s="5"/>
      <c r="AJ47" s="5"/>
      <c r="AK47" s="5"/>
      <c r="AL47" s="5"/>
      <c r="AM47" s="5"/>
      <c r="AN47" s="5"/>
      <c r="AO47" s="5"/>
      <c r="AP47" s="5"/>
      <c r="AQ47" s="5"/>
      <c r="AR47" s="5"/>
      <c r="AS47" s="5"/>
      <c r="AT47" s="5"/>
      <c r="AU47" s="5"/>
      <c r="AV47" s="5"/>
      <c r="AW47" s="5"/>
    </row>
    <row r="48" spans="1:49" s="64" customFormat="1" ht="21" customHeight="1" x14ac:dyDescent="0.25">
      <c r="A48" s="62"/>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row>
    <row r="49" spans="1:49" x14ac:dyDescent="0.25">
      <c r="A49" s="115" t="s">
        <v>9</v>
      </c>
      <c r="B49" s="116"/>
      <c r="C49" s="116"/>
      <c r="D49" s="116"/>
      <c r="E49" s="116"/>
      <c r="F49" s="116"/>
      <c r="G49" s="116"/>
      <c r="H49" s="117"/>
      <c r="I49" s="5"/>
      <c r="J49" s="5"/>
      <c r="K49" s="5"/>
      <c r="L49" s="5"/>
      <c r="M49" s="5"/>
      <c r="N49" s="5"/>
      <c r="O49" s="5"/>
      <c r="P49" s="5"/>
      <c r="Q49" s="5"/>
      <c r="R49" s="5"/>
      <c r="S49" s="5"/>
      <c r="T49" s="5"/>
      <c r="U49" s="5"/>
      <c r="V49" s="5"/>
      <c r="W49" s="5"/>
      <c r="X49" s="5"/>
      <c r="Y49" s="9"/>
      <c r="Z49" s="5"/>
      <c r="AA49" s="5"/>
      <c r="AB49" s="5"/>
      <c r="AC49" s="5"/>
      <c r="AD49" s="5"/>
      <c r="AE49" s="5"/>
      <c r="AF49" s="5"/>
      <c r="AG49" s="5"/>
      <c r="AH49" s="5"/>
      <c r="AI49" s="5"/>
      <c r="AJ49" s="5"/>
      <c r="AK49" s="5"/>
      <c r="AL49" s="5"/>
      <c r="AM49" s="5"/>
      <c r="AN49" s="5"/>
      <c r="AO49" s="5"/>
      <c r="AP49" s="5"/>
      <c r="AQ49" s="5"/>
      <c r="AR49" s="5"/>
      <c r="AS49" s="5"/>
      <c r="AT49" s="5"/>
      <c r="AU49" s="5"/>
      <c r="AV49" s="5"/>
      <c r="AW49" s="5"/>
    </row>
    <row r="50" spans="1:49" ht="66" customHeight="1" x14ac:dyDescent="0.25">
      <c r="A50" s="106" t="s">
        <v>114</v>
      </c>
      <c r="B50" s="107"/>
      <c r="C50" s="107"/>
      <c r="D50" s="107"/>
      <c r="E50" s="107"/>
      <c r="F50" s="107"/>
      <c r="G50" s="107"/>
      <c r="H50" s="108"/>
      <c r="I50" s="5"/>
      <c r="J50" s="5"/>
      <c r="K50" s="5"/>
      <c r="L50" s="5"/>
      <c r="M50" s="5"/>
      <c r="N50" s="5"/>
      <c r="O50" s="5"/>
      <c r="P50" s="5"/>
      <c r="Q50" s="5"/>
      <c r="R50" s="5"/>
      <c r="S50" s="5"/>
      <c r="T50" s="5"/>
      <c r="U50" s="5"/>
      <c r="V50" s="5"/>
      <c r="W50" s="5"/>
      <c r="X50" s="5"/>
      <c r="Y50" s="9"/>
      <c r="Z50" s="5"/>
      <c r="AA50" s="5"/>
      <c r="AB50" s="5"/>
      <c r="AC50" s="5"/>
      <c r="AD50" s="5"/>
      <c r="AE50" s="5"/>
      <c r="AF50" s="5"/>
      <c r="AG50" s="5"/>
      <c r="AH50" s="5"/>
      <c r="AI50" s="5"/>
      <c r="AJ50" s="5"/>
      <c r="AK50" s="5"/>
      <c r="AL50" s="5"/>
      <c r="AM50" s="5"/>
      <c r="AN50" s="5"/>
      <c r="AO50" s="5"/>
      <c r="AP50" s="5"/>
      <c r="AQ50" s="5"/>
      <c r="AR50" s="5"/>
      <c r="AS50" s="5"/>
      <c r="AT50" s="5"/>
      <c r="AU50" s="5"/>
      <c r="AV50" s="5"/>
      <c r="AW50" s="5"/>
    </row>
    <row r="51" spans="1:49" s="64" customFormat="1" ht="19.899999999999999" customHeight="1" x14ac:dyDescent="0.25">
      <c r="A51" s="62"/>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row>
    <row r="52" spans="1:49" x14ac:dyDescent="0.25">
      <c r="A52" s="115" t="s">
        <v>10</v>
      </c>
      <c r="B52" s="116"/>
      <c r="C52" s="116"/>
      <c r="D52" s="116"/>
      <c r="E52" s="116"/>
      <c r="F52" s="116"/>
      <c r="G52" s="116"/>
      <c r="H52" s="117"/>
      <c r="I52" s="5"/>
      <c r="J52" s="5"/>
      <c r="K52" s="5"/>
      <c r="L52" s="5"/>
      <c r="M52" s="5"/>
      <c r="N52" s="5"/>
      <c r="O52" s="5"/>
      <c r="P52" s="5"/>
      <c r="Q52" s="5"/>
      <c r="R52" s="5"/>
      <c r="S52" s="5"/>
      <c r="T52" s="5"/>
      <c r="U52" s="5"/>
      <c r="V52" s="5"/>
      <c r="W52" s="5"/>
      <c r="X52" s="5"/>
      <c r="Y52" s="9"/>
      <c r="Z52" s="5"/>
      <c r="AA52" s="5"/>
      <c r="AB52" s="5"/>
      <c r="AC52" s="5"/>
      <c r="AD52" s="5"/>
      <c r="AE52" s="5"/>
      <c r="AF52" s="5"/>
      <c r="AG52" s="5"/>
      <c r="AH52" s="5"/>
      <c r="AI52" s="5"/>
      <c r="AJ52" s="5"/>
      <c r="AK52" s="5"/>
      <c r="AL52" s="5"/>
      <c r="AM52" s="5"/>
      <c r="AN52" s="5"/>
      <c r="AO52" s="5"/>
      <c r="AP52" s="5"/>
      <c r="AQ52" s="5"/>
      <c r="AR52" s="5"/>
      <c r="AS52" s="5"/>
      <c r="AT52" s="5"/>
      <c r="AU52" s="5"/>
      <c r="AV52" s="5"/>
      <c r="AW52" s="5"/>
    </row>
    <row r="53" spans="1:49" ht="66" customHeight="1" x14ac:dyDescent="0.25">
      <c r="A53" s="106" t="s">
        <v>115</v>
      </c>
      <c r="B53" s="107"/>
      <c r="C53" s="107"/>
      <c r="D53" s="107"/>
      <c r="E53" s="107"/>
      <c r="F53" s="107"/>
      <c r="G53" s="107"/>
      <c r="H53" s="108"/>
      <c r="I53" s="5"/>
      <c r="J53" s="5"/>
      <c r="K53" s="5"/>
      <c r="L53" s="5"/>
      <c r="M53" s="5"/>
      <c r="N53" s="5"/>
      <c r="O53" s="5"/>
      <c r="P53" s="5"/>
      <c r="Q53" s="5"/>
      <c r="R53" s="5"/>
      <c r="S53" s="5"/>
      <c r="T53" s="5"/>
      <c r="U53" s="5"/>
      <c r="V53" s="5"/>
      <c r="W53" s="5"/>
      <c r="X53" s="5"/>
      <c r="Y53" s="9"/>
      <c r="Z53" s="5"/>
      <c r="AA53" s="5"/>
      <c r="AB53" s="5"/>
      <c r="AC53" s="5"/>
      <c r="AD53" s="5"/>
      <c r="AE53" s="5"/>
      <c r="AF53" s="5"/>
      <c r="AG53" s="5"/>
      <c r="AH53" s="5"/>
      <c r="AI53" s="5"/>
      <c r="AJ53" s="5"/>
      <c r="AK53" s="5"/>
      <c r="AL53" s="5"/>
      <c r="AM53" s="5"/>
      <c r="AN53" s="5"/>
      <c r="AO53" s="5"/>
      <c r="AP53" s="5"/>
      <c r="AQ53" s="5"/>
      <c r="AR53" s="5"/>
      <c r="AS53" s="5"/>
      <c r="AT53" s="5"/>
      <c r="AU53" s="5"/>
      <c r="AV53" s="5"/>
      <c r="AW53" s="5"/>
    </row>
    <row r="54" spans="1:49" x14ac:dyDescent="0.25">
      <c r="A54" s="81"/>
      <c r="B54" s="33"/>
      <c r="C54" s="33"/>
      <c r="D54" s="33"/>
      <c r="E54" s="33"/>
      <c r="F54" s="33"/>
      <c r="G54" s="33"/>
      <c r="H54" s="33"/>
      <c r="I54" s="5"/>
      <c r="J54" s="5"/>
      <c r="K54" s="5"/>
      <c r="L54" s="5"/>
      <c r="M54" s="5"/>
      <c r="N54" s="5"/>
      <c r="O54" s="5"/>
      <c r="P54" s="5"/>
      <c r="Q54" s="5"/>
      <c r="R54" s="5"/>
      <c r="S54" s="5"/>
      <c r="T54" s="5"/>
      <c r="U54" s="5"/>
      <c r="V54" s="5"/>
      <c r="W54" s="5"/>
      <c r="X54" s="5"/>
      <c r="Y54" s="9"/>
      <c r="Z54" s="5"/>
      <c r="AA54" s="5"/>
      <c r="AB54" s="5"/>
      <c r="AC54" s="5"/>
      <c r="AD54" s="5"/>
      <c r="AE54" s="5"/>
      <c r="AF54" s="5"/>
      <c r="AG54" s="5"/>
      <c r="AH54" s="5"/>
      <c r="AI54" s="5"/>
      <c r="AJ54" s="5"/>
      <c r="AK54" s="5"/>
      <c r="AL54" s="5"/>
      <c r="AM54" s="5"/>
      <c r="AN54" s="5"/>
      <c r="AO54" s="5"/>
      <c r="AP54" s="5"/>
      <c r="AQ54" s="5"/>
      <c r="AR54" s="5"/>
      <c r="AS54" s="5"/>
      <c r="AT54" s="5"/>
      <c r="AU54" s="5"/>
      <c r="AV54" s="5"/>
      <c r="AW54" s="5"/>
    </row>
    <row r="55" spans="1:49" x14ac:dyDescent="0.25">
      <c r="A55" s="33"/>
      <c r="B55" s="33"/>
      <c r="C55" s="33"/>
      <c r="D55" s="33"/>
      <c r="E55" s="33"/>
      <c r="F55" s="33"/>
      <c r="G55" s="33"/>
      <c r="H55" s="33"/>
      <c r="I55" s="5"/>
      <c r="J55" s="5"/>
      <c r="K55" s="5"/>
      <c r="L55" s="5"/>
      <c r="M55" s="5"/>
      <c r="N55" s="5"/>
      <c r="O55" s="5"/>
      <c r="P55" s="5"/>
      <c r="Q55" s="5"/>
      <c r="R55" s="5"/>
      <c r="S55" s="5"/>
      <c r="T55" s="5"/>
      <c r="U55" s="5"/>
      <c r="V55" s="5"/>
      <c r="W55" s="5"/>
      <c r="X55" s="5"/>
      <c r="Y55" s="9"/>
      <c r="Z55" s="5"/>
      <c r="AA55" s="5"/>
      <c r="AB55" s="5"/>
      <c r="AC55" s="5"/>
      <c r="AD55" s="5"/>
      <c r="AE55" s="5"/>
      <c r="AF55" s="5"/>
      <c r="AG55" s="5"/>
      <c r="AH55" s="5"/>
      <c r="AI55" s="5"/>
      <c r="AJ55" s="5"/>
      <c r="AK55" s="5"/>
      <c r="AL55" s="5"/>
      <c r="AM55" s="5"/>
      <c r="AN55" s="5"/>
      <c r="AO55" s="5"/>
      <c r="AP55" s="5"/>
      <c r="AQ55" s="5"/>
      <c r="AR55" s="5"/>
      <c r="AS55" s="5"/>
      <c r="AT55" s="5"/>
      <c r="AU55" s="5"/>
      <c r="AV55" s="5"/>
      <c r="AW55" s="5"/>
    </row>
    <row r="56" spans="1:49" x14ac:dyDescent="0.25">
      <c r="A56" s="33"/>
      <c r="B56" s="33"/>
      <c r="C56" s="33"/>
      <c r="D56" s="33"/>
      <c r="E56" s="33"/>
      <c r="F56" s="33"/>
      <c r="G56" s="33"/>
      <c r="H56" s="33"/>
      <c r="I56" s="5"/>
      <c r="J56" s="5"/>
      <c r="K56" s="5"/>
      <c r="L56" s="5"/>
      <c r="M56" s="5"/>
      <c r="N56" s="5"/>
      <c r="O56" s="5"/>
      <c r="P56" s="5"/>
      <c r="Q56" s="5"/>
      <c r="R56" s="5"/>
      <c r="S56" s="5"/>
      <c r="T56" s="5"/>
      <c r="U56" s="5"/>
      <c r="V56" s="5"/>
      <c r="W56" s="5"/>
      <c r="X56" s="5"/>
      <c r="Y56" s="9"/>
      <c r="Z56" s="5"/>
      <c r="AA56" s="5"/>
      <c r="AB56" s="5"/>
      <c r="AC56" s="5"/>
      <c r="AD56" s="5"/>
      <c r="AE56" s="5"/>
      <c r="AF56" s="5"/>
      <c r="AG56" s="5"/>
      <c r="AH56" s="5"/>
      <c r="AI56" s="5"/>
      <c r="AJ56" s="5"/>
      <c r="AK56" s="5"/>
      <c r="AL56" s="5"/>
      <c r="AM56" s="5"/>
      <c r="AN56" s="5"/>
      <c r="AO56" s="5"/>
      <c r="AP56" s="5"/>
      <c r="AQ56" s="5"/>
      <c r="AR56" s="5"/>
      <c r="AS56" s="5"/>
      <c r="AT56" s="5"/>
      <c r="AU56" s="5"/>
      <c r="AV56" s="5"/>
      <c r="AW56" s="5"/>
    </row>
    <row r="57" spans="1:49" x14ac:dyDescent="0.25">
      <c r="A57" s="33"/>
      <c r="B57" s="33"/>
      <c r="C57" s="33"/>
      <c r="D57" s="33"/>
      <c r="E57" s="33"/>
      <c r="F57" s="33"/>
      <c r="G57" s="33"/>
      <c r="H57" s="33"/>
      <c r="I57" s="5"/>
      <c r="J57" s="5"/>
      <c r="K57" s="5"/>
      <c r="L57" s="5"/>
      <c r="M57" s="5"/>
      <c r="N57" s="5"/>
      <c r="O57" s="5"/>
      <c r="P57" s="5"/>
      <c r="Q57" s="5"/>
      <c r="R57" s="5"/>
      <c r="S57" s="5"/>
      <c r="T57" s="5"/>
      <c r="U57" s="5"/>
      <c r="V57" s="5"/>
      <c r="W57" s="5"/>
      <c r="X57" s="5"/>
      <c r="Y57" s="9"/>
      <c r="Z57" s="5"/>
      <c r="AA57" s="5"/>
      <c r="AB57" s="5"/>
      <c r="AC57" s="5"/>
      <c r="AD57" s="5"/>
      <c r="AE57" s="5"/>
      <c r="AF57" s="5"/>
      <c r="AG57" s="5"/>
      <c r="AH57" s="5"/>
      <c r="AI57" s="5"/>
      <c r="AJ57" s="5"/>
      <c r="AK57" s="5"/>
      <c r="AL57" s="5"/>
      <c r="AM57" s="5"/>
      <c r="AN57" s="5"/>
      <c r="AO57" s="5"/>
      <c r="AP57" s="5"/>
      <c r="AQ57" s="5"/>
      <c r="AR57" s="5"/>
      <c r="AS57" s="5"/>
      <c r="AT57" s="5"/>
      <c r="AU57" s="5"/>
      <c r="AV57" s="5"/>
      <c r="AW57" s="5"/>
    </row>
    <row r="58" spans="1:49" x14ac:dyDescent="0.25">
      <c r="A58" s="33"/>
      <c r="B58" s="33"/>
      <c r="C58" s="33"/>
      <c r="D58" s="33"/>
      <c r="E58" s="33"/>
      <c r="F58" s="33"/>
      <c r="G58" s="33"/>
      <c r="H58" s="33"/>
      <c r="I58" s="5"/>
      <c r="J58" s="5"/>
      <c r="K58" s="5"/>
      <c r="L58" s="5"/>
      <c r="M58" s="5"/>
      <c r="N58" s="5"/>
      <c r="O58" s="5"/>
      <c r="P58" s="5"/>
      <c r="Q58" s="5"/>
      <c r="R58" s="5"/>
      <c r="S58" s="5"/>
      <c r="T58" s="5"/>
      <c r="U58" s="5"/>
      <c r="V58" s="5"/>
      <c r="W58" s="5"/>
      <c r="X58" s="5"/>
      <c r="Y58" s="9"/>
      <c r="Z58" s="5"/>
      <c r="AA58" s="5"/>
      <c r="AB58" s="5"/>
      <c r="AC58" s="5"/>
      <c r="AD58" s="5"/>
      <c r="AE58" s="5"/>
      <c r="AF58" s="5"/>
      <c r="AG58" s="5"/>
      <c r="AH58" s="5"/>
      <c r="AI58" s="5"/>
      <c r="AJ58" s="5"/>
      <c r="AK58" s="5"/>
      <c r="AL58" s="5"/>
      <c r="AM58" s="5"/>
      <c r="AN58" s="5"/>
      <c r="AO58" s="5"/>
      <c r="AP58" s="5"/>
      <c r="AQ58" s="5"/>
      <c r="AR58" s="5"/>
      <c r="AS58" s="5"/>
      <c r="AT58" s="5"/>
      <c r="AU58" s="5"/>
      <c r="AV58" s="5"/>
      <c r="AW58" s="5"/>
    </row>
    <row r="59" spans="1:49" x14ac:dyDescent="0.25">
      <c r="A59" s="33"/>
      <c r="B59" s="33"/>
      <c r="C59" s="33"/>
      <c r="D59" s="33"/>
      <c r="E59" s="33"/>
      <c r="F59" s="33"/>
      <c r="G59" s="33"/>
      <c r="H59" s="33"/>
      <c r="I59" s="5"/>
      <c r="J59" s="5"/>
      <c r="K59" s="5"/>
      <c r="L59" s="5"/>
      <c r="M59" s="5"/>
      <c r="N59" s="5"/>
      <c r="O59" s="5"/>
      <c r="P59" s="5"/>
      <c r="Q59" s="5"/>
      <c r="R59" s="5"/>
      <c r="S59" s="5"/>
      <c r="T59" s="5"/>
      <c r="U59" s="5"/>
      <c r="V59" s="5"/>
      <c r="W59" s="5"/>
      <c r="X59" s="5"/>
      <c r="Y59" s="9"/>
      <c r="Z59" s="5"/>
      <c r="AA59" s="5"/>
      <c r="AB59" s="5"/>
      <c r="AC59" s="5"/>
      <c r="AD59" s="5"/>
      <c r="AE59" s="5"/>
      <c r="AF59" s="5"/>
      <c r="AG59" s="5"/>
      <c r="AH59" s="5"/>
      <c r="AI59" s="5"/>
      <c r="AJ59" s="5"/>
      <c r="AK59" s="5"/>
      <c r="AL59" s="5"/>
      <c r="AM59" s="5"/>
      <c r="AN59" s="5"/>
      <c r="AO59" s="5"/>
      <c r="AP59" s="5"/>
      <c r="AQ59" s="5"/>
      <c r="AR59" s="5"/>
      <c r="AS59" s="5"/>
      <c r="AT59" s="5"/>
      <c r="AU59" s="5"/>
      <c r="AV59" s="5"/>
      <c r="AW59" s="5"/>
    </row>
    <row r="60" spans="1:49" x14ac:dyDescent="0.25">
      <c r="A60" s="33"/>
      <c r="B60" s="33"/>
      <c r="C60" s="33"/>
      <c r="D60" s="33"/>
      <c r="E60" s="33"/>
      <c r="F60" s="33"/>
      <c r="G60" s="33"/>
      <c r="H60" s="33"/>
      <c r="I60" s="5"/>
      <c r="J60" s="5"/>
      <c r="K60" s="5"/>
      <c r="L60" s="5"/>
      <c r="M60" s="5"/>
      <c r="N60" s="5"/>
      <c r="O60" s="5"/>
      <c r="P60" s="5"/>
      <c r="Q60" s="5"/>
      <c r="R60" s="5"/>
      <c r="S60" s="5"/>
      <c r="T60" s="5"/>
      <c r="U60" s="5"/>
      <c r="V60" s="5"/>
      <c r="W60" s="5"/>
      <c r="X60" s="5"/>
      <c r="Y60" s="9"/>
      <c r="Z60" s="5"/>
      <c r="AA60" s="5"/>
      <c r="AB60" s="5"/>
      <c r="AC60" s="5"/>
      <c r="AD60" s="5"/>
      <c r="AE60" s="5"/>
      <c r="AF60" s="5"/>
      <c r="AG60" s="5"/>
      <c r="AH60" s="5"/>
      <c r="AI60" s="5"/>
      <c r="AJ60" s="5"/>
      <c r="AK60" s="5"/>
      <c r="AL60" s="5"/>
      <c r="AM60" s="5"/>
      <c r="AN60" s="5"/>
      <c r="AO60" s="5"/>
      <c r="AP60" s="5"/>
      <c r="AQ60" s="5"/>
      <c r="AR60" s="5"/>
      <c r="AS60" s="5"/>
      <c r="AT60" s="5"/>
      <c r="AU60" s="5"/>
      <c r="AV60" s="5"/>
      <c r="AW60" s="5"/>
    </row>
    <row r="61" spans="1:49" x14ac:dyDescent="0.25">
      <c r="A61" s="33"/>
      <c r="B61" s="33"/>
      <c r="C61" s="33"/>
      <c r="D61" s="33"/>
      <c r="E61" s="33"/>
      <c r="F61" s="33"/>
      <c r="G61" s="33"/>
      <c r="H61" s="33"/>
      <c r="I61" s="5"/>
      <c r="J61" s="5"/>
      <c r="K61" s="5"/>
      <c r="L61" s="5"/>
      <c r="M61" s="5"/>
      <c r="N61" s="5"/>
      <c r="O61" s="5"/>
      <c r="P61" s="5"/>
      <c r="Q61" s="5"/>
      <c r="R61" s="5"/>
      <c r="S61" s="5"/>
      <c r="T61" s="5"/>
      <c r="U61" s="5"/>
      <c r="V61" s="5"/>
      <c r="W61" s="5"/>
      <c r="X61" s="5"/>
      <c r="Y61" s="9"/>
      <c r="Z61" s="5"/>
      <c r="AA61" s="5"/>
      <c r="AB61" s="5"/>
      <c r="AC61" s="5"/>
      <c r="AD61" s="5"/>
      <c r="AE61" s="5"/>
      <c r="AF61" s="5"/>
      <c r="AG61" s="5"/>
      <c r="AH61" s="5"/>
      <c r="AI61" s="5"/>
      <c r="AJ61" s="5"/>
      <c r="AK61" s="5"/>
      <c r="AL61" s="5"/>
      <c r="AM61" s="5"/>
      <c r="AN61" s="5"/>
      <c r="AO61" s="5"/>
      <c r="AP61" s="5"/>
      <c r="AQ61" s="5"/>
      <c r="AR61" s="5"/>
      <c r="AS61" s="5"/>
      <c r="AT61" s="5"/>
      <c r="AU61" s="5"/>
      <c r="AV61" s="5"/>
      <c r="AW61" s="5"/>
    </row>
    <row r="62" spans="1:49" x14ac:dyDescent="0.25">
      <c r="A62" s="33"/>
      <c r="B62" s="33"/>
      <c r="C62" s="33"/>
      <c r="D62" s="33"/>
      <c r="E62" s="33"/>
      <c r="F62" s="33"/>
      <c r="G62" s="33"/>
      <c r="H62" s="33"/>
      <c r="I62" s="5"/>
      <c r="J62" s="5"/>
      <c r="K62" s="5"/>
      <c r="L62" s="5"/>
      <c r="M62" s="5"/>
      <c r="N62" s="5"/>
      <c r="O62" s="5"/>
      <c r="P62" s="5"/>
      <c r="Q62" s="5"/>
      <c r="R62" s="5"/>
      <c r="S62" s="5"/>
      <c r="T62" s="5"/>
      <c r="U62" s="5"/>
      <c r="V62" s="5"/>
      <c r="W62" s="5"/>
      <c r="X62" s="5"/>
      <c r="Y62" s="9"/>
      <c r="Z62" s="5"/>
      <c r="AA62" s="5"/>
      <c r="AB62" s="5"/>
      <c r="AC62" s="5"/>
      <c r="AD62" s="5"/>
      <c r="AE62" s="5"/>
      <c r="AF62" s="5"/>
      <c r="AG62" s="5"/>
      <c r="AH62" s="5"/>
      <c r="AI62" s="5"/>
      <c r="AJ62" s="5"/>
      <c r="AK62" s="5"/>
      <c r="AL62" s="5"/>
      <c r="AM62" s="5"/>
      <c r="AN62" s="5"/>
      <c r="AO62" s="5"/>
      <c r="AP62" s="5"/>
      <c r="AQ62" s="5"/>
      <c r="AR62" s="5"/>
      <c r="AS62" s="5"/>
      <c r="AT62" s="5"/>
      <c r="AU62" s="5"/>
      <c r="AV62" s="5"/>
      <c r="AW62" s="5"/>
    </row>
    <row r="63" spans="1:49" x14ac:dyDescent="0.25">
      <c r="A63" s="33"/>
      <c r="B63" s="33"/>
      <c r="C63" s="33"/>
      <c r="D63" s="33"/>
      <c r="E63" s="33"/>
      <c r="F63" s="33"/>
      <c r="G63" s="33"/>
      <c r="H63" s="33"/>
      <c r="I63" s="5"/>
      <c r="J63" s="5"/>
      <c r="K63" s="5"/>
      <c r="L63" s="5"/>
      <c r="M63" s="5"/>
      <c r="N63" s="5"/>
      <c r="O63" s="5"/>
      <c r="P63" s="5"/>
      <c r="Q63" s="5"/>
      <c r="R63" s="5"/>
      <c r="S63" s="5"/>
      <c r="T63" s="5"/>
      <c r="U63" s="5"/>
      <c r="V63" s="5"/>
      <c r="W63" s="5"/>
      <c r="X63" s="5"/>
      <c r="Y63" s="9"/>
      <c r="Z63" s="5"/>
      <c r="AA63" s="5"/>
      <c r="AB63" s="5"/>
      <c r="AC63" s="5"/>
      <c r="AD63" s="5"/>
      <c r="AE63" s="5"/>
      <c r="AF63" s="5"/>
      <c r="AG63" s="5"/>
      <c r="AH63" s="5"/>
      <c r="AI63" s="5"/>
      <c r="AJ63" s="5"/>
      <c r="AK63" s="5"/>
      <c r="AL63" s="5"/>
      <c r="AM63" s="5"/>
      <c r="AN63" s="5"/>
      <c r="AO63" s="5"/>
      <c r="AP63" s="5"/>
      <c r="AQ63" s="5"/>
      <c r="AR63" s="5"/>
      <c r="AS63" s="5"/>
      <c r="AT63" s="5"/>
      <c r="AU63" s="5"/>
      <c r="AV63" s="5"/>
      <c r="AW63" s="5"/>
    </row>
    <row r="64" spans="1:49" x14ac:dyDescent="0.25">
      <c r="A64" s="33"/>
      <c r="B64" s="33"/>
      <c r="C64" s="33"/>
      <c r="D64" s="33"/>
      <c r="E64" s="33"/>
      <c r="F64" s="33"/>
      <c r="G64" s="33"/>
      <c r="H64" s="33"/>
      <c r="I64" s="5"/>
      <c r="J64" s="5"/>
      <c r="K64" s="5"/>
      <c r="L64" s="5"/>
      <c r="M64" s="5"/>
      <c r="N64" s="5"/>
      <c r="O64" s="5"/>
      <c r="P64" s="5"/>
      <c r="Q64" s="5"/>
      <c r="R64" s="5"/>
      <c r="S64" s="5"/>
      <c r="T64" s="5"/>
      <c r="U64" s="5"/>
      <c r="V64" s="5"/>
      <c r="W64" s="5"/>
      <c r="X64" s="5"/>
      <c r="Y64" s="9"/>
      <c r="Z64" s="5"/>
      <c r="AA64" s="5"/>
      <c r="AB64" s="5"/>
      <c r="AC64" s="5"/>
      <c r="AD64" s="5"/>
      <c r="AE64" s="5"/>
      <c r="AF64" s="5"/>
      <c r="AG64" s="5"/>
      <c r="AH64" s="5"/>
      <c r="AI64" s="5"/>
      <c r="AJ64" s="5"/>
      <c r="AK64" s="5"/>
      <c r="AL64" s="5"/>
      <c r="AM64" s="5"/>
      <c r="AN64" s="5"/>
      <c r="AO64" s="5"/>
      <c r="AP64" s="5"/>
      <c r="AQ64" s="5"/>
      <c r="AR64" s="5"/>
      <c r="AS64" s="5"/>
      <c r="AT64" s="5"/>
      <c r="AU64" s="5"/>
      <c r="AV64" s="5"/>
      <c r="AW64" s="5"/>
    </row>
    <row r="65" spans="1:49" x14ac:dyDescent="0.25">
      <c r="A65" s="33"/>
      <c r="B65" s="33"/>
      <c r="C65" s="33"/>
      <c r="D65" s="33"/>
      <c r="E65" s="33"/>
      <c r="F65" s="33"/>
      <c r="G65" s="33"/>
      <c r="H65" s="33"/>
      <c r="I65" s="5"/>
      <c r="J65" s="5"/>
      <c r="K65" s="5"/>
      <c r="L65" s="5"/>
      <c r="M65" s="5"/>
      <c r="N65" s="5"/>
      <c r="O65" s="5"/>
      <c r="P65" s="5"/>
      <c r="Q65" s="5"/>
      <c r="R65" s="5"/>
      <c r="S65" s="5"/>
      <c r="T65" s="5"/>
      <c r="U65" s="5"/>
      <c r="V65" s="5"/>
      <c r="W65" s="5"/>
      <c r="X65" s="5"/>
      <c r="Y65" s="9"/>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x14ac:dyDescent="0.25">
      <c r="A66" s="33"/>
      <c r="B66" s="33"/>
      <c r="C66" s="33"/>
      <c r="D66" s="33"/>
      <c r="E66" s="33"/>
      <c r="F66" s="33"/>
      <c r="G66" s="33"/>
      <c r="H66" s="33"/>
      <c r="I66" s="5"/>
      <c r="J66" s="5"/>
      <c r="K66" s="5"/>
      <c r="L66" s="5"/>
      <c r="M66" s="5"/>
      <c r="N66" s="5"/>
      <c r="O66" s="5"/>
      <c r="P66" s="5"/>
      <c r="Q66" s="5"/>
      <c r="R66" s="5"/>
      <c r="S66" s="5"/>
      <c r="T66" s="5"/>
      <c r="U66" s="5"/>
      <c r="V66" s="5"/>
      <c r="W66" s="5"/>
      <c r="X66" s="5"/>
      <c r="Y66" s="9"/>
      <c r="Z66" s="5"/>
      <c r="AA66" s="5"/>
      <c r="AB66" s="5"/>
      <c r="AC66" s="5"/>
      <c r="AD66" s="5"/>
      <c r="AE66" s="5"/>
      <c r="AF66" s="5"/>
      <c r="AG66" s="5"/>
      <c r="AH66" s="5"/>
      <c r="AI66" s="5"/>
      <c r="AJ66" s="5"/>
      <c r="AK66" s="5"/>
      <c r="AL66" s="5"/>
      <c r="AM66" s="5"/>
      <c r="AN66" s="5"/>
      <c r="AO66" s="5"/>
      <c r="AP66" s="5"/>
      <c r="AQ66" s="5"/>
      <c r="AR66" s="5"/>
      <c r="AS66" s="5"/>
      <c r="AT66" s="5"/>
      <c r="AU66" s="5"/>
      <c r="AV66" s="5"/>
      <c r="AW66" s="5"/>
    </row>
    <row r="67" spans="1:49" x14ac:dyDescent="0.25">
      <c r="A67" s="33"/>
      <c r="B67" s="33"/>
      <c r="C67" s="33"/>
      <c r="D67" s="33"/>
      <c r="E67" s="33"/>
      <c r="F67" s="33"/>
      <c r="G67" s="33"/>
      <c r="H67" s="33"/>
      <c r="I67" s="5"/>
      <c r="J67" s="5"/>
      <c r="K67" s="5"/>
      <c r="L67" s="5"/>
      <c r="M67" s="5"/>
      <c r="N67" s="5"/>
      <c r="O67" s="5"/>
      <c r="P67" s="5"/>
      <c r="Q67" s="5"/>
      <c r="R67" s="5"/>
      <c r="S67" s="5"/>
      <c r="T67" s="5"/>
      <c r="U67" s="5"/>
      <c r="V67" s="5"/>
      <c r="W67" s="5"/>
      <c r="X67" s="5"/>
      <c r="Y67" s="9"/>
      <c r="Z67" s="5"/>
      <c r="AA67" s="5"/>
      <c r="AB67" s="5"/>
      <c r="AC67" s="5"/>
      <c r="AD67" s="5"/>
      <c r="AE67" s="5"/>
      <c r="AF67" s="5"/>
      <c r="AG67" s="5"/>
      <c r="AH67" s="5"/>
      <c r="AI67" s="5"/>
      <c r="AJ67" s="5"/>
      <c r="AK67" s="5"/>
      <c r="AL67" s="5"/>
      <c r="AM67" s="5"/>
      <c r="AN67" s="5"/>
      <c r="AO67" s="5"/>
      <c r="AP67" s="5"/>
      <c r="AQ67" s="5"/>
      <c r="AR67" s="5"/>
      <c r="AS67" s="5"/>
      <c r="AT67" s="5"/>
      <c r="AU67" s="5"/>
      <c r="AV67" s="5"/>
      <c r="AW67" s="5"/>
    </row>
    <row r="68" spans="1:49" x14ac:dyDescent="0.25">
      <c r="A68" s="33"/>
      <c r="B68" s="33"/>
      <c r="C68" s="33"/>
      <c r="D68" s="33"/>
      <c r="E68" s="33"/>
      <c r="F68" s="33"/>
      <c r="G68" s="33"/>
      <c r="H68" s="33"/>
      <c r="I68" s="5"/>
      <c r="J68" s="5"/>
      <c r="K68" s="5"/>
      <c r="L68" s="5"/>
      <c r="M68" s="5"/>
      <c r="N68" s="5"/>
      <c r="O68" s="5"/>
      <c r="P68" s="5"/>
      <c r="Q68" s="5"/>
      <c r="R68" s="5"/>
      <c r="S68" s="5"/>
      <c r="T68" s="5"/>
      <c r="U68" s="5"/>
      <c r="V68" s="5"/>
      <c r="W68" s="5"/>
      <c r="X68" s="5"/>
      <c r="Y68" s="9"/>
      <c r="Z68" s="5"/>
      <c r="AA68" s="5"/>
      <c r="AB68" s="5"/>
      <c r="AC68" s="5"/>
      <c r="AD68" s="5"/>
      <c r="AE68" s="5"/>
      <c r="AF68" s="5"/>
      <c r="AG68" s="5"/>
      <c r="AH68" s="5"/>
      <c r="AI68" s="5"/>
      <c r="AJ68" s="5"/>
      <c r="AK68" s="5"/>
      <c r="AL68" s="5"/>
      <c r="AM68" s="5"/>
      <c r="AN68" s="5"/>
      <c r="AO68" s="5"/>
      <c r="AP68" s="5"/>
      <c r="AQ68" s="5"/>
      <c r="AR68" s="5"/>
      <c r="AS68" s="5"/>
      <c r="AT68" s="5"/>
      <c r="AU68" s="5"/>
      <c r="AV68" s="5"/>
      <c r="AW68" s="5"/>
    </row>
    <row r="69" spans="1:49" x14ac:dyDescent="0.25">
      <c r="A69" s="33"/>
      <c r="B69" s="33"/>
      <c r="C69" s="33"/>
      <c r="D69" s="33"/>
      <c r="E69" s="33"/>
      <c r="F69" s="33"/>
      <c r="G69" s="33"/>
      <c r="H69" s="33"/>
      <c r="I69" s="5"/>
      <c r="J69" s="5"/>
      <c r="K69" s="5"/>
      <c r="L69" s="5"/>
      <c r="M69" s="5"/>
      <c r="N69" s="5"/>
      <c r="O69" s="5"/>
      <c r="P69" s="5"/>
      <c r="Q69" s="5"/>
      <c r="R69" s="5"/>
      <c r="S69" s="5"/>
      <c r="T69" s="5"/>
      <c r="U69" s="5"/>
      <c r="V69" s="5"/>
      <c r="W69" s="5"/>
      <c r="X69" s="5"/>
      <c r="Y69" s="9"/>
      <c r="Z69" s="5"/>
      <c r="AA69" s="5"/>
      <c r="AB69" s="5"/>
      <c r="AC69" s="5"/>
      <c r="AD69" s="5"/>
      <c r="AE69" s="5"/>
      <c r="AF69" s="5"/>
      <c r="AG69" s="5"/>
      <c r="AH69" s="5"/>
      <c r="AI69" s="5"/>
      <c r="AJ69" s="5"/>
      <c r="AK69" s="5"/>
      <c r="AL69" s="5"/>
      <c r="AM69" s="5"/>
      <c r="AN69" s="5"/>
      <c r="AO69" s="5"/>
      <c r="AP69" s="5"/>
      <c r="AQ69" s="5"/>
      <c r="AR69" s="5"/>
      <c r="AS69" s="5"/>
      <c r="AT69" s="5"/>
      <c r="AU69" s="5"/>
      <c r="AV69" s="5"/>
      <c r="AW69" s="5"/>
    </row>
    <row r="70" spans="1:49" x14ac:dyDescent="0.25">
      <c r="A70" s="33"/>
      <c r="B70" s="33"/>
      <c r="C70" s="33"/>
      <c r="D70" s="33"/>
      <c r="E70" s="33"/>
      <c r="F70" s="33"/>
      <c r="G70" s="33"/>
      <c r="H70" s="33"/>
      <c r="I70" s="5"/>
      <c r="J70" s="5"/>
      <c r="K70" s="5"/>
      <c r="L70" s="5"/>
      <c r="M70" s="5"/>
      <c r="N70" s="5"/>
      <c r="O70" s="5"/>
      <c r="P70" s="5"/>
      <c r="Q70" s="5"/>
      <c r="R70" s="5"/>
      <c r="S70" s="5"/>
      <c r="T70" s="5"/>
      <c r="U70" s="5"/>
      <c r="V70" s="5"/>
      <c r="W70" s="5"/>
      <c r="X70" s="5"/>
      <c r="Y70" s="9"/>
      <c r="Z70" s="5"/>
      <c r="AA70" s="5"/>
      <c r="AB70" s="5"/>
      <c r="AC70" s="5"/>
      <c r="AD70" s="5"/>
      <c r="AE70" s="5"/>
      <c r="AF70" s="5"/>
      <c r="AG70" s="5"/>
      <c r="AH70" s="5"/>
      <c r="AI70" s="5"/>
      <c r="AJ70" s="5"/>
      <c r="AK70" s="5"/>
      <c r="AL70" s="5"/>
      <c r="AM70" s="5"/>
      <c r="AN70" s="5"/>
      <c r="AO70" s="5"/>
      <c r="AP70" s="5"/>
      <c r="AQ70" s="5"/>
      <c r="AR70" s="5"/>
      <c r="AS70" s="5"/>
      <c r="AT70" s="5"/>
      <c r="AU70" s="5"/>
      <c r="AV70" s="5"/>
      <c r="AW70" s="5"/>
    </row>
    <row r="71" spans="1:49" x14ac:dyDescent="0.25">
      <c r="A71" s="33"/>
      <c r="B71" s="33"/>
      <c r="C71" s="33"/>
      <c r="D71" s="33"/>
      <c r="E71" s="33"/>
      <c r="F71" s="33"/>
      <c r="G71" s="33"/>
      <c r="H71" s="33"/>
      <c r="I71" s="5"/>
      <c r="J71" s="5"/>
      <c r="K71" s="5"/>
      <c r="L71" s="5"/>
      <c r="M71" s="5"/>
      <c r="N71" s="5"/>
      <c r="O71" s="5"/>
      <c r="P71" s="5"/>
      <c r="Q71" s="5"/>
      <c r="R71" s="5"/>
      <c r="S71" s="5"/>
      <c r="T71" s="5"/>
      <c r="U71" s="5"/>
      <c r="V71" s="5"/>
      <c r="W71" s="5"/>
      <c r="X71" s="5"/>
      <c r="Y71" s="9"/>
      <c r="Z71" s="5"/>
      <c r="AA71" s="5"/>
      <c r="AB71" s="5"/>
      <c r="AC71" s="5"/>
      <c r="AD71" s="5"/>
      <c r="AE71" s="5"/>
      <c r="AF71" s="5"/>
      <c r="AG71" s="5"/>
      <c r="AH71" s="5"/>
      <c r="AI71" s="5"/>
      <c r="AJ71" s="5"/>
      <c r="AK71" s="5"/>
      <c r="AL71" s="5"/>
      <c r="AM71" s="5"/>
      <c r="AN71" s="5"/>
      <c r="AO71" s="5"/>
      <c r="AP71" s="5"/>
      <c r="AQ71" s="5"/>
      <c r="AR71" s="5"/>
      <c r="AS71" s="5"/>
      <c r="AT71" s="5"/>
      <c r="AU71" s="5"/>
      <c r="AV71" s="5"/>
      <c r="AW71" s="5"/>
    </row>
    <row r="72" spans="1:49" x14ac:dyDescent="0.25">
      <c r="A72" s="33"/>
      <c r="B72" s="33"/>
      <c r="C72" s="33"/>
      <c r="D72" s="33"/>
      <c r="E72" s="33"/>
      <c r="F72" s="33"/>
      <c r="G72" s="33"/>
      <c r="H72" s="33"/>
      <c r="I72" s="5"/>
      <c r="J72" s="5"/>
      <c r="K72" s="5"/>
      <c r="L72" s="5"/>
      <c r="M72" s="5"/>
      <c r="N72" s="5"/>
      <c r="O72" s="5"/>
      <c r="P72" s="5"/>
      <c r="Q72" s="5"/>
      <c r="R72" s="5"/>
      <c r="S72" s="5"/>
      <c r="T72" s="5"/>
      <c r="U72" s="5"/>
      <c r="V72" s="5"/>
      <c r="W72" s="5"/>
      <c r="X72" s="5"/>
      <c r="Y72" s="9"/>
      <c r="Z72" s="5"/>
      <c r="AA72" s="5"/>
      <c r="AB72" s="5"/>
      <c r="AC72" s="5"/>
      <c r="AD72" s="5"/>
      <c r="AE72" s="5"/>
      <c r="AF72" s="5"/>
      <c r="AG72" s="5"/>
      <c r="AH72" s="5"/>
      <c r="AI72" s="5"/>
      <c r="AJ72" s="5"/>
      <c r="AK72" s="5"/>
      <c r="AL72" s="5"/>
      <c r="AM72" s="5"/>
      <c r="AN72" s="5"/>
      <c r="AO72" s="5"/>
      <c r="AP72" s="5"/>
      <c r="AQ72" s="5"/>
      <c r="AR72" s="5"/>
      <c r="AS72" s="5"/>
      <c r="AT72" s="5"/>
      <c r="AU72" s="5"/>
      <c r="AV72" s="5"/>
      <c r="AW72" s="5"/>
    </row>
    <row r="73" spans="1:49" x14ac:dyDescent="0.25">
      <c r="A73" s="33"/>
      <c r="B73" s="33"/>
      <c r="C73" s="33"/>
      <c r="D73" s="33"/>
      <c r="E73" s="33"/>
      <c r="F73" s="33"/>
      <c r="G73" s="33"/>
      <c r="H73" s="33"/>
      <c r="I73" s="5"/>
      <c r="J73" s="5"/>
      <c r="K73" s="5"/>
      <c r="L73" s="5"/>
      <c r="M73" s="5"/>
      <c r="N73" s="5"/>
      <c r="O73" s="5"/>
      <c r="P73" s="5"/>
      <c r="Q73" s="5"/>
      <c r="R73" s="5"/>
      <c r="S73" s="5"/>
      <c r="T73" s="5"/>
      <c r="U73" s="5"/>
      <c r="V73" s="5"/>
      <c r="W73" s="5"/>
      <c r="X73" s="5"/>
      <c r="Y73" s="9"/>
      <c r="Z73" s="5"/>
      <c r="AA73" s="5"/>
      <c r="AB73" s="5"/>
      <c r="AC73" s="5"/>
      <c r="AD73" s="5"/>
      <c r="AE73" s="5"/>
      <c r="AF73" s="5"/>
      <c r="AG73" s="5"/>
      <c r="AH73" s="5"/>
      <c r="AI73" s="5"/>
      <c r="AJ73" s="5"/>
      <c r="AK73" s="5"/>
      <c r="AL73" s="5"/>
      <c r="AM73" s="5"/>
      <c r="AN73" s="5"/>
      <c r="AO73" s="5"/>
      <c r="AP73" s="5"/>
      <c r="AQ73" s="5"/>
      <c r="AR73" s="5"/>
      <c r="AS73" s="5"/>
      <c r="AT73" s="5"/>
      <c r="AU73" s="5"/>
      <c r="AV73" s="5"/>
      <c r="AW73" s="5"/>
    </row>
    <row r="74" spans="1:49" x14ac:dyDescent="0.25">
      <c r="A74" s="33"/>
      <c r="B74" s="33"/>
      <c r="C74" s="33"/>
      <c r="D74" s="33"/>
      <c r="E74" s="33"/>
      <c r="F74" s="33"/>
      <c r="G74" s="33"/>
      <c r="H74" s="33"/>
      <c r="I74" s="5"/>
      <c r="J74" s="5"/>
      <c r="K74" s="5"/>
      <c r="L74" s="5"/>
      <c r="M74" s="5"/>
      <c r="N74" s="5"/>
      <c r="O74" s="5"/>
      <c r="P74" s="5"/>
      <c r="Q74" s="5"/>
      <c r="R74" s="5"/>
      <c r="S74" s="5"/>
      <c r="T74" s="5"/>
      <c r="U74" s="5"/>
      <c r="V74" s="5"/>
      <c r="W74" s="5"/>
      <c r="X74" s="5"/>
      <c r="Y74" s="9"/>
      <c r="Z74" s="5"/>
      <c r="AA74" s="5"/>
      <c r="AB74" s="5"/>
      <c r="AC74" s="5"/>
      <c r="AD74" s="5"/>
      <c r="AE74" s="5"/>
      <c r="AF74" s="5"/>
      <c r="AG74" s="5"/>
      <c r="AH74" s="5"/>
      <c r="AI74" s="5"/>
      <c r="AJ74" s="5"/>
      <c r="AK74" s="5"/>
      <c r="AL74" s="5"/>
      <c r="AM74" s="5"/>
      <c r="AN74" s="5"/>
      <c r="AO74" s="5"/>
      <c r="AP74" s="5"/>
      <c r="AQ74" s="5"/>
      <c r="AR74" s="5"/>
      <c r="AS74" s="5"/>
      <c r="AT74" s="5"/>
      <c r="AU74" s="5"/>
      <c r="AV74" s="5"/>
      <c r="AW74" s="5"/>
    </row>
    <row r="75" spans="1:49" x14ac:dyDescent="0.25">
      <c r="A75" s="33"/>
      <c r="B75" s="33"/>
      <c r="C75" s="33"/>
      <c r="D75" s="33"/>
      <c r="E75" s="33"/>
      <c r="F75" s="33"/>
      <c r="G75" s="33"/>
      <c r="H75" s="33"/>
      <c r="I75" s="5"/>
      <c r="J75" s="5"/>
      <c r="K75" s="5"/>
      <c r="L75" s="5"/>
      <c r="M75" s="5"/>
      <c r="N75" s="5"/>
      <c r="O75" s="5"/>
      <c r="P75" s="5"/>
      <c r="Q75" s="5"/>
      <c r="R75" s="5"/>
      <c r="S75" s="5"/>
      <c r="T75" s="5"/>
      <c r="U75" s="5"/>
      <c r="V75" s="5"/>
      <c r="W75" s="5"/>
      <c r="X75" s="5"/>
      <c r="Y75" s="9"/>
      <c r="Z75" s="5"/>
      <c r="AA75" s="5"/>
      <c r="AB75" s="5"/>
      <c r="AC75" s="5"/>
      <c r="AD75" s="5"/>
      <c r="AE75" s="5"/>
      <c r="AF75" s="5"/>
      <c r="AG75" s="5"/>
      <c r="AH75" s="5"/>
      <c r="AI75" s="5"/>
      <c r="AJ75" s="5"/>
      <c r="AK75" s="5"/>
      <c r="AL75" s="5"/>
      <c r="AM75" s="5"/>
      <c r="AN75" s="5"/>
      <c r="AO75" s="5"/>
      <c r="AP75" s="5"/>
      <c r="AQ75" s="5"/>
      <c r="AR75" s="5"/>
      <c r="AS75" s="5"/>
      <c r="AT75" s="5"/>
      <c r="AU75" s="5"/>
      <c r="AV75" s="5"/>
      <c r="AW75" s="5"/>
    </row>
    <row r="76" spans="1:49" x14ac:dyDescent="0.25">
      <c r="A76" s="33"/>
      <c r="B76" s="33"/>
      <c r="C76" s="33"/>
      <c r="D76" s="33"/>
      <c r="E76" s="33"/>
      <c r="F76" s="33"/>
      <c r="G76" s="33"/>
      <c r="H76" s="33"/>
      <c r="I76" s="5"/>
      <c r="J76" s="5"/>
      <c r="K76" s="5"/>
      <c r="L76" s="5"/>
      <c r="M76" s="5"/>
      <c r="N76" s="5"/>
      <c r="O76" s="5"/>
      <c r="P76" s="5"/>
      <c r="Q76" s="5"/>
      <c r="R76" s="5"/>
      <c r="S76" s="5"/>
      <c r="T76" s="5"/>
      <c r="U76" s="5"/>
      <c r="V76" s="5"/>
      <c r="W76" s="5"/>
      <c r="X76" s="5"/>
      <c r="Y76" s="9"/>
      <c r="Z76" s="5"/>
      <c r="AA76" s="5"/>
      <c r="AB76" s="5"/>
      <c r="AC76" s="5"/>
      <c r="AD76" s="5"/>
      <c r="AE76" s="5"/>
      <c r="AF76" s="5"/>
      <c r="AG76" s="5"/>
      <c r="AH76" s="5"/>
      <c r="AI76" s="5"/>
      <c r="AJ76" s="5"/>
      <c r="AK76" s="5"/>
      <c r="AL76" s="5"/>
      <c r="AM76" s="5"/>
      <c r="AN76" s="5"/>
      <c r="AO76" s="5"/>
      <c r="AP76" s="5"/>
      <c r="AQ76" s="5"/>
      <c r="AR76" s="5"/>
      <c r="AS76" s="5"/>
      <c r="AT76" s="5"/>
      <c r="AU76" s="5"/>
      <c r="AV76" s="5"/>
      <c r="AW76" s="5"/>
    </row>
    <row r="77" spans="1:49" x14ac:dyDescent="0.25">
      <c r="A77" s="33"/>
      <c r="B77" s="33"/>
      <c r="C77" s="33"/>
      <c r="D77" s="33"/>
      <c r="E77" s="33"/>
      <c r="F77" s="33"/>
      <c r="G77" s="33"/>
      <c r="H77" s="33"/>
      <c r="I77" s="5"/>
      <c r="J77" s="5"/>
      <c r="K77" s="5"/>
      <c r="L77" s="5"/>
      <c r="M77" s="5"/>
      <c r="N77" s="5"/>
      <c r="O77" s="5"/>
      <c r="P77" s="5"/>
      <c r="Q77" s="5"/>
      <c r="R77" s="5"/>
      <c r="S77" s="5"/>
      <c r="T77" s="5"/>
      <c r="U77" s="5"/>
      <c r="V77" s="5"/>
      <c r="W77" s="5"/>
      <c r="X77" s="5"/>
      <c r="Y77" s="9"/>
      <c r="Z77" s="5"/>
      <c r="AA77" s="5"/>
      <c r="AB77" s="5"/>
      <c r="AC77" s="5"/>
      <c r="AD77" s="5"/>
      <c r="AE77" s="5"/>
      <c r="AF77" s="5"/>
      <c r="AG77" s="5"/>
      <c r="AH77" s="5"/>
      <c r="AI77" s="5"/>
      <c r="AJ77" s="5"/>
      <c r="AK77" s="5"/>
      <c r="AL77" s="5"/>
      <c r="AM77" s="5"/>
      <c r="AN77" s="5"/>
      <c r="AO77" s="5"/>
      <c r="AP77" s="5"/>
      <c r="AQ77" s="5"/>
      <c r="AR77" s="5"/>
      <c r="AS77" s="5"/>
      <c r="AT77" s="5"/>
      <c r="AU77" s="5"/>
      <c r="AV77" s="5"/>
      <c r="AW77" s="5"/>
    </row>
    <row r="78" spans="1:49" x14ac:dyDescent="0.25">
      <c r="A78" s="33"/>
      <c r="B78" s="33"/>
      <c r="C78" s="33"/>
      <c r="D78" s="33"/>
      <c r="E78" s="33"/>
      <c r="F78" s="33"/>
      <c r="G78" s="33"/>
      <c r="H78" s="33"/>
      <c r="I78" s="5"/>
      <c r="J78" s="5"/>
      <c r="K78" s="5"/>
      <c r="L78" s="5"/>
      <c r="M78" s="5"/>
      <c r="N78" s="5"/>
      <c r="O78" s="5"/>
      <c r="P78" s="5"/>
      <c r="Q78" s="5"/>
      <c r="R78" s="5"/>
      <c r="S78" s="5"/>
      <c r="T78" s="5"/>
      <c r="U78" s="5"/>
      <c r="V78" s="5"/>
      <c r="W78" s="5"/>
      <c r="X78" s="5"/>
      <c r="Y78" s="9"/>
      <c r="Z78" s="5"/>
      <c r="AA78" s="5"/>
      <c r="AB78" s="5"/>
      <c r="AC78" s="5"/>
      <c r="AD78" s="5"/>
      <c r="AE78" s="5"/>
      <c r="AF78" s="5"/>
      <c r="AG78" s="5"/>
      <c r="AH78" s="5"/>
      <c r="AI78" s="5"/>
      <c r="AJ78" s="5"/>
      <c r="AK78" s="5"/>
      <c r="AL78" s="5"/>
      <c r="AM78" s="5"/>
      <c r="AN78" s="5"/>
      <c r="AO78" s="5"/>
      <c r="AP78" s="5"/>
      <c r="AQ78" s="5"/>
      <c r="AR78" s="5"/>
      <c r="AS78" s="5"/>
      <c r="AT78" s="5"/>
      <c r="AU78" s="5"/>
      <c r="AV78" s="5"/>
      <c r="AW78" s="5"/>
    </row>
    <row r="79" spans="1:49" x14ac:dyDescent="0.25">
      <c r="A79" s="33"/>
      <c r="B79" s="33"/>
      <c r="C79" s="33"/>
      <c r="D79" s="33"/>
      <c r="E79" s="33"/>
      <c r="F79" s="33"/>
      <c r="G79" s="33"/>
      <c r="H79" s="33"/>
      <c r="I79" s="5"/>
      <c r="J79" s="5"/>
      <c r="K79" s="5"/>
      <c r="L79" s="5"/>
      <c r="M79" s="5"/>
      <c r="N79" s="5"/>
      <c r="O79" s="5"/>
      <c r="P79" s="5"/>
      <c r="Q79" s="5"/>
      <c r="R79" s="5"/>
      <c r="S79" s="5"/>
      <c r="T79" s="5"/>
      <c r="U79" s="5"/>
      <c r="V79" s="5"/>
      <c r="W79" s="5"/>
      <c r="X79" s="5"/>
      <c r="Y79" s="9"/>
      <c r="Z79" s="5"/>
      <c r="AA79" s="5"/>
      <c r="AB79" s="5"/>
      <c r="AC79" s="5"/>
      <c r="AD79" s="5"/>
      <c r="AE79" s="5"/>
      <c r="AF79" s="5"/>
      <c r="AG79" s="5"/>
      <c r="AH79" s="5"/>
      <c r="AI79" s="5"/>
      <c r="AJ79" s="5"/>
      <c r="AK79" s="5"/>
      <c r="AL79" s="5"/>
      <c r="AM79" s="5"/>
      <c r="AN79" s="5"/>
      <c r="AO79" s="5"/>
      <c r="AP79" s="5"/>
      <c r="AQ79" s="5"/>
      <c r="AR79" s="5"/>
      <c r="AS79" s="5"/>
      <c r="AT79" s="5"/>
      <c r="AU79" s="5"/>
      <c r="AV79" s="5"/>
      <c r="AW79" s="5"/>
    </row>
    <row r="80" spans="1:49" x14ac:dyDescent="0.25">
      <c r="A80" s="33"/>
      <c r="B80" s="33"/>
      <c r="C80" s="33"/>
      <c r="D80" s="33"/>
      <c r="E80" s="33"/>
      <c r="F80" s="33"/>
      <c r="G80" s="33"/>
      <c r="H80" s="33"/>
      <c r="I80" s="5"/>
      <c r="J80" s="5"/>
      <c r="K80" s="5"/>
      <c r="L80" s="5"/>
      <c r="M80" s="5"/>
      <c r="N80" s="5"/>
      <c r="O80" s="5"/>
      <c r="P80" s="5"/>
      <c r="Q80" s="5"/>
      <c r="R80" s="5"/>
      <c r="S80" s="5"/>
      <c r="T80" s="5"/>
      <c r="U80" s="5"/>
      <c r="V80" s="5"/>
      <c r="W80" s="5"/>
      <c r="X80" s="5"/>
      <c r="Y80" s="9"/>
      <c r="Z80" s="5"/>
      <c r="AA80" s="5"/>
      <c r="AB80" s="5"/>
      <c r="AC80" s="5"/>
      <c r="AD80" s="5"/>
      <c r="AE80" s="5"/>
      <c r="AF80" s="5"/>
      <c r="AG80" s="5"/>
      <c r="AH80" s="5"/>
      <c r="AI80" s="5"/>
      <c r="AJ80" s="5"/>
      <c r="AK80" s="5"/>
      <c r="AL80" s="5"/>
      <c r="AM80" s="5"/>
      <c r="AN80" s="5"/>
      <c r="AO80" s="5"/>
      <c r="AP80" s="5"/>
      <c r="AQ80" s="5"/>
      <c r="AR80" s="5"/>
      <c r="AS80" s="5"/>
      <c r="AT80" s="5"/>
      <c r="AU80" s="5"/>
      <c r="AV80" s="5"/>
      <c r="AW80" s="5"/>
    </row>
    <row r="81" spans="1:49" x14ac:dyDescent="0.25">
      <c r="A81" s="33"/>
      <c r="B81" s="33"/>
      <c r="C81" s="33"/>
      <c r="D81" s="33"/>
      <c r="E81" s="33"/>
      <c r="F81" s="33"/>
      <c r="G81" s="33"/>
      <c r="H81" s="33"/>
      <c r="I81" s="5"/>
      <c r="J81" s="5"/>
      <c r="K81" s="5"/>
      <c r="L81" s="5"/>
      <c r="M81" s="5"/>
      <c r="N81" s="5"/>
      <c r="O81" s="5"/>
      <c r="P81" s="5"/>
      <c r="Q81" s="5"/>
      <c r="R81" s="5"/>
      <c r="S81" s="5"/>
      <c r="T81" s="5"/>
      <c r="U81" s="5"/>
      <c r="V81" s="5"/>
      <c r="W81" s="5"/>
      <c r="X81" s="5"/>
      <c r="Y81" s="9"/>
      <c r="Z81" s="5"/>
      <c r="AA81" s="5"/>
      <c r="AB81" s="5"/>
      <c r="AC81" s="5"/>
      <c r="AD81" s="5"/>
      <c r="AE81" s="5"/>
      <c r="AF81" s="5"/>
      <c r="AG81" s="5"/>
      <c r="AH81" s="5"/>
      <c r="AI81" s="5"/>
      <c r="AJ81" s="5"/>
      <c r="AK81" s="5"/>
      <c r="AL81" s="5"/>
      <c r="AM81" s="5"/>
      <c r="AN81" s="5"/>
      <c r="AO81" s="5"/>
      <c r="AP81" s="5"/>
      <c r="AQ81" s="5"/>
      <c r="AR81" s="5"/>
      <c r="AS81" s="5"/>
      <c r="AT81" s="5"/>
      <c r="AU81" s="5"/>
      <c r="AV81" s="5"/>
      <c r="AW81" s="5"/>
    </row>
    <row r="82" spans="1:49" x14ac:dyDescent="0.25">
      <c r="A82" s="5"/>
      <c r="B82" s="5"/>
      <c r="C82" s="5"/>
      <c r="D82" s="5"/>
      <c r="E82" s="5"/>
      <c r="F82" s="5"/>
      <c r="G82" s="5"/>
      <c r="H82" s="5"/>
      <c r="I82" s="5"/>
      <c r="J82" s="5"/>
      <c r="K82" s="5"/>
      <c r="L82" s="5"/>
      <c r="M82" s="5"/>
      <c r="N82" s="5"/>
      <c r="O82" s="5"/>
      <c r="P82" s="5"/>
      <c r="Q82" s="5"/>
      <c r="R82" s="5"/>
      <c r="S82" s="5"/>
      <c r="T82" s="5"/>
      <c r="U82" s="5"/>
      <c r="V82" s="5"/>
      <c r="W82" s="5"/>
      <c r="X82" s="5"/>
      <c r="Y82" s="9"/>
      <c r="Z82" s="5"/>
      <c r="AA82" s="5"/>
      <c r="AB82" s="5"/>
      <c r="AC82" s="5"/>
      <c r="AD82" s="5"/>
      <c r="AE82" s="5"/>
      <c r="AF82" s="5"/>
      <c r="AG82" s="5"/>
      <c r="AH82" s="5"/>
      <c r="AI82" s="5"/>
      <c r="AJ82" s="5"/>
      <c r="AK82" s="5"/>
      <c r="AL82" s="5"/>
      <c r="AM82" s="5"/>
      <c r="AN82" s="5"/>
      <c r="AO82" s="5"/>
      <c r="AP82" s="5"/>
      <c r="AQ82" s="5"/>
      <c r="AR82" s="5"/>
      <c r="AS82" s="5"/>
      <c r="AT82" s="5"/>
      <c r="AU82" s="5"/>
      <c r="AV82" s="5"/>
      <c r="AW82" s="5"/>
    </row>
    <row r="83" spans="1:49" x14ac:dyDescent="0.25">
      <c r="A83" s="5"/>
      <c r="B83" s="5"/>
      <c r="C83" s="5"/>
      <c r="D83" s="5"/>
      <c r="E83" s="5"/>
      <c r="F83" s="5"/>
      <c r="G83" s="5"/>
      <c r="H83" s="5"/>
      <c r="I83" s="5"/>
      <c r="J83" s="5"/>
      <c r="K83" s="5"/>
      <c r="L83" s="5"/>
      <c r="M83" s="5"/>
      <c r="N83" s="5"/>
      <c r="O83" s="5"/>
      <c r="P83" s="5"/>
      <c r="Q83" s="5"/>
      <c r="R83" s="5"/>
      <c r="S83" s="5"/>
      <c r="T83" s="5"/>
      <c r="U83" s="5"/>
      <c r="V83" s="5"/>
      <c r="W83" s="5"/>
      <c r="X83" s="5"/>
      <c r="Y83" s="9"/>
      <c r="Z83" s="5"/>
      <c r="AA83" s="5"/>
      <c r="AB83" s="5"/>
      <c r="AC83" s="5"/>
      <c r="AD83" s="5"/>
      <c r="AE83" s="5"/>
      <c r="AF83" s="5"/>
      <c r="AG83" s="5"/>
      <c r="AH83" s="5"/>
      <c r="AI83" s="5"/>
      <c r="AJ83" s="5"/>
      <c r="AK83" s="5"/>
      <c r="AL83" s="5"/>
      <c r="AM83" s="5"/>
      <c r="AN83" s="5"/>
      <c r="AO83" s="5"/>
      <c r="AP83" s="5"/>
      <c r="AQ83" s="5"/>
      <c r="AR83" s="5"/>
      <c r="AS83" s="5"/>
      <c r="AT83" s="5"/>
      <c r="AU83" s="5"/>
      <c r="AV83" s="5"/>
      <c r="AW83" s="5"/>
    </row>
    <row r="84" spans="1:49" x14ac:dyDescent="0.25">
      <c r="A84" s="5"/>
      <c r="B84" s="5"/>
      <c r="C84" s="5"/>
      <c r="D84" s="5"/>
      <c r="E84" s="5"/>
      <c r="F84" s="5"/>
      <c r="G84" s="5"/>
      <c r="H84" s="5"/>
      <c r="I84" s="5"/>
      <c r="J84" s="5"/>
      <c r="K84" s="5"/>
      <c r="L84" s="5"/>
      <c r="M84" s="5"/>
      <c r="N84" s="5"/>
      <c r="O84" s="5"/>
      <c r="P84" s="5"/>
      <c r="Q84" s="5"/>
      <c r="R84" s="5"/>
      <c r="S84" s="5"/>
      <c r="T84" s="5"/>
      <c r="U84" s="5"/>
      <c r="V84" s="5"/>
      <c r="W84" s="5"/>
      <c r="X84" s="5"/>
      <c r="Y84" s="9"/>
      <c r="Z84" s="5"/>
      <c r="AA84" s="5"/>
      <c r="AB84" s="5"/>
      <c r="AC84" s="5"/>
      <c r="AD84" s="5"/>
      <c r="AE84" s="5"/>
      <c r="AF84" s="5"/>
      <c r="AG84" s="5"/>
      <c r="AH84" s="5"/>
      <c r="AI84" s="5"/>
      <c r="AJ84" s="5"/>
      <c r="AK84" s="5"/>
      <c r="AL84" s="5"/>
      <c r="AM84" s="5"/>
      <c r="AN84" s="5"/>
      <c r="AO84" s="5"/>
      <c r="AP84" s="5"/>
      <c r="AQ84" s="5"/>
      <c r="AR84" s="5"/>
      <c r="AS84" s="5"/>
      <c r="AT84" s="5"/>
      <c r="AU84" s="5"/>
      <c r="AV84" s="5"/>
      <c r="AW84" s="5"/>
    </row>
    <row r="85" spans="1:49" x14ac:dyDescent="0.25">
      <c r="A85" s="5"/>
      <c r="B85" s="5"/>
      <c r="C85" s="5"/>
      <c r="D85" s="5"/>
      <c r="E85" s="5"/>
      <c r="F85" s="5"/>
      <c r="G85" s="5"/>
      <c r="H85" s="5"/>
      <c r="I85" s="5"/>
      <c r="J85" s="5"/>
      <c r="K85" s="5"/>
      <c r="L85" s="5"/>
      <c r="M85" s="5"/>
      <c r="N85" s="5"/>
      <c r="O85" s="5"/>
      <c r="P85" s="5"/>
      <c r="Q85" s="5"/>
      <c r="R85" s="5"/>
      <c r="S85" s="5"/>
      <c r="T85" s="5"/>
      <c r="U85" s="5"/>
      <c r="V85" s="5"/>
      <c r="W85" s="5"/>
      <c r="X85" s="5"/>
      <c r="Y85" s="9"/>
      <c r="Z85" s="5"/>
      <c r="AA85" s="5"/>
      <c r="AB85" s="5"/>
      <c r="AC85" s="5"/>
      <c r="AD85" s="5"/>
      <c r="AE85" s="5"/>
      <c r="AF85" s="5"/>
      <c r="AG85" s="5"/>
      <c r="AH85" s="5"/>
      <c r="AI85" s="5"/>
      <c r="AJ85" s="5"/>
      <c r="AK85" s="5"/>
      <c r="AL85" s="5"/>
      <c r="AM85" s="5"/>
      <c r="AN85" s="5"/>
      <c r="AO85" s="5"/>
      <c r="AP85" s="5"/>
      <c r="AQ85" s="5"/>
      <c r="AR85" s="5"/>
      <c r="AS85" s="5"/>
      <c r="AT85" s="5"/>
      <c r="AU85" s="5"/>
      <c r="AV85" s="5"/>
      <c r="AW85" s="5"/>
    </row>
    <row r="86" spans="1:49" x14ac:dyDescent="0.25">
      <c r="A86" s="5"/>
      <c r="B86" s="5"/>
      <c r="C86" s="5"/>
      <c r="D86" s="5"/>
      <c r="E86" s="5"/>
      <c r="F86" s="5"/>
      <c r="G86" s="5"/>
      <c r="H86" s="5"/>
      <c r="I86" s="5"/>
      <c r="J86" s="5"/>
      <c r="K86" s="5"/>
      <c r="L86" s="5"/>
      <c r="M86" s="5"/>
      <c r="N86" s="5"/>
      <c r="O86" s="5"/>
      <c r="P86" s="5"/>
      <c r="Q86" s="5"/>
      <c r="R86" s="5"/>
      <c r="S86" s="5"/>
      <c r="T86" s="5"/>
      <c r="U86" s="5"/>
      <c r="V86" s="5"/>
      <c r="W86" s="5"/>
      <c r="X86" s="5"/>
      <c r="Y86" s="9"/>
      <c r="Z86" s="5"/>
      <c r="AA86" s="5"/>
      <c r="AB86" s="5"/>
      <c r="AC86" s="5"/>
      <c r="AD86" s="5"/>
      <c r="AE86" s="5"/>
      <c r="AF86" s="5"/>
      <c r="AG86" s="5"/>
      <c r="AH86" s="5"/>
      <c r="AI86" s="5"/>
      <c r="AJ86" s="5"/>
      <c r="AK86" s="5"/>
      <c r="AL86" s="5"/>
      <c r="AM86" s="5"/>
      <c r="AN86" s="5"/>
      <c r="AO86" s="5"/>
      <c r="AP86" s="5"/>
      <c r="AQ86" s="5"/>
      <c r="AR86" s="5"/>
      <c r="AS86" s="5"/>
      <c r="AT86" s="5"/>
      <c r="AU86" s="5"/>
      <c r="AV86" s="5"/>
      <c r="AW86" s="5"/>
    </row>
    <row r="87" spans="1:49" x14ac:dyDescent="0.25">
      <c r="A87" s="5"/>
      <c r="B87" s="5"/>
      <c r="C87" s="5"/>
      <c r="D87" s="5"/>
      <c r="E87" s="5"/>
      <c r="F87" s="5"/>
      <c r="G87" s="5"/>
      <c r="H87" s="5"/>
      <c r="I87" s="5"/>
      <c r="J87" s="5"/>
      <c r="K87" s="5"/>
      <c r="L87" s="5"/>
      <c r="M87" s="5"/>
      <c r="N87" s="5"/>
      <c r="O87" s="5"/>
      <c r="P87" s="5"/>
      <c r="Q87" s="5"/>
      <c r="R87" s="5"/>
      <c r="S87" s="5"/>
      <c r="T87" s="5"/>
      <c r="U87" s="5"/>
      <c r="V87" s="5"/>
      <c r="W87" s="5"/>
      <c r="X87" s="5"/>
      <c r="Y87" s="9"/>
      <c r="Z87" s="5"/>
      <c r="AA87" s="5"/>
      <c r="AB87" s="5"/>
      <c r="AC87" s="5"/>
      <c r="AD87" s="5"/>
      <c r="AE87" s="5"/>
      <c r="AF87" s="5"/>
      <c r="AG87" s="5"/>
      <c r="AH87" s="5"/>
      <c r="AI87" s="5"/>
      <c r="AJ87" s="5"/>
      <c r="AK87" s="5"/>
      <c r="AL87" s="5"/>
      <c r="AM87" s="5"/>
      <c r="AN87" s="5"/>
      <c r="AO87" s="5"/>
      <c r="AP87" s="5"/>
      <c r="AQ87" s="5"/>
      <c r="AR87" s="5"/>
      <c r="AS87" s="5"/>
      <c r="AT87" s="5"/>
      <c r="AU87" s="5"/>
      <c r="AV87" s="5"/>
      <c r="AW87" s="5"/>
    </row>
    <row r="88" spans="1:49" x14ac:dyDescent="0.25">
      <c r="A88" s="5"/>
      <c r="B88" s="5"/>
      <c r="C88" s="5"/>
      <c r="D88" s="5"/>
      <c r="E88" s="5"/>
      <c r="F88" s="5"/>
      <c r="G88" s="5"/>
      <c r="H88" s="5"/>
      <c r="I88" s="5"/>
      <c r="J88" s="5"/>
      <c r="K88" s="5"/>
      <c r="L88" s="5"/>
      <c r="M88" s="5"/>
      <c r="N88" s="5"/>
      <c r="O88" s="5"/>
      <c r="P88" s="5"/>
      <c r="Q88" s="5"/>
      <c r="R88" s="5"/>
      <c r="S88" s="5"/>
      <c r="T88" s="5"/>
      <c r="U88" s="5"/>
      <c r="V88" s="5"/>
      <c r="W88" s="5"/>
      <c r="X88" s="5"/>
      <c r="Y88" s="9"/>
      <c r="Z88" s="5"/>
      <c r="AA88" s="5"/>
      <c r="AB88" s="5"/>
      <c r="AC88" s="5"/>
      <c r="AD88" s="5"/>
      <c r="AE88" s="5"/>
      <c r="AF88" s="5"/>
      <c r="AG88" s="5"/>
      <c r="AH88" s="5"/>
      <c r="AI88" s="5"/>
      <c r="AJ88" s="5"/>
      <c r="AK88" s="5"/>
      <c r="AL88" s="5"/>
      <c r="AM88" s="5"/>
      <c r="AN88" s="5"/>
      <c r="AO88" s="5"/>
      <c r="AP88" s="5"/>
      <c r="AQ88" s="5"/>
      <c r="AR88" s="5"/>
      <c r="AS88" s="5"/>
      <c r="AT88" s="5"/>
      <c r="AU88" s="5"/>
      <c r="AV88" s="5"/>
      <c r="AW88" s="5"/>
    </row>
    <row r="89" spans="1:49" x14ac:dyDescent="0.25">
      <c r="A89" s="5"/>
      <c r="B89" s="5"/>
      <c r="C89" s="5"/>
      <c r="D89" s="5"/>
      <c r="E89" s="5"/>
      <c r="F89" s="5"/>
      <c r="G89" s="5"/>
      <c r="H89" s="5"/>
      <c r="I89" s="5"/>
      <c r="J89" s="5"/>
      <c r="K89" s="5"/>
      <c r="L89" s="5"/>
      <c r="M89" s="5"/>
      <c r="N89" s="5"/>
      <c r="O89" s="5"/>
      <c r="P89" s="5"/>
      <c r="Q89" s="5"/>
      <c r="R89" s="5"/>
      <c r="S89" s="5"/>
      <c r="T89" s="5"/>
      <c r="U89" s="5"/>
      <c r="V89" s="5"/>
      <c r="W89" s="5"/>
      <c r="X89" s="5"/>
      <c r="Y89" s="9"/>
      <c r="Z89" s="5"/>
      <c r="AA89" s="5"/>
      <c r="AB89" s="5"/>
      <c r="AC89" s="5"/>
      <c r="AD89" s="5"/>
      <c r="AE89" s="5"/>
      <c r="AF89" s="5"/>
      <c r="AG89" s="5"/>
      <c r="AH89" s="5"/>
      <c r="AI89" s="5"/>
      <c r="AJ89" s="5"/>
      <c r="AK89" s="5"/>
      <c r="AL89" s="5"/>
      <c r="AM89" s="5"/>
      <c r="AN89" s="5"/>
      <c r="AO89" s="5"/>
      <c r="AP89" s="5"/>
      <c r="AQ89" s="5"/>
      <c r="AR89" s="5"/>
      <c r="AS89" s="5"/>
      <c r="AT89" s="5"/>
      <c r="AU89" s="5"/>
      <c r="AV89" s="5"/>
      <c r="AW89" s="5"/>
    </row>
    <row r="90" spans="1:49" x14ac:dyDescent="0.25">
      <c r="A90" s="5"/>
      <c r="B90" s="5"/>
      <c r="C90" s="5"/>
      <c r="D90" s="5"/>
      <c r="E90" s="5"/>
      <c r="F90" s="5"/>
      <c r="G90" s="5"/>
      <c r="H90" s="5"/>
      <c r="I90" s="5"/>
      <c r="J90" s="5"/>
      <c r="K90" s="5"/>
      <c r="L90" s="5"/>
      <c r="M90" s="5"/>
      <c r="N90" s="5"/>
      <c r="O90" s="5"/>
      <c r="P90" s="5"/>
      <c r="Q90" s="5"/>
      <c r="R90" s="5"/>
      <c r="S90" s="5"/>
      <c r="T90" s="5"/>
      <c r="U90" s="5"/>
      <c r="V90" s="5"/>
      <c r="W90" s="5"/>
      <c r="X90" s="5"/>
      <c r="Y90" s="9"/>
      <c r="Z90" s="5"/>
      <c r="AA90" s="5"/>
      <c r="AB90" s="5"/>
      <c r="AC90" s="5"/>
      <c r="AD90" s="5"/>
      <c r="AE90" s="5"/>
      <c r="AF90" s="5"/>
      <c r="AG90" s="5"/>
      <c r="AH90" s="5"/>
      <c r="AI90" s="5"/>
      <c r="AJ90" s="5"/>
      <c r="AK90" s="5"/>
      <c r="AL90" s="5"/>
      <c r="AM90" s="5"/>
      <c r="AN90" s="5"/>
      <c r="AO90" s="5"/>
      <c r="AP90" s="5"/>
      <c r="AQ90" s="5"/>
      <c r="AR90" s="5"/>
      <c r="AS90" s="5"/>
      <c r="AT90" s="5"/>
      <c r="AU90" s="5"/>
      <c r="AV90" s="5"/>
      <c r="AW90" s="5"/>
    </row>
    <row r="91" spans="1:49" x14ac:dyDescent="0.25">
      <c r="A91" s="5"/>
      <c r="B91" s="5"/>
      <c r="C91" s="5"/>
      <c r="D91" s="5"/>
      <c r="E91" s="5"/>
      <c r="F91" s="5"/>
      <c r="G91" s="5"/>
      <c r="H91" s="5"/>
      <c r="I91" s="5"/>
      <c r="J91" s="5"/>
      <c r="K91" s="5"/>
      <c r="L91" s="5"/>
      <c r="M91" s="5"/>
      <c r="N91" s="5"/>
      <c r="O91" s="5"/>
      <c r="P91" s="5"/>
      <c r="Q91" s="5"/>
      <c r="R91" s="5"/>
      <c r="S91" s="5"/>
      <c r="T91" s="5"/>
      <c r="U91" s="5"/>
      <c r="V91" s="5"/>
      <c r="W91" s="5"/>
      <c r="X91" s="5"/>
      <c r="Y91" s="9"/>
      <c r="Z91" s="5"/>
      <c r="AA91" s="5"/>
      <c r="AB91" s="5"/>
      <c r="AC91" s="5"/>
      <c r="AD91" s="5"/>
      <c r="AE91" s="5"/>
      <c r="AF91" s="5"/>
      <c r="AG91" s="5"/>
      <c r="AH91" s="5"/>
      <c r="AI91" s="5"/>
      <c r="AJ91" s="5"/>
      <c r="AK91" s="5"/>
      <c r="AL91" s="5"/>
      <c r="AM91" s="5"/>
      <c r="AN91" s="5"/>
      <c r="AO91" s="5"/>
      <c r="AP91" s="5"/>
      <c r="AQ91" s="5"/>
      <c r="AR91" s="5"/>
      <c r="AS91" s="5"/>
      <c r="AT91" s="5"/>
      <c r="AU91" s="5"/>
      <c r="AV91" s="5"/>
      <c r="AW91" s="5"/>
    </row>
    <row r="92" spans="1:49" x14ac:dyDescent="0.25">
      <c r="A92" s="5"/>
      <c r="B92" s="5"/>
      <c r="C92" s="5"/>
      <c r="D92" s="5"/>
      <c r="E92" s="5"/>
      <c r="F92" s="5"/>
      <c r="G92" s="5"/>
      <c r="H92" s="5"/>
      <c r="I92" s="5"/>
      <c r="J92" s="5"/>
      <c r="K92" s="5"/>
      <c r="L92" s="5"/>
      <c r="M92" s="5"/>
      <c r="N92" s="5"/>
      <c r="O92" s="5"/>
      <c r="P92" s="5"/>
      <c r="Q92" s="5"/>
      <c r="R92" s="5"/>
      <c r="S92" s="5"/>
      <c r="T92" s="5"/>
      <c r="U92" s="5"/>
      <c r="V92" s="5"/>
      <c r="W92" s="5"/>
      <c r="X92" s="5"/>
      <c r="Y92" s="9"/>
      <c r="Z92" s="5"/>
      <c r="AA92" s="5"/>
      <c r="AB92" s="5"/>
      <c r="AC92" s="5"/>
      <c r="AD92" s="5"/>
      <c r="AE92" s="5"/>
      <c r="AF92" s="5"/>
      <c r="AG92" s="5"/>
      <c r="AH92" s="5"/>
      <c r="AI92" s="5"/>
      <c r="AJ92" s="5"/>
      <c r="AK92" s="5"/>
      <c r="AL92" s="5"/>
      <c r="AM92" s="5"/>
      <c r="AN92" s="5"/>
      <c r="AO92" s="5"/>
      <c r="AP92" s="5"/>
      <c r="AQ92" s="5"/>
      <c r="AR92" s="5"/>
      <c r="AS92" s="5"/>
      <c r="AT92" s="5"/>
      <c r="AU92" s="5"/>
      <c r="AV92" s="5"/>
      <c r="AW92" s="5"/>
    </row>
    <row r="93" spans="1:49" x14ac:dyDescent="0.25">
      <c r="A93" s="5"/>
      <c r="B93" s="5"/>
      <c r="C93" s="5"/>
      <c r="D93" s="5"/>
      <c r="E93" s="5"/>
      <c r="F93" s="5"/>
      <c r="G93" s="5"/>
      <c r="H93" s="5"/>
      <c r="I93" s="5"/>
      <c r="J93" s="5"/>
      <c r="K93" s="5"/>
      <c r="L93" s="5"/>
      <c r="M93" s="5"/>
      <c r="N93" s="5"/>
      <c r="O93" s="5"/>
      <c r="P93" s="5"/>
      <c r="Q93" s="5"/>
      <c r="R93" s="5"/>
      <c r="S93" s="5"/>
      <c r="T93" s="5"/>
      <c r="U93" s="5"/>
      <c r="V93" s="5"/>
      <c r="W93" s="5"/>
      <c r="X93" s="5"/>
      <c r="Y93" s="9"/>
      <c r="Z93" s="5"/>
      <c r="AA93" s="5"/>
      <c r="AB93" s="5"/>
      <c r="AC93" s="5"/>
      <c r="AD93" s="5"/>
      <c r="AE93" s="5"/>
      <c r="AF93" s="5"/>
      <c r="AG93" s="5"/>
      <c r="AH93" s="5"/>
      <c r="AI93" s="5"/>
      <c r="AJ93" s="5"/>
      <c r="AK93" s="5"/>
      <c r="AL93" s="5"/>
      <c r="AM93" s="5"/>
      <c r="AN93" s="5"/>
      <c r="AO93" s="5"/>
      <c r="AP93" s="5"/>
      <c r="AQ93" s="5"/>
      <c r="AR93" s="5"/>
      <c r="AS93" s="5"/>
      <c r="AT93" s="5"/>
      <c r="AU93" s="5"/>
      <c r="AV93" s="5"/>
      <c r="AW93" s="5"/>
    </row>
    <row r="94" spans="1:49" x14ac:dyDescent="0.25">
      <c r="A94" s="5"/>
      <c r="B94" s="5"/>
      <c r="C94" s="5"/>
      <c r="D94" s="5"/>
      <c r="E94" s="5"/>
      <c r="F94" s="5"/>
      <c r="G94" s="5"/>
      <c r="H94" s="5"/>
      <c r="I94" s="5"/>
      <c r="J94" s="5"/>
      <c r="K94" s="5"/>
      <c r="L94" s="5"/>
      <c r="M94" s="5"/>
      <c r="N94" s="5"/>
      <c r="O94" s="5"/>
      <c r="P94" s="5"/>
      <c r="Q94" s="5"/>
      <c r="R94" s="5"/>
      <c r="S94" s="5"/>
      <c r="T94" s="5"/>
      <c r="U94" s="5"/>
      <c r="V94" s="5"/>
      <c r="W94" s="5"/>
      <c r="X94" s="5"/>
      <c r="Y94" s="9"/>
      <c r="Z94" s="5"/>
      <c r="AA94" s="5"/>
      <c r="AB94" s="5"/>
      <c r="AC94" s="5"/>
      <c r="AD94" s="5"/>
      <c r="AE94" s="5"/>
      <c r="AF94" s="5"/>
      <c r="AG94" s="5"/>
      <c r="AH94" s="5"/>
      <c r="AI94" s="5"/>
      <c r="AJ94" s="5"/>
      <c r="AK94" s="5"/>
      <c r="AL94" s="5"/>
      <c r="AM94" s="5"/>
      <c r="AN94" s="5"/>
      <c r="AO94" s="5"/>
      <c r="AP94" s="5"/>
      <c r="AQ94" s="5"/>
      <c r="AR94" s="5"/>
      <c r="AS94" s="5"/>
      <c r="AT94" s="5"/>
      <c r="AU94" s="5"/>
      <c r="AV94" s="5"/>
      <c r="AW94" s="5"/>
    </row>
    <row r="95" spans="1:49" x14ac:dyDescent="0.25">
      <c r="A95" s="5"/>
      <c r="B95" s="5"/>
      <c r="C95" s="5"/>
      <c r="D95" s="5"/>
      <c r="E95" s="5"/>
      <c r="F95" s="5"/>
      <c r="G95" s="5"/>
      <c r="H95" s="5"/>
      <c r="I95" s="5"/>
      <c r="J95" s="5"/>
      <c r="K95" s="5"/>
      <c r="L95" s="5"/>
      <c r="M95" s="5"/>
      <c r="N95" s="5"/>
      <c r="O95" s="5"/>
      <c r="P95" s="5"/>
      <c r="Q95" s="5"/>
      <c r="R95" s="5"/>
      <c r="S95" s="5"/>
      <c r="T95" s="5"/>
      <c r="U95" s="5"/>
      <c r="V95" s="5"/>
      <c r="W95" s="5"/>
      <c r="X95" s="5"/>
      <c r="Y95" s="9"/>
      <c r="Z95" s="5"/>
      <c r="AA95" s="5"/>
      <c r="AB95" s="5"/>
      <c r="AC95" s="5"/>
      <c r="AD95" s="5"/>
      <c r="AE95" s="5"/>
      <c r="AF95" s="5"/>
      <c r="AG95" s="5"/>
      <c r="AH95" s="5"/>
      <c r="AI95" s="5"/>
      <c r="AJ95" s="5"/>
      <c r="AK95" s="5"/>
      <c r="AL95" s="5"/>
      <c r="AM95" s="5"/>
      <c r="AN95" s="5"/>
      <c r="AO95" s="5"/>
      <c r="AP95" s="5"/>
      <c r="AQ95" s="5"/>
      <c r="AR95" s="5"/>
      <c r="AS95" s="5"/>
      <c r="AT95" s="5"/>
      <c r="AU95" s="5"/>
      <c r="AV95" s="5"/>
      <c r="AW95" s="5"/>
    </row>
    <row r="96" spans="1:49" x14ac:dyDescent="0.25">
      <c r="A96" s="5"/>
      <c r="B96" s="5"/>
      <c r="C96" s="5"/>
      <c r="D96" s="5"/>
      <c r="E96" s="5"/>
      <c r="F96" s="5"/>
      <c r="G96" s="5"/>
      <c r="H96" s="5"/>
      <c r="I96" s="5"/>
      <c r="J96" s="5"/>
      <c r="K96" s="5"/>
      <c r="L96" s="5"/>
      <c r="M96" s="5"/>
      <c r="N96" s="5"/>
      <c r="O96" s="5"/>
      <c r="P96" s="5"/>
      <c r="Q96" s="5"/>
      <c r="R96" s="5"/>
      <c r="S96" s="5"/>
      <c r="T96" s="5"/>
      <c r="U96" s="5"/>
      <c r="V96" s="5"/>
      <c r="W96" s="5"/>
      <c r="X96" s="5"/>
      <c r="Y96" s="9"/>
      <c r="Z96" s="5"/>
      <c r="AA96" s="5"/>
      <c r="AB96" s="5"/>
      <c r="AC96" s="5"/>
      <c r="AD96" s="5"/>
      <c r="AE96" s="5"/>
      <c r="AF96" s="5"/>
      <c r="AG96" s="5"/>
      <c r="AH96" s="5"/>
      <c r="AI96" s="5"/>
      <c r="AJ96" s="5"/>
      <c r="AK96" s="5"/>
      <c r="AL96" s="5"/>
      <c r="AM96" s="5"/>
      <c r="AN96" s="5"/>
      <c r="AO96" s="5"/>
      <c r="AP96" s="5"/>
      <c r="AQ96" s="5"/>
      <c r="AR96" s="5"/>
      <c r="AS96" s="5"/>
      <c r="AT96" s="5"/>
      <c r="AU96" s="5"/>
      <c r="AV96" s="5"/>
      <c r="AW96" s="5"/>
    </row>
    <row r="97" spans="1:49" x14ac:dyDescent="0.25">
      <c r="A97" s="5"/>
      <c r="B97" s="5"/>
      <c r="C97" s="5"/>
      <c r="D97" s="5"/>
      <c r="E97" s="5"/>
      <c r="F97" s="5"/>
      <c r="G97" s="5"/>
      <c r="H97" s="5"/>
      <c r="I97" s="5"/>
      <c r="J97" s="5"/>
      <c r="K97" s="5"/>
      <c r="L97" s="5"/>
      <c r="M97" s="5"/>
      <c r="N97" s="5"/>
      <c r="O97" s="5"/>
      <c r="P97" s="5"/>
      <c r="Q97" s="5"/>
      <c r="R97" s="5"/>
      <c r="S97" s="5"/>
      <c r="T97" s="5"/>
      <c r="U97" s="5"/>
      <c r="V97" s="5"/>
      <c r="W97" s="5"/>
      <c r="X97" s="5"/>
      <c r="Y97" s="9"/>
      <c r="Z97" s="5"/>
      <c r="AA97" s="5"/>
      <c r="AB97" s="5"/>
      <c r="AC97" s="5"/>
      <c r="AD97" s="5"/>
      <c r="AE97" s="5"/>
      <c r="AF97" s="5"/>
      <c r="AG97" s="5"/>
      <c r="AH97" s="5"/>
      <c r="AI97" s="5"/>
      <c r="AJ97" s="5"/>
      <c r="AK97" s="5"/>
      <c r="AL97" s="5"/>
      <c r="AM97" s="5"/>
      <c r="AN97" s="5"/>
      <c r="AO97" s="5"/>
      <c r="AP97" s="5"/>
      <c r="AQ97" s="5"/>
      <c r="AR97" s="5"/>
      <c r="AS97" s="5"/>
      <c r="AT97" s="5"/>
      <c r="AU97" s="5"/>
      <c r="AV97" s="5"/>
      <c r="AW97" s="5"/>
    </row>
    <row r="98" spans="1:49" x14ac:dyDescent="0.25">
      <c r="A98" s="5"/>
      <c r="B98" s="5"/>
      <c r="C98" s="5"/>
      <c r="D98" s="5"/>
      <c r="E98" s="5"/>
      <c r="F98" s="5"/>
      <c r="G98" s="5"/>
      <c r="H98" s="5"/>
      <c r="I98" s="5"/>
      <c r="J98" s="5"/>
      <c r="K98" s="5"/>
      <c r="L98" s="5"/>
      <c r="M98" s="5"/>
      <c r="N98" s="5"/>
      <c r="O98" s="5"/>
      <c r="P98" s="5"/>
      <c r="Q98" s="5"/>
      <c r="R98" s="5"/>
      <c r="S98" s="5"/>
      <c r="T98" s="5"/>
      <c r="U98" s="5"/>
      <c r="V98" s="5"/>
      <c r="W98" s="5"/>
      <c r="X98" s="5"/>
      <c r="Y98" s="9"/>
      <c r="Z98" s="5"/>
      <c r="AA98" s="5"/>
      <c r="AB98" s="5"/>
      <c r="AC98" s="5"/>
      <c r="AD98" s="5"/>
      <c r="AE98" s="5"/>
      <c r="AF98" s="5"/>
      <c r="AG98" s="5"/>
      <c r="AH98" s="5"/>
      <c r="AI98" s="5"/>
      <c r="AJ98" s="5"/>
      <c r="AK98" s="5"/>
      <c r="AL98" s="5"/>
      <c r="AM98" s="5"/>
      <c r="AN98" s="5"/>
      <c r="AO98" s="5"/>
      <c r="AP98" s="5"/>
      <c r="AQ98" s="5"/>
      <c r="AR98" s="5"/>
      <c r="AS98" s="5"/>
      <c r="AT98" s="5"/>
      <c r="AU98" s="5"/>
      <c r="AV98" s="5"/>
      <c r="AW98" s="5"/>
    </row>
    <row r="99" spans="1:49" x14ac:dyDescent="0.25">
      <c r="A99" s="5"/>
      <c r="B99" s="5"/>
      <c r="C99" s="5"/>
      <c r="D99" s="5"/>
      <c r="E99" s="5"/>
      <c r="F99" s="5"/>
      <c r="G99" s="5"/>
      <c r="H99" s="5"/>
      <c r="I99" s="5"/>
      <c r="J99" s="5"/>
      <c r="K99" s="5"/>
      <c r="L99" s="5"/>
      <c r="M99" s="5"/>
      <c r="N99" s="5"/>
      <c r="O99" s="5"/>
      <c r="P99" s="5"/>
      <c r="Q99" s="5"/>
      <c r="R99" s="5"/>
      <c r="S99" s="5"/>
      <c r="T99" s="5"/>
      <c r="U99" s="5"/>
      <c r="V99" s="5"/>
      <c r="W99" s="5"/>
      <c r="X99" s="5"/>
      <c r="Y99" s="9"/>
      <c r="Z99" s="5"/>
      <c r="AA99" s="5"/>
      <c r="AB99" s="5"/>
      <c r="AC99" s="5"/>
      <c r="AD99" s="5"/>
      <c r="AE99" s="5"/>
      <c r="AF99" s="5"/>
      <c r="AG99" s="5"/>
      <c r="AH99" s="5"/>
      <c r="AI99" s="5"/>
      <c r="AJ99" s="5"/>
      <c r="AK99" s="5"/>
      <c r="AL99" s="5"/>
      <c r="AM99" s="5"/>
      <c r="AN99" s="5"/>
      <c r="AO99" s="5"/>
      <c r="AP99" s="5"/>
      <c r="AQ99" s="5"/>
      <c r="AR99" s="5"/>
      <c r="AS99" s="5"/>
      <c r="AT99" s="5"/>
      <c r="AU99" s="5"/>
      <c r="AV99" s="5"/>
      <c r="AW99" s="5"/>
    </row>
    <row r="100" spans="1:49"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9"/>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row>
    <row r="101" spans="1:49"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9"/>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row>
    <row r="102" spans="1:49"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9"/>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row>
    <row r="103" spans="1:49"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9"/>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row>
    <row r="104" spans="1:49"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9"/>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row>
    <row r="105" spans="1:49"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9"/>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9"/>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row>
    <row r="107" spans="1:49"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9"/>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row>
    <row r="108" spans="1:49"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9"/>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row>
    <row r="109" spans="1:49"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9"/>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9"/>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row>
    <row r="111" spans="1:49"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9"/>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row>
    <row r="112" spans="1:49"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9"/>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row>
    <row r="113" spans="1:49"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9"/>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row>
    <row r="114" spans="1:49"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9"/>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row>
    <row r="115" spans="1:49"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9"/>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row>
    <row r="116" spans="1:49"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9"/>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row>
    <row r="117" spans="1:49"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9"/>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row>
    <row r="118" spans="1:49"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9"/>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row>
    <row r="119" spans="1:49"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9"/>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row>
    <row r="120" spans="1:49"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9"/>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row>
    <row r="121" spans="1:49"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9"/>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row>
    <row r="122" spans="1:49"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9"/>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9"/>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row>
    <row r="124" spans="1:49"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9"/>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row>
    <row r="125" spans="1:49"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9"/>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row>
    <row r="126" spans="1:49"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9"/>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row>
    <row r="127" spans="1:49"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9"/>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row>
    <row r="128" spans="1:49"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9"/>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row>
    <row r="129" spans="1:49"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9"/>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row>
    <row r="130" spans="1:49"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9"/>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row>
    <row r="131" spans="1:49"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9"/>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row>
    <row r="132" spans="1:49"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9"/>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row>
    <row r="133" spans="1:49"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9"/>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row>
    <row r="134" spans="1:49"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9"/>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row>
    <row r="135" spans="1:49"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9"/>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row>
    <row r="136" spans="1:49"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9"/>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row>
    <row r="137" spans="1:49"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9"/>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row>
    <row r="138" spans="1:49"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9"/>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row>
    <row r="139" spans="1:49"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9"/>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row>
    <row r="140" spans="1:49"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9"/>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row>
    <row r="141" spans="1:49"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9"/>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row>
    <row r="142" spans="1:49"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9"/>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row>
    <row r="143" spans="1:49"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9"/>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row>
    <row r="144" spans="1:49"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9"/>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row>
    <row r="145" spans="1:49"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9"/>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row>
    <row r="146" spans="1:49"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9"/>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row>
    <row r="147" spans="1:49"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9"/>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row>
    <row r="148" spans="1:49"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9"/>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row>
    <row r="149" spans="1:49"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9"/>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row>
    <row r="150" spans="1:49"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9"/>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row>
    <row r="151" spans="1:49"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9"/>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row>
    <row r="152" spans="1:49"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9"/>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row>
    <row r="153" spans="1:49"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9"/>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row>
    <row r="154" spans="1:49"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9"/>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row>
    <row r="155" spans="1:49"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9"/>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row>
    <row r="156" spans="1:49"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9"/>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row>
    <row r="157" spans="1:49"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9"/>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row>
    <row r="158" spans="1:49"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9"/>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row>
    <row r="159" spans="1:49"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9"/>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row>
    <row r="160" spans="1:49"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9"/>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row>
    <row r="161" spans="1:49"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9"/>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row>
    <row r="162" spans="1:49"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9"/>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row>
    <row r="163" spans="1:49"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9"/>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row>
    <row r="164" spans="1:49"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9"/>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row>
    <row r="165" spans="1:49"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9"/>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row>
    <row r="166" spans="1:49"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9"/>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row>
    <row r="167" spans="1:49"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9"/>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row>
    <row r="168" spans="1:49"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9"/>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row>
    <row r="169" spans="1:49"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9"/>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row>
    <row r="170" spans="1:49"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9"/>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row>
    <row r="171" spans="1:49"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9"/>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row>
    <row r="172" spans="1:49"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9"/>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row>
    <row r="173" spans="1:49"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9"/>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row>
    <row r="174" spans="1:49"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9"/>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row>
    <row r="175" spans="1:49"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9"/>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row>
    <row r="176" spans="1:49"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9"/>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row>
    <row r="177" spans="1:49"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9"/>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row>
    <row r="178" spans="1:49"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9"/>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row>
    <row r="179" spans="1:49"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9"/>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row>
    <row r="180" spans="1:49"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9"/>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row>
    <row r="181" spans="1:49"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9"/>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row>
    <row r="182" spans="1:49"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9"/>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row>
    <row r="183" spans="1:49"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9"/>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row>
    <row r="184" spans="1:49"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9"/>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row>
    <row r="185" spans="1:49"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9"/>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row>
    <row r="186" spans="1:49"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9"/>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row>
    <row r="187" spans="1:49"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9"/>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row>
    <row r="188" spans="1:49"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9"/>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row>
    <row r="189" spans="1:49"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9"/>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row>
    <row r="190" spans="1:49"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9"/>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row>
    <row r="191" spans="1:49"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9"/>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row>
    <row r="192" spans="1:49"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9"/>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row>
    <row r="193" spans="1:49"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9"/>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row>
    <row r="194" spans="1:49"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9"/>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row>
    <row r="195" spans="1:49"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9"/>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row>
    <row r="196" spans="1:49"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9"/>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row>
    <row r="197" spans="1:49"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9"/>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row>
    <row r="198" spans="1:49"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9"/>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row>
    <row r="199" spans="1:49"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9"/>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row>
    <row r="200" spans="1:49"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9"/>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row>
    <row r="201" spans="1:49"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9"/>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row>
    <row r="202" spans="1:49"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9"/>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row>
    <row r="203" spans="1:49"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9"/>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row>
    <row r="204" spans="1:49"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9"/>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row>
    <row r="205" spans="1:49"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9"/>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row>
    <row r="206" spans="1:49"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9"/>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row>
    <row r="207" spans="1:49"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9"/>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row>
    <row r="208" spans="1:49"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9"/>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row>
    <row r="209" spans="1:49"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9"/>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row>
    <row r="210" spans="1:49"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9"/>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row>
    <row r="211" spans="1:49"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9"/>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row>
    <row r="212" spans="1:49"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9"/>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row>
    <row r="213" spans="1:49"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9"/>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row>
    <row r="214" spans="1:49"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9"/>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row>
    <row r="215" spans="1:49"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9"/>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row>
    <row r="216" spans="1:49"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9"/>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row>
    <row r="217" spans="1:49"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9"/>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row>
    <row r="218" spans="1:49"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9"/>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row>
    <row r="219" spans="1:49"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9"/>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row>
    <row r="220" spans="1:49"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9"/>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row>
    <row r="221" spans="1:49"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9"/>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row>
    <row r="222" spans="1:49"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9"/>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row>
    <row r="223" spans="1:49"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9"/>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row>
    <row r="224" spans="1:49"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9"/>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row>
    <row r="225" spans="1:49"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9"/>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row>
    <row r="226" spans="1:49"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9"/>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row>
    <row r="227" spans="1:49"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9"/>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row>
    <row r="228" spans="1:49"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9"/>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row>
    <row r="229" spans="1:49"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9"/>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row>
    <row r="230" spans="1:49"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9"/>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row>
    <row r="231" spans="1:49"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9"/>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row>
    <row r="232" spans="1:49"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9"/>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row>
    <row r="233" spans="1:49"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9"/>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row>
    <row r="234" spans="1:49"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9"/>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row>
    <row r="235" spans="1:49"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9"/>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row>
    <row r="236" spans="1:49"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9"/>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row>
    <row r="237" spans="1:49"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9"/>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row>
    <row r="238" spans="1:49"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9"/>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row>
    <row r="239" spans="1:49"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9"/>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row>
    <row r="240" spans="1:49"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9"/>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row>
    <row r="241" spans="1:49"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9"/>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row>
    <row r="242" spans="1:49"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9"/>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row>
    <row r="243" spans="1:49"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9"/>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row>
    <row r="244" spans="1:49"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9"/>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row>
    <row r="245" spans="1:49"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9"/>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row>
    <row r="246" spans="1:49"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9"/>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row>
    <row r="247" spans="1:49"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9"/>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row>
    <row r="248" spans="1:49"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9"/>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row>
    <row r="249" spans="1:49"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9"/>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row>
    <row r="250" spans="1:49"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9"/>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row>
    <row r="251" spans="1:49"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9"/>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row>
    <row r="252" spans="1:49"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9"/>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row>
    <row r="253" spans="1:49"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9"/>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row>
    <row r="254" spans="1:49"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9"/>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row>
    <row r="255" spans="1:49" x14ac:dyDescent="0.2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row>
  </sheetData>
  <mergeCells count="28">
    <mergeCell ref="A25:H25"/>
    <mergeCell ref="A29:H29"/>
    <mergeCell ref="A22:H22"/>
    <mergeCell ref="A19:H19"/>
    <mergeCell ref="F6:M6"/>
    <mergeCell ref="A20:H20"/>
    <mergeCell ref="A2:O2"/>
    <mergeCell ref="A3:O3"/>
    <mergeCell ref="A44:H44"/>
    <mergeCell ref="A31:H31"/>
    <mergeCell ref="A34:H34"/>
    <mergeCell ref="A43:H43"/>
    <mergeCell ref="A35:H35"/>
    <mergeCell ref="A38:H38"/>
    <mergeCell ref="A41:H41"/>
    <mergeCell ref="A37:H37"/>
    <mergeCell ref="A40:H40"/>
    <mergeCell ref="A32:H32"/>
    <mergeCell ref="F5:M5"/>
    <mergeCell ref="A28:H28"/>
    <mergeCell ref="A23:H23"/>
    <mergeCell ref="A26:H26"/>
    <mergeCell ref="A53:H53"/>
    <mergeCell ref="A46:H46"/>
    <mergeCell ref="A47:H47"/>
    <mergeCell ref="A49:H49"/>
    <mergeCell ref="A50:H50"/>
    <mergeCell ref="A52:H5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55C922E4290A43814B2412BF8F02CC" ma:contentTypeVersion="13" ma:contentTypeDescription="Create a new document." ma:contentTypeScope="" ma:versionID="b0d094db8ade03a88c2e632bb3353e8a">
  <xsd:schema xmlns:xsd="http://www.w3.org/2001/XMLSchema" xmlns:xs="http://www.w3.org/2001/XMLSchema" xmlns:p="http://schemas.microsoft.com/office/2006/metadata/properties" xmlns:ns1="http://schemas.microsoft.com/sharepoint/v3" xmlns:ns2="d7c3ca3e-9f8a-4c16-9436-b3cb63803873" xmlns:ns3="d56c2024-2361-4706-ae8e-9bb366142803" targetNamespace="http://schemas.microsoft.com/office/2006/metadata/properties" ma:root="true" ma:fieldsID="538d4de0f2ef3cfdcda22313cd82b2a7" ns1:_="" ns2:_="" ns3:_="">
    <xsd:import namespace="http://schemas.microsoft.com/sharepoint/v3"/>
    <xsd:import namespace="d7c3ca3e-9f8a-4c16-9436-b3cb63803873"/>
    <xsd:import namespace="d56c2024-2361-4706-ae8e-9bb36614280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c3ca3e-9f8a-4c16-9436-b3cb6380387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6c2024-2361-4706-ae8e-9bb366142803"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6E841E-B775-4DD6-9248-DEC8A8772168}">
  <ds:schemaRefs>
    <ds:schemaRef ds:uri="http://schemas.microsoft.com/sharepoint/v3/contenttype/forms"/>
  </ds:schemaRefs>
</ds:datastoreItem>
</file>

<file path=customXml/itemProps2.xml><?xml version="1.0" encoding="utf-8"?>
<ds:datastoreItem xmlns:ds="http://schemas.openxmlformats.org/officeDocument/2006/customXml" ds:itemID="{86B2ED4A-F8A4-44EB-AACC-B2017788F6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7c3ca3e-9f8a-4c16-9436-b3cb63803873"/>
    <ds:schemaRef ds:uri="d56c2024-2361-4706-ae8e-9bb3661428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Questions</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Deakin</dc:creator>
  <cp:keywords/>
  <dc:description/>
  <cp:lastModifiedBy>Abbas Kudrati</cp:lastModifiedBy>
  <cp:revision/>
  <dcterms:created xsi:type="dcterms:W3CDTF">2019-05-21T22:07:06Z</dcterms:created>
  <dcterms:modified xsi:type="dcterms:W3CDTF">2021-12-23T23:08:39Z</dcterms:modified>
  <cp:category/>
  <cp:contentStatus/>
</cp:coreProperties>
</file>