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 for SPSS\"/>
    </mc:Choice>
  </mc:AlternateContent>
  <xr:revisionPtr revIDLastSave="0" documentId="8_{757FB909-7F4C-4AED-B7EB-982BD3D5A2E8}" xr6:coauthVersionLast="40" xr6:coauthVersionMax="40" xr10:uidLastSave="{00000000-0000-0000-0000-000000000000}"/>
  <bookViews>
    <workbookView xWindow="0" yWindow="0" windowWidth="19200" windowHeight="6850" xr2:uid="{21355B5A-A7AE-4081-8A6D-9618AAC29E1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" i="2"/>
  <c r="I3" i="3"/>
  <c r="I4" i="3"/>
  <c r="I5" i="3"/>
  <c r="I6" i="3"/>
  <c r="I7" i="3"/>
  <c r="I8" i="3"/>
  <c r="I9" i="3"/>
  <c r="I10" i="3"/>
  <c r="I2" i="3"/>
</calcChain>
</file>

<file path=xl/sharedStrings.xml><?xml version="1.0" encoding="utf-8"?>
<sst xmlns="http://schemas.openxmlformats.org/spreadsheetml/2006/main" count="147" uniqueCount="76">
  <si>
    <t>Notes</t>
  </si>
  <si>
    <t>State</t>
  </si>
  <si>
    <t>State Code</t>
  </si>
  <si>
    <t>County</t>
  </si>
  <si>
    <t>County Code</t>
  </si>
  <si>
    <t>Deaths</t>
  </si>
  <si>
    <t>Births</t>
  </si>
  <si>
    <t>Death Rate</t>
  </si>
  <si>
    <t>California</t>
  </si>
  <si>
    <t>Alameda County, CA</t>
  </si>
  <si>
    <t>Contra Costa County, CA</t>
  </si>
  <si>
    <t>Fresno County, CA</t>
  </si>
  <si>
    <t>Kern County, CA</t>
  </si>
  <si>
    <t>Los Angeles County, CA</t>
  </si>
  <si>
    <t>Merced County, CA</t>
  </si>
  <si>
    <t>Monterey County, CA</t>
  </si>
  <si>
    <t>Orange County, CA</t>
  </si>
  <si>
    <t>Placer County, CA</t>
  </si>
  <si>
    <t>Riverside County, CA</t>
  </si>
  <si>
    <t>Sacramento County, CA</t>
  </si>
  <si>
    <t>San Bernardino County, CA</t>
  </si>
  <si>
    <t>San Diego County, CA</t>
  </si>
  <si>
    <t>San Francisco County, CA</t>
  </si>
  <si>
    <t>San Joaquin County, CA</t>
  </si>
  <si>
    <t>San Luis Obispo County, CA</t>
  </si>
  <si>
    <t>4.12 (Unreliable)</t>
  </si>
  <si>
    <t>San Mateo County, CA</t>
  </si>
  <si>
    <t>Santa Barbara County, CA</t>
  </si>
  <si>
    <t>Santa Clara County, CA</t>
  </si>
  <si>
    <t>Santa Cruz County, CA</t>
  </si>
  <si>
    <t>4.23 (Unreliable)</t>
  </si>
  <si>
    <t>Solano County, CA</t>
  </si>
  <si>
    <t>Sonoma County, CA</t>
  </si>
  <si>
    <t>3.79 (Unreliable)</t>
  </si>
  <si>
    <t>Stanislaus County, CA</t>
  </si>
  <si>
    <t>Tulare County, CA</t>
  </si>
  <si>
    <t>Ventura County, CA</t>
  </si>
  <si>
    <t>Unidentified Counties, CA</t>
  </si>
  <si>
    <t>Florida</t>
  </si>
  <si>
    <t>Brevard County, FL</t>
  </si>
  <si>
    <t>Broward County, FL</t>
  </si>
  <si>
    <t>Collier County, FL</t>
  </si>
  <si>
    <t>Duval County, FL</t>
  </si>
  <si>
    <t>Escambia County, FL</t>
  </si>
  <si>
    <t>Hillsborough County, FL</t>
  </si>
  <si>
    <t>Lake County, FL</t>
  </si>
  <si>
    <t>Lee County, FL</t>
  </si>
  <si>
    <t>Leon County, FL</t>
  </si>
  <si>
    <t>Manatee County, FL</t>
  </si>
  <si>
    <t>Marion County, FL</t>
  </si>
  <si>
    <t>Miami-Dade County, FL</t>
  </si>
  <si>
    <t>Orange County, FL</t>
  </si>
  <si>
    <t>Osceola County, FL</t>
  </si>
  <si>
    <t>Palm Beach County, FL</t>
  </si>
  <si>
    <t>Pasco County, FL</t>
  </si>
  <si>
    <t>Pinellas County, FL</t>
  </si>
  <si>
    <t>Polk County, FL</t>
  </si>
  <si>
    <t>St. Lucie County, FL</t>
  </si>
  <si>
    <t>5.81 (Unreliable)</t>
  </si>
  <si>
    <t>Sarasota County, FL</t>
  </si>
  <si>
    <t>5.50 (Unreliable)</t>
  </si>
  <si>
    <t>Seminole County, FL</t>
  </si>
  <si>
    <t>Volusia County, FL</t>
  </si>
  <si>
    <t>Unidentified Counties, FL</t>
  </si>
  <si>
    <t>Massachusetts</t>
  </si>
  <si>
    <t>Bristol County, MA</t>
  </si>
  <si>
    <t>3.17 (Unreliable)</t>
  </si>
  <si>
    <t>Essex County, MA</t>
  </si>
  <si>
    <t>Hampden County, MA</t>
  </si>
  <si>
    <t>Middlesex County, MA</t>
  </si>
  <si>
    <t>Norfolk County, MA</t>
  </si>
  <si>
    <t>Plymouth County, MA</t>
  </si>
  <si>
    <t>2.29 (Unreliable)</t>
  </si>
  <si>
    <t>Suffolk County, MA</t>
  </si>
  <si>
    <t>Worcester County, MA</t>
  </si>
  <si>
    <t>Unidentified Counties,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</si>
</sst>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BA07-9BCD-43E6-B0E2-93957311EEC1}">
  <dimension ref="A1:I27"/>
  <sheetViews>
    <sheetView tabSelected="1" topLeftCell="A8" workbookViewId="0">
      <selection activeCell="J12" sqref="J12"/>
    </sheetView>
  </sheetViews>
  <sheetFormatPr defaultRowHeight="14.5" x14ac:dyDescent="0.35"/>
  <cols>
    <col min="4" max="4" width="26.36328125" customWidth="1"/>
    <col min="5" max="5" width="15" customWidth="1"/>
    <col min="6" max="6" width="10.7265625" customWidth="1"/>
    <col min="7" max="7" width="15.81640625" customWidth="1"/>
    <col min="8" max="8" width="16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5">
      <c r="B2" t="s">
        <v>8</v>
      </c>
      <c r="C2">
        <v>6</v>
      </c>
      <c r="D2" t="s">
        <v>9</v>
      </c>
      <c r="E2">
        <v>6001</v>
      </c>
      <c r="F2">
        <v>76</v>
      </c>
      <c r="G2">
        <v>19434</v>
      </c>
      <c r="H2">
        <v>3.91</v>
      </c>
      <c r="I2">
        <f>F2/G2*100</f>
        <v>0.39106720181125865</v>
      </c>
    </row>
    <row r="3" spans="1:9" x14ac:dyDescent="0.35">
      <c r="B3" t="s">
        <v>8</v>
      </c>
      <c r="C3">
        <v>6</v>
      </c>
      <c r="D3" t="s">
        <v>10</v>
      </c>
      <c r="E3">
        <v>6013</v>
      </c>
      <c r="F3">
        <v>43</v>
      </c>
      <c r="G3">
        <v>12596</v>
      </c>
      <c r="H3">
        <v>3.41</v>
      </c>
      <c r="I3">
        <f t="shared" ref="I3:I27" si="0">F3/G3*100</f>
        <v>0.34137821530644652</v>
      </c>
    </row>
    <row r="4" spans="1:9" x14ac:dyDescent="0.35">
      <c r="B4" t="s">
        <v>8</v>
      </c>
      <c r="C4">
        <v>6</v>
      </c>
      <c r="D4" t="s">
        <v>11</v>
      </c>
      <c r="E4">
        <v>6019</v>
      </c>
      <c r="F4">
        <v>118</v>
      </c>
      <c r="G4">
        <v>15359</v>
      </c>
      <c r="H4">
        <v>7.68</v>
      </c>
      <c r="I4">
        <f t="shared" si="0"/>
        <v>0.76827918484276325</v>
      </c>
    </row>
    <row r="5" spans="1:9" x14ac:dyDescent="0.35">
      <c r="B5" t="s">
        <v>8</v>
      </c>
      <c r="C5">
        <v>6</v>
      </c>
      <c r="D5" t="s">
        <v>12</v>
      </c>
      <c r="E5">
        <v>6029</v>
      </c>
      <c r="F5">
        <v>94</v>
      </c>
      <c r="G5">
        <v>13768</v>
      </c>
      <c r="H5">
        <v>6.83</v>
      </c>
      <c r="I5">
        <f t="shared" si="0"/>
        <v>0.68274259151656014</v>
      </c>
    </row>
    <row r="6" spans="1:9" x14ac:dyDescent="0.35">
      <c r="B6" t="s">
        <v>8</v>
      </c>
      <c r="C6">
        <v>6</v>
      </c>
      <c r="D6" t="s">
        <v>13</v>
      </c>
      <c r="E6">
        <v>6037</v>
      </c>
      <c r="F6">
        <v>510</v>
      </c>
      <c r="G6">
        <v>124641</v>
      </c>
      <c r="H6">
        <v>4.09</v>
      </c>
      <c r="I6">
        <f t="shared" si="0"/>
        <v>0.409175151033769</v>
      </c>
    </row>
    <row r="7" spans="1:9" x14ac:dyDescent="0.35">
      <c r="B7" t="s">
        <v>8</v>
      </c>
      <c r="C7">
        <v>6</v>
      </c>
      <c r="D7" t="s">
        <v>14</v>
      </c>
      <c r="E7">
        <v>6047</v>
      </c>
      <c r="F7">
        <v>22</v>
      </c>
      <c r="G7">
        <v>4104</v>
      </c>
      <c r="H7">
        <v>5.36</v>
      </c>
      <c r="I7">
        <f t="shared" si="0"/>
        <v>0.53606237816764124</v>
      </c>
    </row>
    <row r="8" spans="1:9" x14ac:dyDescent="0.35">
      <c r="B8" t="s">
        <v>8</v>
      </c>
      <c r="C8">
        <v>6</v>
      </c>
      <c r="D8" t="s">
        <v>15</v>
      </c>
      <c r="E8">
        <v>6053</v>
      </c>
      <c r="F8">
        <v>40</v>
      </c>
      <c r="G8">
        <v>6420</v>
      </c>
      <c r="H8">
        <v>6.23</v>
      </c>
      <c r="I8">
        <f t="shared" si="0"/>
        <v>0.62305295950155759</v>
      </c>
    </row>
    <row r="9" spans="1:9" x14ac:dyDescent="0.35">
      <c r="B9" t="s">
        <v>8</v>
      </c>
      <c r="C9">
        <v>6</v>
      </c>
      <c r="D9" t="s">
        <v>16</v>
      </c>
      <c r="E9">
        <v>6059</v>
      </c>
      <c r="F9">
        <v>115</v>
      </c>
      <c r="G9">
        <v>37609</v>
      </c>
      <c r="H9">
        <v>3.06</v>
      </c>
      <c r="I9">
        <f t="shared" si="0"/>
        <v>0.30577787231779624</v>
      </c>
    </row>
    <row r="10" spans="1:9" x14ac:dyDescent="0.35">
      <c r="B10" t="s">
        <v>8</v>
      </c>
      <c r="C10">
        <v>6</v>
      </c>
      <c r="D10" t="s">
        <v>17</v>
      </c>
      <c r="E10">
        <v>6061</v>
      </c>
      <c r="F10">
        <v>20</v>
      </c>
      <c r="G10">
        <v>3747</v>
      </c>
      <c r="H10">
        <v>5.34</v>
      </c>
      <c r="I10">
        <f t="shared" si="0"/>
        <v>0.53376034160661867</v>
      </c>
    </row>
    <row r="11" spans="1:9" x14ac:dyDescent="0.35">
      <c r="B11" t="s">
        <v>8</v>
      </c>
      <c r="C11">
        <v>6</v>
      </c>
      <c r="D11" t="s">
        <v>18</v>
      </c>
      <c r="E11">
        <v>6065</v>
      </c>
      <c r="F11">
        <v>119</v>
      </c>
      <c r="G11">
        <v>30491</v>
      </c>
      <c r="H11">
        <v>3.9</v>
      </c>
      <c r="I11">
        <f t="shared" si="0"/>
        <v>0.39027909875045091</v>
      </c>
    </row>
    <row r="12" spans="1:9" x14ac:dyDescent="0.35">
      <c r="B12" t="s">
        <v>8</v>
      </c>
      <c r="C12">
        <v>6</v>
      </c>
      <c r="D12" t="s">
        <v>19</v>
      </c>
      <c r="E12">
        <v>6067</v>
      </c>
      <c r="F12">
        <v>91</v>
      </c>
      <c r="G12">
        <v>19423</v>
      </c>
      <c r="H12">
        <v>4.6900000000000004</v>
      </c>
      <c r="I12">
        <f t="shared" si="0"/>
        <v>0.46851670699685938</v>
      </c>
    </row>
    <row r="13" spans="1:9" x14ac:dyDescent="0.35">
      <c r="B13" t="s">
        <v>8</v>
      </c>
      <c r="C13">
        <v>6</v>
      </c>
      <c r="D13" t="s">
        <v>20</v>
      </c>
      <c r="E13">
        <v>6071</v>
      </c>
      <c r="F13">
        <v>168</v>
      </c>
      <c r="G13">
        <v>30530</v>
      </c>
      <c r="H13">
        <v>5.5</v>
      </c>
      <c r="I13">
        <f t="shared" si="0"/>
        <v>0.550278414674091</v>
      </c>
    </row>
    <row r="14" spans="1:9" x14ac:dyDescent="0.35">
      <c r="B14" t="s">
        <v>8</v>
      </c>
      <c r="C14">
        <v>6</v>
      </c>
      <c r="D14" t="s">
        <v>21</v>
      </c>
      <c r="E14">
        <v>6073</v>
      </c>
      <c r="F14">
        <v>162</v>
      </c>
      <c r="G14">
        <v>43942</v>
      </c>
      <c r="H14">
        <v>3.69</v>
      </c>
      <c r="I14">
        <f t="shared" si="0"/>
        <v>0.36866778935870009</v>
      </c>
    </row>
    <row r="15" spans="1:9" x14ac:dyDescent="0.35">
      <c r="B15" t="s">
        <v>8</v>
      </c>
      <c r="C15">
        <v>6</v>
      </c>
      <c r="D15" t="s">
        <v>22</v>
      </c>
      <c r="E15">
        <v>6075</v>
      </c>
      <c r="F15">
        <v>33</v>
      </c>
      <c r="G15">
        <v>8972</v>
      </c>
      <c r="H15">
        <v>3.68</v>
      </c>
      <c r="I15">
        <f t="shared" si="0"/>
        <v>0.36781096745430225</v>
      </c>
    </row>
    <row r="16" spans="1:9" x14ac:dyDescent="0.35">
      <c r="B16" t="s">
        <v>8</v>
      </c>
      <c r="C16">
        <v>6</v>
      </c>
      <c r="D16" t="s">
        <v>23</v>
      </c>
      <c r="E16">
        <v>6077</v>
      </c>
      <c r="F16">
        <v>61</v>
      </c>
      <c r="G16">
        <v>9983</v>
      </c>
      <c r="H16">
        <v>6.11</v>
      </c>
      <c r="I16">
        <f t="shared" si="0"/>
        <v>0.61103876590203354</v>
      </c>
    </row>
    <row r="17" spans="2:9" x14ac:dyDescent="0.35">
      <c r="B17" t="s">
        <v>8</v>
      </c>
      <c r="C17">
        <v>6</v>
      </c>
      <c r="D17" t="s">
        <v>24</v>
      </c>
      <c r="E17">
        <v>6079</v>
      </c>
      <c r="F17">
        <v>11</v>
      </c>
      <c r="G17">
        <v>2668</v>
      </c>
      <c r="H17" t="s">
        <v>25</v>
      </c>
      <c r="I17">
        <f t="shared" si="0"/>
        <v>0.41229385307346328</v>
      </c>
    </row>
    <row r="18" spans="2:9" x14ac:dyDescent="0.35">
      <c r="B18" t="s">
        <v>8</v>
      </c>
      <c r="C18">
        <v>6</v>
      </c>
      <c r="D18" t="s">
        <v>26</v>
      </c>
      <c r="E18">
        <v>6081</v>
      </c>
      <c r="F18">
        <v>30</v>
      </c>
      <c r="G18">
        <v>9037</v>
      </c>
      <c r="H18">
        <v>3.32</v>
      </c>
      <c r="I18">
        <f t="shared" si="0"/>
        <v>0.33196857364169524</v>
      </c>
    </row>
    <row r="19" spans="2:9" x14ac:dyDescent="0.35">
      <c r="B19" t="s">
        <v>8</v>
      </c>
      <c r="C19">
        <v>6</v>
      </c>
      <c r="D19" t="s">
        <v>27</v>
      </c>
      <c r="E19">
        <v>6083</v>
      </c>
      <c r="F19">
        <v>28</v>
      </c>
      <c r="G19">
        <v>5673</v>
      </c>
      <c r="H19">
        <v>4.9400000000000004</v>
      </c>
      <c r="I19">
        <f t="shared" si="0"/>
        <v>0.49356601445443327</v>
      </c>
    </row>
    <row r="20" spans="2:9" x14ac:dyDescent="0.35">
      <c r="B20" t="s">
        <v>8</v>
      </c>
      <c r="C20">
        <v>6</v>
      </c>
      <c r="D20" t="s">
        <v>28</v>
      </c>
      <c r="E20">
        <v>6085</v>
      </c>
      <c r="F20">
        <v>80</v>
      </c>
      <c r="G20">
        <v>23393</v>
      </c>
      <c r="H20">
        <v>3.42</v>
      </c>
      <c r="I20">
        <f t="shared" si="0"/>
        <v>0.34198264438079767</v>
      </c>
    </row>
    <row r="21" spans="2:9" x14ac:dyDescent="0.35">
      <c r="B21" t="s">
        <v>8</v>
      </c>
      <c r="C21">
        <v>6</v>
      </c>
      <c r="D21" t="s">
        <v>29</v>
      </c>
      <c r="E21">
        <v>6087</v>
      </c>
      <c r="F21">
        <v>12</v>
      </c>
      <c r="G21">
        <v>2840</v>
      </c>
      <c r="H21" t="s">
        <v>30</v>
      </c>
      <c r="I21">
        <f t="shared" si="0"/>
        <v>0.42253521126760557</v>
      </c>
    </row>
    <row r="22" spans="2:9" x14ac:dyDescent="0.35">
      <c r="B22" t="s">
        <v>8</v>
      </c>
      <c r="C22">
        <v>6</v>
      </c>
      <c r="D22" t="s">
        <v>31</v>
      </c>
      <c r="E22">
        <v>6095</v>
      </c>
      <c r="F22">
        <v>22</v>
      </c>
      <c r="G22">
        <v>5131</v>
      </c>
      <c r="H22">
        <v>4.29</v>
      </c>
      <c r="I22">
        <f t="shared" si="0"/>
        <v>0.42876632235431689</v>
      </c>
    </row>
    <row r="23" spans="2:9" x14ac:dyDescent="0.35">
      <c r="B23" t="s">
        <v>8</v>
      </c>
      <c r="C23">
        <v>6</v>
      </c>
      <c r="D23" t="s">
        <v>32</v>
      </c>
      <c r="E23">
        <v>6097</v>
      </c>
      <c r="F23">
        <v>19</v>
      </c>
      <c r="G23">
        <v>5015</v>
      </c>
      <c r="H23" t="s">
        <v>33</v>
      </c>
      <c r="I23">
        <f t="shared" si="0"/>
        <v>0.37886340977068794</v>
      </c>
    </row>
    <row r="24" spans="2:9" x14ac:dyDescent="0.35">
      <c r="B24" t="s">
        <v>8</v>
      </c>
      <c r="C24">
        <v>6</v>
      </c>
      <c r="D24" t="s">
        <v>34</v>
      </c>
      <c r="E24">
        <v>6099</v>
      </c>
      <c r="F24">
        <v>41</v>
      </c>
      <c r="G24">
        <v>7698</v>
      </c>
      <c r="H24">
        <v>5.33</v>
      </c>
      <c r="I24">
        <f t="shared" si="0"/>
        <v>0.5326058716549753</v>
      </c>
    </row>
    <row r="25" spans="2:9" x14ac:dyDescent="0.35">
      <c r="B25" t="s">
        <v>8</v>
      </c>
      <c r="C25">
        <v>6</v>
      </c>
      <c r="D25" t="s">
        <v>35</v>
      </c>
      <c r="E25">
        <v>6107</v>
      </c>
      <c r="F25">
        <v>48</v>
      </c>
      <c r="G25">
        <v>7411</v>
      </c>
      <c r="H25">
        <v>6.48</v>
      </c>
      <c r="I25">
        <f t="shared" si="0"/>
        <v>0.64768587235190933</v>
      </c>
    </row>
    <row r="26" spans="2:9" x14ac:dyDescent="0.35">
      <c r="B26" t="s">
        <v>8</v>
      </c>
      <c r="C26">
        <v>6</v>
      </c>
      <c r="D26" t="s">
        <v>36</v>
      </c>
      <c r="E26">
        <v>6111</v>
      </c>
      <c r="F26">
        <v>47</v>
      </c>
      <c r="G26">
        <v>10060</v>
      </c>
      <c r="H26">
        <v>4.67</v>
      </c>
      <c r="I26">
        <f t="shared" si="0"/>
        <v>0.46719681908548705</v>
      </c>
    </row>
    <row r="27" spans="2:9" x14ac:dyDescent="0.35">
      <c r="B27" t="s">
        <v>8</v>
      </c>
      <c r="C27">
        <v>6</v>
      </c>
      <c r="D27" t="s">
        <v>37</v>
      </c>
      <c r="E27">
        <v>6999</v>
      </c>
      <c r="F27">
        <v>162</v>
      </c>
      <c r="G27">
        <v>29515</v>
      </c>
      <c r="H27">
        <v>5.49</v>
      </c>
      <c r="I27">
        <f t="shared" si="0"/>
        <v>0.54887345417584277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844D-3B52-4626-9CA3-97F917ED5A3A}">
  <dimension ref="A1:I24"/>
  <sheetViews>
    <sheetView topLeftCell="A5" workbookViewId="0">
      <selection activeCell="K21" sqref="K21"/>
    </sheetView>
  </sheetViews>
  <sheetFormatPr defaultRowHeight="14.5" x14ac:dyDescent="0.35"/>
  <cols>
    <col min="4" max="4" width="15.08984375" customWidth="1"/>
    <col min="8" max="8" width="22.9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5">
      <c r="B2" t="s">
        <v>38</v>
      </c>
      <c r="C2">
        <v>12</v>
      </c>
      <c r="D2" t="s">
        <v>39</v>
      </c>
      <c r="E2">
        <v>12009</v>
      </c>
      <c r="F2">
        <v>32</v>
      </c>
      <c r="G2">
        <v>5246</v>
      </c>
      <c r="H2">
        <v>6.1</v>
      </c>
      <c r="I2">
        <f>F2/G2*100</f>
        <v>0.60998856271444912</v>
      </c>
    </row>
    <row r="3" spans="1:9" x14ac:dyDescent="0.35">
      <c r="B3" t="s">
        <v>38</v>
      </c>
      <c r="C3">
        <v>12</v>
      </c>
      <c r="D3" t="s">
        <v>40</v>
      </c>
      <c r="E3">
        <v>12011</v>
      </c>
      <c r="F3">
        <v>118</v>
      </c>
      <c r="G3">
        <v>22311</v>
      </c>
      <c r="H3">
        <v>5.29</v>
      </c>
      <c r="I3">
        <f t="shared" ref="I3:I24" si="0">F3/G3*100</f>
        <v>0.52888709605127515</v>
      </c>
    </row>
    <row r="4" spans="1:9" x14ac:dyDescent="0.35">
      <c r="B4" t="s">
        <v>38</v>
      </c>
      <c r="C4">
        <v>12</v>
      </c>
      <c r="D4" t="s">
        <v>41</v>
      </c>
      <c r="E4">
        <v>12021</v>
      </c>
      <c r="F4">
        <v>22</v>
      </c>
      <c r="G4">
        <v>3256</v>
      </c>
      <c r="H4">
        <v>6.76</v>
      </c>
      <c r="I4">
        <f t="shared" si="0"/>
        <v>0.67567567567567566</v>
      </c>
    </row>
    <row r="5" spans="1:9" x14ac:dyDescent="0.35">
      <c r="B5" t="s">
        <v>38</v>
      </c>
      <c r="C5">
        <v>12</v>
      </c>
      <c r="D5" t="s">
        <v>42</v>
      </c>
      <c r="E5">
        <v>12031</v>
      </c>
      <c r="F5">
        <v>108</v>
      </c>
      <c r="G5">
        <v>13039</v>
      </c>
      <c r="H5">
        <v>8.2799999999999994</v>
      </c>
      <c r="I5">
        <f t="shared" si="0"/>
        <v>0.82828437763632179</v>
      </c>
    </row>
    <row r="6" spans="1:9" x14ac:dyDescent="0.35">
      <c r="B6" t="s">
        <v>38</v>
      </c>
      <c r="C6">
        <v>12</v>
      </c>
      <c r="D6" t="s">
        <v>43</v>
      </c>
      <c r="E6">
        <v>12033</v>
      </c>
      <c r="F6">
        <v>32</v>
      </c>
      <c r="G6">
        <v>3902</v>
      </c>
      <c r="H6">
        <v>8.1999999999999993</v>
      </c>
      <c r="I6">
        <f t="shared" si="0"/>
        <v>0.82009226037929261</v>
      </c>
    </row>
    <row r="7" spans="1:9" x14ac:dyDescent="0.35">
      <c r="B7" t="s">
        <v>38</v>
      </c>
      <c r="C7">
        <v>12</v>
      </c>
      <c r="D7" t="s">
        <v>44</v>
      </c>
      <c r="E7">
        <v>12057</v>
      </c>
      <c r="F7">
        <v>143</v>
      </c>
      <c r="G7">
        <v>17568</v>
      </c>
      <c r="H7">
        <v>8.14</v>
      </c>
      <c r="I7">
        <f t="shared" si="0"/>
        <v>0.81397996357012747</v>
      </c>
    </row>
    <row r="8" spans="1:9" x14ac:dyDescent="0.35">
      <c r="B8" t="s">
        <v>38</v>
      </c>
      <c r="C8">
        <v>12</v>
      </c>
      <c r="D8" t="s">
        <v>45</v>
      </c>
      <c r="E8">
        <v>12069</v>
      </c>
      <c r="F8">
        <v>30</v>
      </c>
      <c r="G8">
        <v>3184</v>
      </c>
      <c r="H8">
        <v>9.42</v>
      </c>
      <c r="I8">
        <f t="shared" si="0"/>
        <v>0.94221105527638183</v>
      </c>
    </row>
    <row r="9" spans="1:9" x14ac:dyDescent="0.35">
      <c r="B9" t="s">
        <v>38</v>
      </c>
      <c r="C9">
        <v>12</v>
      </c>
      <c r="D9" t="s">
        <v>46</v>
      </c>
      <c r="E9">
        <v>12071</v>
      </c>
      <c r="F9">
        <v>42</v>
      </c>
      <c r="G9">
        <v>6777</v>
      </c>
      <c r="H9">
        <v>6.2</v>
      </c>
      <c r="I9">
        <f t="shared" si="0"/>
        <v>0.61974324922532098</v>
      </c>
    </row>
    <row r="10" spans="1:9" x14ac:dyDescent="0.35">
      <c r="B10" t="s">
        <v>38</v>
      </c>
      <c r="C10">
        <v>12</v>
      </c>
      <c r="D10" t="s">
        <v>47</v>
      </c>
      <c r="E10">
        <v>12073</v>
      </c>
      <c r="F10">
        <v>21</v>
      </c>
      <c r="G10">
        <v>3047</v>
      </c>
      <c r="H10">
        <v>6.89</v>
      </c>
      <c r="I10">
        <f t="shared" si="0"/>
        <v>0.68920249425664593</v>
      </c>
    </row>
    <row r="11" spans="1:9" x14ac:dyDescent="0.35">
      <c r="B11" t="s">
        <v>38</v>
      </c>
      <c r="C11">
        <v>12</v>
      </c>
      <c r="D11" t="s">
        <v>48</v>
      </c>
      <c r="E11">
        <v>12081</v>
      </c>
      <c r="F11">
        <v>21</v>
      </c>
      <c r="G11">
        <v>3469</v>
      </c>
      <c r="H11">
        <v>6.05</v>
      </c>
      <c r="I11">
        <f t="shared" si="0"/>
        <v>0.60536177572787542</v>
      </c>
    </row>
    <row r="12" spans="1:9" x14ac:dyDescent="0.35">
      <c r="B12" t="s">
        <v>38</v>
      </c>
      <c r="C12">
        <v>12</v>
      </c>
      <c r="D12" t="s">
        <v>49</v>
      </c>
      <c r="E12">
        <v>12083</v>
      </c>
      <c r="F12">
        <v>22</v>
      </c>
      <c r="G12">
        <v>3584</v>
      </c>
      <c r="H12">
        <v>6.14</v>
      </c>
      <c r="I12">
        <f t="shared" si="0"/>
        <v>0.6138392857142857</v>
      </c>
    </row>
    <row r="13" spans="1:9" x14ac:dyDescent="0.35">
      <c r="B13" t="s">
        <v>38</v>
      </c>
      <c r="C13">
        <v>12</v>
      </c>
      <c r="D13" t="s">
        <v>50</v>
      </c>
      <c r="E13">
        <v>12086</v>
      </c>
      <c r="F13">
        <v>156</v>
      </c>
      <c r="G13">
        <v>32438</v>
      </c>
      <c r="H13">
        <v>4.8099999999999996</v>
      </c>
      <c r="I13">
        <f t="shared" si="0"/>
        <v>0.48091744250570317</v>
      </c>
    </row>
    <row r="14" spans="1:9" x14ac:dyDescent="0.35">
      <c r="B14" t="s">
        <v>38</v>
      </c>
      <c r="C14">
        <v>12</v>
      </c>
      <c r="D14" t="s">
        <v>51</v>
      </c>
      <c r="E14">
        <v>12095</v>
      </c>
      <c r="F14">
        <v>104</v>
      </c>
      <c r="G14">
        <v>16715</v>
      </c>
      <c r="H14">
        <v>6.22</v>
      </c>
      <c r="I14">
        <f t="shared" si="0"/>
        <v>0.62219563266527078</v>
      </c>
    </row>
    <row r="15" spans="1:9" x14ac:dyDescent="0.35">
      <c r="B15" t="s">
        <v>38</v>
      </c>
      <c r="C15">
        <v>12</v>
      </c>
      <c r="D15" t="s">
        <v>52</v>
      </c>
      <c r="E15">
        <v>12097</v>
      </c>
      <c r="F15">
        <v>22</v>
      </c>
      <c r="G15">
        <v>4183</v>
      </c>
      <c r="H15">
        <v>5.26</v>
      </c>
      <c r="I15">
        <f t="shared" si="0"/>
        <v>0.52593832177862776</v>
      </c>
    </row>
    <row r="16" spans="1:9" x14ac:dyDescent="0.35">
      <c r="B16" t="s">
        <v>38</v>
      </c>
      <c r="C16">
        <v>12</v>
      </c>
      <c r="D16" t="s">
        <v>53</v>
      </c>
      <c r="E16">
        <v>12099</v>
      </c>
      <c r="F16">
        <v>74</v>
      </c>
      <c r="G16">
        <v>14872</v>
      </c>
      <c r="H16">
        <v>4.9800000000000004</v>
      </c>
      <c r="I16">
        <f t="shared" si="0"/>
        <v>0.4975793437331899</v>
      </c>
    </row>
    <row r="17" spans="2:9" x14ac:dyDescent="0.35">
      <c r="B17" t="s">
        <v>38</v>
      </c>
      <c r="C17">
        <v>12</v>
      </c>
      <c r="D17" t="s">
        <v>54</v>
      </c>
      <c r="E17">
        <v>12101</v>
      </c>
      <c r="F17">
        <v>25</v>
      </c>
      <c r="G17">
        <v>5105</v>
      </c>
      <c r="H17">
        <v>4.9000000000000004</v>
      </c>
      <c r="I17">
        <f t="shared" si="0"/>
        <v>0.48971596474045059</v>
      </c>
    </row>
    <row r="18" spans="2:9" x14ac:dyDescent="0.35">
      <c r="B18" t="s">
        <v>38</v>
      </c>
      <c r="C18">
        <v>12</v>
      </c>
      <c r="D18" t="s">
        <v>55</v>
      </c>
      <c r="E18">
        <v>12103</v>
      </c>
      <c r="F18">
        <v>59</v>
      </c>
      <c r="G18">
        <v>8745</v>
      </c>
      <c r="H18">
        <v>6.75</v>
      </c>
      <c r="I18">
        <f t="shared" si="0"/>
        <v>0.67467124070897655</v>
      </c>
    </row>
    <row r="19" spans="2:9" x14ac:dyDescent="0.35">
      <c r="B19" t="s">
        <v>38</v>
      </c>
      <c r="C19">
        <v>12</v>
      </c>
      <c r="D19" t="s">
        <v>56</v>
      </c>
      <c r="E19">
        <v>12105</v>
      </c>
      <c r="F19">
        <v>62</v>
      </c>
      <c r="G19">
        <v>7483</v>
      </c>
      <c r="H19">
        <v>8.2899999999999991</v>
      </c>
      <c r="I19">
        <f t="shared" si="0"/>
        <v>0.82854470132299873</v>
      </c>
    </row>
    <row r="20" spans="2:9" x14ac:dyDescent="0.35">
      <c r="B20" t="s">
        <v>38</v>
      </c>
      <c r="C20">
        <v>12</v>
      </c>
      <c r="D20" t="s">
        <v>57</v>
      </c>
      <c r="E20">
        <v>12111</v>
      </c>
      <c r="F20">
        <v>18</v>
      </c>
      <c r="G20">
        <v>3099</v>
      </c>
      <c r="H20" t="s">
        <v>58</v>
      </c>
      <c r="I20">
        <f t="shared" si="0"/>
        <v>0.58083252662149087</v>
      </c>
    </row>
    <row r="21" spans="2:9" x14ac:dyDescent="0.35">
      <c r="B21" t="s">
        <v>38</v>
      </c>
      <c r="C21">
        <v>12</v>
      </c>
      <c r="D21" t="s">
        <v>59</v>
      </c>
      <c r="E21">
        <v>12115</v>
      </c>
      <c r="F21">
        <v>16</v>
      </c>
      <c r="G21">
        <v>2907</v>
      </c>
      <c r="H21" t="s">
        <v>60</v>
      </c>
      <c r="I21">
        <f t="shared" si="0"/>
        <v>0.55039559683522532</v>
      </c>
    </row>
    <row r="22" spans="2:9" x14ac:dyDescent="0.35">
      <c r="B22" t="s">
        <v>38</v>
      </c>
      <c r="C22">
        <v>12</v>
      </c>
      <c r="D22" t="s">
        <v>61</v>
      </c>
      <c r="E22">
        <v>12117</v>
      </c>
      <c r="F22">
        <v>21</v>
      </c>
      <c r="G22">
        <v>4555</v>
      </c>
      <c r="H22">
        <v>4.6100000000000003</v>
      </c>
      <c r="I22">
        <f t="shared" si="0"/>
        <v>0.46103183315038421</v>
      </c>
    </row>
    <row r="23" spans="2:9" x14ac:dyDescent="0.35">
      <c r="B23" t="s">
        <v>38</v>
      </c>
      <c r="C23">
        <v>12</v>
      </c>
      <c r="D23" t="s">
        <v>62</v>
      </c>
      <c r="E23">
        <v>12127</v>
      </c>
      <c r="F23">
        <v>41</v>
      </c>
      <c r="G23">
        <v>4939</v>
      </c>
      <c r="H23">
        <v>8.3000000000000007</v>
      </c>
      <c r="I23">
        <f t="shared" si="0"/>
        <v>0.83012755618546252</v>
      </c>
    </row>
    <row r="24" spans="2:9" x14ac:dyDescent="0.35">
      <c r="B24" t="s">
        <v>38</v>
      </c>
      <c r="C24">
        <v>12</v>
      </c>
      <c r="D24" t="s">
        <v>63</v>
      </c>
      <c r="E24">
        <v>12999</v>
      </c>
      <c r="F24">
        <v>210</v>
      </c>
      <c r="G24">
        <v>33845</v>
      </c>
      <c r="H24">
        <v>6.2</v>
      </c>
      <c r="I24">
        <f t="shared" si="0"/>
        <v>0.62047569803516023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7F04-E9E7-4B17-9E87-48721DA98E30}">
  <dimension ref="A1:I10"/>
  <sheetViews>
    <sheetView workbookViewId="0">
      <selection activeCell="I2" sqref="I2"/>
    </sheetView>
  </sheetViews>
  <sheetFormatPr defaultRowHeight="14.5" x14ac:dyDescent="0.35"/>
  <cols>
    <col min="2" max="2" width="12.90625" customWidth="1"/>
    <col min="4" max="4" width="23.7265625" customWidth="1"/>
    <col min="8" max="8" width="19.269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5">
      <c r="B2" t="s">
        <v>64</v>
      </c>
      <c r="C2">
        <v>25</v>
      </c>
      <c r="D2" t="s">
        <v>65</v>
      </c>
      <c r="E2">
        <v>25005</v>
      </c>
      <c r="F2">
        <v>18</v>
      </c>
      <c r="G2">
        <v>5676</v>
      </c>
      <c r="H2" t="s">
        <v>66</v>
      </c>
      <c r="I2">
        <f>F2/(G2)*100</f>
        <v>0.31712473572938688</v>
      </c>
    </row>
    <row r="3" spans="1:9" x14ac:dyDescent="0.35">
      <c r="B3" t="s">
        <v>64</v>
      </c>
      <c r="C3">
        <v>25</v>
      </c>
      <c r="D3" t="s">
        <v>67</v>
      </c>
      <c r="E3">
        <v>25009</v>
      </c>
      <c r="F3">
        <v>39</v>
      </c>
      <c r="G3">
        <v>8544</v>
      </c>
      <c r="H3">
        <v>4.5599999999999996</v>
      </c>
      <c r="I3">
        <f t="shared" ref="I3:I10" si="0">F3/(G3)*100</f>
        <v>0.45646067415730335</v>
      </c>
    </row>
    <row r="4" spans="1:9" x14ac:dyDescent="0.35">
      <c r="B4" t="s">
        <v>64</v>
      </c>
      <c r="C4">
        <v>25</v>
      </c>
      <c r="D4" t="s">
        <v>68</v>
      </c>
      <c r="E4">
        <v>25013</v>
      </c>
      <c r="F4">
        <v>27</v>
      </c>
      <c r="G4">
        <v>5134</v>
      </c>
      <c r="H4">
        <v>5.26</v>
      </c>
      <c r="I4">
        <f t="shared" si="0"/>
        <v>0.52590572652902223</v>
      </c>
    </row>
    <row r="5" spans="1:9" x14ac:dyDescent="0.35">
      <c r="B5" t="s">
        <v>64</v>
      </c>
      <c r="C5">
        <v>25</v>
      </c>
      <c r="D5" t="s">
        <v>69</v>
      </c>
      <c r="E5">
        <v>25017</v>
      </c>
      <c r="F5">
        <v>55</v>
      </c>
      <c r="G5">
        <v>17304</v>
      </c>
      <c r="H5">
        <v>3.18</v>
      </c>
      <c r="I5">
        <f t="shared" si="0"/>
        <v>0.3178455848358761</v>
      </c>
    </row>
    <row r="6" spans="1:9" x14ac:dyDescent="0.35">
      <c r="B6" t="s">
        <v>64</v>
      </c>
      <c r="C6">
        <v>25</v>
      </c>
      <c r="D6" t="s">
        <v>70</v>
      </c>
      <c r="E6">
        <v>25021</v>
      </c>
      <c r="F6">
        <v>27</v>
      </c>
      <c r="G6">
        <v>7206</v>
      </c>
      <c r="H6">
        <v>3.75</v>
      </c>
      <c r="I6">
        <f t="shared" si="0"/>
        <v>0.37468776019983346</v>
      </c>
    </row>
    <row r="7" spans="1:9" x14ac:dyDescent="0.35">
      <c r="B7" t="s">
        <v>64</v>
      </c>
      <c r="C7">
        <v>25</v>
      </c>
      <c r="D7" t="s">
        <v>71</v>
      </c>
      <c r="E7">
        <v>25023</v>
      </c>
      <c r="F7">
        <v>12</v>
      </c>
      <c r="G7">
        <v>5251</v>
      </c>
      <c r="H7" t="s">
        <v>72</v>
      </c>
      <c r="I7">
        <f t="shared" si="0"/>
        <v>0.22852789944772423</v>
      </c>
    </row>
    <row r="8" spans="1:9" x14ac:dyDescent="0.35">
      <c r="B8" t="s">
        <v>64</v>
      </c>
      <c r="C8">
        <v>25</v>
      </c>
      <c r="D8" t="s">
        <v>73</v>
      </c>
      <c r="E8">
        <v>25025</v>
      </c>
      <c r="F8">
        <v>46</v>
      </c>
      <c r="G8">
        <v>9360</v>
      </c>
      <c r="H8">
        <v>4.91</v>
      </c>
      <c r="I8">
        <f t="shared" si="0"/>
        <v>0.49145299145299143</v>
      </c>
    </row>
    <row r="9" spans="1:9" x14ac:dyDescent="0.35">
      <c r="B9" t="s">
        <v>64</v>
      </c>
      <c r="C9">
        <v>25</v>
      </c>
      <c r="D9" t="s">
        <v>74</v>
      </c>
      <c r="E9">
        <v>25027</v>
      </c>
      <c r="F9">
        <v>54</v>
      </c>
      <c r="G9">
        <v>8589</v>
      </c>
      <c r="H9">
        <v>6.29</v>
      </c>
      <c r="I9">
        <f t="shared" si="0"/>
        <v>0.62871114215857493</v>
      </c>
    </row>
    <row r="10" spans="1:9" x14ac:dyDescent="0.35">
      <c r="B10" t="s">
        <v>64</v>
      </c>
      <c r="C10">
        <v>25</v>
      </c>
      <c r="D10" t="s">
        <v>75</v>
      </c>
      <c r="E10">
        <v>25999</v>
      </c>
      <c r="F10">
        <v>30</v>
      </c>
      <c r="G10">
        <v>4428</v>
      </c>
      <c r="H10">
        <v>6.78</v>
      </c>
      <c r="I10">
        <f t="shared" si="0"/>
        <v>0.6775067750677507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Aundria COhen</dc:creator>
  <cp:lastModifiedBy>Aundria COhen</cp:lastModifiedBy>
  <dcterms:created xsi:type="dcterms:W3CDTF">2018-12-12T02:52:43Z</dcterms:created>
  <dcterms:modified xsi:type="dcterms:W3CDTF">2018-12-12T03:03:24Z</dcterms:modified>
</cp:coreProperties>
</file>