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<sst xmlns="http://schemas.openxmlformats.org/spreadsheetml/2006/main" count="21" uniqueCount="21">
  <si>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№</t>
  </si>
  <si>
    <t xml:space="preserve">Параметр</t>
  </si>
  <si>
    <t xml:space="preserve">Вага</t>
  </si>
  <si>
    <t xml:space="preserve">А (Єменський хамелеон)</t>
  </si>
  <si>
    <t xml:space="preserve">Б (Трьохрогий хамелеон)</t>
  </si>
  <si>
    <t xml:space="preserve">В (Шипохвост звичайний)</t>
  </si>
  <si>
    <t xml:space="preserve">Г (Пантеровий хамелеон)</t>
  </si>
  <si>
    <t xml:space="preserve">Д (Австралійська агама)</t>
  </si>
  <si>
    <t xml:space="preserve">Е</t>
  </si>
  <si>
    <t xml:space="preserve">А</t>
  </si>
  <si>
    <t xml:space="preserve">Б</t>
  </si>
  <si>
    <t xml:space="preserve">В</t>
  </si>
  <si>
    <t xml:space="preserve">Г</t>
  </si>
  <si>
    <t xml:space="preserve">Д</t>
  </si>
  <si>
    <t xml:space="preserve">Тривалість життя</t>
  </si>
  <si>
    <t xml:space="preserve">Ціна</t>
  </si>
  <si>
    <t xml:space="preserve">Окрас</t>
  </si>
  <si>
    <t xml:space="preserve">Догляд</t>
  </si>
  <si>
    <t xml:space="preserve">Розмір</t>
  </si>
  <si>
    <t xml:space="preserve">Обраний варіант</t>
  </si>
  <si>
    <t xml:space="preserve">=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</si>
</sst>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43.14"/>
    <col collapsed="false" customWidth="true" hidden="false" outlineLevel="0" max="6" min="6" style="0" width="14.28"/>
    <col collapsed="false" customWidth="true" hidden="false" outlineLevel="0" max="8" min="8" style="0" width="20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n">
        <v>1</v>
      </c>
      <c r="B2" s="0" t="s">
        <v>14</v>
      </c>
      <c r="C2" s="0" t="n">
        <v>0.3</v>
      </c>
      <c r="D2" s="0" t="n">
        <f aca="false">C2*K2</f>
        <v>1.8</v>
      </c>
      <c r="E2" s="0" t="n">
        <f aca="false">C2*L2</f>
        <v>2.4</v>
      </c>
      <c r="F2" s="0" t="n">
        <f aca="false">C2*M2</f>
        <v>0.9</v>
      </c>
      <c r="G2" s="0" t="n">
        <f aca="false">C2*N2</f>
        <v>2.1</v>
      </c>
      <c r="H2" s="0" t="n">
        <f aca="false">C2*O2</f>
        <v>1.5</v>
      </c>
      <c r="I2" s="0" t="n">
        <f aca="false">MAX(D2:H2)</f>
        <v>2.4</v>
      </c>
      <c r="K2" s="0" t="n">
        <v>6</v>
      </c>
      <c r="L2" s="0" t="n">
        <v>8</v>
      </c>
      <c r="M2" s="0" t="n">
        <v>3</v>
      </c>
      <c r="N2" s="0" t="n">
        <v>7</v>
      </c>
      <c r="O2" s="0" t="n">
        <v>5</v>
      </c>
    </row>
    <row r="3" customFormat="false" ht="15" hidden="false" customHeight="false" outlineLevel="0" collapsed="false">
      <c r="A3" s="0" t="n">
        <v>2</v>
      </c>
      <c r="B3" s="0" t="s">
        <v>15</v>
      </c>
      <c r="C3" s="0" t="n">
        <v>0.3</v>
      </c>
      <c r="D3" s="0" t="n">
        <f aca="false">C3*K3</f>
        <v>1.8</v>
      </c>
      <c r="E3" s="0" t="n">
        <f aca="false">C3*L3</f>
        <v>0.3</v>
      </c>
      <c r="F3" s="0" t="n">
        <f aca="false">C3*M3</f>
        <v>2.1</v>
      </c>
      <c r="G3" s="0" t="n">
        <f aca="false">C3*N3</f>
        <v>1.5</v>
      </c>
      <c r="H3" s="0" t="n">
        <f aca="false">C3*O3</f>
        <v>1.8</v>
      </c>
      <c r="I3" s="0" t="n">
        <f aca="false">MAX(D3:H3)</f>
        <v>2.1</v>
      </c>
      <c r="K3" s="0" t="n">
        <v>6</v>
      </c>
      <c r="L3" s="0" t="n">
        <v>1</v>
      </c>
      <c r="M3" s="0" t="n">
        <v>7</v>
      </c>
      <c r="N3" s="0" t="n">
        <v>5</v>
      </c>
      <c r="O3" s="0" t="n">
        <v>6</v>
      </c>
    </row>
    <row r="4" customFormat="false" ht="15" hidden="false" customHeight="false" outlineLevel="0" collapsed="false">
      <c r="A4" s="0" t="n">
        <v>3</v>
      </c>
      <c r="B4" s="0" t="s">
        <v>16</v>
      </c>
      <c r="C4" s="0" t="n">
        <v>0.2</v>
      </c>
      <c r="D4" s="0" t="n">
        <f aca="false">C4*K4</f>
        <v>2</v>
      </c>
      <c r="E4" s="0" t="n">
        <f aca="false">C4*L4</f>
        <v>1</v>
      </c>
      <c r="F4" s="0" t="n">
        <f aca="false">C4*M4</f>
        <v>1.2</v>
      </c>
      <c r="G4" s="0" t="n">
        <f aca="false">C4*N4</f>
        <v>0.4</v>
      </c>
      <c r="H4" s="0" t="n">
        <f aca="false">C4*O4</f>
        <v>0.4</v>
      </c>
      <c r="I4" s="0" t="n">
        <f aca="false">MAX(D4:H4)</f>
        <v>2</v>
      </c>
      <c r="K4" s="0" t="n">
        <v>10</v>
      </c>
      <c r="L4" s="0" t="n">
        <v>5</v>
      </c>
      <c r="M4" s="0" t="n">
        <v>6</v>
      </c>
      <c r="N4" s="0" t="n">
        <v>2</v>
      </c>
      <c r="O4" s="0" t="n">
        <v>2</v>
      </c>
    </row>
    <row r="5" customFormat="false" ht="15" hidden="false" customHeight="false" outlineLevel="0" collapsed="false">
      <c r="A5" s="0" t="n">
        <v>4</v>
      </c>
      <c r="B5" s="0" t="s">
        <v>17</v>
      </c>
      <c r="C5" s="0" t="n">
        <v>0.2</v>
      </c>
      <c r="D5" s="0" t="n">
        <f aca="false">C5*K5</f>
        <v>1.4</v>
      </c>
      <c r="E5" s="0" t="n">
        <f aca="false">C5*L5</f>
        <v>0.6</v>
      </c>
      <c r="F5" s="0" t="n">
        <f aca="false">C5*M5</f>
        <v>0.8</v>
      </c>
      <c r="G5" s="0" t="n">
        <f aca="false">N5</f>
        <v>10</v>
      </c>
      <c r="H5" s="0" t="n">
        <f aca="false">C5*O5</f>
        <v>1</v>
      </c>
      <c r="I5" s="0" t="n">
        <f aca="false">MAX(D5:H5)</f>
        <v>10</v>
      </c>
      <c r="K5" s="0" t="n">
        <v>7</v>
      </c>
      <c r="L5" s="0" t="n">
        <v>3</v>
      </c>
      <c r="M5" s="0" t="n">
        <v>4</v>
      </c>
      <c r="N5" s="0" t="n">
        <v>10</v>
      </c>
      <c r="O5" s="0" t="n">
        <v>5</v>
      </c>
    </row>
    <row r="6" customFormat="false" ht="15" hidden="false" customHeight="false" outlineLevel="0" collapsed="false">
      <c r="A6" s="0" t="n">
        <v>5</v>
      </c>
      <c r="B6" s="0" t="s">
        <v>18</v>
      </c>
      <c r="C6" s="0" t="n">
        <v>0.1</v>
      </c>
      <c r="D6" s="0" t="n">
        <f aca="false">C6*K6</f>
        <v>0.9</v>
      </c>
      <c r="E6" s="0" t="n">
        <f aca="false">C6*L6</f>
        <v>0.6</v>
      </c>
      <c r="F6" s="0" t="n">
        <f aca="false">C6*M6</f>
        <v>0.5</v>
      </c>
      <c r="G6" s="0" t="n">
        <f aca="false">C6*N6</f>
        <v>0.7</v>
      </c>
      <c r="H6" s="0" t="n">
        <f aca="false">C6*O6</f>
        <v>0.9</v>
      </c>
      <c r="I6" s="0" t="n">
        <f aca="false">MAX(D7:H8)</f>
        <v>14.7</v>
      </c>
      <c r="K6" s="0" t="n">
        <v>9</v>
      </c>
      <c r="L6" s="0" t="n">
        <v>6</v>
      </c>
      <c r="M6" s="0" t="n">
        <v>5</v>
      </c>
      <c r="N6" s="0" t="n">
        <v>7</v>
      </c>
      <c r="O6" s="0" t="n">
        <v>9</v>
      </c>
    </row>
    <row r="7" customFormat="false" ht="15" hidden="false" customHeight="false" outlineLevel="0" collapsed="false">
      <c r="C7" s="0" t="n">
        <v>1</v>
      </c>
      <c r="D7" s="0" t="n">
        <f aca="false">SUM(D2:D6)</f>
        <v>7.9</v>
      </c>
      <c r="E7" s="0" t="n">
        <f aca="false">SUM(E2:E6)</f>
        <v>4.9</v>
      </c>
      <c r="F7" s="0" t="n">
        <f aca="false">SUM(F2:F6)</f>
        <v>5.5</v>
      </c>
      <c r="G7" s="0" t="n">
        <f aca="false">SUM(G2:G6)</f>
        <v>14.7</v>
      </c>
      <c r="H7" s="0" t="n">
        <f aca="false">SUM(H2:H6)</f>
        <v>5.6</v>
      </c>
    </row>
    <row r="10" customFormat="false" ht="15" hidden="false" customHeight="false" outlineLevel="0" collapsed="false">
      <c r="B10" s="0" t="s">
        <v>19</v>
      </c>
      <c r="C10" s="0" t="s">
        <v>20</v>
      </c>
      <c r="D10" s="0" t="n">
        <f aca="false">MAX(D7:H7)</f>
        <v>14.7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2020-12-21T22:07:37Z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