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ullman\Downloads\"/>
    </mc:Choice>
  </mc:AlternateContent>
  <bookViews>
    <workbookView xWindow="0" yWindow="0" windowWidth="20483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8" i="1"/>
</calcChain>
</file>

<file path=xl/sharedStrings.xml><?xml version="1.0" encoding="utf-8"?>
<sst xmlns="http://schemas.openxmlformats.org/spreadsheetml/2006/main" count="64" uniqueCount="31">
  <si>
    <t xml:space="preserve">Temperature C             </t>
  </si>
  <si>
    <t xml:space="preserve">Pressure    bar           </t>
  </si>
  <si>
    <t xml:space="preserve">Vapor Frac                </t>
  </si>
  <si>
    <t xml:space="preserve">Mole Flow   kmol/hr       </t>
  </si>
  <si>
    <t xml:space="preserve">Mass Flow   kg/hr         </t>
  </si>
  <si>
    <t xml:space="preserve">Volume Flow l/min         </t>
  </si>
  <si>
    <t xml:space="preserve">Enthalpy    MMBtu/hr      </t>
  </si>
  <si>
    <t xml:space="preserve"> </t>
  </si>
  <si>
    <t xml:space="preserve">  PROPY-01                </t>
  </si>
  <si>
    <t xml:space="preserve">  WATER                   </t>
  </si>
  <si>
    <t xml:space="preserve">  HYDRO-01                </t>
  </si>
  <si>
    <t xml:space="preserve">  ALLYL-01                </t>
  </si>
  <si>
    <t xml:space="preserve">  2-CHL-01                </t>
  </si>
  <si>
    <t xml:space="preserve">  CARBO-01                </t>
  </si>
  <si>
    <t xml:space="preserve">  CHLOR-01                </t>
  </si>
  <si>
    <t xml:space="preserve">  CIS-1-01                </t>
  </si>
  <si>
    <t>Number of stages</t>
  </si>
  <si>
    <t>Condenser</t>
  </si>
  <si>
    <t>TOTAL</t>
  </si>
  <si>
    <t>T-604</t>
  </si>
  <si>
    <t>R</t>
  </si>
  <si>
    <t>Condenser [cal/sec]</t>
  </si>
  <si>
    <t>Reboiler heat duty [cal/sec]</t>
  </si>
  <si>
    <t>T-605</t>
  </si>
  <si>
    <t>Feed Stage</t>
  </si>
  <si>
    <t>Condenser T</t>
  </si>
  <si>
    <t>Reboiler T</t>
  </si>
  <si>
    <t>1-A</t>
  </si>
  <si>
    <t>R601</t>
  </si>
  <si>
    <t xml:space="preserve">  TRANS-01                </t>
  </si>
  <si>
    <t xml:space="preserve">  HCL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</si>
</sst>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D1" zoomScale="70" zoomScaleNormal="70" workbookViewId="0">
      <selection activeCell="A44" sqref="A44"/>
    </sheetView>
  </sheetViews>
  <sheetFormatPr defaultRowHeight="14.25" x14ac:dyDescent="0.45"/>
  <cols>
    <col min="1" max="1" width="22.33203125" customWidth="1"/>
    <col min="8" max="8" width="19.796875" customWidth="1"/>
  </cols>
  <sheetData>
    <row r="1" spans="1:15" x14ac:dyDescent="0.45">
      <c r="B1">
        <v>16</v>
      </c>
      <c r="C1">
        <v>17</v>
      </c>
      <c r="D1">
        <v>19</v>
      </c>
      <c r="E1">
        <v>20</v>
      </c>
      <c r="F1">
        <v>22</v>
      </c>
      <c r="I1">
        <v>1</v>
      </c>
      <c r="J1" t="s">
        <v>27</v>
      </c>
      <c r="K1">
        <v>2</v>
      </c>
      <c r="L1">
        <v>3</v>
      </c>
      <c r="M1">
        <v>9</v>
      </c>
      <c r="N1">
        <v>10</v>
      </c>
      <c r="O1" t="s">
        <v>28</v>
      </c>
    </row>
    <row r="3" spans="1:15" x14ac:dyDescent="0.45">
      <c r="A3" t="s">
        <v>0</v>
      </c>
      <c r="B3">
        <v>59</v>
      </c>
      <c r="C3">
        <v>58.2</v>
      </c>
      <c r="D3">
        <v>33</v>
      </c>
      <c r="E3">
        <v>110.2</v>
      </c>
      <c r="F3">
        <v>55</v>
      </c>
      <c r="H3" t="s">
        <v>0</v>
      </c>
      <c r="I3">
        <v>25</v>
      </c>
      <c r="J3">
        <v>545</v>
      </c>
      <c r="K3">
        <v>25</v>
      </c>
      <c r="L3">
        <v>511</v>
      </c>
      <c r="M3">
        <v>200</v>
      </c>
      <c r="N3">
        <v>50</v>
      </c>
      <c r="O3">
        <v>509</v>
      </c>
    </row>
    <row r="4" spans="1:15" x14ac:dyDescent="0.45">
      <c r="A4" t="s">
        <v>1</v>
      </c>
      <c r="B4">
        <v>2</v>
      </c>
      <c r="C4">
        <v>1.4</v>
      </c>
      <c r="D4">
        <v>1.4</v>
      </c>
      <c r="E4">
        <v>1.4</v>
      </c>
      <c r="F4">
        <v>1.4</v>
      </c>
      <c r="H4" t="s">
        <v>1</v>
      </c>
      <c r="I4">
        <v>11.7</v>
      </c>
      <c r="J4">
        <v>3.24</v>
      </c>
      <c r="K4">
        <v>6.44</v>
      </c>
      <c r="L4">
        <v>0.27</v>
      </c>
      <c r="M4">
        <v>2.4300000000000002</v>
      </c>
      <c r="N4">
        <v>2.09</v>
      </c>
      <c r="O4">
        <v>3.04</v>
      </c>
    </row>
    <row r="5" spans="1:15" x14ac:dyDescent="0.4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H5" t="s">
        <v>2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45">
      <c r="A6" t="s">
        <v>3</v>
      </c>
      <c r="B6">
        <v>17.809999999999999</v>
      </c>
      <c r="C6">
        <v>17.38</v>
      </c>
      <c r="D6">
        <v>0.43</v>
      </c>
      <c r="E6">
        <v>1.88</v>
      </c>
      <c r="F6">
        <v>15.5</v>
      </c>
      <c r="H6" t="s">
        <v>3</v>
      </c>
      <c r="I6">
        <v>75.89</v>
      </c>
      <c r="J6">
        <v>75.89</v>
      </c>
      <c r="K6">
        <v>19.7</v>
      </c>
      <c r="L6">
        <v>95.59</v>
      </c>
      <c r="M6">
        <v>95.59</v>
      </c>
      <c r="N6">
        <v>95.59</v>
      </c>
      <c r="O6">
        <v>95.59</v>
      </c>
    </row>
    <row r="7" spans="1:15" x14ac:dyDescent="0.45">
      <c r="A7" t="s">
        <v>4</v>
      </c>
      <c r="B7">
        <v>1425.2619999999999</v>
      </c>
      <c r="C7">
        <v>1392.356</v>
      </c>
      <c r="D7">
        <v>32.905999999999999</v>
      </c>
      <c r="E7">
        <v>205.87100000000001</v>
      </c>
      <c r="F7">
        <v>1186.4860000000001</v>
      </c>
      <c r="H7" t="s">
        <v>4</v>
      </c>
      <c r="I7">
        <v>3193.5</v>
      </c>
      <c r="J7">
        <v>3193.5</v>
      </c>
      <c r="K7">
        <v>1396.836</v>
      </c>
      <c r="L7">
        <v>4590.3710000000001</v>
      </c>
      <c r="M7">
        <v>4590.3710000000001</v>
      </c>
      <c r="N7">
        <v>4590.3710000000001</v>
      </c>
      <c r="O7">
        <v>4590.3360000000002</v>
      </c>
    </row>
    <row r="8" spans="1:15" x14ac:dyDescent="0.45">
      <c r="A8" t="s">
        <v>5</v>
      </c>
      <c r="B8">
        <v>26.689</v>
      </c>
      <c r="C8">
        <v>26.004999999999999</v>
      </c>
      <c r="D8">
        <v>0.622</v>
      </c>
      <c r="E8">
        <v>3.2090000000000001</v>
      </c>
      <c r="F8">
        <v>22.943999999999999</v>
      </c>
      <c r="H8" t="s">
        <v>5</v>
      </c>
      <c r="I8">
        <v>2181.1489999999999</v>
      </c>
      <c r="J8">
        <v>26559.781999999999</v>
      </c>
      <c r="K8">
        <v>1164.963</v>
      </c>
      <c r="L8">
        <v>384683.89899999998</v>
      </c>
      <c r="M8">
        <v>25572.928</v>
      </c>
      <c r="N8">
        <v>19972.891</v>
      </c>
      <c r="O8">
        <v>34067.222000000002</v>
      </c>
    </row>
    <row r="9" spans="1:15" x14ac:dyDescent="0.45">
      <c r="A9" t="s">
        <v>6</v>
      </c>
      <c r="B9">
        <v>-0.48599999999999999</v>
      </c>
      <c r="C9">
        <v>-0.47099999999999997</v>
      </c>
      <c r="D9">
        <v>-1.7999999999999999E-2</v>
      </c>
      <c r="E9">
        <v>-0.1</v>
      </c>
      <c r="F9">
        <v>-0.36299999999999999</v>
      </c>
      <c r="H9" t="s">
        <v>6</v>
      </c>
      <c r="I9">
        <v>1.3580000000000001</v>
      </c>
      <c r="J9">
        <v>5.2130000000000001</v>
      </c>
      <c r="K9">
        <v>-0.01</v>
      </c>
      <c r="L9">
        <v>3.1459999999999999</v>
      </c>
      <c r="M9">
        <v>0.42199999999999999</v>
      </c>
      <c r="N9">
        <v>-0.56499999999999995</v>
      </c>
      <c r="O9">
        <v>5.2039999999999997</v>
      </c>
    </row>
    <row r="10" spans="1:15" x14ac:dyDescent="0.45">
      <c r="A10" t="s">
        <v>3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H10" t="s">
        <v>3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</row>
    <row r="11" spans="1:15" x14ac:dyDescent="0.45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H11" t="s">
        <v>8</v>
      </c>
      <c r="I11">
        <v>75.89</v>
      </c>
      <c r="J11">
        <v>75.89</v>
      </c>
      <c r="K11">
        <v>0</v>
      </c>
      <c r="L11">
        <v>56.207999999999998</v>
      </c>
      <c r="M11">
        <v>56.207999999999998</v>
      </c>
      <c r="N11">
        <v>56.207999999999998</v>
      </c>
      <c r="O11">
        <v>75.89</v>
      </c>
    </row>
    <row r="12" spans="1:15" x14ac:dyDescent="0.45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H12" t="s">
        <v>14</v>
      </c>
      <c r="I12">
        <v>0</v>
      </c>
      <c r="J12">
        <v>0</v>
      </c>
      <c r="K12">
        <v>19.7</v>
      </c>
      <c r="L12">
        <v>0</v>
      </c>
      <c r="M12">
        <v>0</v>
      </c>
      <c r="N12">
        <v>0</v>
      </c>
      <c r="O12">
        <v>19.7</v>
      </c>
    </row>
    <row r="13" spans="1:15" x14ac:dyDescent="0.45">
      <c r="A13" t="s">
        <v>10</v>
      </c>
      <c r="B13">
        <v>0</v>
      </c>
      <c r="C13">
        <v>0</v>
      </c>
      <c r="D13">
        <v>0</v>
      </c>
      <c r="E13">
        <v>0</v>
      </c>
      <c r="F13">
        <v>0</v>
      </c>
      <c r="H13" t="s">
        <v>11</v>
      </c>
      <c r="I13">
        <v>0</v>
      </c>
      <c r="J13">
        <v>0</v>
      </c>
      <c r="K13">
        <v>0</v>
      </c>
      <c r="L13">
        <v>18.221</v>
      </c>
      <c r="M13">
        <v>18.221</v>
      </c>
      <c r="N13">
        <v>18.221</v>
      </c>
      <c r="O13">
        <v>0</v>
      </c>
    </row>
    <row r="14" spans="1:15" x14ac:dyDescent="0.45">
      <c r="A14" t="s">
        <v>11</v>
      </c>
      <c r="B14">
        <v>15.54</v>
      </c>
      <c r="C14">
        <v>15.523</v>
      </c>
      <c r="D14">
        <v>1.7000000000000001E-2</v>
      </c>
      <c r="E14">
        <v>0.08</v>
      </c>
      <c r="F14">
        <v>15.443</v>
      </c>
      <c r="H14" t="s">
        <v>12</v>
      </c>
      <c r="I14">
        <v>0</v>
      </c>
      <c r="J14">
        <v>0</v>
      </c>
      <c r="K14">
        <v>0</v>
      </c>
      <c r="L14">
        <v>1.4430000000000001</v>
      </c>
      <c r="M14">
        <v>1.4430000000000001</v>
      </c>
      <c r="N14">
        <v>1.4430000000000001</v>
      </c>
      <c r="O14">
        <v>0</v>
      </c>
    </row>
    <row r="15" spans="1:15" x14ac:dyDescent="0.45">
      <c r="A15" t="s">
        <v>12</v>
      </c>
      <c r="B15">
        <v>0.46</v>
      </c>
      <c r="C15">
        <v>4.7E-2</v>
      </c>
      <c r="D15">
        <v>0.41299999999999998</v>
      </c>
      <c r="E15">
        <v>0</v>
      </c>
      <c r="F15">
        <v>4.7E-2</v>
      </c>
      <c r="H15" t="s">
        <v>29</v>
      </c>
      <c r="I15">
        <v>0</v>
      </c>
      <c r="J15">
        <v>0</v>
      </c>
      <c r="K15">
        <v>0</v>
      </c>
      <c r="L15">
        <v>1.7999999999999999E-2</v>
      </c>
      <c r="M15">
        <v>1.7999999999999999E-2</v>
      </c>
      <c r="N15">
        <v>1.7999999999999999E-2</v>
      </c>
      <c r="O15">
        <v>0</v>
      </c>
    </row>
    <row r="16" spans="1:15" x14ac:dyDescent="0.45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H16" t="s">
        <v>30</v>
      </c>
      <c r="I16">
        <v>0</v>
      </c>
      <c r="J16">
        <v>0</v>
      </c>
      <c r="K16">
        <v>0</v>
      </c>
      <c r="L16">
        <v>19.7</v>
      </c>
      <c r="M16">
        <v>19.7</v>
      </c>
      <c r="N16">
        <v>19.7</v>
      </c>
      <c r="O16">
        <v>0</v>
      </c>
    </row>
    <row r="17" spans="1:6" x14ac:dyDescent="0.4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5">
      <c r="A18" t="s">
        <v>15</v>
      </c>
      <c r="B18">
        <v>1.81</v>
      </c>
      <c r="C18">
        <v>1.81</v>
      </c>
      <c r="D18">
        <v>0</v>
      </c>
      <c r="E18">
        <v>1.8</v>
      </c>
      <c r="F18">
        <v>0.01</v>
      </c>
    </row>
    <row r="24" spans="1:6" x14ac:dyDescent="0.45">
      <c r="A24" t="s">
        <v>19</v>
      </c>
    </row>
    <row r="25" spans="1:6" x14ac:dyDescent="0.45">
      <c r="A25" t="s">
        <v>16</v>
      </c>
      <c r="B25">
        <v>60</v>
      </c>
    </row>
    <row r="26" spans="1:6" x14ac:dyDescent="0.45">
      <c r="A26" t="s">
        <v>17</v>
      </c>
      <c r="B26" t="s">
        <v>18</v>
      </c>
    </row>
    <row r="27" spans="1:6" x14ac:dyDescent="0.45">
      <c r="A27" t="s">
        <v>20</v>
      </c>
      <c r="B27">
        <v>40</v>
      </c>
    </row>
    <row r="28" spans="1:6" x14ac:dyDescent="0.45">
      <c r="A28" t="s">
        <v>25</v>
      </c>
      <c r="B28">
        <v>33.046697700000003</v>
      </c>
    </row>
    <row r="29" spans="1:6" x14ac:dyDescent="0.45">
      <c r="A29" t="s">
        <v>21</v>
      </c>
      <c r="B29">
        <v>-28599.716799999998</v>
      </c>
    </row>
    <row r="30" spans="1:6" x14ac:dyDescent="0.45">
      <c r="A30" t="s">
        <v>26</v>
      </c>
      <c r="B30">
        <v>58.177211700000001</v>
      </c>
    </row>
    <row r="31" spans="1:6" x14ac:dyDescent="0.45">
      <c r="A31" t="s">
        <v>22</v>
      </c>
      <c r="B31">
        <v>28392.684600000001</v>
      </c>
    </row>
    <row r="32" spans="1:6" x14ac:dyDescent="0.45">
      <c r="A32" t="s">
        <v>24</v>
      </c>
      <c r="B32">
        <v>32</v>
      </c>
    </row>
    <row r="34" spans="1:2" x14ac:dyDescent="0.45">
      <c r="A34" t="s">
        <v>23</v>
      </c>
    </row>
    <row r="35" spans="1:2" x14ac:dyDescent="0.45">
      <c r="A35" t="s">
        <v>16</v>
      </c>
      <c r="B35">
        <v>30</v>
      </c>
    </row>
    <row r="36" spans="1:2" x14ac:dyDescent="0.45">
      <c r="A36" t="s">
        <v>17</v>
      </c>
      <c r="B36" t="s">
        <v>18</v>
      </c>
    </row>
    <row r="37" spans="1:2" x14ac:dyDescent="0.45">
      <c r="A37" t="s">
        <v>20</v>
      </c>
      <c r="B37">
        <v>0.22017100000000001</v>
      </c>
    </row>
    <row r="38" spans="1:2" x14ac:dyDescent="0.45">
      <c r="A38" t="s">
        <v>25</v>
      </c>
      <c r="B38">
        <f>328.162-273.15</f>
        <v>55.012</v>
      </c>
    </row>
    <row r="39" spans="1:2" x14ac:dyDescent="0.45">
      <c r="A39" t="s">
        <v>21</v>
      </c>
      <c r="B39">
        <v>-34840.392699999997</v>
      </c>
    </row>
    <row r="40" spans="1:2" x14ac:dyDescent="0.45">
      <c r="A40" t="s">
        <v>26</v>
      </c>
      <c r="B40">
        <f>383.999-273.15</f>
        <v>110.84900000000005</v>
      </c>
    </row>
    <row r="41" spans="1:2" x14ac:dyDescent="0.45">
      <c r="A41" t="s">
        <v>22</v>
      </c>
      <c r="B41">
        <v>35363.925000000003</v>
      </c>
    </row>
    <row r="42" spans="1:2" x14ac:dyDescent="0.45">
      <c r="A42" t="s">
        <v>24</v>
      </c>
      <c r="B4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H. Kullman</dc:creator>
  <cp:lastModifiedBy>Andrew H. Kullman</cp:lastModifiedBy>
  <dcterms:created xsi:type="dcterms:W3CDTF">2020-03-04T03:17:46Z</dcterms:created>
  <dcterms:modified xsi:type="dcterms:W3CDTF">2020-03-04T22:33:15Z</dcterms:modified>
</cp:coreProperties>
</file>