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5C008A20-B8F4-43C9-8480-C5923D20C887}" xr6:coauthVersionLast="47" xr6:coauthVersionMax="47" xr10:uidLastSave="{00000000-0000-0000-0000-000000000000}"/>
  <bookViews>
    <workbookView xWindow="-108" yWindow="-108" windowWidth="23256" windowHeight="12456" activeTab="2" xr2:uid="{B41390CF-3376-4461-A7AA-E6729658EB63}"/>
  </bookViews>
  <sheets>
    <sheet name="ODI dat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AE6" i="1"/>
  <c r="AE3" i="1"/>
  <c r="E6" i="2"/>
  <c r="B2" i="2"/>
  <c r="V25" i="1"/>
  <c r="V28" i="1"/>
  <c r="U28" i="1"/>
  <c r="V26" i="1"/>
  <c r="V27" i="1"/>
  <c r="V29" i="1"/>
  <c r="V30" i="1"/>
  <c r="V31" i="1"/>
  <c r="V32" i="1"/>
  <c r="V33" i="1"/>
  <c r="V34" i="1"/>
  <c r="V35" i="1"/>
  <c r="U26" i="1"/>
  <c r="U27" i="1"/>
  <c r="U29" i="1"/>
  <c r="U30" i="1"/>
  <c r="U31" i="1"/>
  <c r="U32" i="1"/>
  <c r="U33" i="1"/>
  <c r="U34" i="1"/>
  <c r="U35" i="1"/>
  <c r="U25" i="1"/>
  <c r="T4" i="1"/>
  <c r="S4" i="1"/>
  <c r="R22" i="1"/>
  <c r="R21" i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</calcChain>
</file>

<file path=xl/sharedStrings.xml><?xml version="1.0" encoding="utf-8"?>
<sst xmlns="http://schemas.openxmlformats.org/spreadsheetml/2006/main" count="8402" uniqueCount="3300">
  <si>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</si>
  <si>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</si>
  <si>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</si>
  <si>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</si>
  <si>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</si>
  <si>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</si>
  <si>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</si>
  <si>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</si>
  <si>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</si>
  <si>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</si>
  <si>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SR Tendulkar (INDIA)</t>
  </si>
  <si>
    <t>INDIA</t>
  </si>
  <si>
    <t>1989-2012</t>
  </si>
  <si>
    <t>200*</t>
  </si>
  <si>
    <t>KC Sangakkara (Asia/ICC/SL)</t>
  </si>
  <si>
    <t>Asia/ICC/SL</t>
  </si>
  <si>
    <t>2000-2015</t>
  </si>
  <si>
    <t>RT Ponting (AUS/ICC)</t>
  </si>
  <si>
    <t>AUS/ICC</t>
  </si>
  <si>
    <t>1995-2012</t>
  </si>
  <si>
    <t>ST Jayasuriya (Asia/SL)</t>
  </si>
  <si>
    <t>Asia/SL</t>
  </si>
  <si>
    <t>1989-2011</t>
  </si>
  <si>
    <t>DPMD Jayawardene (Asia/SL)</t>
  </si>
  <si>
    <t>1998-2015</t>
  </si>
  <si>
    <t>Inzamam-ul-Haq (Asia/PAK)</t>
  </si>
  <si>
    <t>Asia/PAK</t>
  </si>
  <si>
    <t>1991-2007</t>
  </si>
  <si>
    <t>137*</t>
  </si>
  <si>
    <t>V Kohli (INDIA)</t>
  </si>
  <si>
    <t>2008-2019</t>
  </si>
  <si>
    <t>JH Kallis (Afr/ICC/SA)</t>
  </si>
  <si>
    <t>Afr/ICC/SA</t>
  </si>
  <si>
    <t>1996-2014</t>
  </si>
  <si>
    <t>SC Ganguly (Asia/INDIA)</t>
  </si>
  <si>
    <t>Asia/INDIA</t>
  </si>
  <si>
    <t>1992-2007</t>
  </si>
  <si>
    <t>R Dravid (Asia/ICC/INDIA)</t>
  </si>
  <si>
    <t>Asia/ICC/INDIA</t>
  </si>
  <si>
    <t>1996-2011</t>
  </si>
  <si>
    <t>MS Dhoni (Asia/INDIA)</t>
  </si>
  <si>
    <t>2004-2019</t>
  </si>
  <si>
    <t>183*</t>
  </si>
  <si>
    <t>CH Gayle (ICC/WI)</t>
  </si>
  <si>
    <t>ICC/WI</t>
  </si>
  <si>
    <t>1999-2019</t>
  </si>
  <si>
    <t>BC Lara (ICC/WI)</t>
  </si>
  <si>
    <t>1990-2007</t>
  </si>
  <si>
    <t>TM Dilshan (SL)</t>
  </si>
  <si>
    <t>SL</t>
  </si>
  <si>
    <t>1999-2016</t>
  </si>
  <si>
    <t>161*</t>
  </si>
  <si>
    <t>Mohammad Yousuf (Asia/PAK)</t>
  </si>
  <si>
    <t>1998-2010</t>
  </si>
  <si>
    <t>141*</t>
  </si>
  <si>
    <t>AC Gilchrist (AUS/ICC)</t>
  </si>
  <si>
    <t>1996-2008</t>
  </si>
  <si>
    <t>AB de Villiers (Afr/SA)</t>
  </si>
  <si>
    <t>Afr/SA</t>
  </si>
  <si>
    <t>2005-2018</t>
  </si>
  <si>
    <t>M Azharuddin (INDIA)</t>
  </si>
  <si>
    <t>1985-2000</t>
  </si>
  <si>
    <t>153*</t>
  </si>
  <si>
    <t>PA de Silva (SL)</t>
  </si>
  <si>
    <t>1984-2003</t>
  </si>
  <si>
    <t>RG Sharma (INDIA)</t>
  </si>
  <si>
    <t>2007-2019</t>
  </si>
  <si>
    <t>Saeed Anwar (PAK)</t>
  </si>
  <si>
    <t>PAK</t>
  </si>
  <si>
    <t>1989-2003</t>
  </si>
  <si>
    <t>S Chanderpaul (WI)</t>
  </si>
  <si>
    <t>WI</t>
  </si>
  <si>
    <t>1994-2011</t>
  </si>
  <si>
    <t>Yuvraj Singh (Asia/INDIA)</t>
  </si>
  <si>
    <t>2000-2017</t>
  </si>
  <si>
    <t>DL Haynes (WI)</t>
  </si>
  <si>
    <t>1978-1994</t>
  </si>
  <si>
    <t>152*</t>
  </si>
  <si>
    <t>MS Atapattu (SL)</t>
  </si>
  <si>
    <t>132*</t>
  </si>
  <si>
    <t>ME Waugh (AUS)</t>
  </si>
  <si>
    <t>AUS</t>
  </si>
  <si>
    <t>1988-2002</t>
  </si>
  <si>
    <t>LRPL Taylor (NZ)</t>
  </si>
  <si>
    <t>NZ</t>
  </si>
  <si>
    <t>2006-2019</t>
  </si>
  <si>
    <t>181*</t>
  </si>
  <si>
    <t>V Sehwag (Asia/ICC/INDIA)</t>
  </si>
  <si>
    <t>1999-2013</t>
  </si>
  <si>
    <t>HM Amla (SA)</t>
  </si>
  <si>
    <t>SA</t>
  </si>
  <si>
    <t>HH Gibbs (SA)</t>
  </si>
  <si>
    <t>1996-2010</t>
  </si>
  <si>
    <t>Shahid Afridi (Asia/ICC/PAK)</t>
  </si>
  <si>
    <t>Asia/ICC/PAK</t>
  </si>
  <si>
    <t>1996-2015</t>
  </si>
  <si>
    <t>SP Fleming (ICC/NZ)</t>
  </si>
  <si>
    <t>ICC/NZ</t>
  </si>
  <si>
    <t>1994-2007</t>
  </si>
  <si>
    <t>134*</t>
  </si>
  <si>
    <t>MJ Clarke (AUS)</t>
  </si>
  <si>
    <t>2003-2015</t>
  </si>
  <si>
    <t>SR Waugh (AUS)</t>
  </si>
  <si>
    <t>1986-2002</t>
  </si>
  <si>
    <t>120*</t>
  </si>
  <si>
    <t>Shoaib Malik (PAK)</t>
  </si>
  <si>
    <t>A Ranatunga (SL)</t>
  </si>
  <si>
    <t>1982-1999</t>
  </si>
  <si>
    <t>131*</t>
  </si>
  <si>
    <t>Javed Miandad (PAK)</t>
  </si>
  <si>
    <t>1975-1996</t>
  </si>
  <si>
    <t>119*</t>
  </si>
  <si>
    <t>EJG Morgan (ENG/IRE)</t>
  </si>
  <si>
    <t>ENG/IRE</t>
  </si>
  <si>
    <t>Younis Khan (PAK)</t>
  </si>
  <si>
    <t>Saleem Malik (PAK)</t>
  </si>
  <si>
    <t>NJ Astle (NZ)</t>
  </si>
  <si>
    <t>1995-2007</t>
  </si>
  <si>
    <t>145*</t>
  </si>
  <si>
    <t>GC Smith (Afr/SA)</t>
  </si>
  <si>
    <t>2002-2013</t>
  </si>
  <si>
    <t>WU Tharanga (Asia/SL)</t>
  </si>
  <si>
    <t>2005-2019</t>
  </si>
  <si>
    <t>174*</t>
  </si>
  <si>
    <t>MG Bevan (AUS)</t>
  </si>
  <si>
    <t>1994-2004</t>
  </si>
  <si>
    <t>108*</t>
  </si>
  <si>
    <t>Tamim Iqbal (BDESH)</t>
  </si>
  <si>
    <t>BDESH</t>
  </si>
  <si>
    <t>G Kirsten (SA)</t>
  </si>
  <si>
    <t>1993-2003</t>
  </si>
  <si>
    <t>188*</t>
  </si>
  <si>
    <t>A Flower (ZIM)</t>
  </si>
  <si>
    <t>ZIM</t>
  </si>
  <si>
    <t>1992-2003</t>
  </si>
  <si>
    <t>IVA Richards (WI)</t>
  </si>
  <si>
    <t>1975-1991</t>
  </si>
  <si>
    <t>189*</t>
  </si>
  <si>
    <t>MJ Guptill (NZ)</t>
  </si>
  <si>
    <t>2009-2019</t>
  </si>
  <si>
    <t>237*</t>
  </si>
  <si>
    <t>Mohammad Hafeez (PAK)</t>
  </si>
  <si>
    <t>2003-2019</t>
  </si>
  <si>
    <t>140*</t>
  </si>
  <si>
    <t>GW Flower (ZIM)</t>
  </si>
  <si>
    <t>1992-2010</t>
  </si>
  <si>
    <t>142*</t>
  </si>
  <si>
    <t>Ijaz Ahmed (PAK)</t>
  </si>
  <si>
    <t>1986-2000</t>
  </si>
  <si>
    <t>139*</t>
  </si>
  <si>
    <t>AR Border (AUS)</t>
  </si>
  <si>
    <t>1979-1994</t>
  </si>
  <si>
    <t>127*</t>
  </si>
  <si>
    <t>Shakib Al Hasan (BDESH)</t>
  </si>
  <si>
    <t>BRM Taylor (ZIM)</t>
  </si>
  <si>
    <t>RB Richardson (WI)</t>
  </si>
  <si>
    <t>1983-1996</t>
  </si>
  <si>
    <t>ML Hayden (AUS/ICC)</t>
  </si>
  <si>
    <t>1993-2008</t>
  </si>
  <si>
    <t>KS Williamson (NZ)</t>
  </si>
  <si>
    <t>2010-2019</t>
  </si>
  <si>
    <t>Mushfiqur Rahim (BDESH)</t>
  </si>
  <si>
    <t>BB McCullum (NZ)</t>
  </si>
  <si>
    <t>2002-2016</t>
  </si>
  <si>
    <t>DM Jones (AUS)</t>
  </si>
  <si>
    <t>1984-1994</t>
  </si>
  <si>
    <t>DC Boon (AUS)</t>
  </si>
  <si>
    <t>1984-1995</t>
  </si>
  <si>
    <t>JN Rhodes (SA)</t>
  </si>
  <si>
    <t>JE Root (ENG)</t>
  </si>
  <si>
    <t>ENG</t>
  </si>
  <si>
    <t>2013-2019</t>
  </si>
  <si>
    <t>133*</t>
  </si>
  <si>
    <t>Rameez Raja (PAK)</t>
  </si>
  <si>
    <t>1985-1997</t>
  </si>
  <si>
    <t>AD Mathews (SL)</t>
  </si>
  <si>
    <t>RR Sarwan (WI)</t>
  </si>
  <si>
    <t>2000-2013</t>
  </si>
  <si>
    <t>CL Hooper (WI)</t>
  </si>
  <si>
    <t>1987-2003</t>
  </si>
  <si>
    <t>113*</t>
  </si>
  <si>
    <t>SR Watson (AUS)</t>
  </si>
  <si>
    <t>2002-2015</t>
  </si>
  <si>
    <t>185*</t>
  </si>
  <si>
    <t>H Masakadza (ZIM)</t>
  </si>
  <si>
    <t>2001-2019</t>
  </si>
  <si>
    <t>178*</t>
  </si>
  <si>
    <t>SK Raina (INDIA)</t>
  </si>
  <si>
    <t>116*</t>
  </si>
  <si>
    <t>MN Samuels (WI)</t>
  </si>
  <si>
    <t>2000-2018</t>
  </si>
  <si>
    <t>WJ Cronje (SA)</t>
  </si>
  <si>
    <t>1992-2000</t>
  </si>
  <si>
    <t>S Dhawan (INDIA)</t>
  </si>
  <si>
    <t>F du Plessis (SA)</t>
  </si>
  <si>
    <t>2011-2019</t>
  </si>
  <si>
    <t>MEK Hussey (AUS)</t>
  </si>
  <si>
    <t>2004-2012</t>
  </si>
  <si>
    <t>109*</t>
  </si>
  <si>
    <t>IR Bell (ENG)</t>
  </si>
  <si>
    <t>2004-2015</t>
  </si>
  <si>
    <t>A Jadeja (INDIA)</t>
  </si>
  <si>
    <t>DR Martyn (AUS)</t>
  </si>
  <si>
    <t>1992-2006</t>
  </si>
  <si>
    <t>144*</t>
  </si>
  <si>
    <t>G Gambhir (INDIA)</t>
  </si>
  <si>
    <t>2003-2013</t>
  </si>
  <si>
    <t>150*</t>
  </si>
  <si>
    <t>ADR Campbell (ZIM)</t>
  </si>
  <si>
    <t>RS Mahanama (SL)</t>
  </si>
  <si>
    <t>1986-1999</t>
  </si>
  <si>
    <t>CG Greenidge (WI)</t>
  </si>
  <si>
    <t>Misbah-ul-Haq (PAK)</t>
  </si>
  <si>
    <t>96*</t>
  </si>
  <si>
    <t>JP Duminy (SA)</t>
  </si>
  <si>
    <t>PD Collingwood (ENG)</t>
  </si>
  <si>
    <t>2001-2011</t>
  </si>
  <si>
    <t>A Symonds (AUS)</t>
  </si>
  <si>
    <t>1998-2009</t>
  </si>
  <si>
    <t>Abdul Razzaq (Asia/PAK)</t>
  </si>
  <si>
    <t>DA Warner (AUS)</t>
  </si>
  <si>
    <t>CL Cairns (ICC/NZ)</t>
  </si>
  <si>
    <t>1991-2006</t>
  </si>
  <si>
    <t>Q de Kock (SA)</t>
  </si>
  <si>
    <t>Aamer Sohail (PAK)</t>
  </si>
  <si>
    <t>1990-2000</t>
  </si>
  <si>
    <t>CD McMillan (NZ)</t>
  </si>
  <si>
    <t>1997-2007</t>
  </si>
  <si>
    <t>MD Crowe (NZ)</t>
  </si>
  <si>
    <t>1982-1995</t>
  </si>
  <si>
    <t>107*</t>
  </si>
  <si>
    <t>MV Boucher (Afr/SA)</t>
  </si>
  <si>
    <t>1998-2011</t>
  </si>
  <si>
    <t>147*</t>
  </si>
  <si>
    <t>AJ Stewart (ENG)</t>
  </si>
  <si>
    <t>AJ Finch (AUS)</t>
  </si>
  <si>
    <t>SB Styris (NZ)</t>
  </si>
  <si>
    <t>1999-2011</t>
  </si>
  <si>
    <t>KP Pietersen (ENG/ICC)</t>
  </si>
  <si>
    <t>ENG/ICC</t>
  </si>
  <si>
    <t>2004-2013</t>
  </si>
  <si>
    <t>NS Sidhu (INDIA)</t>
  </si>
  <si>
    <t>1987-1998</t>
  </si>
  <si>
    <t>CZ Harris (NZ)</t>
  </si>
  <si>
    <t>1990-2004</t>
  </si>
  <si>
    <t>GR Marsh (AUS)</t>
  </si>
  <si>
    <t>1986-1992</t>
  </si>
  <si>
    <t>126*</t>
  </si>
  <si>
    <t>E Chigumbura (Afr/ZIM)</t>
  </si>
  <si>
    <t>Afr/ZIM</t>
  </si>
  <si>
    <t>2004-2018</t>
  </si>
  <si>
    <t>ME Trescothick (ENG)</t>
  </si>
  <si>
    <t>2000-2006</t>
  </si>
  <si>
    <t>GA Gooch (ENG)</t>
  </si>
  <si>
    <t>1976-1995</t>
  </si>
  <si>
    <t>AJ Strauss (ENG)</t>
  </si>
  <si>
    <t>2003-2011</t>
  </si>
  <si>
    <t>K Srikkanth (INDIA)</t>
  </si>
  <si>
    <t>1981-1992</t>
  </si>
  <si>
    <t>PR Stirling (IRE)</t>
  </si>
  <si>
    <t>IRE</t>
  </si>
  <si>
    <t>WTS Porterfield (IRE)</t>
  </si>
  <si>
    <t>AJ Lamb (ENG)</t>
  </si>
  <si>
    <t>1982-1992</t>
  </si>
  <si>
    <t>Mahmudullah (BDESH)</t>
  </si>
  <si>
    <t>128*</t>
  </si>
  <si>
    <t>RP Arnold (SL)</t>
  </si>
  <si>
    <t>AP Gurusinha (SL)</t>
  </si>
  <si>
    <t>1985-1996</t>
  </si>
  <si>
    <t>117*</t>
  </si>
  <si>
    <t>JG Wright (NZ)</t>
  </si>
  <si>
    <t>1978-1992</t>
  </si>
  <si>
    <t>DJ Cullinan (SA)</t>
  </si>
  <si>
    <t>1993-2000</t>
  </si>
  <si>
    <t>GA Hick (ENG)</t>
  </si>
  <si>
    <t>1991-2001</t>
  </si>
  <si>
    <t>JC Buttler (ENG)</t>
  </si>
  <si>
    <t>2012-2019</t>
  </si>
  <si>
    <t>SPD Smith (AUS)</t>
  </si>
  <si>
    <t>HP Tillakaratne (SL)</t>
  </si>
  <si>
    <t>1986-2003</t>
  </si>
  <si>
    <t>N Kapil Dev (INDIA)</t>
  </si>
  <si>
    <t>175*</t>
  </si>
  <si>
    <t>Wasim Akram (PAK)</t>
  </si>
  <si>
    <t>SC Williams (ZIM)</t>
  </si>
  <si>
    <t>129*</t>
  </si>
  <si>
    <t>RS Kaluwitharana (SL)</t>
  </si>
  <si>
    <t>102*</t>
  </si>
  <si>
    <t>Imran Khan (PAK)</t>
  </si>
  <si>
    <t>1974-1992</t>
  </si>
  <si>
    <t>PV Simmons (WI)</t>
  </si>
  <si>
    <t>1987-1999</t>
  </si>
  <si>
    <t>NV Knight (ENG)</t>
  </si>
  <si>
    <t>1996-2003</t>
  </si>
  <si>
    <t>125*</t>
  </si>
  <si>
    <t>LD Chandimal (SL)</t>
  </si>
  <si>
    <t>L Klusener (SA)</t>
  </si>
  <si>
    <t>1996-2004</t>
  </si>
  <si>
    <t>103*</t>
  </si>
  <si>
    <t>SM Pollock (Afr/ICC/SA)</t>
  </si>
  <si>
    <t>MA Taylor (AUS)</t>
  </si>
  <si>
    <t>1989-1997</t>
  </si>
  <si>
    <t>DB Vengsarkar (INDIA)</t>
  </si>
  <si>
    <t>1976-1991</t>
  </si>
  <si>
    <t>KJ O'Brien (IRE)</t>
  </si>
  <si>
    <t>Mohammad Ashraful (Asia/BDESH)</t>
  </si>
  <si>
    <t>Asia/BDESH</t>
  </si>
  <si>
    <t>2001-2013</t>
  </si>
  <si>
    <t>SO Tikolo (Afr/KENYA)</t>
  </si>
  <si>
    <t>Afr/KENYA</t>
  </si>
  <si>
    <t>HH Dippenaar (Afr/SA)</t>
  </si>
  <si>
    <t>1999-2007</t>
  </si>
  <si>
    <t>A Flintoff (ENG/ICC)</t>
  </si>
  <si>
    <t>1999-2009</t>
  </si>
  <si>
    <t>T Taibu (Afr/ZIM)</t>
  </si>
  <si>
    <t>2001-2012</t>
  </si>
  <si>
    <t>JJ Roy (ENG)</t>
  </si>
  <si>
    <t>2015-2019</t>
  </si>
  <si>
    <t>KC Wessels (AUS/SA)</t>
  </si>
  <si>
    <t>AUS/SA</t>
  </si>
  <si>
    <t>1983-1994</t>
  </si>
  <si>
    <t>Babar Azam (PAK)</t>
  </si>
  <si>
    <t>AC Parore (NZ)</t>
  </si>
  <si>
    <t>1992-2002</t>
  </si>
  <si>
    <t>Moin Khan (PAK)</t>
  </si>
  <si>
    <t>72*</t>
  </si>
  <si>
    <t>Kamran Akmal (PAK)</t>
  </si>
  <si>
    <t>2002-2017</t>
  </si>
  <si>
    <t>AN Cook (ENG)</t>
  </si>
  <si>
    <t>2006-2014</t>
  </si>
  <si>
    <t>HDRL Thirimanne (SL)</t>
  </si>
  <si>
    <t>Umar Akmal (PAK)</t>
  </si>
  <si>
    <t>DI Gower (ENG)</t>
  </si>
  <si>
    <t>1978-1991</t>
  </si>
  <si>
    <t>KR Rutherford (NZ)</t>
  </si>
  <si>
    <t>1985-1995</t>
  </si>
  <si>
    <t>BJ Haddin (AUS)</t>
  </si>
  <si>
    <t>2001-2015</t>
  </si>
  <si>
    <t>RJ Shastri (INDIA)</t>
  </si>
  <si>
    <t>SM Gavaskar (INDIA)</t>
  </si>
  <si>
    <t>1974-1987</t>
  </si>
  <si>
    <t>DS Lehmann (AUS)</t>
  </si>
  <si>
    <t>1996-2005</t>
  </si>
  <si>
    <t>DA Miller (SA)</t>
  </si>
  <si>
    <t>GJ Bailey (AUS)</t>
  </si>
  <si>
    <t>2012-2016</t>
  </si>
  <si>
    <t>SD Hope (WI)</t>
  </si>
  <si>
    <t>2016-2019</t>
  </si>
  <si>
    <t>V Sibanda (Afr/ZIM)</t>
  </si>
  <si>
    <t>2003-2016</t>
  </si>
  <si>
    <t>DJ Bravo (WI)</t>
  </si>
  <si>
    <t>2004-2014</t>
  </si>
  <si>
    <t>112*</t>
  </si>
  <si>
    <t>AM Rahane (INDIA)</t>
  </si>
  <si>
    <t>2011-2018</t>
  </si>
  <si>
    <t>HH Streak (Afr/ZIM)</t>
  </si>
  <si>
    <t>1993-2005</t>
  </si>
  <si>
    <t>79*</t>
  </si>
  <si>
    <t>WW Hinds (WI)</t>
  </si>
  <si>
    <t>1999-2010</t>
  </si>
  <si>
    <t>GJ Maxwell (AUS)</t>
  </si>
  <si>
    <t>JM Bairstow (ENG)</t>
  </si>
  <si>
    <t>DM Bravo (WI)</t>
  </si>
  <si>
    <t>IJL Trott (ENG)</t>
  </si>
  <si>
    <t>2009-2013</t>
  </si>
  <si>
    <t>AL Logie (WI)</t>
  </si>
  <si>
    <t>1981-1993</t>
  </si>
  <si>
    <t>AH Jones (NZ)</t>
  </si>
  <si>
    <t>1987-1995</t>
  </si>
  <si>
    <t>Mohammad Nabi (AFG)</t>
  </si>
  <si>
    <t>AFG</t>
  </si>
  <si>
    <t>SE Marsh (AUS)</t>
  </si>
  <si>
    <t>M Kaif (INDIA)</t>
  </si>
  <si>
    <t>2002-2006</t>
  </si>
  <si>
    <t>111*</t>
  </si>
  <si>
    <t>SV Carlisle (ZIM)</t>
  </si>
  <si>
    <t>1995-2005</t>
  </si>
  <si>
    <t>121*</t>
  </si>
  <si>
    <t>MDKJ Perera (SL)</t>
  </si>
  <si>
    <t>Mohammad Shahzad (AFG)</t>
  </si>
  <si>
    <t>Salman Butt (PAK)</t>
  </si>
  <si>
    <t>2004-2010</t>
  </si>
  <si>
    <t>RG Twose (NZ)</t>
  </si>
  <si>
    <t>1995-2001</t>
  </si>
  <si>
    <t>GJ Whittall (ZIM)</t>
  </si>
  <si>
    <t>RS Bopara (ENG)</t>
  </si>
  <si>
    <t>2007-2015</t>
  </si>
  <si>
    <t>101*</t>
  </si>
  <si>
    <t>BA Stokes (ENG)</t>
  </si>
  <si>
    <t>Sikandar Raza (ZIM)</t>
  </si>
  <si>
    <t>Mudassar Nazar (PAK)</t>
  </si>
  <si>
    <t>1977-1989</t>
  </si>
  <si>
    <t>EC Joyce (ENG/IRE)</t>
  </si>
  <si>
    <t>2006-2018</t>
  </si>
  <si>
    <t>160*</t>
  </si>
  <si>
    <t>Ahmed Shehzad (PAK)</t>
  </si>
  <si>
    <t>2009-2017</t>
  </si>
  <si>
    <t>NJ O'Brien (IRE)</t>
  </si>
  <si>
    <t>Zaheer Abbas (PAK)</t>
  </si>
  <si>
    <t>1974-1985</t>
  </si>
  <si>
    <t>CR Ervine (ZIM)</t>
  </si>
  <si>
    <t>130*</t>
  </si>
  <si>
    <t>AC Hudson (SA)</t>
  </si>
  <si>
    <t>1991-1997</t>
  </si>
  <si>
    <t>TWM Latham (NZ)</t>
  </si>
  <si>
    <t>VG Kambli (INDIA)</t>
  </si>
  <si>
    <t>1991-2000</t>
  </si>
  <si>
    <t>Imrul Kayes (BDESH)</t>
  </si>
  <si>
    <t>2008-2018</t>
  </si>
  <si>
    <t>JDP Oram (NZ)</t>
  </si>
  <si>
    <t>TM Odoyo (Afr/KENYA)</t>
  </si>
  <si>
    <t>AD Hales (ENG)</t>
  </si>
  <si>
    <t>2014-2019</t>
  </si>
  <si>
    <t>RA Smith (ENG)</t>
  </si>
  <si>
    <t>1988-1996</t>
  </si>
  <si>
    <t>167*</t>
  </si>
  <si>
    <t>L Vincent (NZ)</t>
  </si>
  <si>
    <t>2001-2007</t>
  </si>
  <si>
    <t>KJ Coetzer (SCOT)</t>
  </si>
  <si>
    <t>SCOT</t>
  </si>
  <si>
    <t>KA Pollard (WI)</t>
  </si>
  <si>
    <t>CJ Chibhabha (ZIM)</t>
  </si>
  <si>
    <t>GP Thorpe (ENG)</t>
  </si>
  <si>
    <t>1993-2002</t>
  </si>
  <si>
    <t>Rahmat Shah (AFG)</t>
  </si>
  <si>
    <t>Asghar Afghan (AFG)</t>
  </si>
  <si>
    <t>VVS Laxman (INDIA)</t>
  </si>
  <si>
    <t>1998-2006</t>
  </si>
  <si>
    <t>RR Singh (INDIA)</t>
  </si>
  <si>
    <t>1989-2001</t>
  </si>
  <si>
    <t>N Hussain (ENG)</t>
  </si>
  <si>
    <t>GS Chappell (AUS)</t>
  </si>
  <si>
    <t>1971-1983</t>
  </si>
  <si>
    <t>138*</t>
  </si>
  <si>
    <t>Sarfaraz Ahmed (PAK)</t>
  </si>
  <si>
    <t>SL Campbell (WI)</t>
  </si>
  <si>
    <t>1994-2001</t>
  </si>
  <si>
    <t>DL Vettori (ICC/NZ)</t>
  </si>
  <si>
    <t>1997-2015</t>
  </si>
  <si>
    <t>S Matsikenyeri (ZIM)</t>
  </si>
  <si>
    <t>GM Wood (AUS)</t>
  </si>
  <si>
    <t>1978-1989</t>
  </si>
  <si>
    <t>114*</t>
  </si>
  <si>
    <t>NLTC Perera (SL)</t>
  </si>
  <si>
    <t>MJ Greatbatch (NZ)</t>
  </si>
  <si>
    <t>JC Adams (WI)</t>
  </si>
  <si>
    <t>1992-2001</t>
  </si>
  <si>
    <t>Shahriar Nafees (BDESH)</t>
  </si>
  <si>
    <t>2005-2011</t>
  </si>
  <si>
    <t>123*</t>
  </si>
  <si>
    <t>D Ramdin (WI)</t>
  </si>
  <si>
    <t>2005-2016</t>
  </si>
  <si>
    <t>RA Jadeja (INDIA)</t>
  </si>
  <si>
    <t>CS MacLeod (SCOT)</t>
  </si>
  <si>
    <t>Habibul Bashar (BDESH)</t>
  </si>
  <si>
    <t>IT Botham (ENG)</t>
  </si>
  <si>
    <t>1976-1992</t>
  </si>
  <si>
    <t>MW Gatting (ENG)</t>
  </si>
  <si>
    <t>1977-1993</t>
  </si>
  <si>
    <t>115*</t>
  </si>
  <si>
    <t>NH Fairbrother (ENG)</t>
  </si>
  <si>
    <t>RL Powell (WI)</t>
  </si>
  <si>
    <t>1999-2005</t>
  </si>
  <si>
    <t>CL White (AUS)</t>
  </si>
  <si>
    <t>GC Wilson (IRE)</t>
  </si>
  <si>
    <t>CO Obuya (KENYA)</t>
  </si>
  <si>
    <t>KENYA</t>
  </si>
  <si>
    <t>2001-2014</t>
  </si>
  <si>
    <t>98*</t>
  </si>
  <si>
    <t>Yasir Hameed (PAK)</t>
  </si>
  <si>
    <t>2003-2007</t>
  </si>
  <si>
    <t>WPUJC Vaas (Asia/SL)</t>
  </si>
  <si>
    <t>1994-2008</t>
  </si>
  <si>
    <t>50*</t>
  </si>
  <si>
    <t>KO Otieno (KENYA)</t>
  </si>
  <si>
    <t>1996-2009</t>
  </si>
  <si>
    <t>SV Manjrekar (INDIA)</t>
  </si>
  <si>
    <t>MP Vaughan (ENG)</t>
  </si>
  <si>
    <t>90*</t>
  </si>
  <si>
    <t>CH Lloyd (WI)</t>
  </si>
  <si>
    <t>1973-1985</t>
  </si>
  <si>
    <t>GD Elliott (NZ)</t>
  </si>
  <si>
    <t>2008-2016</t>
  </si>
  <si>
    <t>BKG Mendis (SL)</t>
  </si>
  <si>
    <t>KJ Hughes (AUS)</t>
  </si>
  <si>
    <t>1977-1985</t>
  </si>
  <si>
    <t>A Bagai (CAN)</t>
  </si>
  <si>
    <t>CAN</t>
  </si>
  <si>
    <t>Fakhar Zaman (PAK)</t>
  </si>
  <si>
    <t>2017-2019</t>
  </si>
  <si>
    <t>210*</t>
  </si>
  <si>
    <t>LMP Simmons (WI)</t>
  </si>
  <si>
    <t>2006-2015</t>
  </si>
  <si>
    <t>Aftab Ahmed (BDESH)</t>
  </si>
  <si>
    <t>PJL Dujon (WI)</t>
  </si>
  <si>
    <t>1981-1991</t>
  </si>
  <si>
    <t>82*</t>
  </si>
  <si>
    <t>M Amarnath (INDIA)</t>
  </si>
  <si>
    <t>1975-1989</t>
  </si>
  <si>
    <t>KLT Arthurton (WI)</t>
  </si>
  <si>
    <t>1988-1999</t>
  </si>
  <si>
    <t>Imran Nazir (PAK)</t>
  </si>
  <si>
    <t>RD Berrington (SCOT)</t>
  </si>
  <si>
    <t>Mohsin Khan (PAK)</t>
  </si>
  <si>
    <t>1977-1986</t>
  </si>
  <si>
    <t>JV Coney (NZ)</t>
  </si>
  <si>
    <t>1979-1987</t>
  </si>
  <si>
    <t>66*</t>
  </si>
  <si>
    <t>DJG Sammy (WI)</t>
  </si>
  <si>
    <t>RD Jacobs (WI)</t>
  </si>
  <si>
    <t>80*</t>
  </si>
  <si>
    <t>M Prabhakar (INDIA)</t>
  </si>
  <si>
    <t>1984-1996</t>
  </si>
  <si>
    <t>Azhar Ali (PAK)</t>
  </si>
  <si>
    <t>OA Shah (ENG)</t>
  </si>
  <si>
    <t>2001-2009</t>
  </si>
  <si>
    <t>MW Goodwin (ZIM)</t>
  </si>
  <si>
    <t>1998-2000</t>
  </si>
  <si>
    <t>Khaled Mashud (BDESH)</t>
  </si>
  <si>
    <t>1995-2006</t>
  </si>
  <si>
    <t>71*</t>
  </si>
  <si>
    <t>BA Edgar (NZ)</t>
  </si>
  <si>
    <t>1978-1986</t>
  </si>
  <si>
    <t>A Balbirnie (IRE)</t>
  </si>
  <si>
    <t>Samiullah Shinwari (AFG)</t>
  </si>
  <si>
    <t>JO Holder (WI)</t>
  </si>
  <si>
    <t>99*</t>
  </si>
  <si>
    <t>DJ Hussey (AUS)</t>
  </si>
  <si>
    <t>2008-2013</t>
  </si>
  <si>
    <t>MA Atherton (ENG)</t>
  </si>
  <si>
    <t>1990-1998</t>
  </si>
  <si>
    <t>Mashrafe Mortaza (Asia/BDESH)</t>
  </si>
  <si>
    <t>51*</t>
  </si>
  <si>
    <t>MS Wade (AUS)</t>
  </si>
  <si>
    <t>2012-2017</t>
  </si>
  <si>
    <t>100*</t>
  </si>
  <si>
    <t>MM Ali (ENG)</t>
  </si>
  <si>
    <t>IA Healy (AUS)</t>
  </si>
  <si>
    <t>1988-1997</t>
  </si>
  <si>
    <t>KD Karthik (INDIA)</t>
  </si>
  <si>
    <t>Sir RJ Hadlee (NZ)</t>
  </si>
  <si>
    <t>1973-1990</t>
  </si>
  <si>
    <t>Soumya Sarkar (BDESH)</t>
  </si>
  <si>
    <t>Imam-ul-Haq (PAK)</t>
  </si>
  <si>
    <t>Imran Farhat (PAK)</t>
  </si>
  <si>
    <t>CB Wishart (ZIM)</t>
  </si>
  <si>
    <t>172*</t>
  </si>
  <si>
    <t>Rashid Latif (PAK)</t>
  </si>
  <si>
    <t>DA Gunawardene (SL)</t>
  </si>
  <si>
    <t>AT Rayudu (INDIA)</t>
  </si>
  <si>
    <t>124*</t>
  </si>
  <si>
    <t>ND McKenzie (SA)</t>
  </si>
  <si>
    <t>2000-2009</t>
  </si>
  <si>
    <t>NC Johnson (ZIM)</t>
  </si>
  <si>
    <t>BA Young (NZ)</t>
  </si>
  <si>
    <t>1990-1999</t>
  </si>
  <si>
    <t>UDU Chandana (SL)</t>
  </si>
  <si>
    <t>CK Kapugedera (SL)</t>
  </si>
  <si>
    <t>2006-2017</t>
  </si>
  <si>
    <t>Haris Sohail (PAK)</t>
  </si>
  <si>
    <t>GM Turner (NZ)</t>
  </si>
  <si>
    <t>1973-1983</t>
  </si>
  <si>
    <t>171*</t>
  </si>
  <si>
    <t>LPC Silva (SL)</t>
  </si>
  <si>
    <t>Najibullah Zadran (AFG)</t>
  </si>
  <si>
    <t>104*</t>
  </si>
  <si>
    <t>SC Williams (WI)</t>
  </si>
  <si>
    <t>1994-1999</t>
  </si>
  <si>
    <t>105*</t>
  </si>
  <si>
    <t>Saleem Elahi (PAK)</t>
  </si>
  <si>
    <t>1995-2004</t>
  </si>
  <si>
    <t>RL Dias (SL)</t>
  </si>
  <si>
    <t>N Dickwella (SL)</t>
  </si>
  <si>
    <t>DR Smith (WI)</t>
  </si>
  <si>
    <t>UT Khawaja (AUS)</t>
  </si>
  <si>
    <t>IK Pathan (INDIA)</t>
  </si>
  <si>
    <t>RN ten Doeschate (NL)</t>
  </si>
  <si>
    <t>NL</t>
  </si>
  <si>
    <t>2006-2011</t>
  </si>
  <si>
    <t>DL Houghton (ZIM)</t>
  </si>
  <si>
    <t>1983-1997</t>
  </si>
  <si>
    <t>LRD Mendis (SL)</t>
  </si>
  <si>
    <t>Azhar Mahmood (PAK)</t>
  </si>
  <si>
    <t>1996-2007</t>
  </si>
  <si>
    <t>RS Morton (WI)</t>
  </si>
  <si>
    <t>2002-2010</t>
  </si>
  <si>
    <t>110*</t>
  </si>
  <si>
    <t>JJ Crowe (NZ)</t>
  </si>
  <si>
    <t>1983-1990</t>
  </si>
  <si>
    <t>88*</t>
  </si>
  <si>
    <t>JM Kemp (Afr/SA)</t>
  </si>
  <si>
    <t>RD Shah (KENYA)</t>
  </si>
  <si>
    <t>1998-2007</t>
  </si>
  <si>
    <t>MA Ouma (KENYA)</t>
  </si>
  <si>
    <t>HJH Marshall (NZ)</t>
  </si>
  <si>
    <t>DD Ebrahim (ZIM)</t>
  </si>
  <si>
    <t>2001-2005</t>
  </si>
  <si>
    <t>MR Marsh (AUS)</t>
  </si>
  <si>
    <t>Nasir Jamshed (PAK)</t>
  </si>
  <si>
    <t>2008-2015</t>
  </si>
  <si>
    <t>SO Hetmyer (WI)</t>
  </si>
  <si>
    <t>HA Gomes (WI)</t>
  </si>
  <si>
    <t>1978-1987</t>
  </si>
  <si>
    <t>N Boje (Afr/SA)</t>
  </si>
  <si>
    <t>MO Odumbe (KENYA)</t>
  </si>
  <si>
    <t>P Utseya (ZIM)</t>
  </si>
  <si>
    <t>68*</t>
  </si>
  <si>
    <t>E Lewis (WI)</t>
  </si>
  <si>
    <t>176*</t>
  </si>
  <si>
    <t>L Ronchi (AUS/NZ)</t>
  </si>
  <si>
    <t>AUS/NZ</t>
  </si>
  <si>
    <t>2008-2017</t>
  </si>
  <si>
    <t>170*</t>
  </si>
  <si>
    <t>GP Howarth (NZ)</t>
  </si>
  <si>
    <t>1975-1985</t>
  </si>
  <si>
    <t>JD Ryder (NZ)</t>
  </si>
  <si>
    <t>2008-2014</t>
  </si>
  <si>
    <t>BC Broad (ENG)</t>
  </si>
  <si>
    <t>1987-1988</t>
  </si>
  <si>
    <t>DO Obuya (KENYA)</t>
  </si>
  <si>
    <t>KM Jadhav (INDIA)</t>
  </si>
  <si>
    <t>Asad Shafiq (PAK)</t>
  </si>
  <si>
    <t>2010-2017</t>
  </si>
  <si>
    <t>PG Fulton (NZ)</t>
  </si>
  <si>
    <t>2004-2009</t>
  </si>
  <si>
    <t>Sabbir Rahman (BDESH)</t>
  </si>
  <si>
    <t>KMDN Kulasekara (SL)</t>
  </si>
  <si>
    <t>2003-2017</t>
  </si>
  <si>
    <t>JR Hopes (AUS)</t>
  </si>
  <si>
    <t>2005-2010</t>
  </si>
  <si>
    <t>63*</t>
  </si>
  <si>
    <t>SM Katich (AUS)</t>
  </si>
  <si>
    <t>2001-2006</t>
  </si>
  <si>
    <t>Javed Omar (BDESH)</t>
  </si>
  <si>
    <t>85*</t>
  </si>
  <si>
    <t>Raqibul Hasan (BDESH)</t>
  </si>
  <si>
    <t>2008-2011</t>
  </si>
  <si>
    <t>AA Obanda (KENYA)</t>
  </si>
  <si>
    <t>2007-2014</t>
  </si>
  <si>
    <t>MS Sinclair (NZ)</t>
  </si>
  <si>
    <t>118*</t>
  </si>
  <si>
    <t>PN Kirsten (SA)</t>
  </si>
  <si>
    <t>1991-1994</t>
  </si>
  <si>
    <t>J Charles (WI)</t>
  </si>
  <si>
    <t>MJ Prior (ENG)</t>
  </si>
  <si>
    <t>2004-2011</t>
  </si>
  <si>
    <t>Nasir Hossain (BDESH)</t>
  </si>
  <si>
    <t>TM Head (AUS)</t>
  </si>
  <si>
    <t>2016-2018</t>
  </si>
  <si>
    <t>NR Mongia (INDIA)</t>
  </si>
  <si>
    <t>1994-2000</t>
  </si>
  <si>
    <t>C Munro (NZ)</t>
  </si>
  <si>
    <t>JEC Franklin (NZ)</t>
  </si>
  <si>
    <t>AB Agarkar (INDIA)</t>
  </si>
  <si>
    <t>Shoaib Mohammad (PAK)</t>
  </si>
  <si>
    <t>1984-1993</t>
  </si>
  <si>
    <t>Basit Ali (PAK)</t>
  </si>
  <si>
    <t>1993-1996</t>
  </si>
  <si>
    <t>MN Waller (ZIM)</t>
  </si>
  <si>
    <t>2009-2018</t>
  </si>
  <si>
    <t>MD Gunathilaka (SL)</t>
  </si>
  <si>
    <t>JDS Neesham (NZ)</t>
  </si>
  <si>
    <t>97*</t>
  </si>
  <si>
    <t>SP O'Donnell (AUS)</t>
  </si>
  <si>
    <t>1985-1991</t>
  </si>
  <si>
    <t>74*</t>
  </si>
  <si>
    <t>RR Rossouw (SA)</t>
  </si>
  <si>
    <t>2014-2016</t>
  </si>
  <si>
    <t>Harbhajan Singh (Asia/INDIA)</t>
  </si>
  <si>
    <t>SG Law (AUS)</t>
  </si>
  <si>
    <t>Alok Kapali (BDESH)</t>
  </si>
  <si>
    <t>2002-2011</t>
  </si>
  <si>
    <t>GM Hamilton (SCOT)</t>
  </si>
  <si>
    <t>D Mongia (INDIA)</t>
  </si>
  <si>
    <t>159*</t>
  </si>
  <si>
    <t>RW Marsh (AUS)</t>
  </si>
  <si>
    <t>1971-1984</t>
  </si>
  <si>
    <t>HDPK Dharmasena (SL)</t>
  </si>
  <si>
    <t>69*</t>
  </si>
  <si>
    <t>Shaiman Anwar (UAE)</t>
  </si>
  <si>
    <t>UAE</t>
  </si>
  <si>
    <t>Noor Ali Zadran (AFG)</t>
  </si>
  <si>
    <t>TM Moody (AUS)</t>
  </si>
  <si>
    <t>Junaid Siddique (BDESH)</t>
  </si>
  <si>
    <t>2007-2011</t>
  </si>
  <si>
    <t>Mohammad Rafique (Asia/BDESH)</t>
  </si>
  <si>
    <t>CR Woakes (ENG)</t>
  </si>
  <si>
    <t>95*</t>
  </si>
  <si>
    <t>B Lee (AUS)</t>
  </si>
  <si>
    <t>2000-2012</t>
  </si>
  <si>
    <t>JA Rudolph (Afr/SA)</t>
  </si>
  <si>
    <t>2003-2006</t>
  </si>
  <si>
    <t>Nawroz Mangal (AFG)</t>
  </si>
  <si>
    <t>2009-2016</t>
  </si>
  <si>
    <t>MH Cross (SCOT)</t>
  </si>
  <si>
    <t>T Mishra (KENYA)</t>
  </si>
  <si>
    <t>2006-2013</t>
  </si>
  <si>
    <t>HM Nicholls (NZ)</t>
  </si>
  <si>
    <t>PL Mommsen (SCOT)</t>
  </si>
  <si>
    <t>MF Maharoof (SL)</t>
  </si>
  <si>
    <t>2004-2016</t>
  </si>
  <si>
    <t>CJ Anderson (NZ)</t>
  </si>
  <si>
    <t>2013-2017</t>
  </si>
  <si>
    <t>HS Modi (KENYA)</t>
  </si>
  <si>
    <t>1996-2006</t>
  </si>
  <si>
    <t>78*</t>
  </si>
  <si>
    <t>ES Szwarczynski (NL)</t>
  </si>
  <si>
    <t>VS Solanki (ENG)</t>
  </si>
  <si>
    <t>B Zuiderent (NL)</t>
  </si>
  <si>
    <t>77*</t>
  </si>
  <si>
    <t>PA Strang (ZIM)</t>
  </si>
  <si>
    <t>G Boycott (ENG)</t>
  </si>
  <si>
    <t>1971-1981</t>
  </si>
  <si>
    <t>F Behardien (SA)</t>
  </si>
  <si>
    <t>2013-2018</t>
  </si>
  <si>
    <t>NL McCullum (NZ)</t>
  </si>
  <si>
    <t>2009-2015</t>
  </si>
  <si>
    <t>Asif Mujtaba (PAK)</t>
  </si>
  <si>
    <t>1986-1996</t>
  </si>
  <si>
    <t>DW Randall (ENG)</t>
  </si>
  <si>
    <t>1976-1985</t>
  </si>
  <si>
    <t>Hashmatullah Shahidi (AFG)</t>
  </si>
  <si>
    <t>DS Smith (WI)</t>
  </si>
  <si>
    <t>JK Kamande (KENYA)</t>
  </si>
  <si>
    <t>IDS Smith (NZ)</t>
  </si>
  <si>
    <t>1980-1992</t>
  </si>
  <si>
    <t>62*</t>
  </si>
  <si>
    <t>C Kieswetter (ENG)</t>
  </si>
  <si>
    <t>2010-2013</t>
  </si>
  <si>
    <t>Anamul Haque (BDESH)</t>
  </si>
  <si>
    <t>MP Stoinis (AUS)</t>
  </si>
  <si>
    <t>146*</t>
  </si>
  <si>
    <t>KD Mills (NZ)</t>
  </si>
  <si>
    <t>JM How (NZ)</t>
  </si>
  <si>
    <t>Gulbadin Naib (AFG)</t>
  </si>
  <si>
    <t>AD Russell (WI)</t>
  </si>
  <si>
    <t>92*</t>
  </si>
  <si>
    <t>JP Faulkner (AUS)</t>
  </si>
  <si>
    <t>DSBP Kuruppu (SL)</t>
  </si>
  <si>
    <t>AG Prince (Afr/SA)</t>
  </si>
  <si>
    <t>2002-2007</t>
  </si>
  <si>
    <t>89*</t>
  </si>
  <si>
    <t>SK Warne (AUS/ICC)</t>
  </si>
  <si>
    <t>SM Patil (INDIA)</t>
  </si>
  <si>
    <t>1980-1986</t>
  </si>
  <si>
    <t>KOA Powell (WI)</t>
  </si>
  <si>
    <t>Rajin Saleh (BDESH)</t>
  </si>
  <si>
    <t>PW Borren (NL)</t>
  </si>
  <si>
    <t>NFI McCallum (SCOT)</t>
  </si>
  <si>
    <t>Khaled Mahmud (BDESH)</t>
  </si>
  <si>
    <t>BL Cairns (NZ)</t>
  </si>
  <si>
    <t>MJ Slater (AUS)</t>
  </si>
  <si>
    <t>1993-1997</t>
  </si>
  <si>
    <t>MJ Horne (NZ)</t>
  </si>
  <si>
    <t>1997-2002</t>
  </si>
  <si>
    <t>Akram Khan (BDESH)</t>
  </si>
  <si>
    <t>1988-2003</t>
  </si>
  <si>
    <t>TLW Cooper (NL)</t>
  </si>
  <si>
    <t>Javed Ahmadi (AFG)</t>
  </si>
  <si>
    <t>Naeem Islam (BDESH)</t>
  </si>
  <si>
    <t>DF Watts (SCOT)</t>
  </si>
  <si>
    <t>Waqar Younis (PAK)</t>
  </si>
  <si>
    <t>Fawad Alam (PAK)</t>
  </si>
  <si>
    <t>SA Thomson (NZ)</t>
  </si>
  <si>
    <t>1990-1996</t>
  </si>
  <si>
    <t>JF Mooney (IRE)</t>
  </si>
  <si>
    <t>GM Ritchie (AUS)</t>
  </si>
  <si>
    <t>1982-1987</t>
  </si>
  <si>
    <t>HH Pandya (INDIA)</t>
  </si>
  <si>
    <t>RR Watson (SCOT)</t>
  </si>
  <si>
    <t>2006-2010</t>
  </si>
  <si>
    <t>MD Marshall (WI)</t>
  </si>
  <si>
    <t>SF Mire (ZIM)</t>
  </si>
  <si>
    <t>Imad Wasim (PAK)</t>
  </si>
  <si>
    <t>MG Johnson (AUS)</t>
  </si>
  <si>
    <t>2005-2015</t>
  </si>
  <si>
    <t>73*</t>
  </si>
  <si>
    <t>RS Madugalle (SL)</t>
  </si>
  <si>
    <t>1979-1988</t>
  </si>
  <si>
    <t>NT Broom (NZ)</t>
  </si>
  <si>
    <t>A Kumble (Asia/INDIA)</t>
  </si>
  <si>
    <t>CM Spearman (NZ)</t>
  </si>
  <si>
    <t>RV Uthappa (INDIA)</t>
  </si>
  <si>
    <t>W Barresi (NL)</t>
  </si>
  <si>
    <t>AN Kervezee (NL)</t>
  </si>
  <si>
    <t>2006-2012</t>
  </si>
  <si>
    <t>S Dhaniram (CAN)</t>
  </si>
  <si>
    <t>AJ Hall (SA)</t>
  </si>
  <si>
    <t>Rashid Khan (AFG)</t>
  </si>
  <si>
    <t>60*</t>
  </si>
  <si>
    <t>MJ Santner (NZ)</t>
  </si>
  <si>
    <t>TD Paine (AUS)</t>
  </si>
  <si>
    <t>KL Rahul (INDIA)</t>
  </si>
  <si>
    <t>JWA Taylor (ENG)</t>
  </si>
  <si>
    <t>2011-2015</t>
  </si>
  <si>
    <t>J Srinath (INDIA)</t>
  </si>
  <si>
    <t>1991-2003</t>
  </si>
  <si>
    <t>Yashpal Sharma (INDIA)</t>
  </si>
  <si>
    <t>1978-1985</t>
  </si>
  <si>
    <t>TT Bresnan (ENG)</t>
  </si>
  <si>
    <t>SHT Kandamby (SL)</t>
  </si>
  <si>
    <t>93*</t>
  </si>
  <si>
    <t>AC Voges (AUS)</t>
  </si>
  <si>
    <t>2007-2013</t>
  </si>
  <si>
    <t>DJ Richardson (SA)</t>
  </si>
  <si>
    <t>1991-1998</t>
  </si>
  <si>
    <t>MA Vermeulen (ZIM)</t>
  </si>
  <si>
    <t>HK Badani (INDIA)</t>
  </si>
  <si>
    <t>2000-2004</t>
  </si>
  <si>
    <t>GO Jones (ENG/PNG)</t>
  </si>
  <si>
    <t>ENG/PNG</t>
  </si>
  <si>
    <t>TT Samaraweera (SL)</t>
  </si>
  <si>
    <t>SB Smith (AUS)</t>
  </si>
  <si>
    <t>1983-1985</t>
  </si>
  <si>
    <t>DL Amiss (ENG)</t>
  </si>
  <si>
    <t>1972-1977</t>
  </si>
  <si>
    <t>RA Harper (WI)</t>
  </si>
  <si>
    <t>45*</t>
  </si>
  <si>
    <t>WB Phillips (AUS)</t>
  </si>
  <si>
    <t>1982-1986</t>
  </si>
  <si>
    <t>75*</t>
  </si>
  <si>
    <t>CWJ Athey (ENG)</t>
  </si>
  <si>
    <t>1980-1988</t>
  </si>
  <si>
    <t>RS Kalpage (SL)</t>
  </si>
  <si>
    <t>1992-1999</t>
  </si>
  <si>
    <t>MAR Samarasekera (SL)</t>
  </si>
  <si>
    <t>D Ganga (WI)</t>
  </si>
  <si>
    <t>1999-2006</t>
  </si>
  <si>
    <t>CA Ingram (SA)</t>
  </si>
  <si>
    <t>BM McMillan (SA)</t>
  </si>
  <si>
    <t>CK Coventry (ZIM)</t>
  </si>
  <si>
    <t>194*</t>
  </si>
  <si>
    <t>Anshuman Rath (HKG)</t>
  </si>
  <si>
    <t>HKG</t>
  </si>
  <si>
    <t>2014-2018</t>
  </si>
  <si>
    <t>143*</t>
  </si>
  <si>
    <t>PJ Moor (ZIM)</t>
  </si>
  <si>
    <t>58*</t>
  </si>
  <si>
    <t>DW Hookes (AUS)</t>
  </si>
  <si>
    <t>PJ Hughes (AUS)</t>
  </si>
  <si>
    <t>2013-2014</t>
  </si>
  <si>
    <t>AI Kallicharran (WI)</t>
  </si>
  <si>
    <t>1973-1981</t>
  </si>
  <si>
    <t>JR Ratnayeke (SL)</t>
  </si>
  <si>
    <t>1982-1990</t>
  </si>
  <si>
    <t>GN Yallop (AUS)</t>
  </si>
  <si>
    <t>1978-1984</t>
  </si>
  <si>
    <t>AC Waller (ZIM)</t>
  </si>
  <si>
    <t>1987-1997</t>
  </si>
  <si>
    <t>83*</t>
  </si>
  <si>
    <t>DM de Silva (SL)</t>
  </si>
  <si>
    <t>Sharjeel Khan (PAK)</t>
  </si>
  <si>
    <t>YK Pathan (INDIA)</t>
  </si>
  <si>
    <t>2008-2012</t>
  </si>
  <si>
    <t>AT Carey (AUS)</t>
  </si>
  <si>
    <t>2018-2019</t>
  </si>
  <si>
    <t>JM Davison (CAN)</t>
  </si>
  <si>
    <t>Aminul Islam (BDESH)</t>
  </si>
  <si>
    <t>Z Khan (Asia/INDIA)</t>
  </si>
  <si>
    <t>34*</t>
  </si>
  <si>
    <t>GB Hogg (AUS)</t>
  </si>
  <si>
    <t>Majid Khan (PAK)</t>
  </si>
  <si>
    <t>1973-1982</t>
  </si>
  <si>
    <t>S Wettimuny (SL)</t>
  </si>
  <si>
    <t>86*</t>
  </si>
  <si>
    <t>Babar Hayat (HKG)</t>
  </si>
  <si>
    <t>R Lamba (INDIA)</t>
  </si>
  <si>
    <t>1986-1989</t>
  </si>
  <si>
    <t>IH Romaine (BMUDA)</t>
  </si>
  <si>
    <t>BMUDA</t>
  </si>
  <si>
    <t>2006-2009</t>
  </si>
  <si>
    <t>JA Morkel (Afr/SA)</t>
  </si>
  <si>
    <t>Wasim Raja (PAK)</t>
  </si>
  <si>
    <t>Abdur Razzak (BDESH)</t>
  </si>
  <si>
    <t>53*</t>
  </si>
  <si>
    <t>AR White (IRE)</t>
  </si>
  <si>
    <t>Liton Das (BDESH)</t>
  </si>
  <si>
    <t>Saleem Yousuf (PAK)</t>
  </si>
  <si>
    <t>CN Evans (ZIM)</t>
  </si>
  <si>
    <t>Rizwan Cheema (CAN)</t>
  </si>
  <si>
    <t>KWR Fletcher (ENG)</t>
  </si>
  <si>
    <t>1971-1982</t>
  </si>
  <si>
    <t>J Dyson (AUS)</t>
  </si>
  <si>
    <t>1980-1983</t>
  </si>
  <si>
    <t>AR Cusack (IRE)</t>
  </si>
  <si>
    <t>AG Cremer (ZIM)</t>
  </si>
  <si>
    <t>G Fowler (ENG)</t>
  </si>
  <si>
    <t>1983-1986</t>
  </si>
  <si>
    <t>81*</t>
  </si>
  <si>
    <t>DT Johnston (IRE)</t>
  </si>
  <si>
    <t>Manzoor Elahi (PAK)</t>
  </si>
  <si>
    <t>AM Samad (CAN)</t>
  </si>
  <si>
    <t>2003-2009</t>
  </si>
  <si>
    <t>A Vala (PNG)</t>
  </si>
  <si>
    <t>PNG</t>
  </si>
  <si>
    <t>PA Patel (INDIA)</t>
  </si>
  <si>
    <t>2003-2012</t>
  </si>
  <si>
    <t>Sohaib Maqsood (PAK)</t>
  </si>
  <si>
    <t>2013-2016</t>
  </si>
  <si>
    <t>MW Machan (SCOT)</t>
  </si>
  <si>
    <t>CJ Nevin (NZ)</t>
  </si>
  <si>
    <t>2000-2003</t>
  </si>
  <si>
    <t>N Pooran (WI)</t>
  </si>
  <si>
    <t>2019-2019</t>
  </si>
  <si>
    <t>CJ Tavare (ENG)</t>
  </si>
  <si>
    <t>1980-1984</t>
  </si>
  <si>
    <t>TP Ura (PNG)</t>
  </si>
  <si>
    <t>MA Ealham (ENG)</t>
  </si>
  <si>
    <t>1996-2001</t>
  </si>
  <si>
    <t>IJ Harvey (AUS)</t>
  </si>
  <si>
    <t>1997-2004</t>
  </si>
  <si>
    <t>48*</t>
  </si>
  <si>
    <t>Muhammad Usman (UAE)</t>
  </si>
  <si>
    <t>Saqlain Mushtaq (PAK)</t>
  </si>
  <si>
    <t>1995-2003</t>
  </si>
  <si>
    <t>37*</t>
  </si>
  <si>
    <t>LJ Wright (ENG)</t>
  </si>
  <si>
    <t>Mohammad Rizwan (PAK)</t>
  </si>
  <si>
    <t>J Mubarak (SL)</t>
  </si>
  <si>
    <t>PA Wallace (WI)</t>
  </si>
  <si>
    <t>SM Ervine (ZIM)</t>
  </si>
  <si>
    <t>2001-2004</t>
  </si>
  <si>
    <t>PL Symcox (SA)</t>
  </si>
  <si>
    <t>1993-1999</t>
  </si>
  <si>
    <t>Rameez Shahzad (UAE)</t>
  </si>
  <si>
    <t>PAJ DeFreitas (ENG)</t>
  </si>
  <si>
    <t>N Deonarine (WI)</t>
  </si>
  <si>
    <t>65*</t>
  </si>
  <si>
    <t>Wahab Riaz (PAK)</t>
  </si>
  <si>
    <t>54*</t>
  </si>
  <si>
    <t>JR Murray (WI)</t>
  </si>
  <si>
    <t>TG Southee (NZ)</t>
  </si>
  <si>
    <t>R Ashwin (INDIA)</t>
  </si>
  <si>
    <t>Nizakat Khan (HKG)</t>
  </si>
  <si>
    <t>M Muralitharan (Asia/ICC/SL)</t>
  </si>
  <si>
    <t>1993-2011</t>
  </si>
  <si>
    <t>33*</t>
  </si>
  <si>
    <t>IM Chappell (AUS)</t>
  </si>
  <si>
    <t>1971-1980</t>
  </si>
  <si>
    <t>DA Marillier (ZIM)</t>
  </si>
  <si>
    <t>Rohan Mustafa (UAE)</t>
  </si>
  <si>
    <t>R Powell (WI)</t>
  </si>
  <si>
    <t>UC Hathurusingha (SL)</t>
  </si>
  <si>
    <t>AC Botha (IRE)</t>
  </si>
  <si>
    <t>HE van der Dussen (SA)</t>
  </si>
  <si>
    <t>CJ Ferguson (AUS)</t>
  </si>
  <si>
    <t>2009-2011</t>
  </si>
  <si>
    <t>LE Plunkett (ENG)</t>
  </si>
  <si>
    <t>S Ramesh (INDIA)</t>
  </si>
  <si>
    <t>1999-1999</t>
  </si>
  <si>
    <t>AK Markram (SA)</t>
  </si>
  <si>
    <t>67*</t>
  </si>
  <si>
    <t>Qasim Umar (PAK)</t>
  </si>
  <si>
    <t>1983-1987</t>
  </si>
  <si>
    <t>Abdul Qadir (PAK)</t>
  </si>
  <si>
    <t>1983-1993</t>
  </si>
  <si>
    <t>41*</t>
  </si>
  <si>
    <t>DL Hemp (BMUDA)</t>
  </si>
  <si>
    <t>CEL Ambrose (WI)</t>
  </si>
  <si>
    <t>1988-2000</t>
  </si>
  <si>
    <t>31*</t>
  </si>
  <si>
    <t>BMAJ Mendis (SL)</t>
  </si>
  <si>
    <t>C de Grandhomme (NZ)</t>
  </si>
  <si>
    <t>JF Reid (NZ)</t>
  </si>
  <si>
    <t>DLS van Bunge (NL)</t>
  </si>
  <si>
    <t>PSP Handscomb (AUS)</t>
  </si>
  <si>
    <t>RMH Binny (INDIA)</t>
  </si>
  <si>
    <t>1980-1987</t>
  </si>
  <si>
    <t>GR Larsen (NZ)</t>
  </si>
  <si>
    <t>AM Blignaut (ZIM)</t>
  </si>
  <si>
    <t>DJ Nash (NZ)</t>
  </si>
  <si>
    <t>DN Patel (NZ)</t>
  </si>
  <si>
    <t>RR Patel (KENYA)</t>
  </si>
  <si>
    <t>GRJ Matthews (AUS)</t>
  </si>
  <si>
    <t>WV Raman (INDIA)</t>
  </si>
  <si>
    <t>GJ Rennie (ZIM)</t>
  </si>
  <si>
    <t>SFAF Bacchus (WI)</t>
  </si>
  <si>
    <t>1978-1983</t>
  </si>
  <si>
    <t>RJ Ratnayake (SL)</t>
  </si>
  <si>
    <t>1982-1993</t>
  </si>
  <si>
    <t>J Botha (Afr/SA)</t>
  </si>
  <si>
    <t>2005-2012</t>
  </si>
  <si>
    <t>D Gough (ENG/ICC)</t>
  </si>
  <si>
    <t>1994-2006</t>
  </si>
  <si>
    <t>46*</t>
  </si>
  <si>
    <t>AJ Hollioake (ENG)</t>
  </si>
  <si>
    <t>1996-1999</t>
  </si>
  <si>
    <t>RW Chakabva (ZIM)</t>
  </si>
  <si>
    <t>RIC Holder (WI)</t>
  </si>
  <si>
    <t>RT Robinson (ENG)</t>
  </si>
  <si>
    <t>1984-1988</t>
  </si>
  <si>
    <t>BM Laird (AUS)</t>
  </si>
  <si>
    <t>1979-1982</t>
  </si>
  <si>
    <t>Mansoor Akhtar (PAK)</t>
  </si>
  <si>
    <t>1980-1990</t>
  </si>
  <si>
    <t>W Larkins (ENG)</t>
  </si>
  <si>
    <t>1979-1991</t>
  </si>
  <si>
    <t>LOB Cann (BMUDA)</t>
  </si>
  <si>
    <t>AU Rashid (ENG)</t>
  </si>
  <si>
    <t>FDM Karunaratne (SL)</t>
  </si>
  <si>
    <t>RJ Nicol (NZ)</t>
  </si>
  <si>
    <t>2011-2013</t>
  </si>
  <si>
    <t>SB Joshi (INDIA)</t>
  </si>
  <si>
    <t>61*</t>
  </si>
  <si>
    <t>RT Latham (NZ)</t>
  </si>
  <si>
    <t>1990-1994</t>
  </si>
  <si>
    <t>Khurram Khan (UAE)</t>
  </si>
  <si>
    <t>R Mutumbami (ZIM)</t>
  </si>
  <si>
    <t>JL Carter (WI)</t>
  </si>
  <si>
    <t>GH Dockrell (IRE)</t>
  </si>
  <si>
    <t>DAS Gunaratne (SL)</t>
  </si>
  <si>
    <t>BJ Hodge (AUS)</t>
  </si>
  <si>
    <t>2005-2007</t>
  </si>
  <si>
    <t>MJR Rindel (SA)</t>
  </si>
  <si>
    <t>Tushar Imran (BDESH)</t>
  </si>
  <si>
    <t>BJ Watling (NZ)</t>
  </si>
  <si>
    <t>2010-2018</t>
  </si>
  <si>
    <t>C White (ENG)</t>
  </si>
  <si>
    <t>1994-2003</t>
  </si>
  <si>
    <t>57*</t>
  </si>
  <si>
    <t>SL Malinga (SL)</t>
  </si>
  <si>
    <t>RM Haq (SCOT)</t>
  </si>
  <si>
    <t>KS More (INDIA)</t>
  </si>
  <si>
    <t>42*</t>
  </si>
  <si>
    <t>HG Munsey (SCOT)</t>
  </si>
  <si>
    <t>CR Brathwaite (WI)</t>
  </si>
  <si>
    <t>Mominul Haque (BDESH)</t>
  </si>
  <si>
    <t>2012-2018</t>
  </si>
  <si>
    <t>Aamer Malik (PAK)</t>
  </si>
  <si>
    <t>1988-1994</t>
  </si>
  <si>
    <t>RJ Peterson (SA)</t>
  </si>
  <si>
    <t>2002-2014</t>
  </si>
  <si>
    <t>GS Blewett (AUS)</t>
  </si>
  <si>
    <t>1995-1999</t>
  </si>
  <si>
    <t>JN Mohammed (WI)</t>
  </si>
  <si>
    <t>91*</t>
  </si>
  <si>
    <t>Mosaddek Hossain (BDESH)</t>
  </si>
  <si>
    <t>52*</t>
  </si>
  <si>
    <t>AL Phehlukwayo (SA)</t>
  </si>
  <si>
    <t>TJ Friend (ZIM)</t>
  </si>
  <si>
    <t>T Duffin (ZIM)</t>
  </si>
  <si>
    <t>2006-2007</t>
  </si>
  <si>
    <t>Mohammad Wasim (PAK)</t>
  </si>
  <si>
    <t>1996-2000</t>
  </si>
  <si>
    <t>XM Marshall (USA/WI)</t>
  </si>
  <si>
    <t>USA/WI</t>
  </si>
  <si>
    <t>157*</t>
  </si>
  <si>
    <t>AP Kuiper (SA)</t>
  </si>
  <si>
    <t>1991-1996</t>
  </si>
  <si>
    <t>P Willey (ENG)</t>
  </si>
  <si>
    <t>MC Snedden (NZ)</t>
  </si>
  <si>
    <t>Athar Ali Khan (BDESH)</t>
  </si>
  <si>
    <t>1988-1998</t>
  </si>
  <si>
    <t>IS Billcliff (CAN)</t>
  </si>
  <si>
    <t>SCJ Broad (ENG)</t>
  </si>
  <si>
    <t>2006-2016</t>
  </si>
  <si>
    <t>NN Odhiambo (KENYA)</t>
  </si>
  <si>
    <t>B Kumar (INDIA)</t>
  </si>
  <si>
    <t>Naved-ul-Hasan (PAK)</t>
  </si>
  <si>
    <t>2003-2010</t>
  </si>
  <si>
    <t>Amjad Ali (UAE)</t>
  </si>
  <si>
    <t>LK Germon (NZ)</t>
  </si>
  <si>
    <t>1994-1997</t>
  </si>
  <si>
    <t>Mudassar Bukhari (NL)</t>
  </si>
  <si>
    <t>TAM Siriwardana (SL)</t>
  </si>
  <si>
    <t>KM Dabengwa (ZIM)</t>
  </si>
  <si>
    <t>PK Amre (INDIA)</t>
  </si>
  <si>
    <t>84*</t>
  </si>
  <si>
    <t>Dawlat Zadran (AFG)</t>
  </si>
  <si>
    <t>47*</t>
  </si>
  <si>
    <t>KD Walters (AUS)</t>
  </si>
  <si>
    <t>JG Bracewell (NZ)</t>
  </si>
  <si>
    <t>DP Viljoen (ZIM)</t>
  </si>
  <si>
    <t>1997-2001</t>
  </si>
  <si>
    <t>JM Brearley (ENG)</t>
  </si>
  <si>
    <t>1977-1980</t>
  </si>
  <si>
    <t>WD Parnell (SA)</t>
  </si>
  <si>
    <t>AO Suji (KENYA)</t>
  </si>
  <si>
    <t>AN Petersen (SA)</t>
  </si>
  <si>
    <t>Taufeeq Umar (PAK)</t>
  </si>
  <si>
    <t>PR Reiffel (AUS)</t>
  </si>
  <si>
    <t>AR Nurse (WI)</t>
  </si>
  <si>
    <t>JE Emburey (ENG)</t>
  </si>
  <si>
    <t>1980-1993</t>
  </si>
  <si>
    <t>Ghulam Shabber (UAE)</t>
  </si>
  <si>
    <t>GP Swann (ENG)</t>
  </si>
  <si>
    <t>JH Davey (SCOT)</t>
  </si>
  <si>
    <t>JJ Tucker (BMUDA)</t>
  </si>
  <si>
    <t>DJ Callaghan (SA)</t>
  </si>
  <si>
    <t>169*</t>
  </si>
  <si>
    <t>Mohammad Mithun (BDESH)</t>
  </si>
  <si>
    <t>Naimur Rahman (BDESH)</t>
  </si>
  <si>
    <t>1995-2002</t>
  </si>
  <si>
    <t>JWM Dalrymple (ENG)</t>
  </si>
  <si>
    <t>AC Cummins (CAN/WI)</t>
  </si>
  <si>
    <t>CAN/WI</t>
  </si>
  <si>
    <t>44*</t>
  </si>
  <si>
    <t>R McLaren (SA)</t>
  </si>
  <si>
    <t>2009-2014</t>
  </si>
  <si>
    <t>MRJ Veletta (AUS)</t>
  </si>
  <si>
    <t>1987-1989</t>
  </si>
  <si>
    <t>CS Baugh (WI)</t>
  </si>
  <si>
    <t>AA Mulla (CAN)</t>
  </si>
  <si>
    <t>SR Patel (ENG)</t>
  </si>
  <si>
    <t>70*</t>
  </si>
  <si>
    <t>CD Wallace (SCOT)</t>
  </si>
  <si>
    <t>DJ Reekers (NL)</t>
  </si>
  <si>
    <t>TN de Grooth (NL)</t>
  </si>
  <si>
    <t>DA Minors (BMUDA)</t>
  </si>
  <si>
    <t>BG Rogers (ZIM)</t>
  </si>
  <si>
    <t>2002-2005</t>
  </si>
  <si>
    <t>S Lee (AUS)</t>
  </si>
  <si>
    <t>SS Iyer (INDIA)</t>
  </si>
  <si>
    <t>Karim Sadiq (AFG)</t>
  </si>
  <si>
    <t>MA Leask (SCOT)</t>
  </si>
  <si>
    <t>59*</t>
  </si>
  <si>
    <t>CA Best (WI)</t>
  </si>
  <si>
    <t>AJ Bichel (AUS)</t>
  </si>
  <si>
    <t>L Siaka (PNG)</t>
  </si>
  <si>
    <t>H Patel (CAN)</t>
  </si>
  <si>
    <t>MD Shanaka (SL)</t>
  </si>
  <si>
    <t>CH Morris (SA)</t>
  </si>
  <si>
    <t>ALF de Mel (SL)</t>
  </si>
  <si>
    <t>AO Malhotra (INDIA)</t>
  </si>
  <si>
    <t>Umar Gul (PAK)</t>
  </si>
  <si>
    <t>C Sharma (INDIA)</t>
  </si>
  <si>
    <t>GEF Barnett (CAN)</t>
  </si>
  <si>
    <t>R Gunasekera (CAN)</t>
  </si>
  <si>
    <t>RR Hendricks (SA)</t>
  </si>
  <si>
    <t>MD Dai (PNG)</t>
  </si>
  <si>
    <t>76*</t>
  </si>
  <si>
    <t>Minhajul Abedin (BDESH)</t>
  </si>
  <si>
    <t>Mehrab Hossain (BDESH)</t>
  </si>
  <si>
    <t>1998-2003</t>
  </si>
  <si>
    <t>WIA Fernando (SL)</t>
  </si>
  <si>
    <t>TE Blain (NZ)</t>
  </si>
  <si>
    <t>1986-1994</t>
  </si>
  <si>
    <t>49*</t>
  </si>
  <si>
    <t>SAR Silva (SL)</t>
  </si>
  <si>
    <t>1984-1985</t>
  </si>
  <si>
    <t>MK Pandey (INDIA)</t>
  </si>
  <si>
    <t>2015-2018</t>
  </si>
  <si>
    <t>GR Viswanath (INDIA)</t>
  </si>
  <si>
    <t>1974-1982</t>
  </si>
  <si>
    <t>RL Chase (WI)</t>
  </si>
  <si>
    <t>JP Maher (AUS)</t>
  </si>
  <si>
    <t>AH Omarshah (ZIM)</t>
  </si>
  <si>
    <t>PL Taylor (AUS)</t>
  </si>
  <si>
    <t>1987-1992</t>
  </si>
  <si>
    <t>DN Chudasama (KENYA)</t>
  </si>
  <si>
    <t>CJ McDermott (AUS)</t>
  </si>
  <si>
    <t>CJO Smith (SCOT)</t>
  </si>
  <si>
    <t>Shafiqullah (AFG)</t>
  </si>
  <si>
    <t>DR Pringle (ENG)</t>
  </si>
  <si>
    <t>MN van Wyk (SA)</t>
  </si>
  <si>
    <t>AK Sharma (INDIA)</t>
  </si>
  <si>
    <t>1988-1993</t>
  </si>
  <si>
    <t>RC Russell (ENG)</t>
  </si>
  <si>
    <t>AS Hansra (CAN)</t>
  </si>
  <si>
    <t>2010-2014</t>
  </si>
  <si>
    <t>S Prasanna (SL)</t>
  </si>
  <si>
    <t>SMA Priyanjan (SL)</t>
  </si>
  <si>
    <t>2013-2015</t>
  </si>
  <si>
    <t>AR Adams (NZ)</t>
  </si>
  <si>
    <t>SR Waters (KENYA)</t>
  </si>
  <si>
    <t>CO Browne (WI)</t>
  </si>
  <si>
    <t>Farhad Reza (BDESH)</t>
  </si>
  <si>
    <t>Usman Ghani (AFG)</t>
  </si>
  <si>
    <t>2014-2017</t>
  </si>
  <si>
    <t>GB Brent (ZIM)</t>
  </si>
  <si>
    <t>CB Lambert (USA/WI)</t>
  </si>
  <si>
    <t>RW Price (ZIM)</t>
  </si>
  <si>
    <t>2002-2012</t>
  </si>
  <si>
    <t>IR Bishop (WI)</t>
  </si>
  <si>
    <t>EA Brandes (ZIM)</t>
  </si>
  <si>
    <t>ID Blackwell (ENG)</t>
  </si>
  <si>
    <t>F Mutizwa (ZIM)</t>
  </si>
  <si>
    <t>JP Bray (IRE)</t>
  </si>
  <si>
    <t>RG de Alwis (SL)</t>
  </si>
  <si>
    <t>1983-1988</t>
  </si>
  <si>
    <t>S Madan Lal (INDIA)</t>
  </si>
  <si>
    <t>TBM de Leede (NL)</t>
  </si>
  <si>
    <t>WS Jayantha (SL)</t>
  </si>
  <si>
    <t>2004-2004</t>
  </si>
  <si>
    <t>Mushtaq Ahmed (PAK)</t>
  </si>
  <si>
    <t>Sohail Tanvir (PAK)</t>
  </si>
  <si>
    <t>DR Chumney (CAN)</t>
  </si>
  <si>
    <t>Mohammad Naveed (UAE)</t>
  </si>
  <si>
    <t>IA Karim (KENYA)</t>
  </si>
  <si>
    <t>2011-2014</t>
  </si>
  <si>
    <t>AB Barath (WI)</t>
  </si>
  <si>
    <t>2010-2012</t>
  </si>
  <si>
    <t>Shoaib Akhtar (Asia/ICC/PAK)</t>
  </si>
  <si>
    <t>T Thushara (SL)</t>
  </si>
  <si>
    <t>2008-2010</t>
  </si>
  <si>
    <t>PJ Ongondo (Afr/KENYA)</t>
  </si>
  <si>
    <t>Mirwais Ashraf (AFG)</t>
  </si>
  <si>
    <t>AF Giles (ENG)</t>
  </si>
  <si>
    <t>1997-2005</t>
  </si>
  <si>
    <t>Hannan Sarkar (BDESH)</t>
  </si>
  <si>
    <t>2002-2004</t>
  </si>
  <si>
    <t>Sadiq Mohammad (PAK)</t>
  </si>
  <si>
    <t>1973-1980</t>
  </si>
  <si>
    <t>Mehidy Hasan Miraz (BDESH)</t>
  </si>
  <si>
    <t>MH Dekker (ZIM)</t>
  </si>
  <si>
    <t>1992-1996</t>
  </si>
  <si>
    <t>DM Wellham (AUS)</t>
  </si>
  <si>
    <t>1981-1987</t>
  </si>
  <si>
    <t>S Bau (PNG)</t>
  </si>
  <si>
    <t>U Bhatti (CAN)</t>
  </si>
  <si>
    <t>GF Lawson (AUS)</t>
  </si>
  <si>
    <t>1980-1989</t>
  </si>
  <si>
    <t>MR Ramprakash (ENG)</t>
  </si>
  <si>
    <t>Al Sahariar (BDESH)</t>
  </si>
  <si>
    <t>1999-2003</t>
  </si>
  <si>
    <t>CC Lewis (ENG)</t>
  </si>
  <si>
    <t>SMH Kirmani (INDIA)</t>
  </si>
  <si>
    <t>1976-1986</t>
  </si>
  <si>
    <t>DS de Silva (SL)</t>
  </si>
  <si>
    <t>S Chattergoon (WI)</t>
  </si>
  <si>
    <t>PJ Forrest (AUS)</t>
  </si>
  <si>
    <t>2012-2012</t>
  </si>
  <si>
    <t>DW Steyn (Afr/SA)</t>
  </si>
  <si>
    <t>WM Darling (AUS)</t>
  </si>
  <si>
    <t>1978-1982</t>
  </si>
  <si>
    <t>Mohammad Amir (PAK)</t>
  </si>
  <si>
    <t>SP Narine (WI)</t>
  </si>
  <si>
    <t>2011-2016</t>
  </si>
  <si>
    <t>SS Karim (INDIA)</t>
  </si>
  <si>
    <t>1997-2000</t>
  </si>
  <si>
    <t>R Rampaul (WI)</t>
  </si>
  <si>
    <t>Shahriar Hossain (BDESH)</t>
  </si>
  <si>
    <t>SW Ambris (WI)</t>
  </si>
  <si>
    <t>Asif Ali (PAK)</t>
  </si>
  <si>
    <t>DG Brownlie (NZ)</t>
  </si>
  <si>
    <t>Hazratullah Zazai (AFG)</t>
  </si>
  <si>
    <t>WK McCallan (IRE)</t>
  </si>
  <si>
    <t>RC Irani (ENG)</t>
  </si>
  <si>
    <t>Mushfiqur Rahman (BDESH)</t>
  </si>
  <si>
    <t>BJ Patel (KENYA)</t>
  </si>
  <si>
    <t>AD Brown (ENG)</t>
  </si>
  <si>
    <t>ADS Fletcher (WI)</t>
  </si>
  <si>
    <t>Nasir Jamal (AFG)</t>
  </si>
  <si>
    <t>Wajahatullah Wasti (PAK)</t>
  </si>
  <si>
    <t>1999-2000</t>
  </si>
  <si>
    <t>Aaron Jones (USA)</t>
  </si>
  <si>
    <t>USA</t>
  </si>
  <si>
    <t>MA Starc (AUS)</t>
  </si>
  <si>
    <t>Zahid Fazal (PAK)</t>
  </si>
  <si>
    <t>RR Pant (INDIA)</t>
  </si>
  <si>
    <t>RDB Croft (ENG)</t>
  </si>
  <si>
    <t>Ashfaq Ahmed (UAE)</t>
  </si>
  <si>
    <t>GP Wickramasinghe (SL)</t>
  </si>
  <si>
    <t>1990-2002</t>
  </si>
  <si>
    <t>DNT Zoysa (SL)</t>
  </si>
  <si>
    <t>HH Kanitkar (INDIA)</t>
  </si>
  <si>
    <t>M Vijay (INDIA)</t>
  </si>
  <si>
    <t>2010-2015</t>
  </si>
  <si>
    <t>BE Congdon (NZ)</t>
  </si>
  <si>
    <t>1973-1978</t>
  </si>
  <si>
    <t>CM Old (ENG)</t>
  </si>
  <si>
    <t>Shadab Khan (PAK)</t>
  </si>
  <si>
    <t>MG Burgess (NZ)</t>
  </si>
  <si>
    <t>NM Hauritz (AUS)</t>
  </si>
  <si>
    <t>SD Outerbridge (BMUDA)</t>
  </si>
  <si>
    <t>Tapash Baisya (BDESH)</t>
  </si>
  <si>
    <t>35*</t>
  </si>
  <si>
    <t>SS Pathirana (SL)</t>
  </si>
  <si>
    <t>2015-2017</t>
  </si>
  <si>
    <t>KA Edwards (WI)</t>
  </si>
  <si>
    <t>Manjural Islam Rana (BDESH)</t>
  </si>
  <si>
    <t>S Mukuddem (BMUDA)</t>
  </si>
  <si>
    <t>Adnan Mufti (UAE)</t>
  </si>
  <si>
    <t>2017-2018</t>
  </si>
  <si>
    <t>Asif Iqbal (PAK)</t>
  </si>
  <si>
    <t>1973-1979</t>
  </si>
  <si>
    <t>ZE Surkari (CAN)</t>
  </si>
  <si>
    <t>DJ Capel (ENG)</t>
  </si>
  <si>
    <t>1987-1990</t>
  </si>
  <si>
    <t>MH Yardy (ENG)</t>
  </si>
  <si>
    <t>ML Nkala (ZIM)</t>
  </si>
  <si>
    <t>Saeed Ajmal (PAK)</t>
  </si>
  <si>
    <t>RP Snell (SA)</t>
  </si>
  <si>
    <t>KJJ van Noortwijk (NL)</t>
  </si>
  <si>
    <t>Anwar Ali (PAK)</t>
  </si>
  <si>
    <t>43*</t>
  </si>
  <si>
    <t>CA Walsh (WI)</t>
  </si>
  <si>
    <t>RB McCosker (AUS)</t>
  </si>
  <si>
    <t>1975-1982</t>
  </si>
  <si>
    <t>DR Brown (ENG/SCOT)</t>
  </si>
  <si>
    <t>ENG/SCOT</t>
  </si>
  <si>
    <t>HP Rinke (ZIM)</t>
  </si>
  <si>
    <t>2006-2006</t>
  </si>
  <si>
    <t>Faisal Iqbal (PAK)</t>
  </si>
  <si>
    <t>NAM McLean (WI)</t>
  </si>
  <si>
    <t>Mohammad Sami (PAK)</t>
  </si>
  <si>
    <t>B Wood (ENG)</t>
  </si>
  <si>
    <t>1972-1982</t>
  </si>
  <si>
    <t>VV Morea (PNG)</t>
  </si>
  <si>
    <t>RC Fredericks (WI)</t>
  </si>
  <si>
    <t>1973-1977</t>
  </si>
  <si>
    <t>BR Hartland (NZ)</t>
  </si>
  <si>
    <t>1992-1994</t>
  </si>
  <si>
    <t>Chirag Suri (UAE)</t>
  </si>
  <si>
    <t>N Chopra (INDIA)</t>
  </si>
  <si>
    <t>BC Hollioake (ENG)</t>
  </si>
  <si>
    <t>Nafees Iqbal (BDESH)</t>
  </si>
  <si>
    <t>2003-2005</t>
  </si>
  <si>
    <t>KAJ Roach (WI)</t>
  </si>
  <si>
    <t>Ihsanullah (AFG)</t>
  </si>
  <si>
    <t>DM Benkenstein (SA)</t>
  </si>
  <si>
    <t>1998-2002</t>
  </si>
  <si>
    <t>TK Musakanda (ZIM)</t>
  </si>
  <si>
    <t>LE Bosman (Afr/SA)</t>
  </si>
  <si>
    <t>CMW Read (ENG)</t>
  </si>
  <si>
    <t>30*</t>
  </si>
  <si>
    <t>WKM Benjamin (WI)</t>
  </si>
  <si>
    <t>1986-1995</t>
  </si>
  <si>
    <t>GS Ballance (ENG)</t>
  </si>
  <si>
    <t>PA Nixon (ENG)</t>
  </si>
  <si>
    <t>2007-2007</t>
  </si>
  <si>
    <t>Zahoor Elahi (PAK)</t>
  </si>
  <si>
    <t>1996-1997</t>
  </si>
  <si>
    <t>CJA Amini (PNG)</t>
  </si>
  <si>
    <t>DN Crookes (SA)</t>
  </si>
  <si>
    <t>AJ Pycroft (ZIM)</t>
  </si>
  <si>
    <t>1983-1992</t>
  </si>
  <si>
    <t>DR Tuffey (NZ)</t>
  </si>
  <si>
    <t>2000-2010</t>
  </si>
  <si>
    <t>DL Murray (WI)</t>
  </si>
  <si>
    <t>SJ Myburgh (NL)</t>
  </si>
  <si>
    <t>JL Denly (ENG)</t>
  </si>
  <si>
    <t>SE Bond (NZ)</t>
  </si>
  <si>
    <t>P Kumar (INDIA)</t>
  </si>
  <si>
    <t>2007-2012</t>
  </si>
  <si>
    <t>SM Sharif (SCOT)</t>
  </si>
  <si>
    <t>Tanwir Afzal (HKG)</t>
  </si>
  <si>
    <t>RN Lewis (WI)</t>
  </si>
  <si>
    <t>1997-2009</t>
  </si>
  <si>
    <t>DA Reeve (ENG)</t>
  </si>
  <si>
    <t>CS Pandit (INDIA)</t>
  </si>
  <si>
    <t>Sanwar Hossain (BDESH)</t>
  </si>
  <si>
    <t>SMSM Senanayake (SL)</t>
  </si>
  <si>
    <t>2012-2015</t>
  </si>
  <si>
    <t>JN Gillespie (AUS)</t>
  </si>
  <si>
    <t>IDR Bradshaw (WI)</t>
  </si>
  <si>
    <t>2004-2007</t>
  </si>
  <si>
    <t>KM Curran (ZIM)</t>
  </si>
  <si>
    <t>LG Howell (NZ)</t>
  </si>
  <si>
    <t>1998-1998</t>
  </si>
  <si>
    <t>MK Tiwary (INDIA)</t>
  </si>
  <si>
    <t>D Lloyd (ENG)</t>
  </si>
  <si>
    <t>VJ Marks (ENG)</t>
  </si>
  <si>
    <t>JAR Blain (SCOT)</t>
  </si>
  <si>
    <t>NO Miller (WI)</t>
  </si>
  <si>
    <t>LP van Troost (NL)</t>
  </si>
  <si>
    <t>A Dananjaya (SL)</t>
  </si>
  <si>
    <t>MA Holding (WI)</t>
  </si>
  <si>
    <t>1976-1987</t>
  </si>
  <si>
    <t>MA Jones (SCOT)</t>
  </si>
  <si>
    <t>Hasan Ali (PAK)</t>
  </si>
  <si>
    <t>S Randiv (SL)</t>
  </si>
  <si>
    <t>CL King (WI)</t>
  </si>
  <si>
    <t>1976-1980</t>
  </si>
  <si>
    <t>RS Sodhi (INDIA)</t>
  </si>
  <si>
    <t>2000-2002</t>
  </si>
  <si>
    <t>DJ Willey (ENG)</t>
  </si>
  <si>
    <t>KC Brathwaite (WI)</t>
  </si>
  <si>
    <t>2016-2017</t>
  </si>
  <si>
    <t>JE Taylor (WI)</t>
  </si>
  <si>
    <t>AV Vadher (KENYA)</t>
  </si>
  <si>
    <t>1997-1999</t>
  </si>
  <si>
    <t>Mehrab Hossain jnr (BDESH)</t>
  </si>
  <si>
    <t>JM Anderson (ENG)</t>
  </si>
  <si>
    <t>DT Christian (AUS)</t>
  </si>
  <si>
    <t>2012-2014</t>
  </si>
  <si>
    <t>GH Worker (NZ)</t>
  </si>
  <si>
    <t>SW Billings (ENG)</t>
  </si>
  <si>
    <t>JW Hastings (AUS)</t>
  </si>
  <si>
    <t>DT Tiripano (ZIM)</t>
  </si>
  <si>
    <t>Umar Amin (PAK)</t>
  </si>
  <si>
    <t>AM Bacher (SA)</t>
  </si>
  <si>
    <t>Jahurul Islam (BDESH)</t>
  </si>
  <si>
    <t>KBJ Azad (INDIA)</t>
  </si>
  <si>
    <t>39*</t>
  </si>
  <si>
    <t>AD Gaekwad (INDIA)</t>
  </si>
  <si>
    <t>1975-1987</t>
  </si>
  <si>
    <t>AW Greig (ENG)</t>
  </si>
  <si>
    <t>M Morkel (Afr/SA)</t>
  </si>
  <si>
    <t>2007-2018</t>
  </si>
  <si>
    <t>32*</t>
  </si>
  <si>
    <t>Aaqib Javed (PAK)</t>
  </si>
  <si>
    <t>Shamsur Rahman (BDESH)</t>
  </si>
  <si>
    <t>CA Soper (PNG)</t>
  </si>
  <si>
    <t>JM Vince (ENG)</t>
  </si>
  <si>
    <t>Afsar Zazai (AFG)</t>
  </si>
  <si>
    <t>MH Denness (ENG)</t>
  </si>
  <si>
    <t>1973-1975</t>
  </si>
  <si>
    <t>S Jyoti (CAN)</t>
  </si>
  <si>
    <t>SP Patil (UAE)</t>
  </si>
  <si>
    <t>2014-2015</t>
  </si>
  <si>
    <t>HJW Gardiner (SCOT)</t>
  </si>
  <si>
    <t>Mohammad Saifuddin (BDESH)</t>
  </si>
  <si>
    <t>Naved Latif (PAK)</t>
  </si>
  <si>
    <t>2001-2003</t>
  </si>
  <si>
    <t>Aizaz Khan (HKG)</t>
  </si>
  <si>
    <t>MD Patel (USA)</t>
  </si>
  <si>
    <t>AR McBrine (IRE)</t>
  </si>
  <si>
    <t>K Rabada (SA)</t>
  </si>
  <si>
    <t>Ahmed Raza (UAE)</t>
  </si>
  <si>
    <t>KJ Wadsworth (NZ)</t>
  </si>
  <si>
    <t>1973-1976</t>
  </si>
  <si>
    <t>ML Udawatte (SL)</t>
  </si>
  <si>
    <t>2008-2008</t>
  </si>
  <si>
    <t>SS Dighe (INDIA)</t>
  </si>
  <si>
    <t>2000-2001</t>
  </si>
  <si>
    <t>94*</t>
  </si>
  <si>
    <t>R Edwards (AUS)</t>
  </si>
  <si>
    <t>1972-1975</t>
  </si>
  <si>
    <t>AD Poynter (IRE)</t>
  </si>
  <si>
    <t>N Vanua (PNG)</t>
  </si>
  <si>
    <t>S Ranatunga (SL)</t>
  </si>
  <si>
    <t>1994-1996</t>
  </si>
  <si>
    <t>IP Butchart (ZIM)</t>
  </si>
  <si>
    <t>1983-1995</t>
  </si>
  <si>
    <t>NM Coulter-Nile (AUS)</t>
  </si>
  <si>
    <t>J Edness (BMUDA)</t>
  </si>
  <si>
    <t>2007-2008</t>
  </si>
  <si>
    <t>JFM Morrison (NZ)</t>
  </si>
  <si>
    <t>1975-1983</t>
  </si>
  <si>
    <t>HA Varaiya (KENYA)</t>
  </si>
  <si>
    <t>H Klaasen (SA)</t>
  </si>
  <si>
    <t>JJ Atkinson (HKG)</t>
  </si>
  <si>
    <t>JAH Marshall (NZ)</t>
  </si>
  <si>
    <t>2005-2008</t>
  </si>
  <si>
    <t>CT Radley (ENG)</t>
  </si>
  <si>
    <t>1978-1978</t>
  </si>
  <si>
    <t>AR Caddick (ENG)</t>
  </si>
  <si>
    <t>GF Labrooy (SL)</t>
  </si>
  <si>
    <t>JD Campbell (WI)</t>
  </si>
  <si>
    <t>JM Parker (NZ)</t>
  </si>
  <si>
    <t>1974-1981</t>
  </si>
  <si>
    <t>RB Reid (NZ)</t>
  </si>
  <si>
    <t>1988-1991</t>
  </si>
  <si>
    <t>RH Vance (NZ)</t>
  </si>
  <si>
    <t>1988-1989</t>
  </si>
  <si>
    <t>MA Suji (KENYA)</t>
  </si>
  <si>
    <t>16*</t>
  </si>
  <si>
    <t>A Turner (AUS)</t>
  </si>
  <si>
    <t>1975-1975</t>
  </si>
  <si>
    <t>K Doriga (PNG)</t>
  </si>
  <si>
    <t>AD Mascarenhas (ENG)</t>
  </si>
  <si>
    <t>2007-2009</t>
  </si>
  <si>
    <t>SM Davies (ENG)</t>
  </si>
  <si>
    <t>JP Kotze (NAM)</t>
  </si>
  <si>
    <t>NAM</t>
  </si>
  <si>
    <t>RAS Lakmal (SL)</t>
  </si>
  <si>
    <t>Qaiser Ali (CAN)</t>
  </si>
  <si>
    <t>2006-2008</t>
  </si>
  <si>
    <t>RP Burl (ZIM)</t>
  </si>
  <si>
    <t>BP Patel (INDIA)</t>
  </si>
  <si>
    <t>1974-1979</t>
  </si>
  <si>
    <t>PR Downton (ENG)</t>
  </si>
  <si>
    <t>1977-1988</t>
  </si>
  <si>
    <t>Hasan Raza (PAK)</t>
  </si>
  <si>
    <t>MJ Di Venuto (AUS)</t>
  </si>
  <si>
    <t>1997-1997</t>
  </si>
  <si>
    <t>GD Drummond (SCOT)</t>
  </si>
  <si>
    <t>DK Lillee (AUS)</t>
  </si>
  <si>
    <t>1972-1983</t>
  </si>
  <si>
    <t>CM Wright (SCOT)</t>
  </si>
  <si>
    <t>Amjad Javed (UAE)</t>
  </si>
  <si>
    <t>CRD Fernando (Asia/SL)</t>
  </si>
  <si>
    <t>J Garner (WI)</t>
  </si>
  <si>
    <t>1977-1987</t>
  </si>
  <si>
    <t>T Panyangara (ZIM)</t>
  </si>
  <si>
    <t>KJ Arnott (ZIM)</t>
  </si>
  <si>
    <t>1987-1993</t>
  </si>
  <si>
    <t>DC Thomas (WI)</t>
  </si>
  <si>
    <t>NS Poonia (SCOT)</t>
  </si>
  <si>
    <t>Enamul Haque (BDESH)</t>
  </si>
  <si>
    <t>GJ Hopkins (NZ)</t>
  </si>
  <si>
    <t>LM Jongwe (ZIM)</t>
  </si>
  <si>
    <t>Khurram Manzoor (PAK)</t>
  </si>
  <si>
    <t>2008-2009</t>
  </si>
  <si>
    <t>GR Codrington (CAN)</t>
  </si>
  <si>
    <t>JP Crawley (ENG)</t>
  </si>
  <si>
    <t>P Khadka (NEPAL)</t>
  </si>
  <si>
    <t>NEPAL</t>
  </si>
  <si>
    <t>PJ Cummins (AUS)</t>
  </si>
  <si>
    <t>Iftikhar Anjum (PAK)</t>
  </si>
  <si>
    <t>Ikram Alikhil (AFG)</t>
  </si>
  <si>
    <t>P Mustard (ENG)</t>
  </si>
  <si>
    <t>AME Roberts (WI)</t>
  </si>
  <si>
    <t>STR Binny (INDIA)</t>
  </si>
  <si>
    <t>TM Chappell (AUS)</t>
  </si>
  <si>
    <t>SHU Karnain (SL)</t>
  </si>
  <si>
    <t>1984-1990</t>
  </si>
  <si>
    <t>TM Dowlin (WI)</t>
  </si>
  <si>
    <t>2009-2010</t>
  </si>
  <si>
    <t>DR Flynn (NZ)</t>
  </si>
  <si>
    <t>AY Karim (KENYA)</t>
  </si>
  <si>
    <t>SR Thompson (IRE)</t>
  </si>
  <si>
    <t>M Dillon (WI)</t>
  </si>
  <si>
    <t>21*</t>
  </si>
  <si>
    <t>AMJ Hilditch (AUS)</t>
  </si>
  <si>
    <t>1979-1985</t>
  </si>
  <si>
    <t>Raza-ur-Rehman (CAN)</t>
  </si>
  <si>
    <t>BP Julian (AUS)</t>
  </si>
  <si>
    <t>KR Stackpole (AUS)</t>
  </si>
  <si>
    <t>1971-1974</t>
  </si>
  <si>
    <t>JH Edrich (ENG)</t>
  </si>
  <si>
    <t>1971-1975</t>
  </si>
  <si>
    <t>V Shankar (INDIA)</t>
  </si>
  <si>
    <t>KM Jarvis (ZIM)</t>
  </si>
  <si>
    <t>Aqib Ilyas (OMAN)</t>
  </si>
  <si>
    <t>OMAN</t>
  </si>
  <si>
    <t>BKV Prasad (INDIA)</t>
  </si>
  <si>
    <t>Sarfraz Nawaz (PAK)</t>
  </si>
  <si>
    <t>1973-1984</t>
  </si>
  <si>
    <t>Wasim Bari (PAK)</t>
  </si>
  <si>
    <t>HS Baidwan (CAN)</t>
  </si>
  <si>
    <t>DR Lockhart (SCOT)</t>
  </si>
  <si>
    <t>Y Venugopal Rao (INDIA)</t>
  </si>
  <si>
    <t>2005-2006</t>
  </si>
  <si>
    <t>NR Kumar (CAN)</t>
  </si>
  <si>
    <t>FA Rose (WI)</t>
  </si>
  <si>
    <t>EO Simons (SA)</t>
  </si>
  <si>
    <t>1994-1995</t>
  </si>
  <si>
    <t>V Dahiya (INDIA)</t>
  </si>
  <si>
    <t>WK Lees (NZ)</t>
  </si>
  <si>
    <t>1979-1983</t>
  </si>
  <si>
    <t>NO Perry (WI)</t>
  </si>
  <si>
    <t>FRJ Coleman (SCOT)</t>
  </si>
  <si>
    <t>MJ Henry (NZ)</t>
  </si>
  <si>
    <t>KS Lokuarachchi (SL)</t>
  </si>
  <si>
    <t>CPH Ramanayake (SL)</t>
  </si>
  <si>
    <t>Tahir Naqqash (PAK)</t>
  </si>
  <si>
    <t>1980-1985</t>
  </si>
  <si>
    <t>Mushtaq Mohammad (PAK)</t>
  </si>
  <si>
    <t>MHW Papps (NZ)</t>
  </si>
  <si>
    <t>2004-2005</t>
  </si>
  <si>
    <t>DL Bairstow (ENG)</t>
  </si>
  <si>
    <t>1979-1984</t>
  </si>
  <si>
    <t>23*</t>
  </si>
  <si>
    <t>AR Berenger (UAE)</t>
  </si>
  <si>
    <t>PE McEwan (NZ)</t>
  </si>
  <si>
    <t>JA Rennie (ZIM)</t>
  </si>
  <si>
    <t>APE Knott (ENG)</t>
  </si>
  <si>
    <t>1971-1977</t>
  </si>
  <si>
    <t>NW Bracken (AUS)</t>
  </si>
  <si>
    <t>AJ Burger (NAM)</t>
  </si>
  <si>
    <t>2003-2003</t>
  </si>
  <si>
    <t>Mohammad Nawaz (3) (PAK)</t>
  </si>
  <si>
    <t>Moin-ul-Atiq (PAK)</t>
  </si>
  <si>
    <t>M Ntini (ICC/SA)</t>
  </si>
  <si>
    <t>ICC/SA</t>
  </si>
  <si>
    <t>Ijaz Faqih (PAK)</t>
  </si>
  <si>
    <t>GA Lamb (ZIM)</t>
  </si>
  <si>
    <t>2010-2011</t>
  </si>
  <si>
    <t>MR Swart (NL)</t>
  </si>
  <si>
    <t>T Maruma (ZIM)</t>
  </si>
  <si>
    <t>AP Devcich (NZ)</t>
  </si>
  <si>
    <t>GSNFG Jayasuriya (SL)</t>
  </si>
  <si>
    <t>ASA Perera (SL)</t>
  </si>
  <si>
    <t>1998-2001</t>
  </si>
  <si>
    <t>56*</t>
  </si>
  <si>
    <t>Akram Raza (PAK)</t>
  </si>
  <si>
    <t>1989-1995</t>
  </si>
  <si>
    <t>PJ Ingram (NZ)</t>
  </si>
  <si>
    <t>2010-2010</t>
  </si>
  <si>
    <t>C Pringle (NZ)</t>
  </si>
  <si>
    <t>1990-1995</t>
  </si>
  <si>
    <t>V Rathour (INDIA)</t>
  </si>
  <si>
    <t>Simi Singh (IRE)</t>
  </si>
  <si>
    <t>MM Iqbal (SCOT)</t>
  </si>
  <si>
    <t>CJ Smith (BMUDA)</t>
  </si>
  <si>
    <t>Abid Ali (PAK)</t>
  </si>
  <si>
    <t>DAG Fletcher (ZIM)</t>
  </si>
  <si>
    <t>1983-1983</t>
  </si>
  <si>
    <t>TN Madondo (ZIM)</t>
  </si>
  <si>
    <t>Mohammad Boota (UAE)</t>
  </si>
  <si>
    <t>Shabir Noori (AFG)</t>
  </si>
  <si>
    <t>2010-2016</t>
  </si>
  <si>
    <t>CJ McKay (AUS)</t>
  </si>
  <si>
    <t>Mohammad Shahzad (UAE)</t>
  </si>
  <si>
    <t>Usman Limbada (CAN)</t>
  </si>
  <si>
    <t>BAW Mendis (SL)</t>
  </si>
  <si>
    <t>TJ Murtagh (IRE)</t>
  </si>
  <si>
    <t>T Mupariwa (ZIM)</t>
  </si>
  <si>
    <t>SW Poynter (IRE)</t>
  </si>
  <si>
    <t>EAE Baptiste (WI)</t>
  </si>
  <si>
    <t>JL Ontong (Afr/SA)</t>
  </si>
  <si>
    <t>Saadat Ali (PAK)</t>
  </si>
  <si>
    <t>1984-1984</t>
  </si>
  <si>
    <t>Sohag Gazi (BDESH)</t>
  </si>
  <si>
    <t>SI de Saram (SL)</t>
  </si>
  <si>
    <t>1999-2001</t>
  </si>
  <si>
    <t>SJ Benn (WI)</t>
  </si>
  <si>
    <t>SR Taylor (USA)</t>
  </si>
  <si>
    <t>AR Patel (INDIA)</t>
  </si>
  <si>
    <t>JR Thomson (AUS)</t>
  </si>
  <si>
    <t>SB Bangar (INDIA)</t>
  </si>
  <si>
    <t>DG Cork (ENG)</t>
  </si>
  <si>
    <t>WF Stelling (NL)</t>
  </si>
  <si>
    <t>B Warnapura (SL)</t>
  </si>
  <si>
    <t>Mazhar Hussain (UAE)</t>
  </si>
  <si>
    <t>DM Richards (WI)</t>
  </si>
  <si>
    <t>TK Curran (ENG)</t>
  </si>
  <si>
    <t>SC Khanna (INDIA)</t>
  </si>
  <si>
    <t>TC Bastiampillai (CAN)</t>
  </si>
  <si>
    <t>BR Blair (NZ)</t>
  </si>
  <si>
    <t>29*</t>
  </si>
  <si>
    <t>GC Dyer (AUS)</t>
  </si>
  <si>
    <t>1986-1988</t>
  </si>
  <si>
    <t>MD Moxon (ENG)</t>
  </si>
  <si>
    <t>1985-1988</t>
  </si>
  <si>
    <t>GRJ Roope (ENG)</t>
  </si>
  <si>
    <t>SB Doull (NZ)</t>
  </si>
  <si>
    <t>Hasibul Hossain (BDESH)</t>
  </si>
  <si>
    <t>BN Cooper (NL)</t>
  </si>
  <si>
    <t>RP Lefebvre (NL)</t>
  </si>
  <si>
    <t>DK Morrison (NZ)</t>
  </si>
  <si>
    <t>1987-1996</t>
  </si>
  <si>
    <t>20*</t>
  </si>
  <si>
    <t>I Udana (SL)</t>
  </si>
  <si>
    <t>D Bau (PNG)</t>
  </si>
  <si>
    <t>PS de Villiers (SA)</t>
  </si>
  <si>
    <t>1992-1997</t>
  </si>
  <si>
    <t>SW Masakadza (ZIM)</t>
  </si>
  <si>
    <t>CJ Jordan (ENG)</t>
  </si>
  <si>
    <t>38*</t>
  </si>
  <si>
    <t>J Smits (NL)</t>
  </si>
  <si>
    <t>RA Jones (NZ)</t>
  </si>
  <si>
    <t>AF Milne (NZ)</t>
  </si>
  <si>
    <t>CP Rizwan (UAE)</t>
  </si>
  <si>
    <t>AR Whittall (ZIM)</t>
  </si>
  <si>
    <t>RS Gabriel (WI)</t>
  </si>
  <si>
    <t>JE Morris (ENG)</t>
  </si>
  <si>
    <t>1990-1991</t>
  </si>
  <si>
    <t>Haroon Rasheed (PAK)</t>
  </si>
  <si>
    <t>1977-1982</t>
  </si>
  <si>
    <t>A McGrath (ENG)</t>
  </si>
  <si>
    <t>2003-2004</t>
  </si>
  <si>
    <t>DES Maxwell (CAN)</t>
  </si>
  <si>
    <t>TL Chatara (ZIM)</t>
  </si>
  <si>
    <t>Khurram Chohan (CAN)</t>
  </si>
  <si>
    <t>JF Kloppenburg (NL)</t>
  </si>
  <si>
    <t>2002-2003</t>
  </si>
  <si>
    <t>MJ Lumb (ENG)</t>
  </si>
  <si>
    <t>2014-2014</t>
  </si>
  <si>
    <t>JA McCollum (IRE)</t>
  </si>
  <si>
    <t>GAHM Parkar (INDIA)</t>
  </si>
  <si>
    <t>1982-1984</t>
  </si>
  <si>
    <t>D Bishoo (WI)</t>
  </si>
  <si>
    <t>RB Kanhai (WI)</t>
  </si>
  <si>
    <t>RR Powar (INDIA)</t>
  </si>
  <si>
    <t>JC Tredwell (ENG)</t>
  </si>
  <si>
    <t>Faheem Ashraf (PAK)</t>
  </si>
  <si>
    <t>MV Nagamootoo (WI)</t>
  </si>
  <si>
    <t>JTC Vaughan (NZ)</t>
  </si>
  <si>
    <t>T Bavuma (SA)</t>
  </si>
  <si>
    <t>CD Cumming (NZ)</t>
  </si>
  <si>
    <t>SKL de Silva (SL)</t>
  </si>
  <si>
    <t>SC Joseph (WI)</t>
  </si>
  <si>
    <t>2000-2005</t>
  </si>
  <si>
    <t>KMA Paul (WI)</t>
  </si>
  <si>
    <t>E Schiferli (NL)</t>
  </si>
  <si>
    <t>HMCM Bandara (SL)</t>
  </si>
  <si>
    <t>PE Cantrell (NL)</t>
  </si>
  <si>
    <t>1996-1996</t>
  </si>
  <si>
    <t>MS Chapman (HKG/NZ)</t>
  </si>
  <si>
    <t>HKG/NZ</t>
  </si>
  <si>
    <t>JL Langer (AUS)</t>
  </si>
  <si>
    <t>K Weeraratne (SL)</t>
  </si>
  <si>
    <t>2000-2008</t>
  </si>
  <si>
    <t>Saleem Raza (UAE)</t>
  </si>
  <si>
    <t>AC Bedade (INDIA)</t>
  </si>
  <si>
    <t>1994-1994</t>
  </si>
  <si>
    <t>DAJ Bracewell (NZ)</t>
  </si>
  <si>
    <t>JJ Martin (INDIA)</t>
  </si>
  <si>
    <t>Imran Tahir (SA)</t>
  </si>
  <si>
    <t>MP Maynard (ENG)</t>
  </si>
  <si>
    <t>IJ Gould (ENG)</t>
  </si>
  <si>
    <t>PM Seelaar (NL)</t>
  </si>
  <si>
    <t>TA Boult (NZ)</t>
  </si>
  <si>
    <t>GJ Cosier (AUS)</t>
  </si>
  <si>
    <t>1975-1979</t>
  </si>
  <si>
    <t>AM Ellis (NZ)</t>
  </si>
  <si>
    <t>2012-2013</t>
  </si>
  <si>
    <t>Mohammad Hussain (PAK)</t>
  </si>
  <si>
    <t>1997-1998</t>
  </si>
  <si>
    <t>CJ Richards (ENG)</t>
  </si>
  <si>
    <t>1981-1988</t>
  </si>
  <si>
    <t>RML Taylor (SCOT)</t>
  </si>
  <si>
    <t>C Zhuwao (ZIM)</t>
  </si>
  <si>
    <t>CPS Chauhan (INDIA)</t>
  </si>
  <si>
    <t>1978-1981</t>
  </si>
  <si>
    <t>AN Ranasinghe (SL)</t>
  </si>
  <si>
    <t>DW Fleming (AUS)</t>
  </si>
  <si>
    <t>MDK Perera (SL)</t>
  </si>
  <si>
    <t>AJ Redmond (NZ)</t>
  </si>
  <si>
    <t>MW Alleyne (ENG)</t>
  </si>
  <si>
    <t>J Anderson (IRE)</t>
  </si>
  <si>
    <t>RS Gavaskar (INDIA)</t>
  </si>
  <si>
    <t>BF Hastings (NZ)</t>
  </si>
  <si>
    <t>VD Philander (SA)</t>
  </si>
  <si>
    <t>RG Aga (KENYA)</t>
  </si>
  <si>
    <t>BB Chari (ZIM)</t>
  </si>
  <si>
    <t>NA Foster (ENG)</t>
  </si>
  <si>
    <t>1984-1989</t>
  </si>
  <si>
    <t>GD Barlow (ENG)</t>
  </si>
  <si>
    <t>1976-1977</t>
  </si>
  <si>
    <t>AR Khurasiya (INDIA)</t>
  </si>
  <si>
    <t>Khalid Latif (PAK)</t>
  </si>
  <si>
    <t>Nazimuddin (BDESH)</t>
  </si>
  <si>
    <t>GM Strydom (ZIM)</t>
  </si>
  <si>
    <t>MRJ Watt (SCOT)</t>
  </si>
  <si>
    <t>D Williams (WI)</t>
  </si>
  <si>
    <t>JA Burns (AUS)</t>
  </si>
  <si>
    <t>2015-2015</t>
  </si>
  <si>
    <t>SE Findlay (WI)</t>
  </si>
  <si>
    <t>Sompal Kami (NEPAL)</t>
  </si>
  <si>
    <t>MP O'Dowd (NL)</t>
  </si>
  <si>
    <t>AC Agar (AUS)</t>
  </si>
  <si>
    <t>R Clarke (ENG)</t>
  </si>
  <si>
    <t>DK Liyanage (SL)</t>
  </si>
  <si>
    <t>LN Onyango (KENYA)</t>
  </si>
  <si>
    <t>G Malla (NEPAL)</t>
  </si>
  <si>
    <t>Abdur Rehman (PAK)</t>
  </si>
  <si>
    <t>CM Kuggeleijn (NZ)</t>
  </si>
  <si>
    <t>D Langford-Smith (IRE)</t>
  </si>
  <si>
    <t>MB Loye (ENG)</t>
  </si>
  <si>
    <t>K Zondo (SA)</t>
  </si>
  <si>
    <t>2018-2018</t>
  </si>
  <si>
    <t>DE Bernard (WI)</t>
  </si>
  <si>
    <t>ARC Fraser (ENG)</t>
  </si>
  <si>
    <t>1989-1999</t>
  </si>
  <si>
    <t>OD Gibson (WI)</t>
  </si>
  <si>
    <t>1995-1997</t>
  </si>
  <si>
    <t>CR Matthews (SA)</t>
  </si>
  <si>
    <t>A Nehra (Asia/INDIA)</t>
  </si>
  <si>
    <t>Shahid Saeed (PAK)</t>
  </si>
  <si>
    <t>1989-1993</t>
  </si>
  <si>
    <t>VJ Wells (ENG)</t>
  </si>
  <si>
    <t>AF Buurman (NL)</t>
  </si>
  <si>
    <t>HMRKB Herath (SL)</t>
  </si>
  <si>
    <t>17*</t>
  </si>
  <si>
    <t>Rubel Hossain (BDESH)</t>
  </si>
  <si>
    <t>JM Wiener (AUS)</t>
  </si>
  <si>
    <t>1979-1980</t>
  </si>
  <si>
    <t>MV Fleming (ENG)</t>
  </si>
  <si>
    <t>KH MacLeay (AUS)</t>
  </si>
  <si>
    <t>EAR de Silva (SL)</t>
  </si>
  <si>
    <t>19*</t>
  </si>
  <si>
    <t>GN Edwards (NZ)</t>
  </si>
  <si>
    <t>1976-1981</t>
  </si>
  <si>
    <t>KA Hope (WI)</t>
  </si>
  <si>
    <t>2017-2017</t>
  </si>
  <si>
    <t>S Samarawickrama (SL)</t>
  </si>
  <si>
    <t>RJ Bailey (ENG)</t>
  </si>
  <si>
    <t>1985-1990</t>
  </si>
  <si>
    <t>RM Hogg (AUS)</t>
  </si>
  <si>
    <t>APB Tennekoon (SL)</t>
  </si>
  <si>
    <t>ST Finn (ENG)</t>
  </si>
  <si>
    <t>2011-2017</t>
  </si>
  <si>
    <t>G Miller (ENG)</t>
  </si>
  <si>
    <t>1977-1984</t>
  </si>
  <si>
    <t>Mohammed Shami (INDIA)</t>
  </si>
  <si>
    <t>LG Rowe (WI)</t>
  </si>
  <si>
    <t>1975-1980</t>
  </si>
  <si>
    <t>KD Shah (HKG)</t>
  </si>
  <si>
    <t>R Vijay Bharadwaj (INDIA)</t>
  </si>
  <si>
    <t>1999-2002</t>
  </si>
  <si>
    <t>SRD Wettimuny (SL)</t>
  </si>
  <si>
    <t>D Pretorius (SA)</t>
  </si>
  <si>
    <t>PA Browne (WI)</t>
  </si>
  <si>
    <t>TS Chisoro (ZIM)</t>
  </si>
  <si>
    <t>Krishna Chandran (UAE)</t>
  </si>
  <si>
    <t>Arshad Khan (PAK)</t>
  </si>
  <si>
    <t>1993-2006</t>
  </si>
  <si>
    <t>MD Bell (NZ)</t>
  </si>
  <si>
    <t>RJ Sidebottom (ENG)</t>
  </si>
  <si>
    <t>2001-2010</t>
  </si>
  <si>
    <t>RK Chauhan (INDIA)</t>
  </si>
  <si>
    <t>D Keulder (NAM)</t>
  </si>
  <si>
    <t>Bazid Khan (PAK)</t>
  </si>
  <si>
    <t>2004-2008</t>
  </si>
  <si>
    <t>MSK Prasad (INDIA)</t>
  </si>
  <si>
    <t>1998-1999</t>
  </si>
  <si>
    <t>Sajid Ali (PAK)</t>
  </si>
  <si>
    <t>1984-1997</t>
  </si>
  <si>
    <t>RW Taylor (ENG)</t>
  </si>
  <si>
    <t>26*</t>
  </si>
  <si>
    <t>RJ Trott (BMUDA)</t>
  </si>
  <si>
    <t>TJ Zoehrer (AUS)</t>
  </si>
  <si>
    <t>KTGD Prasad (SL)</t>
  </si>
  <si>
    <t>Shafiul Islam (BDESH)</t>
  </si>
  <si>
    <t>24*</t>
  </si>
  <si>
    <t>BOP Fernando (SL)</t>
  </si>
  <si>
    <t>FC Hayes (ENG)</t>
  </si>
  <si>
    <t>Khawar Ali (OMAN)</t>
  </si>
  <si>
    <t>DT Hondo (ZIM)</t>
  </si>
  <si>
    <t>TE Jesty (ENG)</t>
  </si>
  <si>
    <t>A Nel (SA)</t>
  </si>
  <si>
    <t>2001-2008</t>
  </si>
  <si>
    <t>Yasir Shah (PAK)</t>
  </si>
  <si>
    <t>SJ Baard (NAM)</t>
  </si>
  <si>
    <t>Basil Hameed (UAE)</t>
  </si>
  <si>
    <t>Dhiman Ghosh (BDESH)</t>
  </si>
  <si>
    <t>MG Erasmus (NAM)</t>
  </si>
  <si>
    <t>M Kartik (INDIA)</t>
  </si>
  <si>
    <t>TRO Payne (WI)</t>
  </si>
  <si>
    <t>1984-1987</t>
  </si>
  <si>
    <t>CP Senanayake (SL)</t>
  </si>
  <si>
    <t>PA Jaques (AUS)</t>
  </si>
  <si>
    <t>MC Sorensen (IRE)</t>
  </si>
  <si>
    <t>AJ Turner (AUS)</t>
  </si>
  <si>
    <t>AIC Dodemaide (AUS)</t>
  </si>
  <si>
    <t>ZE Green (NAM)</t>
  </si>
  <si>
    <t>A Maregwede (ZIM)</t>
  </si>
  <si>
    <t>JA Samarasekera (UAE)</t>
  </si>
  <si>
    <t>M van Jaarsveld (SA)</t>
  </si>
  <si>
    <t>LR Williams (WI)</t>
  </si>
  <si>
    <t>Ziaur Rahman (BDESH)</t>
  </si>
  <si>
    <t>CD de Lange (SCOT)</t>
  </si>
  <si>
    <t>BM Duckett (ENG)</t>
  </si>
  <si>
    <t>2016-2016</t>
  </si>
  <si>
    <t>GA Paterson (ZIM)</t>
  </si>
  <si>
    <t>J Arun Lal (INDIA)</t>
  </si>
  <si>
    <t>1982-1989</t>
  </si>
  <si>
    <t>RL Bhudia (KENYA)</t>
  </si>
  <si>
    <t>CRM Douglas (BMUDA)</t>
  </si>
  <si>
    <t>BA Parchment (WI)</t>
  </si>
  <si>
    <t>SK Gupta (KENYA)</t>
  </si>
  <si>
    <t>GJAF Aponso (NL)</t>
  </si>
  <si>
    <t>L Balaji (INDIA)</t>
  </si>
  <si>
    <t>2002-2009</t>
  </si>
  <si>
    <t>Shahid Mahboob (PAK)</t>
  </si>
  <si>
    <t>EJ Chatfield (NZ)</t>
  </si>
  <si>
    <t>1979-1989</t>
  </si>
  <si>
    <t>DBL Powell (WI)</t>
  </si>
  <si>
    <t>JN Snape (ENG)</t>
  </si>
  <si>
    <t>2001-2002</t>
  </si>
  <si>
    <t>V Yadav (INDIA)</t>
  </si>
  <si>
    <t>MR Adair (IRE)</t>
  </si>
  <si>
    <t>DH Brain (ZIM)</t>
  </si>
  <si>
    <t>1992-1995</t>
  </si>
  <si>
    <t>NB Mahwire (ZIM)</t>
  </si>
  <si>
    <t>2004-2006</t>
  </si>
  <si>
    <t>22*</t>
  </si>
  <si>
    <t>FL Reifer (WI)</t>
  </si>
  <si>
    <t>Arshad Ayub (INDIA)</t>
  </si>
  <si>
    <t>Azam Khan (PAK)</t>
  </si>
  <si>
    <t>1996-1998</t>
  </si>
  <si>
    <t>PH Edmonds (ENG)</t>
  </si>
  <si>
    <t>Hamza Tariq (CAN)</t>
  </si>
  <si>
    <t>Tauseef Ahmed (PAK)</t>
  </si>
  <si>
    <t>27*</t>
  </si>
  <si>
    <t>PWH de Silva (SL)</t>
  </si>
  <si>
    <t>GK Khoda (INDIA)</t>
  </si>
  <si>
    <t>GD McGrath (AUS/ICC)</t>
  </si>
  <si>
    <t>1993-2007</t>
  </si>
  <si>
    <t>MA Carberry (ENG)</t>
  </si>
  <si>
    <t>C Carter (HKG)</t>
  </si>
  <si>
    <t>GR Dilley (ENG)</t>
  </si>
  <si>
    <t>FM Engineer (INDIA)</t>
  </si>
  <si>
    <t>1974-1975</t>
  </si>
  <si>
    <t>KD Ghavri (INDIA)</t>
  </si>
  <si>
    <t>1975-1981</t>
  </si>
  <si>
    <t>MO Jones (BMUDA)</t>
  </si>
  <si>
    <t>DL Maddy (ENG)</t>
  </si>
  <si>
    <t>Naved Anjum (PAK)</t>
  </si>
  <si>
    <t>1984-1992</t>
  </si>
  <si>
    <t>MJ Cosgrove (AUS)</t>
  </si>
  <si>
    <t>JN Frylinck (NAM)</t>
  </si>
  <si>
    <t>K Gore (USA)</t>
  </si>
  <si>
    <t>Haseeb Amjad (HKG)</t>
  </si>
  <si>
    <t>DP Hyatt (WI)</t>
  </si>
  <si>
    <t>2011-2011</t>
  </si>
  <si>
    <t>CT Mutombodzi (ZIM)</t>
  </si>
  <si>
    <t>Hasan Jamil (PAK)</t>
  </si>
  <si>
    <t>1977-1978</t>
  </si>
  <si>
    <t>RDM Leverock (BMUDA)</t>
  </si>
  <si>
    <t>Shan Masood (PAK)</t>
  </si>
  <si>
    <t>RD Brown (ZIM)</t>
  </si>
  <si>
    <t>BJ McCarthy (IRE)</t>
  </si>
  <si>
    <t>Rashid Khan (PAK)</t>
  </si>
  <si>
    <t>MG Burmester (ZIM)</t>
  </si>
  <si>
    <t>CL Smith (ENG)</t>
  </si>
  <si>
    <t>CG Williams (NAM)</t>
  </si>
  <si>
    <t>36*</t>
  </si>
  <si>
    <t>DS Airee (NEPAL)</t>
  </si>
  <si>
    <t>MJ McClenaghan (NZ)</t>
  </si>
  <si>
    <t>SS McKechnie (HKG)</t>
  </si>
  <si>
    <t>R Murray (ZIM)</t>
  </si>
  <si>
    <t>Hamid Hassan (AFG)</t>
  </si>
  <si>
    <t>SJ Rhodes (ENG)</t>
  </si>
  <si>
    <t>G Cook (ENG)</t>
  </si>
  <si>
    <t>1981-1983</t>
  </si>
  <si>
    <t>CR Foggo (BMUDA)</t>
  </si>
  <si>
    <t>KO Meth (ZIM)</t>
  </si>
  <si>
    <t>Faruk Ahmed (BDESH)</t>
  </si>
  <si>
    <t>AS Joseph (WI)</t>
  </si>
  <si>
    <t>RK Kleinveldt (SA)</t>
  </si>
  <si>
    <t>2013-2013</t>
  </si>
  <si>
    <t>TJ Laughlin (AUS)</t>
  </si>
  <si>
    <t>1978-1979</t>
  </si>
  <si>
    <t>PM Toohey (AUS)</t>
  </si>
  <si>
    <t>CD Collymore (WI)</t>
  </si>
  <si>
    <t>13*</t>
  </si>
  <si>
    <t>D Elgar (SA)</t>
  </si>
  <si>
    <t>BP Nash (WI)</t>
  </si>
  <si>
    <t>RP Singh (INDIA)</t>
  </si>
  <si>
    <t>K Birkenstock (NAM)</t>
  </si>
  <si>
    <t>MW Priest (NZ)</t>
  </si>
  <si>
    <t>G Toka (PNG)</t>
  </si>
  <si>
    <t>JW Wilson (NZ)</t>
  </si>
  <si>
    <t>Ehsan Khan (HKG)</t>
  </si>
  <si>
    <t>Waqas Barkat (HKG)</t>
  </si>
  <si>
    <t>D Wiese (SA)</t>
  </si>
  <si>
    <t>2015-2016</t>
  </si>
  <si>
    <t>Arshad Laeeq (UAE)</t>
  </si>
  <si>
    <t>XJ Doherty (AUS)</t>
  </si>
  <si>
    <t>15*</t>
  </si>
  <si>
    <t>ERNS Fernando (SL)</t>
  </si>
  <si>
    <t>RO Hinds (WI)</t>
  </si>
  <si>
    <t>18*</t>
  </si>
  <si>
    <t>WR James (ZIM)</t>
  </si>
  <si>
    <t>Kuldeep Yadav (INDIA)</t>
  </si>
  <si>
    <t>TA Lloyd (ENG)</t>
  </si>
  <si>
    <t>Tabarak Dar (HKG)</t>
  </si>
  <si>
    <t>GB Troup (NZ)</t>
  </si>
  <si>
    <t>S Amarnath (INDIA)</t>
  </si>
  <si>
    <t>S Elworthy (SA)</t>
  </si>
  <si>
    <t>AC Evans (SCOT)</t>
  </si>
  <si>
    <t>MG Hughes (AUS)</t>
  </si>
  <si>
    <t>Shahzaib Hasan (PAK)</t>
  </si>
  <si>
    <t>NMK Smith (ENG)</t>
  </si>
  <si>
    <t>A Zampa (AUS)</t>
  </si>
  <si>
    <t>Akshay Homraj (USA)</t>
  </si>
  <si>
    <t>LV Garrick (WI)</t>
  </si>
  <si>
    <t>2001-2001</t>
  </si>
  <si>
    <t>AFG Griffith (WI)</t>
  </si>
  <si>
    <t>Irfan Ahmed (HKG)</t>
  </si>
  <si>
    <t>BC Rose (ENG)</t>
  </si>
  <si>
    <t>1977-1977</t>
  </si>
  <si>
    <t>Saad Nasim (PAK)</t>
  </si>
  <si>
    <t>Sandeep Goud (OMAN)</t>
  </si>
  <si>
    <t>DCC Borden (BMUDA)</t>
  </si>
  <si>
    <t>GJ Crocker (ZIM)</t>
  </si>
  <si>
    <t>1992-1993</t>
  </si>
  <si>
    <t>EJ Gray (NZ)</t>
  </si>
  <si>
    <t>LR Johnson (WI)</t>
  </si>
  <si>
    <t>I Maraj (CAN)</t>
  </si>
  <si>
    <t>Mohammad Ishaq (UAE)</t>
  </si>
  <si>
    <t>GC Small (ENG)</t>
  </si>
  <si>
    <t>Sohrawordi Shuvo (BDESH)</t>
  </si>
  <si>
    <t>GM Ewing (ZIM)</t>
  </si>
  <si>
    <t>AL Kandappah (CAN)</t>
  </si>
  <si>
    <t>RB Kerr (AUS)</t>
  </si>
  <si>
    <t>1985-1985</t>
  </si>
  <si>
    <t>87*</t>
  </si>
  <si>
    <t>Manzoor Akhtar (PAK)</t>
  </si>
  <si>
    <t>Azhar Hossain (BDESH)</t>
  </si>
  <si>
    <t>1988-1990</t>
  </si>
  <si>
    <t>MP Bicknell (ENG)</t>
  </si>
  <si>
    <t>RE van der Merwe (NL/SA)</t>
  </si>
  <si>
    <t>NL/SA</t>
  </si>
  <si>
    <t>Aamer Yamin (PAK)</t>
  </si>
  <si>
    <t>D Daesrath (CAN)</t>
  </si>
  <si>
    <t>AA Donald (SA)</t>
  </si>
  <si>
    <t>Mohammad Tauqir (UAE)</t>
  </si>
  <si>
    <t>HK Olonga (ZIM)</t>
  </si>
  <si>
    <t>JS Patel (NZ)</t>
  </si>
  <si>
    <t>2005-2017</t>
  </si>
  <si>
    <t>KL Tucker (BMUDA)</t>
  </si>
  <si>
    <t>Aarif Sheikh (NEPAL)</t>
  </si>
  <si>
    <t>PC de Silva (SL)</t>
  </si>
  <si>
    <t>VC Drakes (WI)</t>
  </si>
  <si>
    <t>GFJ Liebenberg (SA)</t>
  </si>
  <si>
    <t>1995-1998</t>
  </si>
  <si>
    <t>Mohammed Qasim (UAE)</t>
  </si>
  <si>
    <t>LJ Tucker (IRE)</t>
  </si>
  <si>
    <t>S Abid Ali (INDIA)</t>
  </si>
  <si>
    <t>Kabir Ali (ENG)</t>
  </si>
  <si>
    <t>PVD Chameera (SL)</t>
  </si>
  <si>
    <t>MR Gillespie (NZ)</t>
  </si>
  <si>
    <t>V Mehra (UAE)</t>
  </si>
  <si>
    <t>BC Strang (ZIM)</t>
  </si>
  <si>
    <t>SJ Harmison (ENG)</t>
  </si>
  <si>
    <t>JV Harris (CAN)</t>
  </si>
  <si>
    <t>SG Peall (ZIM)</t>
  </si>
  <si>
    <t>DP Samaraweera (SL)</t>
  </si>
  <si>
    <t>1993-1994</t>
  </si>
  <si>
    <t>RT Lyons (SCOT)</t>
  </si>
  <si>
    <t>GB Murgatroyd (NAM)</t>
  </si>
  <si>
    <t>A Nao (PNG)</t>
  </si>
  <si>
    <t>A Ratra (INDIA)</t>
  </si>
  <si>
    <t>2002-2002</t>
  </si>
  <si>
    <t>Aamer Hanif (PAK)</t>
  </si>
  <si>
    <t>1993-1995</t>
  </si>
  <si>
    <t>FA Allen (WI)</t>
  </si>
  <si>
    <t>Bilawal Bhatti (PAK)</t>
  </si>
  <si>
    <t>JJ van der Wath (SA)</t>
  </si>
  <si>
    <t>VB Chandrasekhar (INDIA)</t>
  </si>
  <si>
    <t>NK Patel (USA)</t>
  </si>
  <si>
    <t>Raees Ahmadzai (AFG)</t>
  </si>
  <si>
    <t>AJ Traicos (ZIM)</t>
  </si>
  <si>
    <t>Anil Dalpat (PAK)</t>
  </si>
  <si>
    <t>1984-1986</t>
  </si>
  <si>
    <t>H Hiri (PNG)</t>
  </si>
  <si>
    <t>K Jethi (CAN)</t>
  </si>
  <si>
    <t>Suraj Kumar (OMAN)</t>
  </si>
  <si>
    <t>RM Ellison (ENG)</t>
  </si>
  <si>
    <t>BD Julien (WI)</t>
  </si>
  <si>
    <t>EH Mattis (WI)</t>
  </si>
  <si>
    <t>1981-1981</t>
  </si>
  <si>
    <t>AD Mullally (ENG)</t>
  </si>
  <si>
    <t>RK Paudel (NEPAL)</t>
  </si>
  <si>
    <t>WB Rankin (ENG/IRE)</t>
  </si>
  <si>
    <t>R Vinay Kumar (INDIA)</t>
  </si>
  <si>
    <t>BV Vitori (ZIM)</t>
  </si>
  <si>
    <t>W Watson (NZ)</t>
  </si>
  <si>
    <t>PB Dassanayake (SL)</t>
  </si>
  <si>
    <t>PJC Hoffmann (SCOT)</t>
  </si>
  <si>
    <t>KAD Hurdle (BMUDA)</t>
  </si>
  <si>
    <t>SI Mahmood (ENG)</t>
  </si>
  <si>
    <t>KJ Barnett (ENG)</t>
  </si>
  <si>
    <t>1988-1988</t>
  </si>
  <si>
    <t>IG Butler (NZ)</t>
  </si>
  <si>
    <t>SF Dukanwala (UAE)</t>
  </si>
  <si>
    <t>40*</t>
  </si>
  <si>
    <t>VB John (SL)</t>
  </si>
  <si>
    <t>GI Maiden (SCOT)</t>
  </si>
  <si>
    <t>Saqib Ali (UAE)</t>
  </si>
  <si>
    <t>25*</t>
  </si>
  <si>
    <t>Younis Ahmed (PAK)</t>
  </si>
  <si>
    <t>1987-1987</t>
  </si>
  <si>
    <t>OAC Banks (WI)</t>
  </si>
  <si>
    <t>GH Bodi (SA)</t>
  </si>
  <si>
    <t>AG Davies (SCOT)</t>
  </si>
  <si>
    <t>LHD Dilhara (SL)</t>
  </si>
  <si>
    <t>2005-2013</t>
  </si>
  <si>
    <t>DJM Short (AUS)</t>
  </si>
  <si>
    <t>R Strydom (IRE)</t>
  </si>
  <si>
    <t>RGD Willis (ENG)</t>
  </si>
  <si>
    <t>RR David (CAN)</t>
  </si>
  <si>
    <t>C Hemraj (WI)</t>
  </si>
  <si>
    <t>LJ Koen (SA)</t>
  </si>
  <si>
    <t>DB Kotze (NAM)</t>
  </si>
  <si>
    <t>Nasir Aziz (UAE)</t>
  </si>
  <si>
    <t>RD Robinson (AUS)</t>
  </si>
  <si>
    <t>MC Henriques (AUS)</t>
  </si>
  <si>
    <t>Mahbubul Alam (BDESH)</t>
  </si>
  <si>
    <t>2009-2009</t>
  </si>
  <si>
    <t>AM Phangiso (SA)</t>
  </si>
  <si>
    <t>GA Rogers (SCOT)</t>
  </si>
  <si>
    <t>Shahid Wasif (HKG)</t>
  </si>
  <si>
    <t>JJ Smit (NAM)</t>
  </si>
  <si>
    <t>S Sriram (INDIA)</t>
  </si>
  <si>
    <t>Syed Rasel (BDESH)</t>
  </si>
  <si>
    <t>JNT Vare (PNG)</t>
  </si>
  <si>
    <t>Jai P Yadav (INDIA)</t>
  </si>
  <si>
    <t>Aftab Alam (AFG)</t>
  </si>
  <si>
    <t>G Goudie (SCOT)</t>
  </si>
  <si>
    <t>TR Gripper (ZIM)</t>
  </si>
  <si>
    <t>Hammad Azam (PAK)</t>
  </si>
  <si>
    <t>PWE Rawson (ZIM)</t>
  </si>
  <si>
    <t>SK Sharma (INDIA)</t>
  </si>
  <si>
    <t>TD Astle (NZ)</t>
  </si>
  <si>
    <t>S Badrinath (INDIA)</t>
  </si>
  <si>
    <t>Shahadat Hossain (BDESH)</t>
  </si>
  <si>
    <t>MHN Walker (AUS)</t>
  </si>
  <si>
    <t>UT Yadav (INDIA)</t>
  </si>
  <si>
    <t>AC Dale (AUS)</t>
  </si>
  <si>
    <t>MF Kent (AUS)</t>
  </si>
  <si>
    <t>Mustafizur Rahman (BDESH)</t>
  </si>
  <si>
    <t>MW Rushmere (SA)</t>
  </si>
  <si>
    <t>1992-1992</t>
  </si>
  <si>
    <t>Sami Aslam (PAK)</t>
  </si>
  <si>
    <t>MH Tissera (SL)</t>
  </si>
  <si>
    <t>NM Lyon (AUS)</t>
  </si>
  <si>
    <t>KJ Abbott (SA)</t>
  </si>
  <si>
    <t>TL Best (WI)</t>
  </si>
  <si>
    <t>SS Cottrell (WI)</t>
  </si>
  <si>
    <t>IG Holland (USA)</t>
  </si>
  <si>
    <t>CA Lynn (AUS)</t>
  </si>
  <si>
    <t>AP Sheahan (AUS)</t>
  </si>
  <si>
    <t>1972-1972</t>
  </si>
  <si>
    <t>KDK Vithanage (SL)</t>
  </si>
  <si>
    <t>NG Jones (IRE)</t>
  </si>
  <si>
    <t>MS Kasprowicz (AUS)</t>
  </si>
  <si>
    <t>28*</t>
  </si>
  <si>
    <t>PWA Mulder (SA)</t>
  </si>
  <si>
    <t>MM Patel (INDIA)</t>
  </si>
  <si>
    <t>Yasir Arafat (PAK)</t>
  </si>
  <si>
    <t>FH Edwards (WI)</t>
  </si>
  <si>
    <t>CK Langeveldt (SA)</t>
  </si>
  <si>
    <t>EB McSweeney (NZ)</t>
  </si>
  <si>
    <t>1986-1987</t>
  </si>
  <si>
    <t>GR Sealy (CAN)</t>
  </si>
  <si>
    <t>1979-1979</t>
  </si>
  <si>
    <t>CS Serjeant (AUS)</t>
  </si>
  <si>
    <t>R Telemachus (SA)</t>
  </si>
  <si>
    <t>AL Wadekar (INDIA)</t>
  </si>
  <si>
    <t>1974-1974</t>
  </si>
  <si>
    <t>DS Weerakkody (SL)</t>
  </si>
  <si>
    <t>G Blakeney (BMUDA)</t>
  </si>
  <si>
    <t>TG Hogan (AUS)</t>
  </si>
  <si>
    <t>1983-1984</t>
  </si>
  <si>
    <t>BA Murphy (ZIM)</t>
  </si>
  <si>
    <t>OL Pitcher (BMUDA)</t>
  </si>
  <si>
    <t>I Sharma (INDIA)</t>
  </si>
  <si>
    <t>2007-2016</t>
  </si>
  <si>
    <t>S Viswanath (INDIA)</t>
  </si>
  <si>
    <t>CJ Adams (ENG)</t>
  </si>
  <si>
    <t>DI Allan (KENYA)</t>
  </si>
  <si>
    <t>SA Edwards (NL)</t>
  </si>
  <si>
    <t>EH Hutchinson (USA)</t>
  </si>
  <si>
    <t>MJG Rippon (NL)</t>
  </si>
  <si>
    <t>JDF Vandersay (SL)</t>
  </si>
  <si>
    <t>KED Carroll (IRE)</t>
  </si>
  <si>
    <t>SR Gillespie (NZ)</t>
  </si>
  <si>
    <t>Shuvagata Hom (BDESH)</t>
  </si>
  <si>
    <t>MJ Smith (ENG)</t>
  </si>
  <si>
    <t>1973-1974</t>
  </si>
  <si>
    <t>RD Steede (BMUDA)</t>
  </si>
  <si>
    <t>Ashraf Ali (PAK)</t>
  </si>
  <si>
    <t>SR Clark (AUS)</t>
  </si>
  <si>
    <t>2005-2009</t>
  </si>
  <si>
    <t>AC Dawson (SA)</t>
  </si>
  <si>
    <t>1998-2004</t>
  </si>
  <si>
    <t>Y Goonasekera (SL)</t>
  </si>
  <si>
    <t>SP Khakurel (NEPAL)</t>
  </si>
  <si>
    <t>Mujeeb Ur Rahman (AFG)</t>
  </si>
  <si>
    <t>TP Visee (NL)</t>
  </si>
  <si>
    <t>FS Crockwell (BMUDA)</t>
  </si>
  <si>
    <t>TGJ Gruijters (NL)</t>
  </si>
  <si>
    <t>OJ Hairs (SCOT)</t>
  </si>
  <si>
    <t>Iftikhar Ahmed (PAK)</t>
  </si>
  <si>
    <t>RK Illingworth (ENG)</t>
  </si>
  <si>
    <t>Jatinder Singh (OMAN)</t>
  </si>
  <si>
    <t>Junaid Khan (PAK)</t>
  </si>
  <si>
    <t>SO Ngoche (KENYA)</t>
  </si>
  <si>
    <t>Nurul Hasan (BDESH)</t>
  </si>
  <si>
    <t>JA Richardson (AUS)</t>
  </si>
  <si>
    <t>M Sheikh (KENYA)</t>
  </si>
  <si>
    <t>SJ Cook (SA)</t>
  </si>
  <si>
    <t>1991-1993</t>
  </si>
  <si>
    <t>SG Davies (ZIM)</t>
  </si>
  <si>
    <t>Junaid Siddiqui (CAN)</t>
  </si>
  <si>
    <t>N Madziva (ZIM)</t>
  </si>
  <si>
    <t>HJC Mol (NL)</t>
  </si>
  <si>
    <t>2002-2008</t>
  </si>
  <si>
    <t>Nadeem Ahmed (HKG)</t>
  </si>
  <si>
    <t>V Pollard (NZ)</t>
  </si>
  <si>
    <t>Shapoor Zadran (AFG)</t>
  </si>
  <si>
    <t>IS Sodhi (NZ)</t>
  </si>
  <si>
    <t>Waqas Khan (HKG)</t>
  </si>
  <si>
    <t>PR Adams (SA)</t>
  </si>
  <si>
    <t>Akhtar Sarfraz (PAK)</t>
  </si>
  <si>
    <t>RJ Bright (AUS)</t>
  </si>
  <si>
    <t>1974-1986</t>
  </si>
  <si>
    <t>Sharafuddin Ashraf (AFG)</t>
  </si>
  <si>
    <t>OO Bascome (BMUDA)</t>
  </si>
  <si>
    <t>KCG Benjamin (WI)</t>
  </si>
  <si>
    <t>RD King (WI)</t>
  </si>
  <si>
    <t>1998-2005</t>
  </si>
  <si>
    <t>12*</t>
  </si>
  <si>
    <t>RG Petrie (NZ)</t>
  </si>
  <si>
    <t>Saeed Azad (PAK)</t>
  </si>
  <si>
    <t>1995-1996</t>
  </si>
  <si>
    <t>VA Holder (WI)</t>
  </si>
  <si>
    <t>H Osinde (CAN)</t>
  </si>
  <si>
    <t>KF Semple (WI)</t>
  </si>
  <si>
    <t>RO Hussain (SCOT)</t>
  </si>
  <si>
    <t>PD McGlashan (NZ)</t>
  </si>
  <si>
    <t>MQ Sheikh (SCOT)</t>
  </si>
  <si>
    <t>Taijul Islam (BDESH)</t>
  </si>
  <si>
    <t>Adnan Akmal (PAK)</t>
  </si>
  <si>
    <t>2011-2012</t>
  </si>
  <si>
    <t>SD Anurasiri (SL)</t>
  </si>
  <si>
    <t>DE Budge (SCOT)</t>
  </si>
  <si>
    <t>PG Coman (NZ)</t>
  </si>
  <si>
    <t>CE Cuffy (WI)</t>
  </si>
  <si>
    <t>1994-2002</t>
  </si>
  <si>
    <t>LH Ferguson (NZ)</t>
  </si>
  <si>
    <t>SN Netravalkar (USA)</t>
  </si>
  <si>
    <t>JB Reva (PNG)</t>
  </si>
  <si>
    <t>Shaheedur Rahman (BDESH)</t>
  </si>
  <si>
    <t>1986-1986</t>
  </si>
  <si>
    <t>Azhar Saeed (UAE)</t>
  </si>
  <si>
    <t>Dolar Mahmud (BDESH)</t>
  </si>
  <si>
    <t>BT Foakes (ENG)</t>
  </si>
  <si>
    <t>-</t>
  </si>
  <si>
    <t>MN Hart (NZ)</t>
  </si>
  <si>
    <t>JD Love (ENG)</t>
  </si>
  <si>
    <t>EO Odumbe (KENYA)</t>
  </si>
  <si>
    <t>DR Parry (WI)</t>
  </si>
  <si>
    <t>1978-1980</t>
  </si>
  <si>
    <t>Shakeel Ahmed jnr (PAK)</t>
  </si>
  <si>
    <t>1995-1995</t>
  </si>
  <si>
    <t>L Sreekumar (UAE)</t>
  </si>
  <si>
    <t>ELR Stewart (SA)</t>
  </si>
  <si>
    <t>DS Wesonga (KENYA)</t>
  </si>
  <si>
    <t>RM West (IRE)</t>
  </si>
  <si>
    <t>GE Bradburn (NZ)</t>
  </si>
  <si>
    <t>1990-2001</t>
  </si>
  <si>
    <t>JJ Celestine (BMUDA)</t>
  </si>
  <si>
    <t>ST Clarke (WI)</t>
  </si>
  <si>
    <t>Humayun Farhat (PAK)</t>
  </si>
  <si>
    <t>JA Jameson (ENG)</t>
  </si>
  <si>
    <t>NC McGarrell (WI)</t>
  </si>
  <si>
    <t>Abdul Jabbar (CAN)</t>
  </si>
  <si>
    <t>WD Balaji Rao (CAN)</t>
  </si>
  <si>
    <t>Gazi Ashraf (BDESH)</t>
  </si>
  <si>
    <t>1986-1990</t>
  </si>
  <si>
    <t>MBS Jonkman (NL)</t>
  </si>
  <si>
    <t>MA Parker (SCOT)</t>
  </si>
  <si>
    <t>RO Butcher (ENG)</t>
  </si>
  <si>
    <t>1980-1981</t>
  </si>
  <si>
    <t>Imran Haider (UAE)</t>
  </si>
  <si>
    <t>TMK Mawoyo (ZIM)</t>
  </si>
  <si>
    <t>D Murphy (SCOT)</t>
  </si>
  <si>
    <t>Saqlain Haider (UAE)</t>
  </si>
  <si>
    <t>M van Schoor (NAM)</t>
  </si>
  <si>
    <t>BM Wheeler (NZ)</t>
  </si>
  <si>
    <t>B Yardley (AUS)</t>
  </si>
  <si>
    <t>KD Boyce (WI)</t>
  </si>
  <si>
    <t>Ehsanul Haque (BDESH)</t>
  </si>
  <si>
    <t>Frasat Ali (EAf)</t>
  </si>
  <si>
    <t>EAf</t>
  </si>
  <si>
    <t>G Salmond (SCOT)</t>
  </si>
  <si>
    <t>AJ Tye (AUS)</t>
  </si>
  <si>
    <t>V Aravind (UAE)</t>
  </si>
  <si>
    <t>RS Haire (IRE)</t>
  </si>
  <si>
    <t>JK Lever (ENG)</t>
  </si>
  <si>
    <t>1976-1982</t>
  </si>
  <si>
    <t>NM Odhiambo (KENYA)</t>
  </si>
  <si>
    <t>Sohail Fazal (PAK)</t>
  </si>
  <si>
    <t>1989-1989</t>
  </si>
  <si>
    <t>LL Tsotsobe (SA)</t>
  </si>
  <si>
    <t>MA Wood (ENG)</t>
  </si>
  <si>
    <t>MW Douglas (NZ)</t>
  </si>
  <si>
    <t>FY Fazal (INDIA)</t>
  </si>
  <si>
    <t>55*</t>
  </si>
  <si>
    <t>TV Mufambisi (ZIM)</t>
  </si>
  <si>
    <t>SJ Palframan (SA)</t>
  </si>
  <si>
    <t>TK Patel (USA)</t>
  </si>
  <si>
    <t>EC Rainsford (ZIM)</t>
  </si>
  <si>
    <t>9*</t>
  </si>
  <si>
    <t>SK Ranasinghe (SL)</t>
  </si>
  <si>
    <t>Abdul Shakoor (UAE)</t>
  </si>
  <si>
    <t>Arshad Ali (UAE)</t>
  </si>
  <si>
    <t>RJ Campbell (AUS)</t>
  </si>
  <si>
    <t>RD Jackman (ENG)</t>
  </si>
  <si>
    <t>1974-1983</t>
  </si>
  <si>
    <t>RWT Key (ENG)</t>
  </si>
  <si>
    <t>J Kila (PNG)</t>
  </si>
  <si>
    <t>BJ McKechnie (NZ)</t>
  </si>
  <si>
    <t>Mohammad Iqbal (CAN)</t>
  </si>
  <si>
    <t>JV Paranjpe (INDIA)</t>
  </si>
  <si>
    <t>RG Samuels (WI)</t>
  </si>
  <si>
    <t>RK Sethi (EAf)</t>
  </si>
  <si>
    <t>S Venkataraghavan (INDIA)</t>
  </si>
  <si>
    <t>BCJ Cutting (AUS)</t>
  </si>
  <si>
    <t>Ghulam Ali (PAK)</t>
  </si>
  <si>
    <t>Mafizur Rahman (BDESH)</t>
  </si>
  <si>
    <t>Manjural Islam (BDESH)</t>
  </si>
  <si>
    <t>WP Masakadza (ZIM)</t>
  </si>
  <si>
    <t>Mohammad Sharif (BDESH)</t>
  </si>
  <si>
    <t>RAP Nissanka (SL)</t>
  </si>
  <si>
    <t>DL Underwood (ENG)</t>
  </si>
  <si>
    <t>CAK Walton (WI)</t>
  </si>
  <si>
    <t>AJ Woodcock (AUS)</t>
  </si>
  <si>
    <t>JE Brinkley (SCOT)</t>
  </si>
  <si>
    <t>TK Canning (NZ)</t>
  </si>
  <si>
    <t>JS Malhotra (USA)</t>
  </si>
  <si>
    <t>B Mavuta (ZIM)</t>
  </si>
  <si>
    <t>AK Perera (SL)</t>
  </si>
  <si>
    <t>N Pokana (PNG)</t>
  </si>
  <si>
    <t>11*</t>
  </si>
  <si>
    <t>Zahoor Khan (UAE)</t>
  </si>
  <si>
    <t>CS Cowdrey (ENG)</t>
  </si>
  <si>
    <t>D Dasgupta (INDIA)</t>
  </si>
  <si>
    <t>AH Gray (WI)</t>
  </si>
  <si>
    <t>10*</t>
  </si>
  <si>
    <t>A Mithun (INDIA)</t>
  </si>
  <si>
    <t>CA Pujara (INDIA)</t>
  </si>
  <si>
    <t>KW Richardson (AUS)</t>
  </si>
  <si>
    <t>BS Sandhu (INDIA)</t>
  </si>
  <si>
    <t>DE Bollinger (AUS)</t>
  </si>
  <si>
    <t>NE Clarke (NL)</t>
  </si>
  <si>
    <t>JG Heron (ZIM)</t>
  </si>
  <si>
    <t>PA Horne (NZ)</t>
  </si>
  <si>
    <t>J Lewis (ENG)</t>
  </si>
  <si>
    <t>D Ravu (PNG)</t>
  </si>
  <si>
    <t>IM Stanger (SCOT)</t>
  </si>
  <si>
    <t>CT Tremlett (ENG)</t>
  </si>
  <si>
    <t>Zeeshan Siddiqi (CAN)</t>
  </si>
  <si>
    <t>ST Banerjee (INDIA)</t>
  </si>
  <si>
    <t>1991-1992</t>
  </si>
  <si>
    <t>DB Close (ENG)</t>
  </si>
  <si>
    <t>WW Daniel (WI)</t>
  </si>
  <si>
    <t>DJ Gandhi (INDIA)</t>
  </si>
  <si>
    <t>CK Hooper (CAN)</t>
  </si>
  <si>
    <t>2007-2010</t>
  </si>
  <si>
    <t>Maninder Singh (INDIA)</t>
  </si>
  <si>
    <t>8*</t>
  </si>
  <si>
    <t>E Otieno (KENYA)</t>
  </si>
  <si>
    <t>D Ranatunga (SL)</t>
  </si>
  <si>
    <t>1990-1990</t>
  </si>
  <si>
    <t>BA Reid (AUS)</t>
  </si>
  <si>
    <t>GK Robertson (NZ)</t>
  </si>
  <si>
    <t>1981-1989</t>
  </si>
  <si>
    <t>MMC Schewe (NL)</t>
  </si>
  <si>
    <t>SS Tiwary (INDIA)</t>
  </si>
  <si>
    <t>KEA Upashantha (SL)</t>
  </si>
  <si>
    <t>Arafat Sunny (BDESH)</t>
  </si>
  <si>
    <t>GG Arnold (ENG)</t>
  </si>
  <si>
    <t>JH Hampshire (ENG)</t>
  </si>
  <si>
    <t>1971-1972</t>
  </si>
  <si>
    <t>RJ Harris (AUS)</t>
  </si>
  <si>
    <t>2009-2012</t>
  </si>
  <si>
    <t>Mohammad Irfan (PAK)</t>
  </si>
  <si>
    <t>CB Mpofu (ZIM)</t>
  </si>
  <si>
    <t>MW Pringle (SA)</t>
  </si>
  <si>
    <t>PC Strydom (SA)</t>
  </si>
  <si>
    <t>2000-2000</t>
  </si>
  <si>
    <t>MG Vandort (SL)</t>
  </si>
  <si>
    <t>JJ Whitaker (ENG)</t>
  </si>
  <si>
    <t>Zafar Iqbal (PAK)</t>
  </si>
  <si>
    <t>Zulqarnain Haider (PAK)</t>
  </si>
  <si>
    <t>A Codrington (CAN)</t>
  </si>
  <si>
    <t>FA Dennis (CAN)</t>
  </si>
  <si>
    <t>Fayyaz Ahmed (UAE)</t>
  </si>
  <si>
    <t>ER Fernando (SL)</t>
  </si>
  <si>
    <t>L Ngidi (SA)</t>
  </si>
  <si>
    <t>Sarandeep Singh (INDIA)</t>
  </si>
  <si>
    <t>BGK Walker (NZ)</t>
  </si>
  <si>
    <t>Jawahir Shah (EAf)</t>
  </si>
  <si>
    <t>KK Nair (INDIA)</t>
  </si>
  <si>
    <t>J Nyumbu (ZIM)</t>
  </si>
  <si>
    <t>PP Ojha (INDIA)</t>
  </si>
  <si>
    <t>IR Redpath (AUS)</t>
  </si>
  <si>
    <t>Skhawat Ali (HKG)</t>
  </si>
  <si>
    <t>TB Sole (SCOT)</t>
  </si>
  <si>
    <t>Azeem Hafeez (PAK)</t>
  </si>
  <si>
    <t>M Karg (NAM)</t>
  </si>
  <si>
    <t>DA Murray (WI)</t>
  </si>
  <si>
    <t>GR Robertson (AUS)</t>
  </si>
  <si>
    <t>1994-1998</t>
  </si>
  <si>
    <t>S Thuraisingam (CAN)</t>
  </si>
  <si>
    <t>2003-2008</t>
  </si>
  <si>
    <t>PJ Wiseman (NZ)</t>
  </si>
  <si>
    <t>VR Brown (NZ)</t>
  </si>
  <si>
    <t>NA de Groot (CAN)</t>
  </si>
  <si>
    <t>Golam Faruq (BDESH)</t>
  </si>
  <si>
    <t>AV Mankad (INDIA)</t>
  </si>
  <si>
    <t>RD McCann (IRE)</t>
  </si>
  <si>
    <t>BP Patterson (WI)</t>
  </si>
  <si>
    <t>1986-1993</t>
  </si>
  <si>
    <t>RH Poonawala (UAE)</t>
  </si>
  <si>
    <t>S Sreesanth (INDIA)</t>
  </si>
  <si>
    <t>JH Stander (SCOT)</t>
  </si>
  <si>
    <t>HR Bryan (WI)</t>
  </si>
  <si>
    <t>Faisal Hossain (BDESH)</t>
  </si>
  <si>
    <t>KHRK Fernando (SL)</t>
  </si>
  <si>
    <t>AR Kapoor (INDIA)</t>
  </si>
  <si>
    <t>1995-2000</t>
  </si>
  <si>
    <t>A Mishra (INDIA)</t>
  </si>
  <si>
    <t>Salman Faris (UAE)</t>
  </si>
  <si>
    <t>WN Slack (ENG)</t>
  </si>
  <si>
    <t>GB Stevenson (ENG)</t>
  </si>
  <si>
    <t>SJ Swanepoel (NAM)</t>
  </si>
  <si>
    <t>Anwar Hossain (BDESH)</t>
  </si>
  <si>
    <t>Azmat Rana (PAK)</t>
  </si>
  <si>
    <t>MJ Fourie (IRE)</t>
  </si>
  <si>
    <t>GJ Gilmour (AUS)</t>
  </si>
  <si>
    <t>JN Maguire (AUS)</t>
  </si>
  <si>
    <t>14*</t>
  </si>
  <si>
    <t>JL Pattinson (AUS)</t>
  </si>
  <si>
    <t>MH Richardson (NZ)</t>
  </si>
  <si>
    <t>Shaheen Shah Afridi (PAK)</t>
  </si>
  <si>
    <t>JS Foster (ENG)</t>
  </si>
  <si>
    <t>SP Heaney (CAN)</t>
  </si>
  <si>
    <t>PA Hitchcock (NZ)</t>
  </si>
  <si>
    <t>Mehmood Quaraishy (EAf)</t>
  </si>
  <si>
    <t>WP Saha (INDIA)</t>
  </si>
  <si>
    <t>Shafiq Ahmed (PAK)</t>
  </si>
  <si>
    <t>Taskin Ahmed (BDESH)</t>
  </si>
  <si>
    <t>SR Welsh (CAN)</t>
  </si>
  <si>
    <t>Bilal Asif (PAK)</t>
  </si>
  <si>
    <t>PC Connell (IRE)</t>
  </si>
  <si>
    <t>DR Hadlee (NZ)</t>
  </si>
  <si>
    <t>Khaliq Dad (AFG)</t>
  </si>
  <si>
    <t>S Lamichhane (NEPAL)</t>
  </si>
  <si>
    <t>PS Masvaure (ZIM)</t>
  </si>
  <si>
    <t>Mohammad Nadeem (OMAN)</t>
  </si>
  <si>
    <t>ML Patel (KENYA)</t>
  </si>
  <si>
    <t>SJ Rixon (AUS)</t>
  </si>
  <si>
    <t>DJ ter Braak (NL)</t>
  </si>
  <si>
    <t>MR Whitney (AUS)</t>
  </si>
  <si>
    <t>GA Briant (ZIM)</t>
  </si>
  <si>
    <t>1993-1993</t>
  </si>
  <si>
    <t>YS Chahal (INDIA)</t>
  </si>
  <si>
    <t>SS Das (INDIA)</t>
  </si>
  <si>
    <t>KSC de Silva (SL)</t>
  </si>
  <si>
    <t>DR Gilbert (AUS)</t>
  </si>
  <si>
    <t>Iqbal Qasim (PAK)</t>
  </si>
  <si>
    <t>BA King (WI)</t>
  </si>
  <si>
    <t>N Kruger (NL)</t>
  </si>
  <si>
    <t>GD Lloyd (ENG)</t>
  </si>
  <si>
    <t>TBA May (AUS)</t>
  </si>
  <si>
    <t>LS Pascoe (AUS)</t>
  </si>
  <si>
    <t>Ramveer Rai (UAE)</t>
  </si>
  <si>
    <t>RH Scholte (NL)</t>
  </si>
  <si>
    <t>A Shahzad (ENG)</t>
  </si>
  <si>
    <t>SN Thakur (INDIA)</t>
  </si>
  <si>
    <t>Zulfiqar Ali (EAf)</t>
  </si>
  <si>
    <t>JT Ball (ENG)</t>
  </si>
  <si>
    <t>CJD Chappell (CAN)</t>
  </si>
  <si>
    <t>PP Chawla (INDIA)</t>
  </si>
  <si>
    <t>CKB Kulasekara (SL)</t>
  </si>
  <si>
    <t>PJ Martin (ENG)</t>
  </si>
  <si>
    <t>Mohammad Aslam (UAE)</t>
  </si>
  <si>
    <t>N M'shangwe (ZIM)</t>
  </si>
  <si>
    <t>SS Naik (INDIA)</t>
  </si>
  <si>
    <t>Najeeb Amar (HKG)</t>
  </si>
  <si>
    <t>GH O'Brien (BMUDA)</t>
  </si>
  <si>
    <t>CAH Stevenson (USA)</t>
  </si>
  <si>
    <t>S Walusimbi (EAf)</t>
  </si>
  <si>
    <t>PN Webb (NZ)</t>
  </si>
  <si>
    <t>Zeeshan Maqsood (OMAN)</t>
  </si>
  <si>
    <t>JR Hazlewood (AUS)</t>
  </si>
  <si>
    <t>MP Jarvis (ZIM)</t>
  </si>
  <si>
    <t>TS Kamunhukamwe (ZIM)</t>
  </si>
  <si>
    <t>TS Roland-Jones (ENG)</t>
  </si>
  <si>
    <t>Saiful Islam (BDESH)</t>
  </si>
  <si>
    <t>1990-1997</t>
  </si>
  <si>
    <t>Shahid Anwar (PAK)</t>
  </si>
  <si>
    <t>DJ White (NZ)</t>
  </si>
  <si>
    <t>Ankur Vasishta (HKG)</t>
  </si>
  <si>
    <t>M Bhanuka (SL)</t>
  </si>
  <si>
    <t>PW Gunaratne (SL)</t>
  </si>
  <si>
    <t>MF Malone (AUS)</t>
  </si>
  <si>
    <t>G Mylvaganam (UAE)</t>
  </si>
  <si>
    <t>AR Pitcher (BMUDA)</t>
  </si>
  <si>
    <t>KR Pushpakumara (SL)</t>
  </si>
  <si>
    <t>Saleem Jaffar (PAK)</t>
  </si>
  <si>
    <t>RB Simpson (AUS)</t>
  </si>
  <si>
    <t>LO Tikolo (KENYA)</t>
  </si>
  <si>
    <t>JO Troughton (ENG)</t>
  </si>
  <si>
    <t>B Bhandari (NEPAL)</t>
  </si>
  <si>
    <t>PKD Chase (IRE)</t>
  </si>
  <si>
    <t>H Durham (BMUDA)</t>
  </si>
  <si>
    <t>G Dymock (AUS)</t>
  </si>
  <si>
    <t>1974-1980</t>
  </si>
  <si>
    <t>Joginder Sharma (INDIA)</t>
  </si>
  <si>
    <t>C McAuslan (HKG)</t>
  </si>
  <si>
    <t>Nazmul Hossain (BDESH)</t>
  </si>
  <si>
    <t>6*</t>
  </si>
  <si>
    <t>JO Ngoche (KENYA)</t>
  </si>
  <si>
    <t>KT Sandher (CAN)</t>
  </si>
  <si>
    <t>AR Tait (NZ)</t>
  </si>
  <si>
    <t>SD Udal (ENG)</t>
  </si>
  <si>
    <t>1994-2005</t>
  </si>
  <si>
    <t>MWA van Nierop (NL)</t>
  </si>
  <si>
    <t>SM Warnapura (SL)</t>
  </si>
  <si>
    <t>Zulfiqar Babar (PAK)</t>
  </si>
  <si>
    <t>RP Alexander (USA)</t>
  </si>
  <si>
    <t>SA Ankola (INDIA)</t>
  </si>
  <si>
    <t>Ata-ur-Rehman (PAK)</t>
  </si>
  <si>
    <t>Atiq-uz-Zaman (PAK)</t>
  </si>
  <si>
    <t>ID Austin (ENG)</t>
  </si>
  <si>
    <t>RO Collinge (NZ)</t>
  </si>
  <si>
    <t>RMS Eranga (SL)</t>
  </si>
  <si>
    <t>BN French (ENG)</t>
  </si>
  <si>
    <t>AS Luseno (KENYA)</t>
  </si>
  <si>
    <t>M Mbangwa (ZIM)</t>
  </si>
  <si>
    <t>1996-2002</t>
  </si>
  <si>
    <t>Mohammad Asif (Asia/PAK)</t>
  </si>
  <si>
    <t>CG Rackemann (AUS)</t>
  </si>
  <si>
    <t>1983-1991</t>
  </si>
  <si>
    <t>TT Smart (HKG)</t>
  </si>
  <si>
    <t>Fayyaz Butt (OMAN)</t>
  </si>
  <si>
    <t>T Gibbons (BMUDA)</t>
  </si>
  <si>
    <t>LWS Kaluperuma (SL)</t>
  </si>
  <si>
    <t>RR Kulkarni (INDIA)</t>
  </si>
  <si>
    <t>RJ McCurdy (AUS)</t>
  </si>
  <si>
    <t>GE Peckover (ZIM)</t>
  </si>
  <si>
    <t>PARP Perera (SL)</t>
  </si>
  <si>
    <t>TL Seifert (NZ)</t>
  </si>
  <si>
    <t>AS Wassan (INDIA)</t>
  </si>
  <si>
    <t>TM Alderman (AUS)</t>
  </si>
  <si>
    <t>RE Bryson (SA)</t>
  </si>
  <si>
    <t>BFW de Leede (NL)</t>
  </si>
  <si>
    <t>BP Kruger (NL)</t>
  </si>
  <si>
    <t>SLV Raju (INDIA)</t>
  </si>
  <si>
    <t>JD Siddons (AUS)</t>
  </si>
  <si>
    <t>SP Terry (IRE)</t>
  </si>
  <si>
    <t>Amir Hayat (UAE)</t>
  </si>
  <si>
    <t>BS Bedi (INDIA)</t>
  </si>
  <si>
    <t>HM Goonatilleke (SL)</t>
  </si>
  <si>
    <t>1982-1982</t>
  </si>
  <si>
    <t>PW Jarvis (ENG)</t>
  </si>
  <si>
    <t>C Jonker (SA)</t>
  </si>
  <si>
    <t>GC Martin (ZIM)</t>
  </si>
  <si>
    <t>MN Nawaz (SL)</t>
  </si>
  <si>
    <t>JD Nel (SCOT)</t>
  </si>
  <si>
    <t>PADLR Sandakan (SL)</t>
  </si>
  <si>
    <t>MM Sharma (INDIA)</t>
  </si>
  <si>
    <t>PM Siddle (AUS)</t>
  </si>
  <si>
    <t>Sikander Bakht (PAK)</t>
  </si>
  <si>
    <t>RW Sims (ZIM)</t>
  </si>
  <si>
    <t>HR Walsh (USA/WI)</t>
  </si>
  <si>
    <t>RD Woolley (AUS)</t>
  </si>
  <si>
    <t>M Yachad (SA)</t>
  </si>
  <si>
    <t>1991-1991</t>
  </si>
  <si>
    <t>BE Young (AUS)</t>
  </si>
  <si>
    <t>GJ Batty (ENG)</t>
  </si>
  <si>
    <t>SL Boock (NZ)</t>
  </si>
  <si>
    <t>M Cheruparambil (HKG)</t>
  </si>
  <si>
    <t>PT Collins (WI)</t>
  </si>
  <si>
    <t>BL D'Oliveira (ENG)</t>
  </si>
  <si>
    <t>Ehsan Nawaz (HKG)</t>
  </si>
  <si>
    <t>MVT Fernando (SL)</t>
  </si>
  <si>
    <t>7*</t>
  </si>
  <si>
    <t>EE Hemmings (ENG)</t>
  </si>
  <si>
    <t>1982-1991</t>
  </si>
  <si>
    <t>AJ Ireland (ZIM)</t>
  </si>
  <si>
    <t>FJ Klaassen (NL)</t>
  </si>
  <si>
    <t>IT Shillingford (WI)</t>
  </si>
  <si>
    <t>PA van Meekeren (NL)</t>
  </si>
  <si>
    <t>JCB Vaughan (CAN)</t>
  </si>
  <si>
    <t>JS Ababu (KENYA)</t>
  </si>
  <si>
    <t>N Pradeep (SL)</t>
  </si>
  <si>
    <t>TCB Fernando (SL)</t>
  </si>
  <si>
    <t>BW Hilfenhaus (AUS)</t>
  </si>
  <si>
    <t>Imran Abbas (PAK)</t>
  </si>
  <si>
    <t>DI Joyce (IRE)</t>
  </si>
  <si>
    <t>ARM Opatha (SL)</t>
  </si>
  <si>
    <t>KJ Wright (AUS)</t>
  </si>
  <si>
    <t>Adeel Raja (NL)</t>
  </si>
  <si>
    <t>WW Davis (WI)</t>
  </si>
  <si>
    <t>JD Hall (IRE)</t>
  </si>
  <si>
    <t>Kamran Hussain (PAK)</t>
  </si>
  <si>
    <t>Mohammad Hasnain (PAK)</t>
  </si>
  <si>
    <t>DS Mohanty (INDIA)</t>
  </si>
  <si>
    <t>Taslim Arif (PAK)</t>
  </si>
  <si>
    <t>1980-1980</t>
  </si>
  <si>
    <t>Ehsan Adil (PAK)</t>
  </si>
  <si>
    <t>TJ Franklin (NZ)</t>
  </si>
  <si>
    <t>TG Gordon (CAN)</t>
  </si>
  <si>
    <t>TJ Heggelman (NL)</t>
  </si>
  <si>
    <t>HAPW Jayawardene (SL)</t>
  </si>
  <si>
    <t>TP Kamungozi (ZIM)</t>
  </si>
  <si>
    <t>BL Kotze (NAM)</t>
  </si>
  <si>
    <t>DS Kulkarni (INDIA)</t>
  </si>
  <si>
    <t>WM Lawry (AUS)</t>
  </si>
  <si>
    <t>1971-1971</t>
  </si>
  <si>
    <t>Mohsin Kamal (PAK)</t>
  </si>
  <si>
    <t>Mujahid Jamshed (PAK)</t>
  </si>
  <si>
    <t>RJ Robinson (BMUDA)</t>
  </si>
  <si>
    <t>Rumman Raees (PAK)</t>
  </si>
  <si>
    <t>ED Solkar (INDIA)</t>
  </si>
  <si>
    <t>1974-1976</t>
  </si>
  <si>
    <t>BA Williams (AUS)</t>
  </si>
  <si>
    <t>Zakir Khan (PAK)</t>
  </si>
  <si>
    <t>Aizaz Cheema (PAK)</t>
  </si>
  <si>
    <t>BJ Diamanti (NZ)</t>
  </si>
  <si>
    <t>BG Hadlee (NZ)</t>
  </si>
  <si>
    <t>RC Haynes (WI)</t>
  </si>
  <si>
    <t>1989-1991</t>
  </si>
  <si>
    <t>Khurram Nawaz (OMAN)</t>
  </si>
  <si>
    <t>A Kuruvilla (INDIA)</t>
  </si>
  <si>
    <t>Mosharraf Hossain (BDESH)</t>
  </si>
  <si>
    <t>MS Panesar (ENG)</t>
  </si>
  <si>
    <t>Pervez Mir (PAK)</t>
  </si>
  <si>
    <t>1975-1977</t>
  </si>
  <si>
    <t>CEB Rice (SA)</t>
  </si>
  <si>
    <t>TG Shaw (SA)</t>
  </si>
  <si>
    <t>SL Stewart (NZ)</t>
  </si>
  <si>
    <t>Tareq Aziz (BDESH)</t>
  </si>
  <si>
    <t>BO van Rooi (NAM)</t>
  </si>
  <si>
    <t>RJ van Vuuren (NAM)</t>
  </si>
  <si>
    <t>Wasim Haider (PAK)</t>
  </si>
  <si>
    <t>Zain Abbas (HKG)</t>
  </si>
  <si>
    <t>Sultan Zarawani (UAE)</t>
  </si>
  <si>
    <t>RJ Blakey (ENG)</t>
  </si>
  <si>
    <t>DK Butler (WI)</t>
  </si>
  <si>
    <t>JJ Dawood (CAN)</t>
  </si>
  <si>
    <t>MLC Foster (WI)</t>
  </si>
  <si>
    <t>1973-1973</t>
  </si>
  <si>
    <t>S Jeganathan (SL)</t>
  </si>
  <si>
    <t>KA Maharaj (SA)</t>
  </si>
  <si>
    <t>GMC Mol (NL)</t>
  </si>
  <si>
    <t>Nasir Ahmed (BDESH)</t>
  </si>
  <si>
    <t>A Patel (CAN)</t>
  </si>
  <si>
    <t>AK Sah (NEPAL)</t>
  </si>
  <si>
    <t>Saleem Altaf (PAK)</t>
  </si>
  <si>
    <t>Sayed Shirzad (AFG)</t>
  </si>
  <si>
    <t>Shahid Nazir (PAK)</t>
  </si>
  <si>
    <t>Sohail Khan (PAK)</t>
  </si>
  <si>
    <t>SW Tait (AUS)</t>
  </si>
  <si>
    <t>SK Atai (PNG)</t>
  </si>
  <si>
    <t>MR Benson (ENG)</t>
  </si>
  <si>
    <t>AN French (HKG)</t>
  </si>
  <si>
    <t>ST Gabriel (WI)</t>
  </si>
  <si>
    <t>SF Graf (AUS)</t>
  </si>
  <si>
    <t>JPR Lamsam (HKG)</t>
  </si>
  <si>
    <t>SW Lubbers (NL)</t>
  </si>
  <si>
    <t>DJ Malan (ENG)</t>
  </si>
  <si>
    <t>MJ Mason (NZ)</t>
  </si>
  <si>
    <t>Naeem Ashraf (PAK)</t>
  </si>
  <si>
    <t>SB O'Connor (NZ)</t>
  </si>
  <si>
    <t>SP Pasqual (SL)</t>
  </si>
  <si>
    <t>N Pothas (SA)</t>
  </si>
  <si>
    <t>Rafiqul Alam (BDESH)</t>
  </si>
  <si>
    <t>Sheikh Salahuddin (BDESH)</t>
  </si>
  <si>
    <t>ML Su'a (NZ)</t>
  </si>
  <si>
    <t>Amir Hamza (AFG)</t>
  </si>
  <si>
    <t>JO Angara (KENYA)</t>
  </si>
  <si>
    <t>1997-2003</t>
  </si>
  <si>
    <t>HAG Anthony (WI)</t>
  </si>
  <si>
    <t>Asim Butt (SCOT)</t>
  </si>
  <si>
    <t>SV Bahutule (INDIA)</t>
  </si>
  <si>
    <t>J Figy John (UAE)</t>
  </si>
  <si>
    <t>SC Getkate (IRE)</t>
  </si>
  <si>
    <t>AE Greenidge (WI)</t>
  </si>
  <si>
    <t>Hasti Gul (AFG)</t>
  </si>
  <si>
    <t>E Katchay (CAN)</t>
  </si>
  <si>
    <t>J Louw (SA)</t>
  </si>
  <si>
    <t>SJ Massiah (USA)</t>
  </si>
  <si>
    <t>AJ Penn (NZ)</t>
  </si>
  <si>
    <t>V Razdan (INDIA)</t>
  </si>
  <si>
    <t>1989-1990</t>
  </si>
  <si>
    <t>CP Tremain (AUS)</t>
  </si>
  <si>
    <t>Waheed Ahmed (UAE)</t>
  </si>
  <si>
    <t>Afzaal Haider (HKG)</t>
  </si>
  <si>
    <t>UNK Fernando (SL)</t>
  </si>
  <si>
    <t>DW Headley (ENG)</t>
  </si>
  <si>
    <t>Kamran Shazad (UAE)</t>
  </si>
  <si>
    <t>Mohammad Salman (PAK)</t>
  </si>
  <si>
    <t>Shafiuddin Ahmed (BDESH)</t>
  </si>
  <si>
    <t>BR Taylor (NZ)</t>
  </si>
  <si>
    <t>CM Wells (ENG)</t>
  </si>
  <si>
    <t>Ali Asad (UAE)</t>
  </si>
  <si>
    <t>B Arun (INDIA)</t>
  </si>
  <si>
    <t>AB Dinda (INDIA)</t>
  </si>
  <si>
    <t>Karan KC (NEPAL)</t>
  </si>
  <si>
    <t>S Keshvani (CAN)</t>
  </si>
  <si>
    <t>MAWR Madurasinghe (SL)</t>
  </si>
  <si>
    <t>1988-1992</t>
  </si>
  <si>
    <t>J Patraj (CAN)</t>
  </si>
  <si>
    <t>K Pierre (WI)</t>
  </si>
  <si>
    <t>DA Stirling (NZ)</t>
  </si>
  <si>
    <t>I Wardlaw (SCOT)</t>
  </si>
  <si>
    <t>RA Woolmer (ENG)</t>
  </si>
  <si>
    <t>1972-1976</t>
  </si>
  <si>
    <t>SP Davis (AUS)</t>
  </si>
  <si>
    <t>O Henry (SA)</t>
  </si>
  <si>
    <t>AP Igglesden (ENG)</t>
  </si>
  <si>
    <t>MR Johnson (USA)</t>
  </si>
  <si>
    <t>MMA Jonkman (NL)</t>
  </si>
  <si>
    <t>BM Mauricette (CAN)</t>
  </si>
  <si>
    <t>DT Mutendera (ZIM)</t>
  </si>
  <si>
    <t>Najmul Hossain Shanto (BDESH)</t>
  </si>
  <si>
    <t>IL Philip (SCOT)</t>
  </si>
  <si>
    <t>ADJ Pitcher (BMUDA)</t>
  </si>
  <si>
    <t>Rizwan-uz-Zaman (PAK)</t>
  </si>
  <si>
    <t>AF Sattaur (CAN)</t>
  </si>
  <si>
    <t>PH Sharma (INDIA)</t>
  </si>
  <si>
    <t>1976-1976</t>
  </si>
  <si>
    <t>S Shivnarine (WI)</t>
  </si>
  <si>
    <t>Umair Ali (UAE)</t>
  </si>
  <si>
    <t>KIW Wijegunawardene (SL)</t>
  </si>
  <si>
    <t>CA Young (IRE)</t>
  </si>
  <si>
    <t>JP Behrendorff (AUS)</t>
  </si>
  <si>
    <t>JJ Bumrah (INDIA)</t>
  </si>
  <si>
    <t>JW Dernbach (ENG)</t>
  </si>
  <si>
    <t>EL Gouka (NL)</t>
  </si>
  <si>
    <t>RGA Headley (WI)</t>
  </si>
  <si>
    <t>S Jora (NEPAL)</t>
  </si>
  <si>
    <t>T Kumaran (INDIA)</t>
  </si>
  <si>
    <t>MA Meman (ZIM)</t>
  </si>
  <si>
    <t>V Permaul (WI)</t>
  </si>
  <si>
    <t>HSM Pieris (SL)</t>
  </si>
  <si>
    <t>Sami Faridi (CAN)</t>
  </si>
  <si>
    <t>MJ Smith (SCOT)</t>
  </si>
  <si>
    <t>Sunzamul Islam (BDESH)</t>
  </si>
  <si>
    <t>C Viljoen (NAM)</t>
  </si>
  <si>
    <t>AG Wharf (ENG)</t>
  </si>
  <si>
    <t>KOK Williams (WI)</t>
  </si>
  <si>
    <t>SG Borthwick (ENG)</t>
  </si>
  <si>
    <t>DL Chahar (INDIA)</t>
  </si>
  <si>
    <t>CEH Croft (WI)</t>
  </si>
  <si>
    <t>1977-1981</t>
  </si>
  <si>
    <t>HJ Howarth (NZ)</t>
  </si>
  <si>
    <t>Jamaluddin Ahmed (BDESH)</t>
  </si>
  <si>
    <t>F Kasteni (ZIM)</t>
  </si>
  <si>
    <t>AV Lalcheta (OMAN)</t>
  </si>
  <si>
    <t>JJC Lawson (WI)</t>
  </si>
  <si>
    <t>Munir Dar (HKG)</t>
  </si>
  <si>
    <t>Saleem Pervez (PAK)</t>
  </si>
  <si>
    <t>LR Shukla (INDIA)</t>
  </si>
  <si>
    <t>Sultan Ahmed (UAE)</t>
  </si>
  <si>
    <t>Syed Maqsood (UAE)</t>
  </si>
  <si>
    <t>Tanvir Ahmed (PAK)</t>
  </si>
  <si>
    <t>K Whatham (CAN)</t>
  </si>
  <si>
    <t>RGCE Wijesuriya (SL)</t>
  </si>
  <si>
    <t>1982-1985</t>
  </si>
  <si>
    <t>Zulqarnain (PAK)</t>
  </si>
  <si>
    <t>1985-1989</t>
  </si>
  <si>
    <t>GI Allott (NZ)</t>
  </si>
  <si>
    <t>SM Curran (ENG)</t>
  </si>
  <si>
    <t>IS Gallage (SL)</t>
  </si>
  <si>
    <t>RD Gudhka (KENYA)</t>
  </si>
  <si>
    <t>MJ Hoggard (ENG)</t>
  </si>
  <si>
    <t>Ilyas Gull (HKG)</t>
  </si>
  <si>
    <t>Intikhab Alam (PAK)</t>
  </si>
  <si>
    <t>IT Iqbal (KENYA)</t>
  </si>
  <si>
    <t>RSA Jayasekera (SL)</t>
  </si>
  <si>
    <t>KCB Jeremy (WI)</t>
  </si>
  <si>
    <t>RJ Kennedy (NZ)</t>
  </si>
  <si>
    <t>CBRLS Kumara (SL)</t>
  </si>
  <si>
    <t>P Lever (ENG)</t>
  </si>
  <si>
    <t>PHKD Mendis (SL)</t>
  </si>
  <si>
    <t>CEW Silverwood (ENG)</t>
  </si>
  <si>
    <t>S Abrahams (SA)</t>
  </si>
  <si>
    <t>RW Anderson (NZ)</t>
  </si>
  <si>
    <t>1976-1978</t>
  </si>
  <si>
    <t>JH Desai (USA)</t>
  </si>
  <si>
    <t>AM Guruge (UAE)</t>
  </si>
  <si>
    <t>N Ifill (CAN)</t>
  </si>
  <si>
    <t>Jahangir Shah (BDESH)</t>
  </si>
  <si>
    <t>RL Johnson (ENG)</t>
  </si>
  <si>
    <t>SB Lama (HKG)</t>
  </si>
  <si>
    <t>BP Loots (NL)</t>
  </si>
  <si>
    <t>RAL Massie (AUS)</t>
  </si>
  <si>
    <t>B Muzarabani (ZIM)</t>
  </si>
  <si>
    <t>KJ O'Keeffe (AUS)</t>
  </si>
  <si>
    <t>FN Otieno (KENYA)</t>
  </si>
  <si>
    <t>ADG Roberts (NZ)</t>
  </si>
  <si>
    <t>V Shetty (UAE)</t>
  </si>
  <si>
    <t>Shubman Gill (INDIA)</t>
  </si>
  <si>
    <t>CB Sole (SCOT)</t>
  </si>
  <si>
    <t>S Somasunder (INDIA)</t>
  </si>
  <si>
    <t>J Theron (SA/USA)</t>
  </si>
  <si>
    <t>SA/USA</t>
  </si>
  <si>
    <t>BTJ Wheal (SCOT)</t>
  </si>
  <si>
    <t>PJW Allott (ENG)</t>
  </si>
  <si>
    <t>KN Amalean (SL)</t>
  </si>
  <si>
    <t>RR Beaton (WI)</t>
  </si>
  <si>
    <t>HF Gurney (ENG)</t>
  </si>
  <si>
    <t>JR Hammond (AUS)</t>
  </si>
  <si>
    <t>RS Higgins (ZIM)</t>
  </si>
  <si>
    <t>DAW Hollis (BMUDA)</t>
  </si>
  <si>
    <t>Irfan Fazil (PAK)</t>
  </si>
  <si>
    <t>GE Kidd (IRE)</t>
  </si>
  <si>
    <t>BW Luckhurst (ENG)</t>
  </si>
  <si>
    <t>Mansoor Rana (PAK)</t>
  </si>
  <si>
    <t>Mohammad Zahid (PAK)</t>
  </si>
  <si>
    <t>J Mulder (IRE)</t>
  </si>
  <si>
    <t>EMDY Munaweera (SL)</t>
  </si>
  <si>
    <t>Nurul Abedin (BDESH)</t>
  </si>
  <si>
    <t>HD Rutherford (NZ)</t>
  </si>
  <si>
    <t>Sajjad Ahmed (BDESH)</t>
  </si>
  <si>
    <t>DM Smith (ENG)</t>
  </si>
  <si>
    <t>LW Stokkers (NL)</t>
  </si>
  <si>
    <t>Tariq Javed (CAN)</t>
  </si>
  <si>
    <t>PCR Tufnell (ENG)</t>
  </si>
  <si>
    <t>5*</t>
  </si>
  <si>
    <t>PS Vaidya (INDIA)</t>
  </si>
  <si>
    <t>A van der Merwe (IRE)</t>
  </si>
  <si>
    <t>AP Wells (ENG)</t>
  </si>
  <si>
    <t>Zafar Gohar (PAK)</t>
  </si>
  <si>
    <t>Ahsan Malik (NL)</t>
  </si>
  <si>
    <t>Asghar Ali (UAE)</t>
  </si>
  <si>
    <t>Asif Mahmood (PAK)</t>
  </si>
  <si>
    <t>IPP Batuwitarachchi (UAE)</t>
  </si>
  <si>
    <t>AR Butcher (ENG)</t>
  </si>
  <si>
    <t>G Chapple (ENG)</t>
  </si>
  <si>
    <t>LA Dawson (ENG)</t>
  </si>
  <si>
    <t>HS Dhillon (CAN)</t>
  </si>
  <si>
    <t>EA Essop-Adam (ZIM)</t>
  </si>
  <si>
    <t>SKW Kelly (BMUDA)</t>
  </si>
  <si>
    <t>LD Madushanka (SL)</t>
  </si>
  <si>
    <t>AA Mallett (AUS)</t>
  </si>
  <si>
    <t>Mohammad Akram (PAK)</t>
  </si>
  <si>
    <t>Nadeem Ghauri (PAK)</t>
  </si>
  <si>
    <t>R Ngarava (ZIM)</t>
  </si>
  <si>
    <t>IA Nicolson (ZIM)</t>
  </si>
  <si>
    <t>D Soraine (CAN)</t>
  </si>
  <si>
    <t>GE Vivian (NZ)</t>
  </si>
  <si>
    <t>LJ Woodcock (NZ)</t>
  </si>
  <si>
    <t>Zahid Razzak (BDESH)</t>
  </si>
  <si>
    <t>Aamer Nazir (PAK)</t>
  </si>
  <si>
    <t>Aamir Kaleem (OMAN)</t>
  </si>
  <si>
    <t>JC Archer (ENG)</t>
  </si>
  <si>
    <t>Asad Ali (PAK)</t>
  </si>
  <si>
    <t>LS Baker (WI)</t>
  </si>
  <si>
    <t>MD Bates (NZ)</t>
  </si>
  <si>
    <t>GA Bishop (AUS)</t>
  </si>
  <si>
    <t>GK Bose (INDIA)</t>
  </si>
  <si>
    <t>NG Cowans (ENG)</t>
  </si>
  <si>
    <t>4*</t>
  </si>
  <si>
    <t>HT Davis (NZ)</t>
  </si>
  <si>
    <t>RR Emrit (WI)</t>
  </si>
  <si>
    <t>Gurkeerat Singh (INDIA)</t>
  </si>
  <si>
    <t>RL Hayes (NZ)</t>
  </si>
  <si>
    <t>RO Hurley (WI)</t>
  </si>
  <si>
    <t>D Joseph (CAN)</t>
  </si>
  <si>
    <t>JJ Krejza (AUS)</t>
  </si>
  <si>
    <t>AMN Munasinghe (SL)</t>
  </si>
  <si>
    <t>B Regmi (NEPAL)</t>
  </si>
  <si>
    <t>S Seeraj (CAN)</t>
  </si>
  <si>
    <t>O Thomas (WI)</t>
  </si>
  <si>
    <t>Usman Salahuddin (PAK)</t>
  </si>
  <si>
    <t>HN Ya France (NAM)</t>
  </si>
  <si>
    <t>Zaheer Maqsood (UAE)</t>
  </si>
  <si>
    <t>Asim Saeed (UAE)</t>
  </si>
  <si>
    <t>DM Basden (BMUDA)</t>
  </si>
  <si>
    <t>GK Bruk-Jackson (ZIM)</t>
  </si>
  <si>
    <t>Danish Kaneria (PAK)</t>
  </si>
  <si>
    <t>IC Davis (AUS)</t>
  </si>
  <si>
    <t>1974-1977</t>
  </si>
  <si>
    <t>RP de Groen (NZ)</t>
  </si>
  <si>
    <t>AM de Silva (SL)</t>
  </si>
  <si>
    <t>R Dhawan (INDIA)</t>
  </si>
  <si>
    <t>Enamul Haque jnr (BDESH)</t>
  </si>
  <si>
    <t>M Hayward (SA)</t>
  </si>
  <si>
    <t>Imtiaz Abbasi (UAE)</t>
  </si>
  <si>
    <t>Javed Qadeer (PAK)</t>
  </si>
  <si>
    <t>TJ Jenner (AUS)</t>
  </si>
  <si>
    <t>AJ McKay (NZ)</t>
  </si>
  <si>
    <t>PS Mehta (EAf)</t>
  </si>
  <si>
    <t>PJK Mooney (IRE)</t>
  </si>
  <si>
    <t>T Muzarabani (ZIM)</t>
  </si>
  <si>
    <t>Naeemuddin Aslam (UAE)</t>
  </si>
  <si>
    <t>TS Nethula (NZ)</t>
  </si>
  <si>
    <t>Noor-ul-Haq (AFG)</t>
  </si>
  <si>
    <t>EJ Richardson (IRE)</t>
  </si>
  <si>
    <t>P Sarraf (NEPAL)</t>
  </si>
  <si>
    <t>S Snater (NL)</t>
  </si>
  <si>
    <t>Abul Hasan (BDESH)</t>
  </si>
  <si>
    <t>Ahmed Kamal (BDESH)</t>
  </si>
  <si>
    <t>MJD Allingham (SCOT)</t>
  </si>
  <si>
    <t>Arshad Pervez (PAK)</t>
  </si>
  <si>
    <t>J Blackwood (WI)</t>
  </si>
  <si>
    <t>LJ Burger (NAM)</t>
  </si>
  <si>
    <t>SF Burger (NAM)</t>
  </si>
  <si>
    <t>PH Carlson (AUS)</t>
  </si>
  <si>
    <t>BS Chandrasekhar (INDIA)</t>
  </si>
  <si>
    <t>PA Emery (AUS)</t>
  </si>
  <si>
    <t>Haafiz Shahid (PAK)</t>
  </si>
  <si>
    <t>GW Humpage (ENG)</t>
  </si>
  <si>
    <t>Jasdeep Singh (USA)</t>
  </si>
  <si>
    <t>NGRP Jayasuriya (SL)</t>
  </si>
  <si>
    <t>SMS Kaluperuma (SL)</t>
  </si>
  <si>
    <t>SC Kuggeleijn (NZ)</t>
  </si>
  <si>
    <t>NM Kulkarni (INDIA)</t>
  </si>
  <si>
    <t>JA Maclean (AUS)</t>
  </si>
  <si>
    <t>PM Pushpakumara (SL)</t>
  </si>
  <si>
    <t>B Reddy (INDIA)</t>
  </si>
  <si>
    <t>Saad Ali (PAK)</t>
  </si>
  <si>
    <t>G Sharma (INDIA)</t>
  </si>
  <si>
    <t>1985-1987</t>
  </si>
  <si>
    <t>R Sharma (HKG)</t>
  </si>
  <si>
    <t>FJ Titmus (ENG)</t>
  </si>
  <si>
    <t>GD Watson (AUS)</t>
  </si>
  <si>
    <t>JG Williamson (SCOT)</t>
  </si>
  <si>
    <t>Zahid Shah (UAE)</t>
  </si>
  <si>
    <t>TR Ambrose (ENG)</t>
  </si>
  <si>
    <t>MA Aponso (SL)</t>
  </si>
  <si>
    <t>Asif Masood (PAK)</t>
  </si>
  <si>
    <t>HK Bennett (NZ)</t>
  </si>
  <si>
    <t>D Brown (WI)</t>
  </si>
  <si>
    <t>ML Cummins (WI)</t>
  </si>
  <si>
    <t>DLS de Silva (SL)</t>
  </si>
  <si>
    <t>JJ Esmeijer (NL)</t>
  </si>
  <si>
    <t>B Geeves (AUS)</t>
  </si>
  <si>
    <t>W Jaffer (INDIA)</t>
  </si>
  <si>
    <t>Kabir Khan (PAK)</t>
  </si>
  <si>
    <t>AV Kale (INDIA)</t>
  </si>
  <si>
    <t>NJ MacRae (SCOT)</t>
  </si>
  <si>
    <t>CA Marshall (CAN)</t>
  </si>
  <si>
    <t>A Martin (WI)</t>
  </si>
  <si>
    <t>BMW Patterson (SCOT)</t>
  </si>
  <si>
    <t>Shabbir Ahmed (PAK)</t>
  </si>
  <si>
    <t>Shariful Haque (BDESH)</t>
  </si>
  <si>
    <t>RAJ Smith (SCOT)</t>
  </si>
  <si>
    <t>TE Srinivasan (INDIA)</t>
  </si>
  <si>
    <t>MP Stead (CAN)</t>
  </si>
  <si>
    <t>GC Tonge (WI)</t>
  </si>
  <si>
    <t>MDJ Walker (NZ)</t>
  </si>
  <si>
    <t>WA Wisneski (NZ)</t>
  </si>
  <si>
    <t>AK Zesers (AUS)</t>
  </si>
  <si>
    <t>KK Ahmed (INDIA)</t>
  </si>
  <si>
    <t>MJ Bennett (AUS)</t>
  </si>
  <si>
    <t>SM Boland (AUS)</t>
  </si>
  <si>
    <t>CE Bulfin (NZ)</t>
  </si>
  <si>
    <t>SJ Cameron (SCOT)</t>
  </si>
  <si>
    <t>SJ Chalmers (SCOT)</t>
  </si>
  <si>
    <t>NA David (INDIA)</t>
  </si>
  <si>
    <t>GN de Silva (SL)</t>
  </si>
  <si>
    <t>GRA de Silva (SL)</t>
  </si>
  <si>
    <t>DR Doshi (INDIA)</t>
  </si>
  <si>
    <t>1980-1982</t>
  </si>
  <si>
    <t>CJ Drum (NZ)</t>
  </si>
  <si>
    <t>S Dube (INDIA)</t>
  </si>
  <si>
    <t>Fahad Usman (UAE)</t>
  </si>
  <si>
    <t>Faisal Athar (PAK)</t>
  </si>
  <si>
    <t>SP Gauchan (NEPAL)</t>
  </si>
  <si>
    <t>MJ Haslam (NZ)</t>
  </si>
  <si>
    <t>AG Huckle (ZIM)</t>
  </si>
  <si>
    <t>HR Johnson (USA)</t>
  </si>
  <si>
    <t>Karim Janat (AFG)</t>
  </si>
  <si>
    <t>JB Little (IRE)</t>
  </si>
  <si>
    <t>DE Malcolm (ENG)</t>
  </si>
  <si>
    <t>Mohammad Salim (BDESH)</t>
  </si>
  <si>
    <t>PG Nana (EAf)</t>
  </si>
  <si>
    <t>Naveen-ul-Haq (AFG)</t>
  </si>
  <si>
    <t>Qadeer Ahmed (UAE)</t>
  </si>
  <si>
    <t>LS Rajput (INDIA)</t>
  </si>
  <si>
    <t>Rashid Zia (USA)</t>
  </si>
  <si>
    <t>JA Snow (ENG)</t>
  </si>
  <si>
    <t>OP Stone (ENG)</t>
  </si>
  <si>
    <t>GP Sulzberger (NZ)</t>
  </si>
  <si>
    <t>AJ Tudor (ENG)</t>
  </si>
  <si>
    <t>VB van Jaarsveld (SA)</t>
  </si>
  <si>
    <t>Zahid Hussain (CAN)</t>
  </si>
  <si>
    <t>VR Aaron (INDIA)</t>
  </si>
  <si>
    <t>Asif Iqbal (1) (UAE)</t>
  </si>
  <si>
    <t>RA Austin (WI)</t>
  </si>
  <si>
    <t>BS Browne (WI)</t>
  </si>
  <si>
    <t>CJ Dala (SA)</t>
  </si>
  <si>
    <t>H Davids (SA)</t>
  </si>
  <si>
    <t>PA Desai (CAN)</t>
  </si>
  <si>
    <t>3*</t>
  </si>
  <si>
    <t>R Dhanraj (WI)</t>
  </si>
  <si>
    <t>P Dharmani (INDIA)</t>
  </si>
  <si>
    <t>TL Fernando (SL)</t>
  </si>
  <si>
    <t>JC Gamage (SL)</t>
  </si>
  <si>
    <t>Gholam Nousher (BDESH)</t>
  </si>
  <si>
    <t>Hafizur Rahman (BDESH)</t>
  </si>
  <si>
    <t>ND Hirwani (INDIA)</t>
  </si>
  <si>
    <t>KH Butt (HKG)</t>
  </si>
  <si>
    <t>ACI Lock (ZIM)</t>
  </si>
  <si>
    <t>MA Lynch (ENG)</t>
  </si>
  <si>
    <t>CS Martin (NZ)</t>
  </si>
  <si>
    <t>EZ Matambanadzo (ZIM)</t>
  </si>
  <si>
    <t>MG Neser (AUS)</t>
  </si>
  <si>
    <t>A Nortje (SA)</t>
  </si>
  <si>
    <t>PDRL Perera (SL)</t>
  </si>
  <si>
    <t>Rahat Ali (PAK)</t>
  </si>
  <si>
    <t>SS Raul (INDIA)</t>
  </si>
  <si>
    <t>CA Reid (USA)</t>
  </si>
  <si>
    <t>RL Sanghvi (INDIA)</t>
  </si>
  <si>
    <t>VRV Singh (INDIA)</t>
  </si>
  <si>
    <t>Sohail Butt (UAE)</t>
  </si>
  <si>
    <t>DS Steele (ENG)</t>
  </si>
  <si>
    <t>DM Vonhagt (SL)</t>
  </si>
  <si>
    <t>HS Williams (SA)</t>
  </si>
  <si>
    <t>NP Kenjige (USA)</t>
  </si>
  <si>
    <t>RW Ali (KENYA)</t>
  </si>
  <si>
    <t>J Cameron-Dow (IRE)</t>
  </si>
  <si>
    <t>KG Duers (ZIM)</t>
  </si>
  <si>
    <t>Fazl-e-Akbar (PAK)</t>
  </si>
  <si>
    <t>WCA Ganegama (SL)</t>
  </si>
  <si>
    <t>DM Gondaria (KENYA)</t>
  </si>
  <si>
    <t>JOA Gordon (CAN)</t>
  </si>
  <si>
    <t>VR Hogg (ZIM)</t>
  </si>
  <si>
    <t>AG Hurst (AUS)</t>
  </si>
  <si>
    <t>Izatullah Dawlatzai (AFG)</t>
  </si>
  <si>
    <t>SD Jack (SA)</t>
  </si>
  <si>
    <t>Jahangir Alam Talukdar (BDESH)</t>
  </si>
  <si>
    <t>MKGCP Lakshitha (SL)</t>
  </si>
  <si>
    <t>Liaqat Ali (PAK)</t>
  </si>
  <si>
    <t>DSK Madushanka (SL)</t>
  </si>
  <si>
    <t>GA Manou (AUS)</t>
  </si>
  <si>
    <t>PL Mhambrey (INDIA)</t>
  </si>
  <si>
    <t>EA Moseley (WI)</t>
  </si>
  <si>
    <t>2*</t>
  </si>
  <si>
    <t>JK Moss (AUS)</t>
  </si>
  <si>
    <t>Nazmul Islam (BDESH)</t>
  </si>
  <si>
    <t>M Pushpakumara (SL)</t>
  </si>
  <si>
    <t>RA Reifer (WI)</t>
  </si>
  <si>
    <t>IDK Salisbury (ENG)</t>
  </si>
  <si>
    <t>BM Scholtz (NAM)</t>
  </si>
  <si>
    <t>K Shuttleworth (ENG)</t>
  </si>
  <si>
    <t>EHSN Silva (UAE)</t>
  </si>
  <si>
    <t>NA Statham (NL)</t>
  </si>
  <si>
    <t>RJW Topley (ENG)</t>
  </si>
  <si>
    <t>RF van Oosterom (NL)</t>
  </si>
  <si>
    <t>SG Whittingham (SCOT)</t>
  </si>
  <si>
    <t>T Yohannan (INDIA)</t>
  </si>
  <si>
    <t>MKDI Amerasinghe (SL)</t>
  </si>
  <si>
    <t>Bhupinder Singh snr (INDIA)</t>
  </si>
  <si>
    <t>IW Callen (AUS)</t>
  </si>
  <si>
    <t>GD Campbell (AUS)</t>
  </si>
  <si>
    <t>U Chatterjee (INDIA)</t>
  </si>
  <si>
    <t>MT Chinouya (ZIM)</t>
  </si>
  <si>
    <t>DDP D'Silva (UAE)</t>
  </si>
  <si>
    <t>WP Diepeveen (NL)</t>
  </si>
  <si>
    <t>SO Dowrich (WI)</t>
  </si>
  <si>
    <t>CE Eksteen (SA)</t>
  </si>
  <si>
    <t>Fahim Muntasir (BDESH)</t>
  </si>
  <si>
    <t>AP Grayson (ENG)</t>
  </si>
  <si>
    <t>Harilal Shah (EAf)</t>
  </si>
  <si>
    <t>Harvinder Singh (INDIA)</t>
  </si>
  <si>
    <t>M Hendrick (ENG)</t>
  </si>
  <si>
    <t>CC Henry (CAN)</t>
  </si>
  <si>
    <t>P Krishnamurthy (INDIA)</t>
  </si>
  <si>
    <t>MJ North (AUS)</t>
  </si>
  <si>
    <t>LN Oluoch (KENYA)</t>
  </si>
  <si>
    <t>AK Patel (INDIA)</t>
  </si>
  <si>
    <t>DB Rundle (SA)</t>
  </si>
  <si>
    <t>R Shepherd (WI)</t>
  </si>
  <si>
    <t>Usman Shinwari (PAK)</t>
  </si>
  <si>
    <t>RJ Webb (NZ)</t>
  </si>
  <si>
    <t>DJ Worrall (AUS)</t>
  </si>
  <si>
    <t>Aijaz Ali (USA)</t>
  </si>
  <si>
    <t>RT Crandon (WI)</t>
  </si>
  <si>
    <t>N Fernandes (UAE)</t>
  </si>
  <si>
    <t>R Illingworth (ENG)</t>
  </si>
  <si>
    <t>1971-1973</t>
  </si>
  <si>
    <t>Jalal-ud-Din (PAK)</t>
  </si>
  <si>
    <t>1982-1983</t>
  </si>
  <si>
    <t>Jubair Hossain (BDESH)</t>
  </si>
  <si>
    <t>Khalid Khan (HKG)</t>
  </si>
  <si>
    <t>H McLeod (EAf)</t>
  </si>
  <si>
    <t>Mansoor Amjad (PAK)</t>
  </si>
  <si>
    <t>Maqsood Rana (PAK)</t>
  </si>
  <si>
    <t>Najeeb Tarakai (AFG)</t>
  </si>
  <si>
    <t>Naumanullah (PAK)</t>
  </si>
  <si>
    <t>Neeyamur Rashid (BDESH)</t>
  </si>
  <si>
    <t>DJ Pringle (EAf)</t>
  </si>
  <si>
    <t>LN Rajbanshi (NEPAL)</t>
  </si>
  <si>
    <t>D Ramnarine (WI)</t>
  </si>
  <si>
    <t>Sajjad Akbar (PAK)</t>
  </si>
  <si>
    <t>L Sivaramakrishnan (INDIA)</t>
  </si>
  <si>
    <t>G Snyman (NAM)</t>
  </si>
  <si>
    <t>Talha Jubair (BDESH)</t>
  </si>
  <si>
    <t>Tanbir Hayder (BDESH)</t>
  </si>
  <si>
    <t>DJ Terbrugge (SA)</t>
  </si>
  <si>
    <t>RK Whelan (IRE)</t>
  </si>
  <si>
    <t>Al-Amin Hossain (BDESH)</t>
  </si>
  <si>
    <t>LS Bhandari (NEPAL)</t>
  </si>
  <si>
    <t>MI Black (WI)</t>
  </si>
  <si>
    <t>PS Eaglestone (IRE)</t>
  </si>
  <si>
    <t>Fawad Ahmed (AUS)</t>
  </si>
  <si>
    <t>PJ Franks (ENG)</t>
  </si>
  <si>
    <t>PLS Gamage (SL)</t>
  </si>
  <si>
    <t>D Ganesh (INDIA)</t>
  </si>
  <si>
    <t>WT Gavera (PNG)</t>
  </si>
  <si>
    <t>Z Groenewald (NAM)</t>
  </si>
  <si>
    <t>Gursharan Singh (INDIA)</t>
  </si>
  <si>
    <t>SD Heazlett (AUS)</t>
  </si>
  <si>
    <t>Jahangir Alam (BDESH)</t>
  </si>
  <si>
    <t>ML Lewis (AUS)</t>
  </si>
  <si>
    <t>CH Lonsdale (BMUDA)</t>
  </si>
  <si>
    <t>Mohammad Nazir (PAK)</t>
  </si>
  <si>
    <t>GK Pandey (INDIA)</t>
  </si>
  <si>
    <t>PI Pocock (ENG)</t>
  </si>
  <si>
    <t>LN Roche (ZIM)</t>
  </si>
  <si>
    <t>AM Salvi (INDIA)</t>
  </si>
  <si>
    <t>Samiur Rahman (BDESH)</t>
  </si>
  <si>
    <t>BB Seebaran (CAN)</t>
  </si>
  <si>
    <t>Shahzad Khan (CAN)</t>
  </si>
  <si>
    <t>B Stanlake (AUS)</t>
  </si>
  <si>
    <t>RW Staple (USA)</t>
  </si>
  <si>
    <t>PJR Steyn (SA)</t>
  </si>
  <si>
    <t>R Sudhakar Rao (INDIA)</t>
  </si>
  <si>
    <t>S Sumar (EAf)</t>
  </si>
  <si>
    <t>Tanveer Ahmed (HKG)</t>
  </si>
  <si>
    <t>VAB Tewarie (NL)</t>
  </si>
  <si>
    <t>GS Trimble (AUS)</t>
  </si>
  <si>
    <t>T van der Gugten (NL)</t>
  </si>
  <si>
    <t>S Vesawkar (NEPAL)</t>
  </si>
  <si>
    <t>SL Watkin (ENG)</t>
  </si>
  <si>
    <t>UWMBCA Welegedara (SL)</t>
  </si>
  <si>
    <t>RPAH Wickramaratne (SL)</t>
  </si>
  <si>
    <t>P Wilson (AUS)</t>
  </si>
  <si>
    <t>M Zondeki (Afr/SA)</t>
  </si>
  <si>
    <t>SA Abbott (AUS)</t>
  </si>
  <si>
    <t>Abdullah Mazari (AFG)</t>
  </si>
  <si>
    <t>Ali Khan (USA)</t>
  </si>
  <si>
    <t>CR Amini (PNG)</t>
  </si>
  <si>
    <t>RA Bhatti (CAN)</t>
  </si>
  <si>
    <t>JWHD Boteju (SL)</t>
  </si>
  <si>
    <t>NR Dyer (SCOT)</t>
  </si>
  <si>
    <t>D Gamage (SL)</t>
  </si>
  <si>
    <t>LJ Hamilton (NZ)</t>
  </si>
  <si>
    <t>2005-2005</t>
  </si>
  <si>
    <t>RT Hart (NZ)</t>
  </si>
  <si>
    <t>PD Heyn (SL)</t>
  </si>
  <si>
    <t>Ijaz Ahmed jnr (PAK)</t>
  </si>
  <si>
    <t>Junaid Siddique (UAE)</t>
  </si>
  <si>
    <t>CK Kruger (HKG)</t>
  </si>
  <si>
    <t>Mahbubur Rahman (BDESH)</t>
  </si>
  <si>
    <t>Mazharul Haque (BDESH)</t>
  </si>
  <si>
    <t>MC Mendis (SL)</t>
  </si>
  <si>
    <t>CT Mumba (ZIM)</t>
  </si>
  <si>
    <t>DJ Murray (NZ)</t>
  </si>
  <si>
    <t>SV Nayak (INDIA)</t>
  </si>
  <si>
    <t>1981-1982</t>
  </si>
  <si>
    <t>IE O'Brien (NZ)</t>
  </si>
  <si>
    <t>Pankaj Singh (INDIA)</t>
  </si>
  <si>
    <t>JM Patel (CAN)</t>
  </si>
  <si>
    <t>MJ Petrie (SCOT)</t>
  </si>
  <si>
    <t>GD Porter (AUS)</t>
  </si>
  <si>
    <t>U Ranchod (ZIM)</t>
  </si>
  <si>
    <t>RE Redmond (NZ)</t>
  </si>
  <si>
    <t>Sagar Pun (NEPAL)</t>
  </si>
  <si>
    <t>A Shamshudeen (CAN)</t>
  </si>
  <si>
    <t>CEL Stuart (WI)</t>
  </si>
  <si>
    <t>Usman Mushtaq (UAE)</t>
  </si>
  <si>
    <t>JN Valentine (CAN)</t>
  </si>
  <si>
    <t>CJPG van Zyl (SA)</t>
  </si>
  <si>
    <t>Yamin Ahmadzai (AFG)</t>
  </si>
  <si>
    <t>Zahid Ahmed (PAK)</t>
  </si>
  <si>
    <t>MZ Zahir (CAN)</t>
  </si>
  <si>
    <t>Zakiullah Zaki (AFG)</t>
  </si>
  <si>
    <t>JP Agnew (ENG)</t>
  </si>
  <si>
    <t>Ahmed Shah (AFG)</t>
  </si>
  <si>
    <t>Anisur Rahman (BDESH)</t>
  </si>
  <si>
    <t>HWR Cartwright (AUS)</t>
  </si>
  <si>
    <t>DJ Cullen (AUS)</t>
  </si>
  <si>
    <t>BR Dorey (AUS)</t>
  </si>
  <si>
    <t>WJ Edwards (AUS)</t>
  </si>
  <si>
    <t>Elias Sunny (BDESH)</t>
  </si>
  <si>
    <t>1*</t>
  </si>
  <si>
    <t>Fahad Nawaz (UAE)</t>
  </si>
  <si>
    <t>PG Gillespie (IRE)</t>
  </si>
  <si>
    <t>AAW Gunawardena (SL)</t>
  </si>
  <si>
    <t>R Hekure (PNG)</t>
  </si>
  <si>
    <t>BE Hendricks (SA)</t>
  </si>
  <si>
    <t>KC Hodsoll (BMUDA)</t>
  </si>
  <si>
    <t>Hussain Talat (PAK)</t>
  </si>
  <si>
    <t>Ibrahim Zadran (AFG)</t>
  </si>
  <si>
    <t>Irfan Sajid (UAE)</t>
  </si>
  <si>
    <t>Junaid Zia (PAK)</t>
  </si>
  <si>
    <t>K Kamyuka (CAN)</t>
  </si>
  <si>
    <t>Kashif Raza (PAK)</t>
  </si>
  <si>
    <t>RJ Kirtley (ENG)</t>
  </si>
  <si>
    <t>Masood Iqbal (PAK)</t>
  </si>
  <si>
    <t>SC Meaker (ENG)</t>
  </si>
  <si>
    <t>DWO Morgan (BMUDA)</t>
  </si>
  <si>
    <t>Morshed Ali Khan (BDESH)</t>
  </si>
  <si>
    <t>SP Mukherjee (INDIA)</t>
  </si>
  <si>
    <t>Nadeem Khan (PAK)</t>
  </si>
  <si>
    <t>Nasir Javed (USA)</t>
  </si>
  <si>
    <t>DR O'Sullivan (NZ)</t>
  </si>
  <si>
    <t>R Pathan (CAN)</t>
  </si>
  <si>
    <t>MR Pydanna (WI)</t>
  </si>
  <si>
    <t>ACL Richards (WI)</t>
  </si>
  <si>
    <t>Sameer Zia (UAE)</t>
  </si>
  <si>
    <t>JNK Shannon (IRE)</t>
  </si>
  <si>
    <t>GJ Thompson (IRE)</t>
  </si>
  <si>
    <t>PIC Thompson (WI)</t>
  </si>
  <si>
    <t>MS Tshabalala (SA)</t>
  </si>
  <si>
    <t>AP Weerakkody (SL)</t>
  </si>
  <si>
    <t>MD Wettimuny (SL)</t>
  </si>
  <si>
    <t>DF Whatmore (AUS)</t>
  </si>
  <si>
    <t>AGD Wickremasinghe (SL)</t>
  </si>
  <si>
    <t>Abdul Rehman (UAE)</t>
  </si>
  <si>
    <t>Abu Hider (BDESH)</t>
  </si>
  <si>
    <t>Alawi Shukri (UAE)</t>
  </si>
  <si>
    <t>Aminul Islam jnr (BDESH)</t>
  </si>
  <si>
    <t>PJ Bakker (NL)</t>
  </si>
  <si>
    <t>KMC Bandara (SL)</t>
  </si>
  <si>
    <t>Bilal Khan (OMAN)</t>
  </si>
  <si>
    <t>GA Cope (ENG)</t>
  </si>
  <si>
    <t>MC Cowdrey (ENG)</t>
  </si>
  <si>
    <t>CI Dunusinghe (SL)</t>
  </si>
  <si>
    <t>MTG Elliott (AUS)</t>
  </si>
  <si>
    <t>Fareed Ahmad (AFG)</t>
  </si>
  <si>
    <t>RS Ghai (INDIA)</t>
  </si>
  <si>
    <t>Gurdeep Singh (KENYA)</t>
  </si>
  <si>
    <t>Iqbal Sikander (PAK)</t>
  </si>
  <si>
    <t>SA Jayasinghe (SL)</t>
  </si>
  <si>
    <t>SP Jones (ENG)</t>
  </si>
  <si>
    <t>S Kaul (INDIA)</t>
  </si>
  <si>
    <t>B Laughlin (AUS)</t>
  </si>
  <si>
    <t>SCG MacGill (AUS)</t>
  </si>
  <si>
    <t>Mahmood Hamid (PAK)</t>
  </si>
  <si>
    <t>GJ McCarter (IRE)</t>
  </si>
  <si>
    <t>JM Mennie (AUS)</t>
  </si>
  <si>
    <t>Mohammad Kashif (NL)</t>
  </si>
  <si>
    <t>Moniruzzaman (BDESH)</t>
  </si>
  <si>
    <t>PV Mpitsang (SA)</t>
  </si>
  <si>
    <t>M Mulla (CAN)</t>
  </si>
  <si>
    <t>W Mwayenga (ZIM)</t>
  </si>
  <si>
    <t>DP Nannes (AUS)</t>
  </si>
  <si>
    <t>Nasim-ul-Ghani (PAK)</t>
  </si>
  <si>
    <t>NV Ojha (INDIA)</t>
  </si>
  <si>
    <t>G Onions (ENG)</t>
  </si>
  <si>
    <t>KA Patel (KENYA)</t>
  </si>
  <si>
    <t>Y Punja (UAE)</t>
  </si>
  <si>
    <t>RR Ramdass (WI)</t>
  </si>
  <si>
    <t>SJ Roberts (NZ)</t>
  </si>
  <si>
    <t>LC Romero (USA)</t>
  </si>
  <si>
    <t>R Sharma (INDIA)</t>
  </si>
  <si>
    <t>KJ Silva (SL)</t>
  </si>
  <si>
    <t>AM Stuart (AUS)</t>
  </si>
  <si>
    <t>Subashis Roy (BDESH)</t>
  </si>
  <si>
    <t>JP Taylor (ENG)</t>
  </si>
  <si>
    <t>LB Taylor (ENG)</t>
  </si>
  <si>
    <t>JG Thomas (ENG)</t>
  </si>
  <si>
    <t>S Tyagi (INDIA)</t>
  </si>
  <si>
    <t>KPJ Warnaweera (SL)</t>
  </si>
  <si>
    <t>1990-1993</t>
  </si>
  <si>
    <t>BA Westdijk (NL)</t>
  </si>
  <si>
    <t>J Yadav (INDIA)</t>
  </si>
  <si>
    <t>NS Yadav (INDIA)</t>
  </si>
  <si>
    <t>B Yograj Singh (INDIA)</t>
  </si>
  <si>
    <t>Yunus Badat (EAf)</t>
  </si>
  <si>
    <t>Aman Ali (UAE)</t>
  </si>
  <si>
    <t>J Angel (AUS)</t>
  </si>
  <si>
    <t>Anwar Hossain Monir (BDESH)</t>
  </si>
  <si>
    <t>0*</t>
  </si>
  <si>
    <t>S Baksh (CAN)</t>
  </si>
  <si>
    <t>MRCN Bandaratilleke (SL)</t>
  </si>
  <si>
    <t>JE Benjamin (ENG)</t>
  </si>
  <si>
    <t>A Bhandari (INDIA)</t>
  </si>
  <si>
    <t>DL Blake (USA)</t>
  </si>
  <si>
    <t>BP Bracewell (NZ)</t>
  </si>
  <si>
    <t>RG Callender (CAN)</t>
  </si>
  <si>
    <t>NM Carter (SCOT)</t>
  </si>
  <si>
    <t>K Christie (HKG)</t>
  </si>
  <si>
    <t>Fahad Alhashmi (UAE)</t>
  </si>
  <si>
    <t>Fazle Mahmud (BDESH)</t>
  </si>
  <si>
    <t>R Flannigan (SCOT)</t>
  </si>
  <si>
    <t>LR Gibbs (WI)</t>
  </si>
  <si>
    <t>N Gifford (ENG)</t>
  </si>
  <si>
    <t>VD Grandia (NL)</t>
  </si>
  <si>
    <t>Hamza Tahir (SCOT)</t>
  </si>
  <si>
    <t>RG Hart (NZ)</t>
  </si>
  <si>
    <t>Harunur Rashid (BDESH)</t>
  </si>
  <si>
    <t>SM Harwood (AUS)</t>
  </si>
  <si>
    <t>Ishtiaq Muhammad (HKG)</t>
  </si>
  <si>
    <t>Kaleemullah (OMAN)</t>
  </si>
  <si>
    <t>PHT Kaushal (SL)</t>
  </si>
  <si>
    <t>GJP Kruger (SA)</t>
  </si>
  <si>
    <t>AGR Loudon (ENG)</t>
  </si>
  <si>
    <t>OC McCoy (WI)</t>
  </si>
  <si>
    <t>AW Mathieson (NZ)</t>
  </si>
  <si>
    <t>KP Meiyappan (UAE)</t>
  </si>
  <si>
    <t>JP Millmow (NZ)</t>
  </si>
  <si>
    <t>Mohammad Khalil (PAK)</t>
  </si>
  <si>
    <t>Mohammad Talha (PAK)</t>
  </si>
  <si>
    <t>D Mohammed (WI)</t>
  </si>
  <si>
    <t>Naeem Ahmed (PAK)</t>
  </si>
  <si>
    <t>Najaf Shah (PAK)</t>
  </si>
  <si>
    <t>Naseer Malik (PAK)</t>
  </si>
  <si>
    <t>Nasir Hameed (HKG)</t>
  </si>
  <si>
    <t>AM Nayar (INDIA)</t>
  </si>
  <si>
    <t>N Ncube (ZIM)</t>
  </si>
  <si>
    <t>A Neill (SCOT)</t>
  </si>
  <si>
    <t>MB Owens (NZ)</t>
  </si>
  <si>
    <t>NM Parker (NZ)</t>
  </si>
  <si>
    <t>NT Pascal (WI)</t>
  </si>
  <si>
    <t>N Phillip (WI)</t>
  </si>
  <si>
    <t>AG Puttick (SA)</t>
  </si>
  <si>
    <t>NV Radford (ENG)</t>
  </si>
  <si>
    <t>Rafiqul Islam (BDESH)</t>
  </si>
  <si>
    <t>CAK Rajitha (SL)</t>
  </si>
  <si>
    <t>DR Ramsammy (CAN)</t>
  </si>
  <si>
    <t>N Ranatunga (SL)</t>
  </si>
  <si>
    <t>Raza Hasan (PAK)</t>
  </si>
  <si>
    <t>Rizwan Latif (UAE)</t>
  </si>
  <si>
    <t>Robiul Islam (BDESH)</t>
  </si>
  <si>
    <t>Saqib Zulfiqar (NL)</t>
  </si>
  <si>
    <t>Shadab Kabir (PAK)</t>
  </si>
  <si>
    <t>Shakeel Khan (PAK)</t>
  </si>
  <si>
    <t>T Shamsi (SA)</t>
  </si>
  <si>
    <t>Simandeep Singh (HKG)</t>
  </si>
  <si>
    <t>GS Sobers (WI)</t>
  </si>
  <si>
    <t>Tanvir Mehdi (PAK)</t>
  </si>
  <si>
    <t>M Venkataramana (INDIA)</t>
  </si>
  <si>
    <t>R Walters (NAM)</t>
  </si>
  <si>
    <t>CM Willoughby (SA)</t>
  </si>
  <si>
    <t>Zakir Hossain (BDESH)</t>
  </si>
  <si>
    <t>Aamer Hameed (PAK)</t>
  </si>
  <si>
    <t>Abdur Rauf (PAK)</t>
  </si>
  <si>
    <t>Abu Jayed (BDESH)</t>
  </si>
  <si>
    <t>FS Ahangama (SL)</t>
  </si>
  <si>
    <t>GW Aldridge (NZ)</t>
  </si>
  <si>
    <t>ZS Ansari (ENG)</t>
  </si>
  <si>
    <t>Ariful Haque (BDESH)</t>
  </si>
  <si>
    <t>Ashfaq Ahmed (PAK)</t>
  </si>
  <si>
    <t>MD Bailey (NZ)</t>
  </si>
  <si>
    <t>GR Beard (AUS)</t>
  </si>
  <si>
    <t>Virat</t>
  </si>
  <si>
    <t xml:space="preserve">Player </t>
  </si>
  <si>
    <t xml:space="preserve">Virat </t>
  </si>
  <si>
    <t>Rohit</t>
  </si>
  <si>
    <t xml:space="preserve">Shikhar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</si>
</sst>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114300</xdr:rowOff>
    </xdr:from>
    <xdr:to>
      <xdr:col>14</xdr:col>
      <xdr:colOff>510540</xdr:colOff>
      <xdr:row>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006965-E495-70AD-DCB4-467DEA7C57F0}"/>
            </a:ext>
          </a:extLst>
        </xdr:cNvPr>
        <xdr:cNvSpPr txBox="1"/>
      </xdr:nvSpPr>
      <xdr:spPr>
        <a:xfrm>
          <a:off x="5547360" y="114300"/>
          <a:ext cx="349758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>
              <a:solidFill>
                <a:srgbClr val="0070C0"/>
              </a:solidFill>
            </a:rPr>
            <a:t>Sales Data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127B-B1F0-44EF-830D-CA94FE9C9C71}">
  <dimension ref="A1:AF2501"/>
  <sheetViews>
    <sheetView topLeftCell="U1" workbookViewId="0">
      <selection activeCell="V12" sqref="V12"/>
    </sheetView>
  </sheetViews>
  <sheetFormatPr defaultRowHeight="14.4" x14ac:dyDescent="0.3"/>
  <cols>
    <col min="1" max="1" width="3" bestFit="1" customWidth="1"/>
    <col min="2" max="2" width="29.6640625" bestFit="1" customWidth="1"/>
    <col min="3" max="3" width="13.5546875" bestFit="1" customWidth="1"/>
    <col min="4" max="4" width="9.6640625" bestFit="1" customWidth="1"/>
    <col min="5" max="5" width="4.33203125" bestFit="1" customWidth="1"/>
    <col min="6" max="6" width="4.33203125" style="2" bestFit="1" customWidth="1"/>
    <col min="7" max="7" width="3.6640625" bestFit="1" customWidth="1"/>
    <col min="8" max="8" width="6" bestFit="1" customWidth="1"/>
    <col min="9" max="9" width="5" bestFit="1" customWidth="1"/>
    <col min="10" max="10" width="6.5546875" style="3" bestFit="1" customWidth="1"/>
    <col min="11" max="11" width="6" bestFit="1" customWidth="1"/>
    <col min="12" max="12" width="7" bestFit="1" customWidth="1"/>
    <col min="13" max="13" width="4" bestFit="1" customWidth="1"/>
    <col min="14" max="15" width="3" bestFit="1" customWidth="1"/>
    <col min="19" max="19" width="25" bestFit="1" customWidth="1"/>
    <col min="20" max="20" width="5" bestFit="1" customWidth="1"/>
    <col min="21" max="21" width="21.44140625" bestFit="1" customWidth="1"/>
    <col min="22" max="22" width="19.21875" customWidth="1"/>
    <col min="23" max="23" width="15.33203125" customWidth="1"/>
  </cols>
  <sheetData>
    <row r="1" spans="1:31" x14ac:dyDescent="0.3">
      <c r="B1" t="s">
        <v>0</v>
      </c>
      <c r="C1" t="s">
        <v>0</v>
      </c>
      <c r="D1" t="s">
        <v>1</v>
      </c>
      <c r="E1" t="s">
        <v>2</v>
      </c>
      <c r="F1" s="2" t="s">
        <v>3</v>
      </c>
      <c r="G1" t="s">
        <v>4</v>
      </c>
      <c r="H1" t="s">
        <v>5</v>
      </c>
      <c r="I1" t="s">
        <v>6</v>
      </c>
      <c r="J1" s="3" t="s">
        <v>7</v>
      </c>
      <c r="K1" t="s">
        <v>8</v>
      </c>
      <c r="L1" t="s">
        <v>9</v>
      </c>
      <c r="M1">
        <v>100</v>
      </c>
      <c r="N1">
        <v>50</v>
      </c>
      <c r="O1">
        <v>0</v>
      </c>
      <c r="T1">
        <v>95</v>
      </c>
      <c r="V1">
        <v>15002</v>
      </c>
      <c r="W1">
        <v>8898676782</v>
      </c>
      <c r="X1">
        <v>23</v>
      </c>
    </row>
    <row r="2" spans="1:31" x14ac:dyDescent="0.3">
      <c r="A2">
        <v>0</v>
      </c>
      <c r="B2" t="s">
        <v>10</v>
      </c>
      <c r="C2" t="s">
        <v>11</v>
      </c>
      <c r="D2" t="s">
        <v>12</v>
      </c>
      <c r="E2">
        <v>463</v>
      </c>
      <c r="F2" s="2">
        <v>452</v>
      </c>
      <c r="G2">
        <v>41</v>
      </c>
      <c r="H2">
        <v>18426</v>
      </c>
      <c r="I2" t="s">
        <v>13</v>
      </c>
      <c r="J2" s="3">
        <v>44.83</v>
      </c>
      <c r="K2">
        <v>21367</v>
      </c>
      <c r="L2">
        <v>86.23</v>
      </c>
      <c r="M2">
        <v>49</v>
      </c>
      <c r="N2">
        <v>96</v>
      </c>
      <c r="O2">
        <v>20</v>
      </c>
      <c r="T2">
        <v>102</v>
      </c>
      <c r="X2" t="s">
        <v>3295</v>
      </c>
    </row>
    <row r="3" spans="1:31" x14ac:dyDescent="0.3">
      <c r="A3">
        <v>1</v>
      </c>
      <c r="B3" t="s">
        <v>14</v>
      </c>
      <c r="C3" t="s">
        <v>15</v>
      </c>
      <c r="D3" t="s">
        <v>16</v>
      </c>
      <c r="E3">
        <v>404</v>
      </c>
      <c r="F3" s="2">
        <v>380</v>
      </c>
      <c r="G3">
        <v>41</v>
      </c>
      <c r="H3">
        <v>14234</v>
      </c>
      <c r="I3">
        <v>169</v>
      </c>
      <c r="J3" s="3">
        <v>41.98</v>
      </c>
      <c r="K3">
        <v>18048</v>
      </c>
      <c r="L3">
        <v>78.86</v>
      </c>
      <c r="M3">
        <v>25</v>
      </c>
      <c r="N3">
        <v>93</v>
      </c>
      <c r="O3">
        <v>15</v>
      </c>
      <c r="Q3" s="1"/>
      <c r="AE3">
        <f>_xlfn.XLOOKUP(B2,B:B,H:H,FALSE)</f>
        <v>18426</v>
      </c>
    </row>
    <row r="4" spans="1:31" x14ac:dyDescent="0.3">
      <c r="A4">
        <v>2</v>
      </c>
      <c r="B4" t="s">
        <v>17</v>
      </c>
      <c r="C4" t="s">
        <v>18</v>
      </c>
      <c r="D4" t="s">
        <v>19</v>
      </c>
      <c r="E4">
        <v>375</v>
      </c>
      <c r="F4" s="2">
        <v>365</v>
      </c>
      <c r="G4">
        <v>39</v>
      </c>
      <c r="H4">
        <v>13704</v>
      </c>
      <c r="I4">
        <v>164</v>
      </c>
      <c r="J4" s="3">
        <v>42.03</v>
      </c>
      <c r="K4">
        <v>17046</v>
      </c>
      <c r="L4">
        <v>80.39</v>
      </c>
      <c r="M4">
        <v>30</v>
      </c>
      <c r="N4">
        <v>82</v>
      </c>
      <c r="O4">
        <v>20</v>
      </c>
      <c r="Q4" s="1"/>
      <c r="S4" t="str">
        <f>B2</f>
        <v>SR Tendulkar (INDIA)</v>
      </c>
      <c r="T4" t="str">
        <f>VLOOKUP(S4,B1:O2501,8,FALSE)</f>
        <v>200*</v>
      </c>
      <c r="Z4">
        <v>10</v>
      </c>
    </row>
    <row r="5" spans="1:31" x14ac:dyDescent="0.3">
      <c r="A5">
        <v>3</v>
      </c>
      <c r="B5" t="s">
        <v>20</v>
      </c>
      <c r="C5" t="s">
        <v>21</v>
      </c>
      <c r="D5" t="s">
        <v>22</v>
      </c>
      <c r="E5">
        <v>445</v>
      </c>
      <c r="F5" s="2">
        <v>433</v>
      </c>
      <c r="G5">
        <v>18</v>
      </c>
      <c r="H5">
        <v>13430</v>
      </c>
      <c r="I5">
        <v>189</v>
      </c>
      <c r="J5" s="3">
        <v>32.36</v>
      </c>
      <c r="K5">
        <v>14725</v>
      </c>
      <c r="L5">
        <v>91.2</v>
      </c>
      <c r="M5">
        <v>28</v>
      </c>
      <c r="N5">
        <v>68</v>
      </c>
      <c r="O5">
        <v>34</v>
      </c>
      <c r="Q5" s="1"/>
      <c r="S5" t="str">
        <f t="shared" ref="S4:S16" si="0">B3</f>
        <v>KC Sangakkara (Asia/ICC/SL)</v>
      </c>
      <c r="T5">
        <f t="shared" ref="T4:T16" si="1">VLOOKUP(S5,B2:O2502,8,FALSE)</f>
        <v>169</v>
      </c>
      <c r="Z5">
        <v>20</v>
      </c>
    </row>
    <row r="6" spans="1:31" x14ac:dyDescent="0.3">
      <c r="A6">
        <v>4</v>
      </c>
      <c r="B6" t="s">
        <v>23</v>
      </c>
      <c r="C6" t="s">
        <v>21</v>
      </c>
      <c r="D6" t="s">
        <v>24</v>
      </c>
      <c r="E6">
        <v>448</v>
      </c>
      <c r="F6" s="2">
        <v>418</v>
      </c>
      <c r="G6">
        <v>39</v>
      </c>
      <c r="H6">
        <v>12650</v>
      </c>
      <c r="I6">
        <v>144</v>
      </c>
      <c r="J6" s="3">
        <v>33.369999999999997</v>
      </c>
      <c r="K6">
        <v>16020</v>
      </c>
      <c r="L6">
        <v>78.959999999999994</v>
      </c>
      <c r="M6">
        <v>19</v>
      </c>
      <c r="N6">
        <v>77</v>
      </c>
      <c r="O6">
        <v>28</v>
      </c>
      <c r="S6" t="str">
        <f t="shared" si="0"/>
        <v>RT Ponting (AUS/ICC)</v>
      </c>
      <c r="T6">
        <f t="shared" si="1"/>
        <v>164</v>
      </c>
      <c r="Z6">
        <v>24</v>
      </c>
      <c r="AE6" t="str">
        <f>_xlfn.XLOOKUP(H2, H:H,B:B,FALSE)</f>
        <v>SR Tendulkar (INDIA)</v>
      </c>
    </row>
    <row r="7" spans="1:31" x14ac:dyDescent="0.3">
      <c r="A7">
        <v>5</v>
      </c>
      <c r="B7" t="s">
        <v>25</v>
      </c>
      <c r="C7" t="s">
        <v>26</v>
      </c>
      <c r="D7" t="s">
        <v>27</v>
      </c>
      <c r="E7">
        <v>378</v>
      </c>
      <c r="F7" s="2">
        <v>350</v>
      </c>
      <c r="G7">
        <v>53</v>
      </c>
      <c r="H7">
        <v>11739</v>
      </c>
      <c r="I7" t="s">
        <v>28</v>
      </c>
      <c r="J7" s="3">
        <v>39.520000000000003</v>
      </c>
      <c r="K7">
        <v>15812</v>
      </c>
      <c r="L7">
        <v>74.239999999999995</v>
      </c>
      <c r="M7">
        <v>10</v>
      </c>
      <c r="N7">
        <v>83</v>
      </c>
      <c r="O7">
        <v>20</v>
      </c>
      <c r="S7" t="str">
        <f t="shared" si="0"/>
        <v>ST Jayasuriya (Asia/SL)</v>
      </c>
      <c r="T7">
        <f t="shared" si="1"/>
        <v>189</v>
      </c>
      <c r="Z7">
        <v>14</v>
      </c>
    </row>
    <row r="8" spans="1:31" x14ac:dyDescent="0.3">
      <c r="A8">
        <v>6</v>
      </c>
      <c r="B8" t="s">
        <v>29</v>
      </c>
      <c r="C8" t="s">
        <v>11</v>
      </c>
      <c r="D8" t="s">
        <v>30</v>
      </c>
      <c r="E8">
        <v>242</v>
      </c>
      <c r="F8" s="2">
        <v>233</v>
      </c>
      <c r="G8">
        <v>39</v>
      </c>
      <c r="H8">
        <v>11609</v>
      </c>
      <c r="I8">
        <v>183</v>
      </c>
      <c r="J8" s="3">
        <v>59.84</v>
      </c>
      <c r="K8">
        <v>12445</v>
      </c>
      <c r="L8">
        <v>93.28</v>
      </c>
      <c r="M8">
        <v>43</v>
      </c>
      <c r="N8">
        <v>55</v>
      </c>
      <c r="O8">
        <v>13</v>
      </c>
      <c r="S8" t="str">
        <f t="shared" si="0"/>
        <v>DPMD Jayawardene (Asia/SL)</v>
      </c>
      <c r="T8">
        <f t="shared" si="1"/>
        <v>144</v>
      </c>
      <c r="Z8">
        <v>32</v>
      </c>
    </row>
    <row r="9" spans="1:31" x14ac:dyDescent="0.3">
      <c r="A9">
        <v>7</v>
      </c>
      <c r="B9" t="s">
        <v>31</v>
      </c>
      <c r="C9" t="s">
        <v>32</v>
      </c>
      <c r="D9" t="s">
        <v>33</v>
      </c>
      <c r="E9">
        <v>328</v>
      </c>
      <c r="F9" s="2">
        <v>314</v>
      </c>
      <c r="G9">
        <v>53</v>
      </c>
      <c r="H9">
        <v>11579</v>
      </c>
      <c r="I9">
        <v>139</v>
      </c>
      <c r="J9" s="3">
        <v>44.36</v>
      </c>
      <c r="K9">
        <v>15885</v>
      </c>
      <c r="L9">
        <v>72.89</v>
      </c>
      <c r="M9">
        <v>17</v>
      </c>
      <c r="N9">
        <v>86</v>
      </c>
      <c r="O9">
        <v>17</v>
      </c>
      <c r="S9" t="str">
        <f t="shared" si="0"/>
        <v>Inzamam-ul-Haq (Asia/PAK)</v>
      </c>
      <c r="T9" t="str">
        <f t="shared" si="1"/>
        <v>137*</v>
      </c>
      <c r="Z9">
        <v>8</v>
      </c>
      <c r="AE9" t="str">
        <f>_xlfn.XLOOKUP(H2,H:H,B:B,FALSE)</f>
        <v>SR Tendulkar (INDIA)</v>
      </c>
    </row>
    <row r="10" spans="1:31" x14ac:dyDescent="0.3">
      <c r="A10">
        <v>8</v>
      </c>
      <c r="B10" t="s">
        <v>34</v>
      </c>
      <c r="C10" t="s">
        <v>35</v>
      </c>
      <c r="D10" t="s">
        <v>36</v>
      </c>
      <c r="E10">
        <v>311</v>
      </c>
      <c r="F10" s="2">
        <v>300</v>
      </c>
      <c r="G10">
        <v>23</v>
      </c>
      <c r="H10">
        <v>11363</v>
      </c>
      <c r="I10">
        <v>183</v>
      </c>
      <c r="J10" s="3">
        <v>41.02</v>
      </c>
      <c r="K10">
        <v>15416</v>
      </c>
      <c r="L10">
        <v>73.7</v>
      </c>
      <c r="M10">
        <v>22</v>
      </c>
      <c r="N10">
        <v>72</v>
      </c>
      <c r="O10">
        <v>16</v>
      </c>
      <c r="S10" t="str">
        <f t="shared" si="0"/>
        <v>V Kohli (INDIA)</v>
      </c>
      <c r="T10">
        <f t="shared" si="1"/>
        <v>183</v>
      </c>
      <c r="Z10">
        <v>16</v>
      </c>
    </row>
    <row r="11" spans="1:31" x14ac:dyDescent="0.3">
      <c r="A11">
        <v>9</v>
      </c>
      <c r="B11" t="s">
        <v>37</v>
      </c>
      <c r="C11" t="s">
        <v>38</v>
      </c>
      <c r="D11" t="s">
        <v>39</v>
      </c>
      <c r="E11">
        <v>344</v>
      </c>
      <c r="F11" s="2">
        <v>318</v>
      </c>
      <c r="G11">
        <v>40</v>
      </c>
      <c r="H11">
        <v>10889</v>
      </c>
      <c r="I11">
        <v>153</v>
      </c>
      <c r="J11" s="3">
        <v>39.159999999999997</v>
      </c>
      <c r="K11">
        <v>15284</v>
      </c>
      <c r="L11">
        <v>71.239999999999995</v>
      </c>
      <c r="M11">
        <v>12</v>
      </c>
      <c r="N11">
        <v>83</v>
      </c>
      <c r="O11">
        <v>13</v>
      </c>
      <c r="S11" t="str">
        <f t="shared" si="0"/>
        <v>JH Kallis (Afr/ICC/SA)</v>
      </c>
      <c r="T11">
        <f t="shared" si="1"/>
        <v>139</v>
      </c>
    </row>
    <row r="12" spans="1:31" x14ac:dyDescent="0.3">
      <c r="A12">
        <v>10</v>
      </c>
      <c r="B12" t="s">
        <v>40</v>
      </c>
      <c r="C12" t="s">
        <v>35</v>
      </c>
      <c r="D12" t="s">
        <v>41</v>
      </c>
      <c r="E12">
        <v>350</v>
      </c>
      <c r="F12" s="2">
        <v>297</v>
      </c>
      <c r="G12">
        <v>84</v>
      </c>
      <c r="H12">
        <v>10773</v>
      </c>
      <c r="I12" t="s">
        <v>42</v>
      </c>
      <c r="J12" s="3">
        <v>50.57</v>
      </c>
      <c r="K12">
        <v>12303</v>
      </c>
      <c r="L12">
        <v>87.56</v>
      </c>
      <c r="M12">
        <v>10</v>
      </c>
      <c r="N12">
        <v>73</v>
      </c>
      <c r="O12">
        <v>10</v>
      </c>
      <c r="S12" t="str">
        <f t="shared" si="0"/>
        <v>SC Ganguly (Asia/INDIA)</v>
      </c>
      <c r="T12">
        <f t="shared" si="1"/>
        <v>183</v>
      </c>
    </row>
    <row r="13" spans="1:31" x14ac:dyDescent="0.3">
      <c r="A13">
        <v>11</v>
      </c>
      <c r="B13" t="s">
        <v>43</v>
      </c>
      <c r="C13" t="s">
        <v>44</v>
      </c>
      <c r="D13" t="s">
        <v>45</v>
      </c>
      <c r="E13">
        <v>301</v>
      </c>
      <c r="F13" s="2">
        <v>294</v>
      </c>
      <c r="G13">
        <v>17</v>
      </c>
      <c r="H13">
        <v>10480</v>
      </c>
      <c r="I13">
        <v>215</v>
      </c>
      <c r="J13" s="3">
        <v>37.83</v>
      </c>
      <c r="K13">
        <v>12019</v>
      </c>
      <c r="L13">
        <v>87.19</v>
      </c>
      <c r="M13">
        <v>25</v>
      </c>
      <c r="N13">
        <v>54</v>
      </c>
      <c r="O13">
        <v>25</v>
      </c>
      <c r="S13" t="str">
        <f t="shared" si="0"/>
        <v>R Dravid (Asia/ICC/INDIA)</v>
      </c>
      <c r="T13">
        <f t="shared" si="1"/>
        <v>153</v>
      </c>
    </row>
    <row r="14" spans="1:31" x14ac:dyDescent="0.3">
      <c r="A14">
        <v>12</v>
      </c>
      <c r="B14" t="s">
        <v>46</v>
      </c>
      <c r="C14" t="s">
        <v>44</v>
      </c>
      <c r="D14" t="s">
        <v>47</v>
      </c>
      <c r="E14">
        <v>299</v>
      </c>
      <c r="F14" s="2">
        <v>289</v>
      </c>
      <c r="G14">
        <v>32</v>
      </c>
      <c r="H14">
        <v>10405</v>
      </c>
      <c r="I14">
        <v>169</v>
      </c>
      <c r="J14" s="3">
        <v>40.479999999999997</v>
      </c>
      <c r="K14">
        <v>13086</v>
      </c>
      <c r="L14">
        <v>79.510000000000005</v>
      </c>
      <c r="M14">
        <v>19</v>
      </c>
      <c r="N14">
        <v>63</v>
      </c>
      <c r="O14">
        <v>16</v>
      </c>
      <c r="S14" t="str">
        <f t="shared" si="0"/>
        <v>MS Dhoni (Asia/INDIA)</v>
      </c>
      <c r="T14" t="str">
        <f t="shared" si="1"/>
        <v>183*</v>
      </c>
    </row>
    <row r="15" spans="1:31" x14ac:dyDescent="0.3">
      <c r="A15">
        <v>13</v>
      </c>
      <c r="B15" t="s">
        <v>48</v>
      </c>
      <c r="C15" t="s">
        <v>49</v>
      </c>
      <c r="D15" t="s">
        <v>50</v>
      </c>
      <c r="E15">
        <v>330</v>
      </c>
      <c r="F15" s="2">
        <v>303</v>
      </c>
      <c r="G15">
        <v>41</v>
      </c>
      <c r="H15">
        <v>10290</v>
      </c>
      <c r="I15" t="s">
        <v>51</v>
      </c>
      <c r="J15" s="3">
        <v>39.270000000000003</v>
      </c>
      <c r="K15">
        <v>11933</v>
      </c>
      <c r="L15">
        <v>86.23</v>
      </c>
      <c r="M15">
        <v>22</v>
      </c>
      <c r="N15">
        <v>47</v>
      </c>
      <c r="O15">
        <v>11</v>
      </c>
      <c r="S15" t="str">
        <f t="shared" si="0"/>
        <v>CH Gayle (ICC/WI)</v>
      </c>
      <c r="T15">
        <f t="shared" si="1"/>
        <v>215</v>
      </c>
    </row>
    <row r="16" spans="1:31" x14ac:dyDescent="0.3">
      <c r="A16">
        <v>14</v>
      </c>
      <c r="B16" t="s">
        <v>52</v>
      </c>
      <c r="C16" t="s">
        <v>26</v>
      </c>
      <c r="D16" t="s">
        <v>53</v>
      </c>
      <c r="E16">
        <v>288</v>
      </c>
      <c r="F16" s="2">
        <v>273</v>
      </c>
      <c r="G16">
        <v>40</v>
      </c>
      <c r="H16">
        <v>9720</v>
      </c>
      <c r="I16" t="s">
        <v>54</v>
      </c>
      <c r="J16" s="3">
        <v>41.71</v>
      </c>
      <c r="K16">
        <v>12942</v>
      </c>
      <c r="L16">
        <v>75.099999999999994</v>
      </c>
      <c r="M16">
        <v>15</v>
      </c>
      <c r="N16">
        <v>64</v>
      </c>
      <c r="O16">
        <v>15</v>
      </c>
      <c r="S16" t="str">
        <f t="shared" si="0"/>
        <v>BC Lara (ICC/WI)</v>
      </c>
      <c r="T16">
        <f t="shared" si="1"/>
        <v>169</v>
      </c>
      <c r="AC16" t="s">
        <v>6</v>
      </c>
    </row>
    <row r="17" spans="1:32" x14ac:dyDescent="0.3">
      <c r="A17">
        <v>15</v>
      </c>
      <c r="B17" t="s">
        <v>55</v>
      </c>
      <c r="C17" t="s">
        <v>18</v>
      </c>
      <c r="D17" t="s">
        <v>56</v>
      </c>
      <c r="E17">
        <v>287</v>
      </c>
      <c r="F17" s="2">
        <v>279</v>
      </c>
      <c r="G17">
        <v>11</v>
      </c>
      <c r="H17">
        <v>9619</v>
      </c>
      <c r="I17">
        <v>172</v>
      </c>
      <c r="J17" s="3">
        <v>35.89</v>
      </c>
      <c r="K17">
        <v>9922</v>
      </c>
      <c r="L17">
        <v>96.94</v>
      </c>
      <c r="M17">
        <v>16</v>
      </c>
      <c r="N17">
        <v>55</v>
      </c>
      <c r="O17">
        <v>19</v>
      </c>
    </row>
    <row r="18" spans="1:32" x14ac:dyDescent="0.3">
      <c r="A18">
        <v>16</v>
      </c>
      <c r="B18" t="s">
        <v>57</v>
      </c>
      <c r="C18" t="s">
        <v>58</v>
      </c>
      <c r="D18" t="s">
        <v>59</v>
      </c>
      <c r="E18">
        <v>228</v>
      </c>
      <c r="F18" s="2">
        <v>218</v>
      </c>
      <c r="G18">
        <v>39</v>
      </c>
      <c r="H18">
        <v>9577</v>
      </c>
      <c r="I18">
        <v>176</v>
      </c>
      <c r="J18" s="3">
        <v>53.5</v>
      </c>
      <c r="K18">
        <v>9473</v>
      </c>
      <c r="L18">
        <v>101.09</v>
      </c>
      <c r="M18">
        <v>25</v>
      </c>
      <c r="N18">
        <v>53</v>
      </c>
      <c r="O18">
        <v>7</v>
      </c>
      <c r="AC18" t="s">
        <v>3296</v>
      </c>
      <c r="AD18" t="s">
        <v>3297</v>
      </c>
      <c r="AE18" t="s">
        <v>3298</v>
      </c>
      <c r="AF18" t="s">
        <v>3299</v>
      </c>
    </row>
    <row r="19" spans="1:32" x14ac:dyDescent="0.3">
      <c r="A19">
        <v>17</v>
      </c>
      <c r="B19" t="s">
        <v>60</v>
      </c>
      <c r="C19" t="s">
        <v>11</v>
      </c>
      <c r="D19" t="s">
        <v>61</v>
      </c>
      <c r="E19">
        <v>334</v>
      </c>
      <c r="F19" s="2">
        <v>308</v>
      </c>
      <c r="G19">
        <v>54</v>
      </c>
      <c r="H19">
        <v>9378</v>
      </c>
      <c r="I19" t="s">
        <v>62</v>
      </c>
      <c r="J19" s="3">
        <v>36.92</v>
      </c>
      <c r="K19">
        <v>12669</v>
      </c>
      <c r="L19">
        <v>74.02</v>
      </c>
      <c r="M19">
        <v>7</v>
      </c>
      <c r="N19">
        <v>58</v>
      </c>
      <c r="O19">
        <v>9</v>
      </c>
      <c r="AC19" t="s">
        <v>5</v>
      </c>
      <c r="AD19">
        <v>101</v>
      </c>
    </row>
    <row r="20" spans="1:32" x14ac:dyDescent="0.3">
      <c r="A20">
        <v>18</v>
      </c>
      <c r="B20" t="s">
        <v>63</v>
      </c>
      <c r="C20" t="s">
        <v>49</v>
      </c>
      <c r="D20" t="s">
        <v>64</v>
      </c>
      <c r="E20">
        <v>308</v>
      </c>
      <c r="F20" s="2">
        <v>296</v>
      </c>
      <c r="G20">
        <v>30</v>
      </c>
      <c r="H20">
        <v>9284</v>
      </c>
      <c r="I20">
        <v>145</v>
      </c>
      <c r="J20" s="3">
        <v>34.9</v>
      </c>
      <c r="K20">
        <v>11443</v>
      </c>
      <c r="L20">
        <v>81.13</v>
      </c>
      <c r="M20">
        <v>11</v>
      </c>
      <c r="N20">
        <v>64</v>
      </c>
      <c r="O20">
        <v>17</v>
      </c>
    </row>
    <row r="21" spans="1:32" x14ac:dyDescent="0.3">
      <c r="A21">
        <v>19</v>
      </c>
      <c r="B21" t="s">
        <v>65</v>
      </c>
      <c r="C21" t="s">
        <v>11</v>
      </c>
      <c r="D21" t="s">
        <v>66</v>
      </c>
      <c r="E21">
        <v>221</v>
      </c>
      <c r="F21" s="2">
        <v>214</v>
      </c>
      <c r="G21">
        <v>32</v>
      </c>
      <c r="H21">
        <v>8944</v>
      </c>
      <c r="I21">
        <v>264</v>
      </c>
      <c r="J21" s="3">
        <v>49.14</v>
      </c>
      <c r="K21">
        <v>10063</v>
      </c>
      <c r="L21">
        <v>88.88</v>
      </c>
      <c r="M21">
        <v>28</v>
      </c>
      <c r="N21">
        <v>43</v>
      </c>
      <c r="O21">
        <v>13</v>
      </c>
      <c r="R21" s="3">
        <f>AVERAGE(J2:J2501)</f>
        <v>17.330384000000159</v>
      </c>
    </row>
    <row r="22" spans="1:32" x14ac:dyDescent="0.3">
      <c r="A22">
        <v>20</v>
      </c>
      <c r="B22" t="s">
        <v>67</v>
      </c>
      <c r="C22" t="s">
        <v>68</v>
      </c>
      <c r="D22" t="s">
        <v>69</v>
      </c>
      <c r="E22">
        <v>247</v>
      </c>
      <c r="F22" s="2">
        <v>244</v>
      </c>
      <c r="G22">
        <v>19</v>
      </c>
      <c r="H22">
        <v>8824</v>
      </c>
      <c r="I22">
        <v>194</v>
      </c>
      <c r="J22" s="3">
        <v>39.21</v>
      </c>
      <c r="K22">
        <v>10938</v>
      </c>
      <c r="L22">
        <v>80.67</v>
      </c>
      <c r="M22">
        <v>20</v>
      </c>
      <c r="N22">
        <v>43</v>
      </c>
      <c r="O22">
        <v>15</v>
      </c>
      <c r="R22">
        <f>AVERAGE(G:G)</f>
        <v>5.4967871485943771</v>
      </c>
    </row>
    <row r="23" spans="1:32" x14ac:dyDescent="0.3">
      <c r="A23">
        <v>21</v>
      </c>
      <c r="B23" t="s">
        <v>70</v>
      </c>
      <c r="C23" t="s">
        <v>71</v>
      </c>
      <c r="D23" t="s">
        <v>72</v>
      </c>
      <c r="E23">
        <v>268</v>
      </c>
      <c r="F23" s="2">
        <v>251</v>
      </c>
      <c r="G23">
        <v>40</v>
      </c>
      <c r="H23">
        <v>8778</v>
      </c>
      <c r="I23">
        <v>150</v>
      </c>
      <c r="J23" s="3">
        <v>41.6</v>
      </c>
      <c r="K23">
        <v>12408</v>
      </c>
      <c r="L23">
        <v>70.739999999999995</v>
      </c>
      <c r="M23">
        <v>11</v>
      </c>
      <c r="N23">
        <v>59</v>
      </c>
      <c r="O23">
        <v>6</v>
      </c>
    </row>
    <row r="24" spans="1:32" x14ac:dyDescent="0.3">
      <c r="A24">
        <v>22</v>
      </c>
      <c r="B24" t="s">
        <v>73</v>
      </c>
      <c r="C24" t="s">
        <v>35</v>
      </c>
      <c r="D24" t="s">
        <v>74</v>
      </c>
      <c r="E24">
        <v>304</v>
      </c>
      <c r="F24" s="2">
        <v>278</v>
      </c>
      <c r="G24">
        <v>40</v>
      </c>
      <c r="H24">
        <v>8701</v>
      </c>
      <c r="I24">
        <v>150</v>
      </c>
      <c r="J24" s="3">
        <v>36.549999999999997</v>
      </c>
      <c r="K24">
        <v>9924</v>
      </c>
      <c r="L24">
        <v>87.67</v>
      </c>
      <c r="M24">
        <v>14</v>
      </c>
      <c r="N24">
        <v>52</v>
      </c>
      <c r="O24">
        <v>18</v>
      </c>
    </row>
    <row r="25" spans="1:32" x14ac:dyDescent="0.3">
      <c r="A25">
        <v>23</v>
      </c>
      <c r="B25" t="s">
        <v>75</v>
      </c>
      <c r="C25" t="s">
        <v>71</v>
      </c>
      <c r="D25" t="s">
        <v>76</v>
      </c>
      <c r="E25">
        <v>238</v>
      </c>
      <c r="F25" s="2">
        <v>237</v>
      </c>
      <c r="G25">
        <v>28</v>
      </c>
      <c r="H25">
        <v>8648</v>
      </c>
      <c r="I25" t="s">
        <v>77</v>
      </c>
      <c r="J25" s="3">
        <v>41.37</v>
      </c>
      <c r="K25">
        <v>13707</v>
      </c>
      <c r="L25">
        <v>63.09</v>
      </c>
      <c r="M25">
        <v>17</v>
      </c>
      <c r="N25">
        <v>57</v>
      </c>
      <c r="O25">
        <v>13</v>
      </c>
      <c r="U25" t="str">
        <f>B24</f>
        <v>Yuvraj Singh (Asia/INDIA)</v>
      </c>
      <c r="V25">
        <f>VLOOKUP(U25,B:O,7,FALSE)</f>
        <v>8701</v>
      </c>
    </row>
    <row r="26" spans="1:32" x14ac:dyDescent="0.3">
      <c r="A26">
        <v>24</v>
      </c>
      <c r="B26" t="s">
        <v>78</v>
      </c>
      <c r="C26" t="s">
        <v>49</v>
      </c>
      <c r="D26" t="s">
        <v>47</v>
      </c>
      <c r="E26">
        <v>268</v>
      </c>
      <c r="F26" s="2">
        <v>259</v>
      </c>
      <c r="G26">
        <v>32</v>
      </c>
      <c r="H26">
        <v>8529</v>
      </c>
      <c r="I26" t="s">
        <v>79</v>
      </c>
      <c r="J26" s="3">
        <v>37.57</v>
      </c>
      <c r="K26">
        <v>12594</v>
      </c>
      <c r="L26">
        <v>67.72</v>
      </c>
      <c r="M26">
        <v>11</v>
      </c>
      <c r="N26">
        <v>59</v>
      </c>
      <c r="O26">
        <v>13</v>
      </c>
      <c r="U26" t="str">
        <f t="shared" ref="U26:U35" si="2">B25</f>
        <v>DL Haynes (WI)</v>
      </c>
      <c r="V26">
        <f t="shared" ref="V26:V35" si="3">VLOOKUP(U26,B:O,7,FALSE)</f>
        <v>8648</v>
      </c>
    </row>
    <row r="27" spans="1:32" x14ac:dyDescent="0.3">
      <c r="A27">
        <v>25</v>
      </c>
      <c r="B27" t="s">
        <v>80</v>
      </c>
      <c r="C27" t="s">
        <v>81</v>
      </c>
      <c r="D27" t="s">
        <v>82</v>
      </c>
      <c r="E27">
        <v>244</v>
      </c>
      <c r="F27" s="2">
        <v>236</v>
      </c>
      <c r="G27">
        <v>20</v>
      </c>
      <c r="H27">
        <v>8500</v>
      </c>
      <c r="I27">
        <v>173</v>
      </c>
      <c r="J27" s="3">
        <v>39.35</v>
      </c>
      <c r="K27">
        <v>11053</v>
      </c>
      <c r="L27">
        <v>76.900000000000006</v>
      </c>
      <c r="M27">
        <v>18</v>
      </c>
      <c r="N27">
        <v>50</v>
      </c>
      <c r="O27">
        <v>16</v>
      </c>
      <c r="U27" t="str">
        <f t="shared" si="2"/>
        <v>MS Atapattu (SL)</v>
      </c>
      <c r="V27">
        <f t="shared" si="3"/>
        <v>8529</v>
      </c>
    </row>
    <row r="28" spans="1:32" x14ac:dyDescent="0.3">
      <c r="A28">
        <v>26</v>
      </c>
      <c r="B28" t="s">
        <v>83</v>
      </c>
      <c r="C28" t="s">
        <v>84</v>
      </c>
      <c r="D28" t="s">
        <v>85</v>
      </c>
      <c r="E28">
        <v>228</v>
      </c>
      <c r="F28" s="2">
        <v>212</v>
      </c>
      <c r="G28">
        <v>37</v>
      </c>
      <c r="H28">
        <v>8376</v>
      </c>
      <c r="I28" t="s">
        <v>86</v>
      </c>
      <c r="J28" s="3">
        <v>47.86</v>
      </c>
      <c r="K28">
        <v>10091</v>
      </c>
      <c r="L28">
        <v>83</v>
      </c>
      <c r="M28">
        <v>20</v>
      </c>
      <c r="N28">
        <v>50</v>
      </c>
      <c r="O28">
        <v>9</v>
      </c>
      <c r="U28" t="str">
        <f>B27</f>
        <v>ME Waugh (AUS)</v>
      </c>
      <c r="V28">
        <f>VLOOKUP(U28,B:O,7,FALSE)</f>
        <v>8500</v>
      </c>
    </row>
    <row r="29" spans="1:32" x14ac:dyDescent="0.3">
      <c r="A29">
        <v>27</v>
      </c>
      <c r="B29" t="s">
        <v>87</v>
      </c>
      <c r="C29" t="s">
        <v>38</v>
      </c>
      <c r="D29" t="s">
        <v>88</v>
      </c>
      <c r="E29">
        <v>251</v>
      </c>
      <c r="F29" s="2">
        <v>245</v>
      </c>
      <c r="G29">
        <v>9</v>
      </c>
      <c r="H29">
        <v>8273</v>
      </c>
      <c r="I29">
        <v>219</v>
      </c>
      <c r="J29" s="3">
        <v>35.049999999999997</v>
      </c>
      <c r="K29">
        <v>7929</v>
      </c>
      <c r="L29">
        <v>104.33</v>
      </c>
      <c r="M29">
        <v>15</v>
      </c>
      <c r="N29">
        <v>38</v>
      </c>
      <c r="O29">
        <v>14</v>
      </c>
      <c r="U29" t="str">
        <f t="shared" si="2"/>
        <v>LRPL Taylor (NZ)</v>
      </c>
      <c r="V29">
        <f t="shared" si="3"/>
        <v>8376</v>
      </c>
    </row>
    <row r="30" spans="1:32" x14ac:dyDescent="0.3">
      <c r="A30">
        <v>28</v>
      </c>
      <c r="B30" t="s">
        <v>89</v>
      </c>
      <c r="C30" t="s">
        <v>90</v>
      </c>
      <c r="D30" t="s">
        <v>30</v>
      </c>
      <c r="E30">
        <v>181</v>
      </c>
      <c r="F30" s="2">
        <v>178</v>
      </c>
      <c r="G30">
        <v>14</v>
      </c>
      <c r="H30">
        <v>8113</v>
      </c>
      <c r="I30">
        <v>159</v>
      </c>
      <c r="J30" s="3">
        <v>49.46</v>
      </c>
      <c r="K30">
        <v>9178</v>
      </c>
      <c r="L30">
        <v>88.39</v>
      </c>
      <c r="M30">
        <v>27</v>
      </c>
      <c r="N30">
        <v>39</v>
      </c>
      <c r="O30">
        <v>4</v>
      </c>
      <c r="U30" t="str">
        <f t="shared" si="2"/>
        <v>V Sehwag (Asia/ICC/INDIA)</v>
      </c>
      <c r="V30">
        <f t="shared" si="3"/>
        <v>8273</v>
      </c>
    </row>
    <row r="31" spans="1:32" x14ac:dyDescent="0.3">
      <c r="A31">
        <v>29</v>
      </c>
      <c r="B31" t="s">
        <v>91</v>
      </c>
      <c r="C31" t="s">
        <v>90</v>
      </c>
      <c r="D31" t="s">
        <v>92</v>
      </c>
      <c r="E31">
        <v>248</v>
      </c>
      <c r="F31" s="2">
        <v>240</v>
      </c>
      <c r="G31">
        <v>16</v>
      </c>
      <c r="H31">
        <v>8094</v>
      </c>
      <c r="I31">
        <v>175</v>
      </c>
      <c r="J31" s="3">
        <v>36.130000000000003</v>
      </c>
      <c r="K31">
        <v>9721</v>
      </c>
      <c r="L31">
        <v>83.26</v>
      </c>
      <c r="M31">
        <v>21</v>
      </c>
      <c r="N31">
        <v>37</v>
      </c>
      <c r="O31">
        <v>22</v>
      </c>
      <c r="U31" t="str">
        <f t="shared" si="2"/>
        <v>HM Amla (SA)</v>
      </c>
      <c r="V31">
        <f t="shared" si="3"/>
        <v>8113</v>
      </c>
    </row>
    <row r="32" spans="1:32" x14ac:dyDescent="0.3">
      <c r="A32">
        <v>30</v>
      </c>
      <c r="B32" t="s">
        <v>93</v>
      </c>
      <c r="C32" t="s">
        <v>94</v>
      </c>
      <c r="D32" t="s">
        <v>95</v>
      </c>
      <c r="E32">
        <v>398</v>
      </c>
      <c r="F32" s="2">
        <v>369</v>
      </c>
      <c r="G32">
        <v>27</v>
      </c>
      <c r="H32">
        <v>8064</v>
      </c>
      <c r="I32">
        <v>124</v>
      </c>
      <c r="J32" s="3">
        <v>23.57</v>
      </c>
      <c r="K32">
        <v>6892</v>
      </c>
      <c r="L32">
        <v>117</v>
      </c>
      <c r="M32">
        <v>6</v>
      </c>
      <c r="N32">
        <v>39</v>
      </c>
      <c r="O32">
        <v>30</v>
      </c>
      <c r="U32" t="str">
        <f t="shared" si="2"/>
        <v>HH Gibbs (SA)</v>
      </c>
      <c r="V32">
        <f t="shared" si="3"/>
        <v>8094</v>
      </c>
    </row>
    <row r="33" spans="1:22" x14ac:dyDescent="0.3">
      <c r="A33">
        <v>31</v>
      </c>
      <c r="B33" t="s">
        <v>96</v>
      </c>
      <c r="C33" t="s">
        <v>97</v>
      </c>
      <c r="D33" t="s">
        <v>98</v>
      </c>
      <c r="E33">
        <v>280</v>
      </c>
      <c r="F33" s="2">
        <v>269</v>
      </c>
      <c r="G33">
        <v>21</v>
      </c>
      <c r="H33">
        <v>8037</v>
      </c>
      <c r="I33" t="s">
        <v>99</v>
      </c>
      <c r="J33" s="3">
        <v>32.4</v>
      </c>
      <c r="K33">
        <v>11242</v>
      </c>
      <c r="L33">
        <v>71.489999999999995</v>
      </c>
      <c r="M33">
        <v>8</v>
      </c>
      <c r="N33">
        <v>49</v>
      </c>
      <c r="O33">
        <v>17</v>
      </c>
      <c r="U33" t="str">
        <f t="shared" si="2"/>
        <v>Shahid Afridi (Asia/ICC/PAK)</v>
      </c>
      <c r="V33">
        <f t="shared" si="3"/>
        <v>8064</v>
      </c>
    </row>
    <row r="34" spans="1:22" x14ac:dyDescent="0.3">
      <c r="A34">
        <v>32</v>
      </c>
      <c r="B34" t="s">
        <v>100</v>
      </c>
      <c r="C34" t="s">
        <v>81</v>
      </c>
      <c r="D34" t="s">
        <v>101</v>
      </c>
      <c r="E34">
        <v>245</v>
      </c>
      <c r="F34" s="2">
        <v>223</v>
      </c>
      <c r="G34">
        <v>44</v>
      </c>
      <c r="H34">
        <v>7981</v>
      </c>
      <c r="I34">
        <v>130</v>
      </c>
      <c r="J34" s="3">
        <v>44.58</v>
      </c>
      <c r="K34">
        <v>10104</v>
      </c>
      <c r="L34">
        <v>78.98</v>
      </c>
      <c r="M34">
        <v>8</v>
      </c>
      <c r="N34">
        <v>58</v>
      </c>
      <c r="O34">
        <v>10</v>
      </c>
      <c r="U34" t="str">
        <f t="shared" si="2"/>
        <v>SP Fleming (ICC/NZ)</v>
      </c>
      <c r="V34">
        <f t="shared" si="3"/>
        <v>8037</v>
      </c>
    </row>
    <row r="35" spans="1:22" x14ac:dyDescent="0.3">
      <c r="A35">
        <v>33</v>
      </c>
      <c r="B35" t="s">
        <v>102</v>
      </c>
      <c r="C35" t="s">
        <v>81</v>
      </c>
      <c r="D35" t="s">
        <v>103</v>
      </c>
      <c r="E35">
        <v>325</v>
      </c>
      <c r="F35" s="2">
        <v>288</v>
      </c>
      <c r="G35">
        <v>58</v>
      </c>
      <c r="H35">
        <v>7569</v>
      </c>
      <c r="I35" t="s">
        <v>104</v>
      </c>
      <c r="J35" s="3">
        <v>32.9</v>
      </c>
      <c r="K35">
        <v>9971</v>
      </c>
      <c r="L35">
        <v>75.91</v>
      </c>
      <c r="M35">
        <v>3</v>
      </c>
      <c r="N35">
        <v>45</v>
      </c>
      <c r="O35">
        <v>15</v>
      </c>
      <c r="U35" t="str">
        <f t="shared" si="2"/>
        <v>MJ Clarke (AUS)</v>
      </c>
      <c r="V35">
        <f t="shared" si="3"/>
        <v>7981</v>
      </c>
    </row>
    <row r="36" spans="1:22" x14ac:dyDescent="0.3">
      <c r="A36">
        <v>34</v>
      </c>
      <c r="B36" t="s">
        <v>105</v>
      </c>
      <c r="C36" t="s">
        <v>68</v>
      </c>
      <c r="D36" t="s">
        <v>45</v>
      </c>
      <c r="E36">
        <v>287</v>
      </c>
      <c r="F36" s="2">
        <v>258</v>
      </c>
      <c r="G36">
        <v>40</v>
      </c>
      <c r="H36">
        <v>7534</v>
      </c>
      <c r="I36">
        <v>143</v>
      </c>
      <c r="J36" s="3">
        <v>34.549999999999997</v>
      </c>
      <c r="K36">
        <v>9199</v>
      </c>
      <c r="L36">
        <v>81.900000000000006</v>
      </c>
      <c r="M36">
        <v>9</v>
      </c>
      <c r="N36">
        <v>44</v>
      </c>
      <c r="O36">
        <v>15</v>
      </c>
    </row>
    <row r="37" spans="1:22" x14ac:dyDescent="0.3">
      <c r="A37">
        <v>35</v>
      </c>
      <c r="B37" t="s">
        <v>106</v>
      </c>
      <c r="C37" t="s">
        <v>49</v>
      </c>
      <c r="D37" t="s">
        <v>107</v>
      </c>
      <c r="E37">
        <v>269</v>
      </c>
      <c r="F37" s="2">
        <v>255</v>
      </c>
      <c r="G37">
        <v>47</v>
      </c>
      <c r="H37">
        <v>7456</v>
      </c>
      <c r="I37" t="s">
        <v>108</v>
      </c>
      <c r="J37" s="3">
        <v>35.840000000000003</v>
      </c>
      <c r="K37">
        <v>9571</v>
      </c>
      <c r="L37">
        <v>77.900000000000006</v>
      </c>
      <c r="M37">
        <v>4</v>
      </c>
      <c r="N37">
        <v>49</v>
      </c>
      <c r="O37">
        <v>18</v>
      </c>
    </row>
    <row r="38" spans="1:22" x14ac:dyDescent="0.3">
      <c r="A38">
        <v>36</v>
      </c>
      <c r="B38" t="s">
        <v>109</v>
      </c>
      <c r="C38" t="s">
        <v>68</v>
      </c>
      <c r="D38" t="s">
        <v>110</v>
      </c>
      <c r="E38">
        <v>233</v>
      </c>
      <c r="F38" s="2">
        <v>218</v>
      </c>
      <c r="G38">
        <v>41</v>
      </c>
      <c r="H38">
        <v>7381</v>
      </c>
      <c r="I38" t="s">
        <v>111</v>
      </c>
      <c r="J38" s="3">
        <v>41.7</v>
      </c>
      <c r="K38">
        <v>11014</v>
      </c>
      <c r="L38">
        <v>67.010000000000005</v>
      </c>
      <c r="M38">
        <v>8</v>
      </c>
      <c r="N38">
        <v>50</v>
      </c>
      <c r="O38">
        <v>8</v>
      </c>
    </row>
    <row r="39" spans="1:22" x14ac:dyDescent="0.3">
      <c r="A39">
        <v>37</v>
      </c>
      <c r="B39" t="s">
        <v>112</v>
      </c>
      <c r="C39" t="s">
        <v>113</v>
      </c>
      <c r="D39" t="s">
        <v>85</v>
      </c>
      <c r="E39">
        <v>233</v>
      </c>
      <c r="F39" s="2">
        <v>217</v>
      </c>
      <c r="G39">
        <v>32</v>
      </c>
      <c r="H39">
        <v>7348</v>
      </c>
      <c r="I39">
        <v>148</v>
      </c>
      <c r="J39" s="3">
        <v>39.71</v>
      </c>
      <c r="K39">
        <v>8053</v>
      </c>
      <c r="L39">
        <v>91.24</v>
      </c>
      <c r="M39">
        <v>13</v>
      </c>
      <c r="N39">
        <v>46</v>
      </c>
      <c r="O39">
        <v>15</v>
      </c>
    </row>
    <row r="40" spans="1:22" x14ac:dyDescent="0.3">
      <c r="A40">
        <v>38</v>
      </c>
      <c r="B40" t="s">
        <v>114</v>
      </c>
      <c r="C40" t="s">
        <v>68</v>
      </c>
      <c r="D40" t="s">
        <v>16</v>
      </c>
      <c r="E40">
        <v>265</v>
      </c>
      <c r="F40" s="2">
        <v>255</v>
      </c>
      <c r="G40">
        <v>23</v>
      </c>
      <c r="H40">
        <v>7249</v>
      </c>
      <c r="I40">
        <v>144</v>
      </c>
      <c r="J40" s="3">
        <v>31.24</v>
      </c>
      <c r="K40">
        <v>9628</v>
      </c>
      <c r="L40">
        <v>75.290000000000006</v>
      </c>
      <c r="M40">
        <v>7</v>
      </c>
      <c r="N40">
        <v>48</v>
      </c>
      <c r="O40">
        <v>22</v>
      </c>
    </row>
    <row r="41" spans="1:22" x14ac:dyDescent="0.3">
      <c r="A41">
        <v>39</v>
      </c>
      <c r="B41" t="s">
        <v>115</v>
      </c>
      <c r="C41" t="s">
        <v>68</v>
      </c>
      <c r="D41" t="s">
        <v>107</v>
      </c>
      <c r="E41">
        <v>283</v>
      </c>
      <c r="F41" s="2">
        <v>256</v>
      </c>
      <c r="G41">
        <v>38</v>
      </c>
      <c r="H41">
        <v>7170</v>
      </c>
      <c r="I41">
        <v>102</v>
      </c>
      <c r="J41" s="3">
        <v>32.880000000000003</v>
      </c>
      <c r="K41">
        <v>9383</v>
      </c>
      <c r="L41">
        <v>76.41</v>
      </c>
      <c r="M41">
        <v>5</v>
      </c>
      <c r="N41">
        <v>47</v>
      </c>
      <c r="O41">
        <v>19</v>
      </c>
    </row>
    <row r="42" spans="1:22" x14ac:dyDescent="0.3">
      <c r="A42">
        <v>40</v>
      </c>
      <c r="B42" t="s">
        <v>116</v>
      </c>
      <c r="C42" t="s">
        <v>84</v>
      </c>
      <c r="D42" t="s">
        <v>117</v>
      </c>
      <c r="E42">
        <v>223</v>
      </c>
      <c r="F42" s="2">
        <v>217</v>
      </c>
      <c r="G42">
        <v>14</v>
      </c>
      <c r="H42">
        <v>7090</v>
      </c>
      <c r="I42" t="s">
        <v>118</v>
      </c>
      <c r="J42" s="3">
        <v>34.92</v>
      </c>
      <c r="K42">
        <v>9760</v>
      </c>
      <c r="L42">
        <v>72.64</v>
      </c>
      <c r="M42">
        <v>16</v>
      </c>
      <c r="N42">
        <v>41</v>
      </c>
      <c r="O42">
        <v>19</v>
      </c>
    </row>
    <row r="43" spans="1:22" x14ac:dyDescent="0.3">
      <c r="A43">
        <v>41</v>
      </c>
      <c r="B43" t="s">
        <v>119</v>
      </c>
      <c r="C43" t="s">
        <v>58</v>
      </c>
      <c r="D43" t="s">
        <v>120</v>
      </c>
      <c r="E43">
        <v>197</v>
      </c>
      <c r="F43" s="2">
        <v>194</v>
      </c>
      <c r="G43">
        <v>10</v>
      </c>
      <c r="H43">
        <v>6989</v>
      </c>
      <c r="I43">
        <v>141</v>
      </c>
      <c r="J43" s="3">
        <v>37.979999999999997</v>
      </c>
      <c r="K43">
        <v>8648</v>
      </c>
      <c r="L43">
        <v>80.81</v>
      </c>
      <c r="M43">
        <v>10</v>
      </c>
      <c r="N43">
        <v>47</v>
      </c>
      <c r="O43">
        <v>8</v>
      </c>
    </row>
    <row r="44" spans="1:22" x14ac:dyDescent="0.3">
      <c r="A44">
        <v>42</v>
      </c>
      <c r="B44" t="s">
        <v>121</v>
      </c>
      <c r="C44" t="s">
        <v>21</v>
      </c>
      <c r="D44" t="s">
        <v>122</v>
      </c>
      <c r="E44">
        <v>235</v>
      </c>
      <c r="F44" s="2">
        <v>223</v>
      </c>
      <c r="G44">
        <v>17</v>
      </c>
      <c r="H44">
        <v>6951</v>
      </c>
      <c r="I44" t="s">
        <v>123</v>
      </c>
      <c r="J44" s="3">
        <v>33.74</v>
      </c>
      <c r="K44">
        <v>9155</v>
      </c>
      <c r="L44">
        <v>75.92</v>
      </c>
      <c r="M44">
        <v>15</v>
      </c>
      <c r="N44">
        <v>37</v>
      </c>
      <c r="O44">
        <v>17</v>
      </c>
    </row>
    <row r="45" spans="1:22" x14ac:dyDescent="0.3">
      <c r="A45">
        <v>43</v>
      </c>
      <c r="B45" t="s">
        <v>124</v>
      </c>
      <c r="C45" t="s">
        <v>81</v>
      </c>
      <c r="D45" t="s">
        <v>125</v>
      </c>
      <c r="E45">
        <v>232</v>
      </c>
      <c r="F45" s="2">
        <v>196</v>
      </c>
      <c r="G45">
        <v>67</v>
      </c>
      <c r="H45">
        <v>6912</v>
      </c>
      <c r="I45" t="s">
        <v>126</v>
      </c>
      <c r="J45" s="3">
        <v>53.58</v>
      </c>
      <c r="K45">
        <v>9320</v>
      </c>
      <c r="L45">
        <v>74.16</v>
      </c>
      <c r="M45">
        <v>6</v>
      </c>
      <c r="N45">
        <v>46</v>
      </c>
      <c r="O45">
        <v>5</v>
      </c>
    </row>
    <row r="46" spans="1:22" x14ac:dyDescent="0.3">
      <c r="A46">
        <v>44</v>
      </c>
      <c r="B46" t="s">
        <v>127</v>
      </c>
      <c r="C46" t="s">
        <v>128</v>
      </c>
      <c r="D46" t="s">
        <v>66</v>
      </c>
      <c r="E46">
        <v>204</v>
      </c>
      <c r="F46" s="2">
        <v>202</v>
      </c>
      <c r="G46">
        <v>8</v>
      </c>
      <c r="H46">
        <v>6892</v>
      </c>
      <c r="I46">
        <v>154</v>
      </c>
      <c r="J46" s="3">
        <v>35.520000000000003</v>
      </c>
      <c r="K46">
        <v>8865</v>
      </c>
      <c r="L46">
        <v>77.739999999999995</v>
      </c>
      <c r="M46">
        <v>11</v>
      </c>
      <c r="N46">
        <v>47</v>
      </c>
      <c r="O46">
        <v>18</v>
      </c>
    </row>
    <row r="47" spans="1:22" x14ac:dyDescent="0.3">
      <c r="A47">
        <v>45</v>
      </c>
      <c r="B47" t="s">
        <v>129</v>
      </c>
      <c r="C47" t="s">
        <v>90</v>
      </c>
      <c r="D47" t="s">
        <v>130</v>
      </c>
      <c r="E47">
        <v>185</v>
      </c>
      <c r="F47" s="2">
        <v>185</v>
      </c>
      <c r="G47">
        <v>19</v>
      </c>
      <c r="H47">
        <v>6798</v>
      </c>
      <c r="I47" t="s">
        <v>131</v>
      </c>
      <c r="J47" s="3">
        <v>40.950000000000003</v>
      </c>
      <c r="K47">
        <v>9436</v>
      </c>
      <c r="L47">
        <v>72.040000000000006</v>
      </c>
      <c r="M47">
        <v>13</v>
      </c>
      <c r="N47">
        <v>45</v>
      </c>
      <c r="O47">
        <v>11</v>
      </c>
    </row>
    <row r="48" spans="1:22" x14ac:dyDescent="0.3">
      <c r="A48">
        <v>46</v>
      </c>
      <c r="B48" t="s">
        <v>132</v>
      </c>
      <c r="C48" t="s">
        <v>133</v>
      </c>
      <c r="D48" t="s">
        <v>134</v>
      </c>
      <c r="E48">
        <v>213</v>
      </c>
      <c r="F48" s="2">
        <v>208</v>
      </c>
      <c r="G48">
        <v>16</v>
      </c>
      <c r="H48">
        <v>6786</v>
      </c>
      <c r="I48">
        <v>145</v>
      </c>
      <c r="J48" s="3">
        <v>35.340000000000003</v>
      </c>
      <c r="K48">
        <v>9097</v>
      </c>
      <c r="L48">
        <v>74.59</v>
      </c>
      <c r="M48">
        <v>4</v>
      </c>
      <c r="N48">
        <v>55</v>
      </c>
      <c r="O48">
        <v>13</v>
      </c>
    </row>
    <row r="49" spans="1:15" x14ac:dyDescent="0.3">
      <c r="A49">
        <v>47</v>
      </c>
      <c r="B49" t="s">
        <v>135</v>
      </c>
      <c r="C49" t="s">
        <v>71</v>
      </c>
      <c r="D49" t="s">
        <v>136</v>
      </c>
      <c r="E49">
        <v>187</v>
      </c>
      <c r="F49" s="2">
        <v>167</v>
      </c>
      <c r="G49">
        <v>24</v>
      </c>
      <c r="H49">
        <v>6721</v>
      </c>
      <c r="I49" t="s">
        <v>137</v>
      </c>
      <c r="J49" s="3">
        <v>47</v>
      </c>
      <c r="K49">
        <v>7451</v>
      </c>
      <c r="L49">
        <v>90.2</v>
      </c>
      <c r="M49">
        <v>11</v>
      </c>
      <c r="N49">
        <v>45</v>
      </c>
      <c r="O49">
        <v>7</v>
      </c>
    </row>
    <row r="50" spans="1:15" x14ac:dyDescent="0.3">
      <c r="A50">
        <v>48</v>
      </c>
      <c r="B50" t="s">
        <v>138</v>
      </c>
      <c r="C50" t="s">
        <v>84</v>
      </c>
      <c r="D50" t="s">
        <v>139</v>
      </c>
      <c r="E50">
        <v>179</v>
      </c>
      <c r="F50" s="2">
        <v>176</v>
      </c>
      <c r="G50">
        <v>19</v>
      </c>
      <c r="H50">
        <v>6626</v>
      </c>
      <c r="I50" t="s">
        <v>140</v>
      </c>
      <c r="J50" s="3">
        <v>42.2</v>
      </c>
      <c r="K50">
        <v>7586</v>
      </c>
      <c r="L50">
        <v>87.34</v>
      </c>
      <c r="M50">
        <v>16</v>
      </c>
      <c r="N50">
        <v>35</v>
      </c>
      <c r="O50">
        <v>15</v>
      </c>
    </row>
    <row r="51" spans="1:15" x14ac:dyDescent="0.3">
      <c r="A51">
        <v>49</v>
      </c>
      <c r="B51" t="s">
        <v>141</v>
      </c>
      <c r="C51" t="s">
        <v>68</v>
      </c>
      <c r="D51" t="s">
        <v>142</v>
      </c>
      <c r="E51">
        <v>218</v>
      </c>
      <c r="F51" s="2">
        <v>216</v>
      </c>
      <c r="G51">
        <v>15</v>
      </c>
      <c r="H51">
        <v>6614</v>
      </c>
      <c r="I51" t="s">
        <v>143</v>
      </c>
      <c r="J51" s="3">
        <v>32.9</v>
      </c>
      <c r="K51">
        <v>8633</v>
      </c>
      <c r="L51">
        <v>76.61</v>
      </c>
      <c r="M51">
        <v>11</v>
      </c>
      <c r="N51">
        <v>38</v>
      </c>
      <c r="O51">
        <v>19</v>
      </c>
    </row>
    <row r="52" spans="1:15" x14ac:dyDescent="0.3">
      <c r="A52">
        <v>0</v>
      </c>
      <c r="B52" t="s">
        <v>144</v>
      </c>
      <c r="C52" t="s">
        <v>133</v>
      </c>
      <c r="D52" t="s">
        <v>145</v>
      </c>
      <c r="E52">
        <v>221</v>
      </c>
      <c r="F52" s="2">
        <v>214</v>
      </c>
      <c r="G52">
        <v>18</v>
      </c>
      <c r="H52">
        <v>6571</v>
      </c>
      <c r="I52" t="s">
        <v>146</v>
      </c>
      <c r="J52" s="3">
        <v>33.520000000000003</v>
      </c>
      <c r="K52">
        <v>9723</v>
      </c>
      <c r="L52">
        <v>67.58</v>
      </c>
      <c r="M52">
        <v>6</v>
      </c>
      <c r="N52">
        <v>40</v>
      </c>
      <c r="O52">
        <v>18</v>
      </c>
    </row>
    <row r="53" spans="1:15" x14ac:dyDescent="0.3">
      <c r="A53">
        <v>1</v>
      </c>
      <c r="B53" t="s">
        <v>147</v>
      </c>
      <c r="C53" t="s">
        <v>68</v>
      </c>
      <c r="D53" t="s">
        <v>148</v>
      </c>
      <c r="E53">
        <v>250</v>
      </c>
      <c r="F53" s="2">
        <v>232</v>
      </c>
      <c r="G53">
        <v>29</v>
      </c>
      <c r="H53">
        <v>6564</v>
      </c>
      <c r="I53" t="s">
        <v>149</v>
      </c>
      <c r="J53" s="3">
        <v>32.33</v>
      </c>
      <c r="K53">
        <v>8174</v>
      </c>
      <c r="L53">
        <v>80.3</v>
      </c>
      <c r="M53">
        <v>10</v>
      </c>
      <c r="N53">
        <v>37</v>
      </c>
      <c r="O53">
        <v>14</v>
      </c>
    </row>
    <row r="54" spans="1:15" x14ac:dyDescent="0.3">
      <c r="A54">
        <v>2</v>
      </c>
      <c r="B54" t="s">
        <v>150</v>
      </c>
      <c r="C54" t="s">
        <v>81</v>
      </c>
      <c r="D54" t="s">
        <v>151</v>
      </c>
      <c r="E54">
        <v>273</v>
      </c>
      <c r="F54" s="2">
        <v>252</v>
      </c>
      <c r="G54">
        <v>39</v>
      </c>
      <c r="H54">
        <v>6524</v>
      </c>
      <c r="I54" t="s">
        <v>152</v>
      </c>
      <c r="J54" s="3">
        <v>30.62</v>
      </c>
      <c r="K54">
        <v>9134</v>
      </c>
      <c r="L54">
        <v>71.42</v>
      </c>
      <c r="M54">
        <v>3</v>
      </c>
      <c r="N54">
        <v>39</v>
      </c>
      <c r="O54">
        <v>11</v>
      </c>
    </row>
    <row r="55" spans="1:15" x14ac:dyDescent="0.3">
      <c r="A55">
        <v>3</v>
      </c>
      <c r="B55" t="s">
        <v>153</v>
      </c>
      <c r="C55" t="s">
        <v>128</v>
      </c>
      <c r="D55" t="s">
        <v>85</v>
      </c>
      <c r="E55">
        <v>206</v>
      </c>
      <c r="F55" s="2">
        <v>194</v>
      </c>
      <c r="G55">
        <v>27</v>
      </c>
      <c r="H55">
        <v>6323</v>
      </c>
      <c r="I55" t="s">
        <v>99</v>
      </c>
      <c r="J55" s="3">
        <v>37.86</v>
      </c>
      <c r="K55">
        <v>7641</v>
      </c>
      <c r="L55">
        <v>82.75</v>
      </c>
      <c r="M55">
        <v>9</v>
      </c>
      <c r="N55">
        <v>47</v>
      </c>
      <c r="O55">
        <v>10</v>
      </c>
    </row>
    <row r="56" spans="1:15" x14ac:dyDescent="0.3">
      <c r="A56">
        <v>4</v>
      </c>
      <c r="B56" t="s">
        <v>154</v>
      </c>
      <c r="C56" t="s">
        <v>133</v>
      </c>
      <c r="D56" t="s">
        <v>41</v>
      </c>
      <c r="E56">
        <v>193</v>
      </c>
      <c r="F56" s="2">
        <v>192</v>
      </c>
      <c r="G56">
        <v>15</v>
      </c>
      <c r="H56">
        <v>6293</v>
      </c>
      <c r="I56" t="s">
        <v>118</v>
      </c>
      <c r="J56" s="3">
        <v>35.549999999999997</v>
      </c>
      <c r="K56">
        <v>8256</v>
      </c>
      <c r="L56">
        <v>76.22</v>
      </c>
      <c r="M56">
        <v>10</v>
      </c>
      <c r="N56">
        <v>38</v>
      </c>
      <c r="O56">
        <v>15</v>
      </c>
    </row>
    <row r="57" spans="1:15" x14ac:dyDescent="0.3">
      <c r="A57">
        <v>5</v>
      </c>
      <c r="B57" t="s">
        <v>155</v>
      </c>
      <c r="C57" t="s">
        <v>71</v>
      </c>
      <c r="D57" t="s">
        <v>156</v>
      </c>
      <c r="E57">
        <v>224</v>
      </c>
      <c r="F57" s="2">
        <v>217</v>
      </c>
      <c r="G57">
        <v>30</v>
      </c>
      <c r="H57">
        <v>6248</v>
      </c>
      <c r="I57">
        <v>122</v>
      </c>
      <c r="J57" s="3">
        <v>33.409999999999997</v>
      </c>
      <c r="K57">
        <v>9801</v>
      </c>
      <c r="L57">
        <v>63.74</v>
      </c>
      <c r="M57">
        <v>5</v>
      </c>
      <c r="N57">
        <v>44</v>
      </c>
      <c r="O57">
        <v>8</v>
      </c>
    </row>
    <row r="58" spans="1:15" x14ac:dyDescent="0.3">
      <c r="A58">
        <v>6</v>
      </c>
      <c r="B58" t="s">
        <v>157</v>
      </c>
      <c r="C58" t="s">
        <v>18</v>
      </c>
      <c r="D58" t="s">
        <v>158</v>
      </c>
      <c r="E58">
        <v>161</v>
      </c>
      <c r="F58" s="2">
        <v>155</v>
      </c>
      <c r="G58">
        <v>15</v>
      </c>
      <c r="H58">
        <v>6133</v>
      </c>
      <c r="I58" t="s">
        <v>86</v>
      </c>
      <c r="J58" s="3">
        <v>43.8</v>
      </c>
      <c r="K58">
        <v>7767</v>
      </c>
      <c r="L58">
        <v>78.959999999999994</v>
      </c>
      <c r="M58">
        <v>10</v>
      </c>
      <c r="N58">
        <v>36</v>
      </c>
      <c r="O58">
        <v>9</v>
      </c>
    </row>
    <row r="59" spans="1:15" x14ac:dyDescent="0.3">
      <c r="A59">
        <v>7</v>
      </c>
      <c r="B59" t="s">
        <v>159</v>
      </c>
      <c r="C59" t="s">
        <v>84</v>
      </c>
      <c r="D59" t="s">
        <v>160</v>
      </c>
      <c r="E59">
        <v>149</v>
      </c>
      <c r="F59" s="2">
        <v>142</v>
      </c>
      <c r="G59">
        <v>14</v>
      </c>
      <c r="H59">
        <v>6132</v>
      </c>
      <c r="I59">
        <v>148</v>
      </c>
      <c r="J59" s="3">
        <v>47.9</v>
      </c>
      <c r="K59">
        <v>7494</v>
      </c>
      <c r="L59">
        <v>81.819999999999993</v>
      </c>
      <c r="M59">
        <v>13</v>
      </c>
      <c r="N59">
        <v>39</v>
      </c>
      <c r="O59">
        <v>5</v>
      </c>
    </row>
    <row r="60" spans="1:15" x14ac:dyDescent="0.3">
      <c r="A60">
        <v>8</v>
      </c>
      <c r="B60" t="s">
        <v>161</v>
      </c>
      <c r="C60" t="s">
        <v>128</v>
      </c>
      <c r="D60" t="s">
        <v>85</v>
      </c>
      <c r="E60">
        <v>216</v>
      </c>
      <c r="F60" s="2">
        <v>202</v>
      </c>
      <c r="G60">
        <v>34</v>
      </c>
      <c r="H60">
        <v>6100</v>
      </c>
      <c r="I60">
        <v>144</v>
      </c>
      <c r="J60" s="3">
        <v>36.299999999999997</v>
      </c>
      <c r="K60">
        <v>7718</v>
      </c>
      <c r="L60">
        <v>79.03</v>
      </c>
      <c r="M60">
        <v>7</v>
      </c>
      <c r="N60">
        <v>37</v>
      </c>
      <c r="O60">
        <v>10</v>
      </c>
    </row>
    <row r="61" spans="1:15" x14ac:dyDescent="0.3">
      <c r="A61">
        <v>9</v>
      </c>
      <c r="B61" t="s">
        <v>162</v>
      </c>
      <c r="C61" t="s">
        <v>84</v>
      </c>
      <c r="D61" t="s">
        <v>163</v>
      </c>
      <c r="E61">
        <v>260</v>
      </c>
      <c r="F61" s="2">
        <v>228</v>
      </c>
      <c r="G61">
        <v>28</v>
      </c>
      <c r="H61">
        <v>6083</v>
      </c>
      <c r="I61">
        <v>166</v>
      </c>
      <c r="J61" s="3">
        <v>30.41</v>
      </c>
      <c r="K61">
        <v>6312</v>
      </c>
      <c r="L61">
        <v>96.37</v>
      </c>
      <c r="M61">
        <v>5</v>
      </c>
      <c r="N61">
        <v>32</v>
      </c>
      <c r="O61">
        <v>20</v>
      </c>
    </row>
    <row r="62" spans="1:15" x14ac:dyDescent="0.3">
      <c r="A62">
        <v>10</v>
      </c>
      <c r="B62" t="s">
        <v>164</v>
      </c>
      <c r="C62" t="s">
        <v>81</v>
      </c>
      <c r="D62" t="s">
        <v>165</v>
      </c>
      <c r="E62">
        <v>164</v>
      </c>
      <c r="F62" s="2">
        <v>161</v>
      </c>
      <c r="G62">
        <v>25</v>
      </c>
      <c r="H62">
        <v>6068</v>
      </c>
      <c r="I62">
        <v>145</v>
      </c>
      <c r="J62" s="3">
        <v>44.61</v>
      </c>
      <c r="K62">
        <v>8362</v>
      </c>
      <c r="L62">
        <v>72.56</v>
      </c>
      <c r="M62">
        <v>7</v>
      </c>
      <c r="N62">
        <v>46</v>
      </c>
      <c r="O62">
        <v>6</v>
      </c>
    </row>
    <row r="63" spans="1:15" x14ac:dyDescent="0.3">
      <c r="A63">
        <v>11</v>
      </c>
      <c r="B63" t="s">
        <v>166</v>
      </c>
      <c r="C63" t="s">
        <v>81</v>
      </c>
      <c r="D63" t="s">
        <v>167</v>
      </c>
      <c r="E63">
        <v>181</v>
      </c>
      <c r="F63" s="2">
        <v>177</v>
      </c>
      <c r="G63">
        <v>16</v>
      </c>
      <c r="H63">
        <v>5964</v>
      </c>
      <c r="I63">
        <v>122</v>
      </c>
      <c r="J63" s="3">
        <v>37.04</v>
      </c>
      <c r="K63">
        <v>9157</v>
      </c>
      <c r="L63">
        <v>65.13</v>
      </c>
      <c r="M63">
        <v>5</v>
      </c>
      <c r="N63">
        <v>37</v>
      </c>
      <c r="O63">
        <v>6</v>
      </c>
    </row>
    <row r="64" spans="1:15" x14ac:dyDescent="0.3">
      <c r="A64">
        <v>12</v>
      </c>
      <c r="B64" t="s">
        <v>168</v>
      </c>
      <c r="C64" t="s">
        <v>90</v>
      </c>
      <c r="D64" t="s">
        <v>134</v>
      </c>
      <c r="E64">
        <v>245</v>
      </c>
      <c r="F64" s="2">
        <v>220</v>
      </c>
      <c r="G64">
        <v>51</v>
      </c>
      <c r="H64">
        <v>5935</v>
      </c>
      <c r="I64">
        <v>121</v>
      </c>
      <c r="J64" s="3">
        <v>35.11</v>
      </c>
      <c r="K64">
        <v>7336</v>
      </c>
      <c r="L64">
        <v>80.900000000000006</v>
      </c>
      <c r="M64">
        <v>2</v>
      </c>
      <c r="N64">
        <v>33</v>
      </c>
      <c r="O64">
        <v>12</v>
      </c>
    </row>
    <row r="65" spans="1:15" x14ac:dyDescent="0.3">
      <c r="A65">
        <v>13</v>
      </c>
      <c r="B65" t="s">
        <v>169</v>
      </c>
      <c r="C65" t="s">
        <v>170</v>
      </c>
      <c r="D65" t="s">
        <v>171</v>
      </c>
      <c r="E65">
        <v>143</v>
      </c>
      <c r="F65" s="2">
        <v>135</v>
      </c>
      <c r="G65">
        <v>21</v>
      </c>
      <c r="H65">
        <v>5856</v>
      </c>
      <c r="I65" t="s">
        <v>172</v>
      </c>
      <c r="J65" s="3">
        <v>51.36</v>
      </c>
      <c r="K65">
        <v>6702</v>
      </c>
      <c r="L65">
        <v>87.37</v>
      </c>
      <c r="M65">
        <v>16</v>
      </c>
      <c r="N65">
        <v>33</v>
      </c>
      <c r="O65">
        <v>4</v>
      </c>
    </row>
    <row r="66" spans="1:15" x14ac:dyDescent="0.3">
      <c r="A66">
        <v>14</v>
      </c>
      <c r="B66" t="s">
        <v>173</v>
      </c>
      <c r="C66" t="s">
        <v>68</v>
      </c>
      <c r="D66" t="s">
        <v>174</v>
      </c>
      <c r="E66">
        <v>198</v>
      </c>
      <c r="F66" s="2">
        <v>197</v>
      </c>
      <c r="G66">
        <v>15</v>
      </c>
      <c r="H66">
        <v>5841</v>
      </c>
      <c r="I66" t="s">
        <v>111</v>
      </c>
      <c r="J66" s="3">
        <v>32.090000000000003</v>
      </c>
      <c r="K66">
        <v>9226</v>
      </c>
      <c r="L66">
        <v>63.31</v>
      </c>
      <c r="M66">
        <v>9</v>
      </c>
      <c r="N66">
        <v>31</v>
      </c>
      <c r="O66">
        <v>15</v>
      </c>
    </row>
    <row r="67" spans="1:15" x14ac:dyDescent="0.3">
      <c r="A67">
        <v>15</v>
      </c>
      <c r="B67" t="s">
        <v>175</v>
      </c>
      <c r="C67" t="s">
        <v>49</v>
      </c>
      <c r="D67" t="s">
        <v>30</v>
      </c>
      <c r="E67">
        <v>214</v>
      </c>
      <c r="F67" s="2">
        <v>184</v>
      </c>
      <c r="G67">
        <v>48</v>
      </c>
      <c r="H67">
        <v>5812</v>
      </c>
      <c r="I67" t="s">
        <v>149</v>
      </c>
      <c r="J67" s="3">
        <v>42.73</v>
      </c>
      <c r="K67">
        <v>6974</v>
      </c>
      <c r="L67">
        <v>83.33</v>
      </c>
      <c r="M67">
        <v>3</v>
      </c>
      <c r="N67">
        <v>40</v>
      </c>
      <c r="O67">
        <v>15</v>
      </c>
    </row>
    <row r="68" spans="1:15" x14ac:dyDescent="0.3">
      <c r="A68">
        <v>16</v>
      </c>
      <c r="B68" t="s">
        <v>176</v>
      </c>
      <c r="C68" t="s">
        <v>71</v>
      </c>
      <c r="D68" t="s">
        <v>177</v>
      </c>
      <c r="E68">
        <v>181</v>
      </c>
      <c r="F68" s="2">
        <v>169</v>
      </c>
      <c r="G68">
        <v>33</v>
      </c>
      <c r="H68">
        <v>5804</v>
      </c>
      <c r="I68" t="s">
        <v>104</v>
      </c>
      <c r="J68" s="3">
        <v>42.67</v>
      </c>
      <c r="K68">
        <v>7663</v>
      </c>
      <c r="L68">
        <v>75.739999999999995</v>
      </c>
      <c r="M68">
        <v>5</v>
      </c>
      <c r="N68">
        <v>38</v>
      </c>
      <c r="O68">
        <v>8</v>
      </c>
    </row>
    <row r="69" spans="1:15" x14ac:dyDescent="0.3">
      <c r="A69">
        <v>17</v>
      </c>
      <c r="B69" t="s">
        <v>178</v>
      </c>
      <c r="C69" t="s">
        <v>71</v>
      </c>
      <c r="D69" t="s">
        <v>179</v>
      </c>
      <c r="E69">
        <v>227</v>
      </c>
      <c r="F69" s="2">
        <v>206</v>
      </c>
      <c r="G69">
        <v>43</v>
      </c>
      <c r="H69">
        <v>5761</v>
      </c>
      <c r="I69" t="s">
        <v>180</v>
      </c>
      <c r="J69" s="3">
        <v>35.340000000000003</v>
      </c>
      <c r="K69">
        <v>7517</v>
      </c>
      <c r="L69">
        <v>76.63</v>
      </c>
      <c r="M69">
        <v>7</v>
      </c>
      <c r="N69">
        <v>29</v>
      </c>
      <c r="O69">
        <v>7</v>
      </c>
    </row>
    <row r="70" spans="1:15" x14ac:dyDescent="0.3">
      <c r="A70">
        <v>18</v>
      </c>
      <c r="B70" t="s">
        <v>181</v>
      </c>
      <c r="C70" t="s">
        <v>81</v>
      </c>
      <c r="D70" t="s">
        <v>182</v>
      </c>
      <c r="E70">
        <v>190</v>
      </c>
      <c r="F70" s="2">
        <v>169</v>
      </c>
      <c r="G70">
        <v>27</v>
      </c>
      <c r="H70">
        <v>5757</v>
      </c>
      <c r="I70" t="s">
        <v>183</v>
      </c>
      <c r="J70" s="3">
        <v>40.54</v>
      </c>
      <c r="K70">
        <v>6365</v>
      </c>
      <c r="L70">
        <v>90.44</v>
      </c>
      <c r="M70">
        <v>9</v>
      </c>
      <c r="N70">
        <v>33</v>
      </c>
      <c r="O70">
        <v>12</v>
      </c>
    </row>
    <row r="71" spans="1:15" x14ac:dyDescent="0.3">
      <c r="A71">
        <v>19</v>
      </c>
      <c r="B71" t="s">
        <v>184</v>
      </c>
      <c r="C71" t="s">
        <v>133</v>
      </c>
      <c r="D71" t="s">
        <v>185</v>
      </c>
      <c r="E71">
        <v>209</v>
      </c>
      <c r="F71" s="2">
        <v>208</v>
      </c>
      <c r="G71">
        <v>4</v>
      </c>
      <c r="H71">
        <v>5658</v>
      </c>
      <c r="I71" t="s">
        <v>186</v>
      </c>
      <c r="J71" s="3">
        <v>27.73</v>
      </c>
      <c r="K71">
        <v>7728</v>
      </c>
      <c r="L71">
        <v>73.209999999999994</v>
      </c>
      <c r="M71">
        <v>5</v>
      </c>
      <c r="N71">
        <v>34</v>
      </c>
      <c r="O71">
        <v>15</v>
      </c>
    </row>
    <row r="72" spans="1:15" x14ac:dyDescent="0.3">
      <c r="A72">
        <v>20</v>
      </c>
      <c r="B72" t="s">
        <v>187</v>
      </c>
      <c r="C72" t="s">
        <v>11</v>
      </c>
      <c r="D72" t="s">
        <v>59</v>
      </c>
      <c r="E72">
        <v>226</v>
      </c>
      <c r="F72" s="2">
        <v>194</v>
      </c>
      <c r="G72">
        <v>35</v>
      </c>
      <c r="H72">
        <v>5615</v>
      </c>
      <c r="I72" t="s">
        <v>188</v>
      </c>
      <c r="J72" s="3">
        <v>35.31</v>
      </c>
      <c r="K72">
        <v>6005</v>
      </c>
      <c r="L72">
        <v>93.5</v>
      </c>
      <c r="M72">
        <v>5</v>
      </c>
      <c r="N72">
        <v>36</v>
      </c>
      <c r="O72">
        <v>14</v>
      </c>
    </row>
    <row r="73" spans="1:15" x14ac:dyDescent="0.3">
      <c r="A73">
        <v>21</v>
      </c>
      <c r="B73" t="s">
        <v>189</v>
      </c>
      <c r="C73" t="s">
        <v>71</v>
      </c>
      <c r="D73" t="s">
        <v>190</v>
      </c>
      <c r="E73">
        <v>207</v>
      </c>
      <c r="F73" s="2">
        <v>196</v>
      </c>
      <c r="G73">
        <v>26</v>
      </c>
      <c r="H73">
        <v>5606</v>
      </c>
      <c r="I73" t="s">
        <v>172</v>
      </c>
      <c r="J73" s="3">
        <v>32.97</v>
      </c>
      <c r="K73">
        <v>7463</v>
      </c>
      <c r="L73">
        <v>75.11</v>
      </c>
      <c r="M73">
        <v>10</v>
      </c>
      <c r="N73">
        <v>30</v>
      </c>
      <c r="O73">
        <v>11</v>
      </c>
    </row>
    <row r="74" spans="1:15" x14ac:dyDescent="0.3">
      <c r="A74">
        <v>22</v>
      </c>
      <c r="B74" t="s">
        <v>191</v>
      </c>
      <c r="C74" t="s">
        <v>90</v>
      </c>
      <c r="D74" t="s">
        <v>192</v>
      </c>
      <c r="E74">
        <v>188</v>
      </c>
      <c r="F74" s="2">
        <v>175</v>
      </c>
      <c r="G74">
        <v>31</v>
      </c>
      <c r="H74">
        <v>5565</v>
      </c>
      <c r="I74">
        <v>112</v>
      </c>
      <c r="J74" s="3">
        <v>38.64</v>
      </c>
      <c r="K74">
        <v>7277</v>
      </c>
      <c r="L74">
        <v>76.47</v>
      </c>
      <c r="M74">
        <v>2</v>
      </c>
      <c r="N74">
        <v>39</v>
      </c>
      <c r="O74">
        <v>8</v>
      </c>
    </row>
    <row r="75" spans="1:15" x14ac:dyDescent="0.3">
      <c r="A75">
        <v>23</v>
      </c>
      <c r="B75" t="s">
        <v>193</v>
      </c>
      <c r="C75" t="s">
        <v>11</v>
      </c>
      <c r="D75" t="s">
        <v>160</v>
      </c>
      <c r="E75">
        <v>133</v>
      </c>
      <c r="F75" s="2">
        <v>131</v>
      </c>
      <c r="G75">
        <v>7</v>
      </c>
      <c r="H75">
        <v>5518</v>
      </c>
      <c r="I75">
        <v>143</v>
      </c>
      <c r="J75" s="3">
        <v>44.5</v>
      </c>
      <c r="K75">
        <v>5869</v>
      </c>
      <c r="L75">
        <v>94.01</v>
      </c>
      <c r="M75">
        <v>17</v>
      </c>
      <c r="N75">
        <v>27</v>
      </c>
      <c r="O75">
        <v>5</v>
      </c>
    </row>
    <row r="76" spans="1:15" x14ac:dyDescent="0.3">
      <c r="A76">
        <v>24</v>
      </c>
      <c r="B76" t="s">
        <v>194</v>
      </c>
      <c r="C76" t="s">
        <v>90</v>
      </c>
      <c r="D76" t="s">
        <v>195</v>
      </c>
      <c r="E76">
        <v>143</v>
      </c>
      <c r="F76" s="2">
        <v>136</v>
      </c>
      <c r="G76">
        <v>20</v>
      </c>
      <c r="H76">
        <v>5507</v>
      </c>
      <c r="I76">
        <v>185</v>
      </c>
      <c r="J76" s="3">
        <v>47.47</v>
      </c>
      <c r="K76">
        <v>6215</v>
      </c>
      <c r="L76">
        <v>88.6</v>
      </c>
      <c r="M76">
        <v>12</v>
      </c>
      <c r="N76">
        <v>35</v>
      </c>
      <c r="O76">
        <v>3</v>
      </c>
    </row>
    <row r="77" spans="1:15" x14ac:dyDescent="0.3">
      <c r="A77">
        <v>25</v>
      </c>
      <c r="B77" t="s">
        <v>196</v>
      </c>
      <c r="C77" t="s">
        <v>81</v>
      </c>
      <c r="D77" t="s">
        <v>197</v>
      </c>
      <c r="E77">
        <v>185</v>
      </c>
      <c r="F77" s="2">
        <v>157</v>
      </c>
      <c r="G77">
        <v>44</v>
      </c>
      <c r="H77">
        <v>5442</v>
      </c>
      <c r="I77" t="s">
        <v>198</v>
      </c>
      <c r="J77" s="3">
        <v>48.15</v>
      </c>
      <c r="K77">
        <v>6243</v>
      </c>
      <c r="L77">
        <v>87.16</v>
      </c>
      <c r="M77">
        <v>3</v>
      </c>
      <c r="N77">
        <v>39</v>
      </c>
      <c r="O77">
        <v>3</v>
      </c>
    </row>
    <row r="78" spans="1:15" x14ac:dyDescent="0.3">
      <c r="A78">
        <v>26</v>
      </c>
      <c r="B78" t="s">
        <v>199</v>
      </c>
      <c r="C78" t="s">
        <v>170</v>
      </c>
      <c r="D78" t="s">
        <v>200</v>
      </c>
      <c r="E78">
        <v>161</v>
      </c>
      <c r="F78" s="2">
        <v>157</v>
      </c>
      <c r="G78">
        <v>14</v>
      </c>
      <c r="H78">
        <v>5416</v>
      </c>
      <c r="I78">
        <v>141</v>
      </c>
      <c r="J78" s="3">
        <v>37.869999999999997</v>
      </c>
      <c r="K78">
        <v>7019</v>
      </c>
      <c r="L78">
        <v>77.16</v>
      </c>
      <c r="M78">
        <v>4</v>
      </c>
      <c r="N78">
        <v>35</v>
      </c>
      <c r="O78">
        <v>6</v>
      </c>
    </row>
    <row r="79" spans="1:15" x14ac:dyDescent="0.3">
      <c r="A79">
        <v>27</v>
      </c>
      <c r="B79" t="s">
        <v>201</v>
      </c>
      <c r="C79" t="s">
        <v>11</v>
      </c>
      <c r="D79" t="s">
        <v>192</v>
      </c>
      <c r="E79">
        <v>196</v>
      </c>
      <c r="F79" s="2">
        <v>179</v>
      </c>
      <c r="G79">
        <v>36</v>
      </c>
      <c r="H79">
        <v>5359</v>
      </c>
      <c r="I79">
        <v>119</v>
      </c>
      <c r="J79" s="3">
        <v>37.47</v>
      </c>
      <c r="K79">
        <v>7677</v>
      </c>
      <c r="L79">
        <v>69.8</v>
      </c>
      <c r="M79">
        <v>6</v>
      </c>
      <c r="N79">
        <v>30</v>
      </c>
      <c r="O79">
        <v>10</v>
      </c>
    </row>
    <row r="80" spans="1:15" x14ac:dyDescent="0.3">
      <c r="A80">
        <v>28</v>
      </c>
      <c r="B80" t="s">
        <v>202</v>
      </c>
      <c r="C80" t="s">
        <v>81</v>
      </c>
      <c r="D80" t="s">
        <v>203</v>
      </c>
      <c r="E80">
        <v>208</v>
      </c>
      <c r="F80" s="2">
        <v>182</v>
      </c>
      <c r="G80">
        <v>51</v>
      </c>
      <c r="H80">
        <v>5346</v>
      </c>
      <c r="I80" t="s">
        <v>204</v>
      </c>
      <c r="J80" s="3">
        <v>40.799999999999997</v>
      </c>
      <c r="K80">
        <v>6877</v>
      </c>
      <c r="L80">
        <v>77.73</v>
      </c>
      <c r="M80">
        <v>5</v>
      </c>
      <c r="N80">
        <v>37</v>
      </c>
      <c r="O80">
        <v>10</v>
      </c>
    </row>
    <row r="81" spans="1:15" x14ac:dyDescent="0.3">
      <c r="A81">
        <v>29</v>
      </c>
      <c r="B81" t="s">
        <v>205</v>
      </c>
      <c r="C81" t="s">
        <v>11</v>
      </c>
      <c r="D81" t="s">
        <v>206</v>
      </c>
      <c r="E81">
        <v>147</v>
      </c>
      <c r="F81" s="2">
        <v>143</v>
      </c>
      <c r="G81">
        <v>11</v>
      </c>
      <c r="H81">
        <v>5238</v>
      </c>
      <c r="I81" t="s">
        <v>207</v>
      </c>
      <c r="J81" s="3">
        <v>39.68</v>
      </c>
      <c r="K81">
        <v>6144</v>
      </c>
      <c r="L81">
        <v>85.25</v>
      </c>
      <c r="M81">
        <v>11</v>
      </c>
      <c r="N81">
        <v>34</v>
      </c>
      <c r="O81">
        <v>11</v>
      </c>
    </row>
    <row r="82" spans="1:15" x14ac:dyDescent="0.3">
      <c r="A82">
        <v>30</v>
      </c>
      <c r="B82" t="s">
        <v>208</v>
      </c>
      <c r="C82" t="s">
        <v>133</v>
      </c>
      <c r="D82" t="s">
        <v>134</v>
      </c>
      <c r="E82">
        <v>188</v>
      </c>
      <c r="F82" s="2">
        <v>184</v>
      </c>
      <c r="G82">
        <v>14</v>
      </c>
      <c r="H82">
        <v>5185</v>
      </c>
      <c r="I82" t="s">
        <v>108</v>
      </c>
      <c r="J82" s="3">
        <v>30.5</v>
      </c>
      <c r="K82">
        <v>7834</v>
      </c>
      <c r="L82">
        <v>66.180000000000007</v>
      </c>
      <c r="M82">
        <v>7</v>
      </c>
      <c r="N82">
        <v>30</v>
      </c>
      <c r="O82">
        <v>11</v>
      </c>
    </row>
    <row r="83" spans="1:15" x14ac:dyDescent="0.3">
      <c r="A83">
        <v>31</v>
      </c>
      <c r="B83" t="s">
        <v>209</v>
      </c>
      <c r="C83" t="s">
        <v>49</v>
      </c>
      <c r="D83" t="s">
        <v>210</v>
      </c>
      <c r="E83">
        <v>213</v>
      </c>
      <c r="F83" s="2">
        <v>198</v>
      </c>
      <c r="G83">
        <v>23</v>
      </c>
      <c r="H83">
        <v>5162</v>
      </c>
      <c r="I83" t="s">
        <v>111</v>
      </c>
      <c r="J83" s="3">
        <v>29.49</v>
      </c>
      <c r="K83">
        <v>8521</v>
      </c>
      <c r="L83">
        <v>60.57</v>
      </c>
      <c r="M83">
        <v>4</v>
      </c>
      <c r="N83">
        <v>35</v>
      </c>
      <c r="O83">
        <v>15</v>
      </c>
    </row>
    <row r="84" spans="1:15" x14ac:dyDescent="0.3">
      <c r="A84">
        <v>32</v>
      </c>
      <c r="B84" t="s">
        <v>211</v>
      </c>
      <c r="C84" t="s">
        <v>71</v>
      </c>
      <c r="D84" t="s">
        <v>136</v>
      </c>
      <c r="E84">
        <v>128</v>
      </c>
      <c r="F84" s="2">
        <v>127</v>
      </c>
      <c r="G84">
        <v>13</v>
      </c>
      <c r="H84">
        <v>5134</v>
      </c>
      <c r="I84" t="s">
        <v>172</v>
      </c>
      <c r="J84" s="3">
        <v>45.03</v>
      </c>
      <c r="K84">
        <v>7908</v>
      </c>
      <c r="L84">
        <v>64.92</v>
      </c>
      <c r="M84">
        <v>11</v>
      </c>
      <c r="N84">
        <v>31</v>
      </c>
      <c r="O84">
        <v>3</v>
      </c>
    </row>
    <row r="85" spans="1:15" x14ac:dyDescent="0.3">
      <c r="A85">
        <v>33</v>
      </c>
      <c r="B85" t="s">
        <v>212</v>
      </c>
      <c r="C85" t="s">
        <v>68</v>
      </c>
      <c r="D85" t="s">
        <v>182</v>
      </c>
      <c r="E85">
        <v>162</v>
      </c>
      <c r="F85" s="2">
        <v>149</v>
      </c>
      <c r="G85">
        <v>31</v>
      </c>
      <c r="H85">
        <v>5122</v>
      </c>
      <c r="I85" t="s">
        <v>213</v>
      </c>
      <c r="J85" s="3">
        <v>43.4</v>
      </c>
      <c r="K85">
        <v>6945</v>
      </c>
      <c r="L85">
        <v>73.75</v>
      </c>
      <c r="M85">
        <v>0</v>
      </c>
      <c r="N85">
        <v>42</v>
      </c>
      <c r="O85">
        <v>6</v>
      </c>
    </row>
    <row r="86" spans="1:15" x14ac:dyDescent="0.3">
      <c r="A86">
        <v>34</v>
      </c>
      <c r="B86" t="s">
        <v>214</v>
      </c>
      <c r="C86" t="s">
        <v>90</v>
      </c>
      <c r="D86" t="s">
        <v>41</v>
      </c>
      <c r="E86">
        <v>199</v>
      </c>
      <c r="F86" s="2">
        <v>179</v>
      </c>
      <c r="G86">
        <v>40</v>
      </c>
      <c r="H86">
        <v>5117</v>
      </c>
      <c r="I86" t="s">
        <v>207</v>
      </c>
      <c r="J86" s="3">
        <v>36.81</v>
      </c>
      <c r="K86">
        <v>6052</v>
      </c>
      <c r="L86">
        <v>84.55</v>
      </c>
      <c r="M86">
        <v>4</v>
      </c>
      <c r="N86">
        <v>27</v>
      </c>
      <c r="O86">
        <v>7</v>
      </c>
    </row>
    <row r="87" spans="1:15" x14ac:dyDescent="0.3">
      <c r="A87">
        <v>35</v>
      </c>
      <c r="B87" t="s">
        <v>215</v>
      </c>
      <c r="C87" t="s">
        <v>170</v>
      </c>
      <c r="D87" t="s">
        <v>216</v>
      </c>
      <c r="E87">
        <v>197</v>
      </c>
      <c r="F87" s="2">
        <v>181</v>
      </c>
      <c r="G87">
        <v>37</v>
      </c>
      <c r="H87">
        <v>5092</v>
      </c>
      <c r="I87" t="s">
        <v>104</v>
      </c>
      <c r="J87" s="3">
        <v>35.36</v>
      </c>
      <c r="K87">
        <v>6614</v>
      </c>
      <c r="L87">
        <v>76.98</v>
      </c>
      <c r="M87">
        <v>5</v>
      </c>
      <c r="N87">
        <v>26</v>
      </c>
      <c r="O87">
        <v>7</v>
      </c>
    </row>
    <row r="88" spans="1:15" x14ac:dyDescent="0.3">
      <c r="A88">
        <v>36</v>
      </c>
      <c r="B88" t="s">
        <v>217</v>
      </c>
      <c r="C88" t="s">
        <v>81</v>
      </c>
      <c r="D88" t="s">
        <v>218</v>
      </c>
      <c r="E88">
        <v>198</v>
      </c>
      <c r="F88" s="2">
        <v>161</v>
      </c>
      <c r="G88">
        <v>33</v>
      </c>
      <c r="H88">
        <v>5088</v>
      </c>
      <c r="I88">
        <v>156</v>
      </c>
      <c r="J88" s="3">
        <v>39.75</v>
      </c>
      <c r="K88">
        <v>5504</v>
      </c>
      <c r="L88">
        <v>92.44</v>
      </c>
      <c r="M88">
        <v>6</v>
      </c>
      <c r="N88">
        <v>30</v>
      </c>
      <c r="O88">
        <v>15</v>
      </c>
    </row>
    <row r="89" spans="1:15" x14ac:dyDescent="0.3">
      <c r="A89">
        <v>37</v>
      </c>
      <c r="B89" t="s">
        <v>219</v>
      </c>
      <c r="C89" t="s">
        <v>26</v>
      </c>
      <c r="D89" t="s">
        <v>39</v>
      </c>
      <c r="E89">
        <v>265</v>
      </c>
      <c r="F89" s="2">
        <v>228</v>
      </c>
      <c r="G89">
        <v>57</v>
      </c>
      <c r="H89">
        <v>5080</v>
      </c>
      <c r="I89">
        <v>112</v>
      </c>
      <c r="J89" s="3">
        <v>29.7</v>
      </c>
      <c r="K89">
        <v>6252</v>
      </c>
      <c r="L89">
        <v>81.25</v>
      </c>
      <c r="M89">
        <v>3</v>
      </c>
      <c r="N89">
        <v>23</v>
      </c>
      <c r="O89">
        <v>14</v>
      </c>
    </row>
    <row r="90" spans="1:15" x14ac:dyDescent="0.3">
      <c r="A90">
        <v>38</v>
      </c>
      <c r="B90" t="s">
        <v>220</v>
      </c>
      <c r="C90" t="s">
        <v>81</v>
      </c>
      <c r="D90" t="s">
        <v>139</v>
      </c>
      <c r="E90">
        <v>116</v>
      </c>
      <c r="F90" s="2">
        <v>114</v>
      </c>
      <c r="G90">
        <v>5</v>
      </c>
      <c r="H90">
        <v>4990</v>
      </c>
      <c r="I90">
        <v>179</v>
      </c>
      <c r="J90" s="3">
        <v>45.77</v>
      </c>
      <c r="K90">
        <v>5222</v>
      </c>
      <c r="L90">
        <v>95.55</v>
      </c>
      <c r="M90">
        <v>17</v>
      </c>
      <c r="N90">
        <v>20</v>
      </c>
      <c r="O90">
        <v>2</v>
      </c>
    </row>
    <row r="91" spans="1:15" x14ac:dyDescent="0.3">
      <c r="A91">
        <v>39</v>
      </c>
      <c r="B91" t="s">
        <v>221</v>
      </c>
      <c r="C91" t="s">
        <v>97</v>
      </c>
      <c r="D91" t="s">
        <v>222</v>
      </c>
      <c r="E91">
        <v>215</v>
      </c>
      <c r="F91" s="2">
        <v>193</v>
      </c>
      <c r="G91">
        <v>25</v>
      </c>
      <c r="H91">
        <v>4950</v>
      </c>
      <c r="I91">
        <v>115</v>
      </c>
      <c r="J91" s="3">
        <v>29.46</v>
      </c>
      <c r="K91">
        <v>5874</v>
      </c>
      <c r="L91">
        <v>84.26</v>
      </c>
      <c r="M91">
        <v>4</v>
      </c>
      <c r="N91">
        <v>26</v>
      </c>
      <c r="O91">
        <v>9</v>
      </c>
    </row>
    <row r="92" spans="1:15" x14ac:dyDescent="0.3">
      <c r="A92">
        <v>40</v>
      </c>
      <c r="B92" t="s">
        <v>223</v>
      </c>
      <c r="C92" t="s">
        <v>90</v>
      </c>
      <c r="D92" t="s">
        <v>171</v>
      </c>
      <c r="E92">
        <v>115</v>
      </c>
      <c r="F92" s="2">
        <v>115</v>
      </c>
      <c r="G92">
        <v>6</v>
      </c>
      <c r="H92">
        <v>4907</v>
      </c>
      <c r="I92">
        <v>178</v>
      </c>
      <c r="J92" s="3">
        <v>45.01</v>
      </c>
      <c r="K92">
        <v>5154</v>
      </c>
      <c r="L92">
        <v>95.2</v>
      </c>
      <c r="M92">
        <v>14</v>
      </c>
      <c r="N92">
        <v>24</v>
      </c>
      <c r="O92">
        <v>3</v>
      </c>
    </row>
    <row r="93" spans="1:15" x14ac:dyDescent="0.3">
      <c r="A93">
        <v>41</v>
      </c>
      <c r="B93" t="s">
        <v>224</v>
      </c>
      <c r="C93" t="s">
        <v>68</v>
      </c>
      <c r="D93" t="s">
        <v>225</v>
      </c>
      <c r="E93">
        <v>156</v>
      </c>
      <c r="F93" s="2">
        <v>155</v>
      </c>
      <c r="G93">
        <v>5</v>
      </c>
      <c r="H93">
        <v>4780</v>
      </c>
      <c r="I93">
        <v>134</v>
      </c>
      <c r="J93" s="3">
        <v>31.86</v>
      </c>
      <c r="K93">
        <v>7297</v>
      </c>
      <c r="L93">
        <v>65.5</v>
      </c>
      <c r="M93">
        <v>5</v>
      </c>
      <c r="N93">
        <v>31</v>
      </c>
      <c r="O93">
        <v>10</v>
      </c>
    </row>
    <row r="94" spans="1:15" x14ac:dyDescent="0.3">
      <c r="A94">
        <v>42</v>
      </c>
      <c r="B94" t="s">
        <v>226</v>
      </c>
      <c r="C94" t="s">
        <v>84</v>
      </c>
      <c r="D94" t="s">
        <v>227</v>
      </c>
      <c r="E94">
        <v>197</v>
      </c>
      <c r="F94" s="2">
        <v>183</v>
      </c>
      <c r="G94">
        <v>16</v>
      </c>
      <c r="H94">
        <v>4707</v>
      </c>
      <c r="I94">
        <v>117</v>
      </c>
      <c r="J94" s="3">
        <v>28.18</v>
      </c>
      <c r="K94">
        <v>6198</v>
      </c>
      <c r="L94">
        <v>75.94</v>
      </c>
      <c r="M94">
        <v>3</v>
      </c>
      <c r="N94">
        <v>28</v>
      </c>
      <c r="O94">
        <v>9</v>
      </c>
    </row>
    <row r="95" spans="1:15" x14ac:dyDescent="0.3">
      <c r="A95">
        <v>43</v>
      </c>
      <c r="B95" t="s">
        <v>228</v>
      </c>
      <c r="C95" t="s">
        <v>84</v>
      </c>
      <c r="D95" t="s">
        <v>229</v>
      </c>
      <c r="E95">
        <v>143</v>
      </c>
      <c r="F95" s="2">
        <v>140</v>
      </c>
      <c r="G95">
        <v>18</v>
      </c>
      <c r="H95">
        <v>4704</v>
      </c>
      <c r="I95" t="s">
        <v>230</v>
      </c>
      <c r="J95" s="3">
        <v>38.549999999999997</v>
      </c>
      <c r="K95">
        <v>6476</v>
      </c>
      <c r="L95">
        <v>72.63</v>
      </c>
      <c r="M95">
        <v>4</v>
      </c>
      <c r="N95">
        <v>34</v>
      </c>
      <c r="O95">
        <v>3</v>
      </c>
    </row>
    <row r="96" spans="1:15" x14ac:dyDescent="0.3">
      <c r="A96">
        <v>44</v>
      </c>
      <c r="B96" t="s">
        <v>231</v>
      </c>
      <c r="C96" t="s">
        <v>58</v>
      </c>
      <c r="D96" t="s">
        <v>232</v>
      </c>
      <c r="E96">
        <v>295</v>
      </c>
      <c r="F96" s="2">
        <v>221</v>
      </c>
      <c r="G96">
        <v>57</v>
      </c>
      <c r="H96">
        <v>4686</v>
      </c>
      <c r="I96" t="s">
        <v>233</v>
      </c>
      <c r="J96" s="3">
        <v>28.57</v>
      </c>
      <c r="K96">
        <v>5528</v>
      </c>
      <c r="L96">
        <v>84.76</v>
      </c>
      <c r="M96">
        <v>1</v>
      </c>
      <c r="N96">
        <v>26</v>
      </c>
      <c r="O96">
        <v>16</v>
      </c>
    </row>
    <row r="97" spans="1:15" x14ac:dyDescent="0.3">
      <c r="A97">
        <v>45</v>
      </c>
      <c r="B97" t="s">
        <v>234</v>
      </c>
      <c r="C97" t="s">
        <v>170</v>
      </c>
      <c r="D97" t="s">
        <v>69</v>
      </c>
      <c r="E97">
        <v>170</v>
      </c>
      <c r="F97" s="2">
        <v>162</v>
      </c>
      <c r="G97">
        <v>14</v>
      </c>
      <c r="H97">
        <v>4677</v>
      </c>
      <c r="I97">
        <v>116</v>
      </c>
      <c r="J97" s="3">
        <v>31.6</v>
      </c>
      <c r="K97">
        <v>6841</v>
      </c>
      <c r="L97">
        <v>68.36</v>
      </c>
      <c r="M97">
        <v>4</v>
      </c>
      <c r="N97">
        <v>28</v>
      </c>
      <c r="O97">
        <v>13</v>
      </c>
    </row>
    <row r="98" spans="1:15" x14ac:dyDescent="0.3">
      <c r="A98">
        <v>46</v>
      </c>
      <c r="B98" t="s">
        <v>235</v>
      </c>
      <c r="C98" t="s">
        <v>81</v>
      </c>
      <c r="D98" t="s">
        <v>171</v>
      </c>
      <c r="E98">
        <v>119</v>
      </c>
      <c r="F98" s="2">
        <v>115</v>
      </c>
      <c r="G98">
        <v>2</v>
      </c>
      <c r="H98">
        <v>4559</v>
      </c>
      <c r="I98" t="s">
        <v>62</v>
      </c>
      <c r="J98" s="3">
        <v>40.340000000000003</v>
      </c>
      <c r="K98">
        <v>5093</v>
      </c>
      <c r="L98">
        <v>89.51</v>
      </c>
      <c r="M98">
        <v>15</v>
      </c>
      <c r="N98">
        <v>24</v>
      </c>
      <c r="O98">
        <v>11</v>
      </c>
    </row>
    <row r="99" spans="1:15" x14ac:dyDescent="0.3">
      <c r="A99">
        <v>47</v>
      </c>
      <c r="B99" t="s">
        <v>236</v>
      </c>
      <c r="C99" t="s">
        <v>84</v>
      </c>
      <c r="D99" t="s">
        <v>237</v>
      </c>
      <c r="E99">
        <v>188</v>
      </c>
      <c r="F99" s="2">
        <v>161</v>
      </c>
      <c r="G99">
        <v>23</v>
      </c>
      <c r="H99">
        <v>4483</v>
      </c>
      <c r="I99">
        <v>141</v>
      </c>
      <c r="J99" s="3">
        <v>32.479999999999997</v>
      </c>
      <c r="K99">
        <v>5645</v>
      </c>
      <c r="L99">
        <v>79.41</v>
      </c>
      <c r="M99">
        <v>4</v>
      </c>
      <c r="N99">
        <v>28</v>
      </c>
      <c r="O99">
        <v>9</v>
      </c>
    </row>
    <row r="100" spans="1:15" x14ac:dyDescent="0.3">
      <c r="A100">
        <v>48</v>
      </c>
      <c r="B100" t="s">
        <v>238</v>
      </c>
      <c r="C100" t="s">
        <v>239</v>
      </c>
      <c r="D100" t="s">
        <v>240</v>
      </c>
      <c r="E100">
        <v>136</v>
      </c>
      <c r="F100" s="2">
        <v>125</v>
      </c>
      <c r="G100">
        <v>16</v>
      </c>
      <c r="H100">
        <v>4440</v>
      </c>
      <c r="I100">
        <v>130</v>
      </c>
      <c r="J100" s="3">
        <v>40.729999999999997</v>
      </c>
      <c r="K100">
        <v>5128</v>
      </c>
      <c r="L100">
        <v>86.58</v>
      </c>
      <c r="M100">
        <v>9</v>
      </c>
      <c r="N100">
        <v>25</v>
      </c>
      <c r="O100">
        <v>7</v>
      </c>
    </row>
    <row r="101" spans="1:15" x14ac:dyDescent="0.3">
      <c r="A101">
        <v>49</v>
      </c>
      <c r="B101" t="s">
        <v>241</v>
      </c>
      <c r="C101" t="s">
        <v>11</v>
      </c>
      <c r="D101" t="s">
        <v>242</v>
      </c>
      <c r="E101">
        <v>136</v>
      </c>
      <c r="F101" s="2">
        <v>127</v>
      </c>
      <c r="G101">
        <v>8</v>
      </c>
      <c r="H101">
        <v>4413</v>
      </c>
      <c r="I101" t="s">
        <v>99</v>
      </c>
      <c r="J101" s="3">
        <v>37.08</v>
      </c>
      <c r="K101">
        <v>6329</v>
      </c>
      <c r="L101">
        <v>69.72</v>
      </c>
      <c r="M101">
        <v>6</v>
      </c>
      <c r="N101">
        <v>33</v>
      </c>
      <c r="O101">
        <v>7</v>
      </c>
    </row>
    <row r="102" spans="1:15" x14ac:dyDescent="0.3">
      <c r="A102">
        <v>0</v>
      </c>
      <c r="B102" t="s">
        <v>243</v>
      </c>
      <c r="C102" t="s">
        <v>84</v>
      </c>
      <c r="D102" t="s">
        <v>244</v>
      </c>
      <c r="E102">
        <v>250</v>
      </c>
      <c r="F102" s="2">
        <v>213</v>
      </c>
      <c r="G102">
        <v>62</v>
      </c>
      <c r="H102">
        <v>4379</v>
      </c>
      <c r="I102">
        <v>130</v>
      </c>
      <c r="J102" s="3">
        <v>29</v>
      </c>
      <c r="K102">
        <v>6583</v>
      </c>
      <c r="L102">
        <v>66.510000000000005</v>
      </c>
      <c r="M102">
        <v>1</v>
      </c>
      <c r="N102">
        <v>16</v>
      </c>
      <c r="O102">
        <v>12</v>
      </c>
    </row>
    <row r="103" spans="1:15" x14ac:dyDescent="0.3">
      <c r="A103">
        <v>1</v>
      </c>
      <c r="B103" t="s">
        <v>245</v>
      </c>
      <c r="C103" t="s">
        <v>81</v>
      </c>
      <c r="D103" t="s">
        <v>246</v>
      </c>
      <c r="E103">
        <v>117</v>
      </c>
      <c r="F103" s="2">
        <v>115</v>
      </c>
      <c r="G103">
        <v>6</v>
      </c>
      <c r="H103">
        <v>4357</v>
      </c>
      <c r="I103" t="s">
        <v>247</v>
      </c>
      <c r="J103" s="3">
        <v>39.97</v>
      </c>
      <c r="K103">
        <v>7790</v>
      </c>
      <c r="L103">
        <v>55.93</v>
      </c>
      <c r="M103">
        <v>9</v>
      </c>
      <c r="N103">
        <v>22</v>
      </c>
      <c r="O103">
        <v>4</v>
      </c>
    </row>
    <row r="104" spans="1:15" x14ac:dyDescent="0.3">
      <c r="A104">
        <v>2</v>
      </c>
      <c r="B104" t="s">
        <v>248</v>
      </c>
      <c r="C104" t="s">
        <v>249</v>
      </c>
      <c r="D104" t="s">
        <v>250</v>
      </c>
      <c r="E104">
        <v>213</v>
      </c>
      <c r="F104" s="2">
        <v>198</v>
      </c>
      <c r="G104">
        <v>26</v>
      </c>
      <c r="H104">
        <v>4340</v>
      </c>
      <c r="I104">
        <v>117</v>
      </c>
      <c r="J104" s="3">
        <v>25.23</v>
      </c>
      <c r="K104">
        <v>5423</v>
      </c>
      <c r="L104">
        <v>80.02</v>
      </c>
      <c r="M104">
        <v>2</v>
      </c>
      <c r="N104">
        <v>19</v>
      </c>
      <c r="O104">
        <v>17</v>
      </c>
    </row>
    <row r="105" spans="1:15" x14ac:dyDescent="0.3">
      <c r="A105">
        <v>3</v>
      </c>
      <c r="B105" t="s">
        <v>251</v>
      </c>
      <c r="C105" t="s">
        <v>170</v>
      </c>
      <c r="D105" t="s">
        <v>252</v>
      </c>
      <c r="E105">
        <v>123</v>
      </c>
      <c r="F105" s="2">
        <v>122</v>
      </c>
      <c r="G105">
        <v>6</v>
      </c>
      <c r="H105">
        <v>4335</v>
      </c>
      <c r="I105">
        <v>137</v>
      </c>
      <c r="J105" s="3">
        <v>37.369999999999997</v>
      </c>
      <c r="K105">
        <v>5087</v>
      </c>
      <c r="L105">
        <v>85.21</v>
      </c>
      <c r="M105">
        <v>12</v>
      </c>
      <c r="N105">
        <v>21</v>
      </c>
      <c r="O105">
        <v>13</v>
      </c>
    </row>
    <row r="106" spans="1:15" x14ac:dyDescent="0.3">
      <c r="A106">
        <v>4</v>
      </c>
      <c r="B106" t="s">
        <v>253</v>
      </c>
      <c r="C106" t="s">
        <v>170</v>
      </c>
      <c r="D106" t="s">
        <v>254</v>
      </c>
      <c r="E106">
        <v>125</v>
      </c>
      <c r="F106" s="2">
        <v>122</v>
      </c>
      <c r="G106">
        <v>6</v>
      </c>
      <c r="H106">
        <v>4290</v>
      </c>
      <c r="I106">
        <v>142</v>
      </c>
      <c r="J106" s="3">
        <v>36.979999999999997</v>
      </c>
      <c r="K106">
        <v>6932</v>
      </c>
      <c r="L106">
        <v>61.88</v>
      </c>
      <c r="M106">
        <v>8</v>
      </c>
      <c r="N106">
        <v>23</v>
      </c>
      <c r="O106">
        <v>4</v>
      </c>
    </row>
    <row r="107" spans="1:15" x14ac:dyDescent="0.3">
      <c r="A107">
        <v>5</v>
      </c>
      <c r="B107" t="s">
        <v>255</v>
      </c>
      <c r="C107" t="s">
        <v>170</v>
      </c>
      <c r="D107" t="s">
        <v>256</v>
      </c>
      <c r="E107">
        <v>127</v>
      </c>
      <c r="F107" s="2">
        <v>126</v>
      </c>
      <c r="G107">
        <v>8</v>
      </c>
      <c r="H107">
        <v>4205</v>
      </c>
      <c r="I107">
        <v>158</v>
      </c>
      <c r="J107" s="3">
        <v>35.630000000000003</v>
      </c>
      <c r="K107">
        <v>5195</v>
      </c>
      <c r="L107">
        <v>80.94</v>
      </c>
      <c r="M107">
        <v>6</v>
      </c>
      <c r="N107">
        <v>27</v>
      </c>
      <c r="O107">
        <v>9</v>
      </c>
    </row>
    <row r="108" spans="1:15" x14ac:dyDescent="0.3">
      <c r="A108">
        <v>6</v>
      </c>
      <c r="B108" t="s">
        <v>257</v>
      </c>
      <c r="C108" t="s">
        <v>11</v>
      </c>
      <c r="D108" t="s">
        <v>258</v>
      </c>
      <c r="E108">
        <v>146</v>
      </c>
      <c r="F108" s="2">
        <v>145</v>
      </c>
      <c r="G108">
        <v>4</v>
      </c>
      <c r="H108">
        <v>4091</v>
      </c>
      <c r="I108">
        <v>123</v>
      </c>
      <c r="J108" s="3">
        <v>29.01</v>
      </c>
      <c r="K108">
        <v>5702</v>
      </c>
      <c r="L108">
        <v>71.739999999999995</v>
      </c>
      <c r="M108">
        <v>4</v>
      </c>
      <c r="N108">
        <v>27</v>
      </c>
      <c r="O108">
        <v>11</v>
      </c>
    </row>
    <row r="109" spans="1:15" x14ac:dyDescent="0.3">
      <c r="A109">
        <v>7</v>
      </c>
      <c r="B109" t="s">
        <v>259</v>
      </c>
      <c r="C109" t="s">
        <v>260</v>
      </c>
      <c r="D109" t="s">
        <v>30</v>
      </c>
      <c r="E109">
        <v>114</v>
      </c>
      <c r="F109" s="2">
        <v>111</v>
      </c>
      <c r="G109">
        <v>2</v>
      </c>
      <c r="H109">
        <v>4038</v>
      </c>
      <c r="I109">
        <v>177</v>
      </c>
      <c r="J109" s="3">
        <v>37.04</v>
      </c>
      <c r="K109">
        <v>4627</v>
      </c>
      <c r="L109">
        <v>87.27</v>
      </c>
      <c r="M109">
        <v>8</v>
      </c>
      <c r="N109">
        <v>23</v>
      </c>
      <c r="O109">
        <v>10</v>
      </c>
    </row>
    <row r="110" spans="1:15" x14ac:dyDescent="0.3">
      <c r="A110">
        <v>8</v>
      </c>
      <c r="B110" t="s">
        <v>261</v>
      </c>
      <c r="C110" t="s">
        <v>260</v>
      </c>
      <c r="D110" t="s">
        <v>85</v>
      </c>
      <c r="E110">
        <v>136</v>
      </c>
      <c r="F110" s="2">
        <v>133</v>
      </c>
      <c r="G110">
        <v>3</v>
      </c>
      <c r="H110">
        <v>4037</v>
      </c>
      <c r="I110">
        <v>139</v>
      </c>
      <c r="J110" s="3">
        <v>31.05</v>
      </c>
      <c r="K110">
        <v>5818</v>
      </c>
      <c r="L110">
        <v>69.38</v>
      </c>
      <c r="M110">
        <v>11</v>
      </c>
      <c r="N110">
        <v>17</v>
      </c>
      <c r="O110">
        <v>9</v>
      </c>
    </row>
    <row r="111" spans="1:15" x14ac:dyDescent="0.3">
      <c r="A111">
        <v>9</v>
      </c>
      <c r="B111" t="s">
        <v>262</v>
      </c>
      <c r="C111" t="s">
        <v>170</v>
      </c>
      <c r="D111" t="s">
        <v>263</v>
      </c>
      <c r="E111">
        <v>122</v>
      </c>
      <c r="F111" s="2">
        <v>118</v>
      </c>
      <c r="G111">
        <v>16</v>
      </c>
      <c r="H111">
        <v>4010</v>
      </c>
      <c r="I111">
        <v>118</v>
      </c>
      <c r="J111" s="3">
        <v>39.31</v>
      </c>
      <c r="K111">
        <v>5308</v>
      </c>
      <c r="L111">
        <v>75.540000000000006</v>
      </c>
      <c r="M111">
        <v>4</v>
      </c>
      <c r="N111">
        <v>26</v>
      </c>
      <c r="O111">
        <v>8</v>
      </c>
    </row>
    <row r="112" spans="1:15" x14ac:dyDescent="0.3">
      <c r="A112">
        <v>10</v>
      </c>
      <c r="B112" t="s">
        <v>264</v>
      </c>
      <c r="C112" t="s">
        <v>128</v>
      </c>
      <c r="D112" t="s">
        <v>66</v>
      </c>
      <c r="E112">
        <v>185</v>
      </c>
      <c r="F112" s="2">
        <v>160</v>
      </c>
      <c r="G112">
        <v>42</v>
      </c>
      <c r="H112">
        <v>3994</v>
      </c>
      <c r="I112" t="s">
        <v>265</v>
      </c>
      <c r="J112" s="3">
        <v>33.840000000000003</v>
      </c>
      <c r="K112">
        <v>5222</v>
      </c>
      <c r="L112">
        <v>76.48</v>
      </c>
      <c r="M112">
        <v>3</v>
      </c>
      <c r="N112">
        <v>21</v>
      </c>
      <c r="O112">
        <v>8</v>
      </c>
    </row>
    <row r="113" spans="1:15" x14ac:dyDescent="0.3">
      <c r="A113">
        <v>11</v>
      </c>
      <c r="B113" t="s">
        <v>266</v>
      </c>
      <c r="C113" t="s">
        <v>49</v>
      </c>
      <c r="D113" t="s">
        <v>227</v>
      </c>
      <c r="E113">
        <v>180</v>
      </c>
      <c r="F113" s="2">
        <v>155</v>
      </c>
      <c r="G113">
        <v>43</v>
      </c>
      <c r="H113">
        <v>3950</v>
      </c>
      <c r="I113">
        <v>103</v>
      </c>
      <c r="J113" s="3">
        <v>35.26</v>
      </c>
      <c r="K113">
        <v>5443</v>
      </c>
      <c r="L113">
        <v>72.569999999999993</v>
      </c>
      <c r="M113">
        <v>1</v>
      </c>
      <c r="N113">
        <v>28</v>
      </c>
      <c r="O113">
        <v>7</v>
      </c>
    </row>
    <row r="114" spans="1:15" x14ac:dyDescent="0.3">
      <c r="A114">
        <v>12</v>
      </c>
      <c r="B114" t="s">
        <v>267</v>
      </c>
      <c r="C114" t="s">
        <v>49</v>
      </c>
      <c r="D114" t="s">
        <v>268</v>
      </c>
      <c r="E114">
        <v>147</v>
      </c>
      <c r="F114" s="2">
        <v>143</v>
      </c>
      <c r="G114">
        <v>5</v>
      </c>
      <c r="H114">
        <v>3902</v>
      </c>
      <c r="I114" t="s">
        <v>269</v>
      </c>
      <c r="J114" s="3">
        <v>28.27</v>
      </c>
      <c r="K114">
        <v>6409</v>
      </c>
      <c r="L114">
        <v>60.88</v>
      </c>
      <c r="M114">
        <v>2</v>
      </c>
      <c r="N114">
        <v>22</v>
      </c>
      <c r="O114">
        <v>12</v>
      </c>
    </row>
    <row r="115" spans="1:15" x14ac:dyDescent="0.3">
      <c r="A115">
        <v>13</v>
      </c>
      <c r="B115" t="s">
        <v>270</v>
      </c>
      <c r="C115" t="s">
        <v>84</v>
      </c>
      <c r="D115" t="s">
        <v>271</v>
      </c>
      <c r="E115">
        <v>149</v>
      </c>
      <c r="F115" s="2">
        <v>148</v>
      </c>
      <c r="G115">
        <v>1</v>
      </c>
      <c r="H115">
        <v>3891</v>
      </c>
      <c r="I115">
        <v>101</v>
      </c>
      <c r="J115" s="3">
        <v>26.46</v>
      </c>
      <c r="K115">
        <v>6804</v>
      </c>
      <c r="L115">
        <v>57.18</v>
      </c>
      <c r="M115">
        <v>1</v>
      </c>
      <c r="N115">
        <v>24</v>
      </c>
      <c r="O115">
        <v>9</v>
      </c>
    </row>
    <row r="116" spans="1:15" x14ac:dyDescent="0.3">
      <c r="A116">
        <v>14</v>
      </c>
      <c r="B116" t="s">
        <v>272</v>
      </c>
      <c r="C116" t="s">
        <v>90</v>
      </c>
      <c r="D116" t="s">
        <v>273</v>
      </c>
      <c r="E116">
        <v>138</v>
      </c>
      <c r="F116" s="2">
        <v>133</v>
      </c>
      <c r="G116">
        <v>16</v>
      </c>
      <c r="H116">
        <v>3860</v>
      </c>
      <c r="I116">
        <v>124</v>
      </c>
      <c r="J116" s="3">
        <v>32.99</v>
      </c>
      <c r="K116">
        <v>5492</v>
      </c>
      <c r="L116">
        <v>70.28</v>
      </c>
      <c r="M116">
        <v>3</v>
      </c>
      <c r="N116">
        <v>23</v>
      </c>
      <c r="O116">
        <v>10</v>
      </c>
    </row>
    <row r="117" spans="1:15" x14ac:dyDescent="0.3">
      <c r="A117">
        <v>15</v>
      </c>
      <c r="B117" t="s">
        <v>274</v>
      </c>
      <c r="C117" t="s">
        <v>170</v>
      </c>
      <c r="D117" t="s">
        <v>275</v>
      </c>
      <c r="E117">
        <v>120</v>
      </c>
      <c r="F117" s="2">
        <v>118</v>
      </c>
      <c r="G117">
        <v>15</v>
      </c>
      <c r="H117">
        <v>3846</v>
      </c>
      <c r="I117" t="s">
        <v>247</v>
      </c>
      <c r="J117" s="3">
        <v>37.33</v>
      </c>
      <c r="K117">
        <v>5191</v>
      </c>
      <c r="L117">
        <v>74.08</v>
      </c>
      <c r="M117">
        <v>5</v>
      </c>
      <c r="N117">
        <v>27</v>
      </c>
      <c r="O117">
        <v>10</v>
      </c>
    </row>
    <row r="118" spans="1:15" x14ac:dyDescent="0.3">
      <c r="A118">
        <v>16</v>
      </c>
      <c r="B118" t="s">
        <v>276</v>
      </c>
      <c r="C118" t="s">
        <v>170</v>
      </c>
      <c r="D118" t="s">
        <v>277</v>
      </c>
      <c r="E118">
        <v>142</v>
      </c>
      <c r="F118" s="2">
        <v>117</v>
      </c>
      <c r="G118">
        <v>23</v>
      </c>
      <c r="H118">
        <v>3843</v>
      </c>
      <c r="I118">
        <v>150</v>
      </c>
      <c r="J118" s="3">
        <v>40.880000000000003</v>
      </c>
      <c r="K118">
        <v>3207</v>
      </c>
      <c r="L118">
        <v>119.83</v>
      </c>
      <c r="M118">
        <v>9</v>
      </c>
      <c r="N118">
        <v>20</v>
      </c>
      <c r="O118">
        <v>12</v>
      </c>
    </row>
    <row r="119" spans="1:15" x14ac:dyDescent="0.3">
      <c r="A119">
        <v>17</v>
      </c>
      <c r="B119" t="s">
        <v>278</v>
      </c>
      <c r="C119" t="s">
        <v>81</v>
      </c>
      <c r="D119" t="s">
        <v>160</v>
      </c>
      <c r="E119">
        <v>118</v>
      </c>
      <c r="F119" s="2">
        <v>104</v>
      </c>
      <c r="G119">
        <v>12</v>
      </c>
      <c r="H119">
        <v>3810</v>
      </c>
      <c r="I119">
        <v>164</v>
      </c>
      <c r="J119" s="3">
        <v>41.41</v>
      </c>
      <c r="K119">
        <v>4414</v>
      </c>
      <c r="L119">
        <v>86.31</v>
      </c>
      <c r="M119">
        <v>8</v>
      </c>
      <c r="N119">
        <v>23</v>
      </c>
      <c r="O119">
        <v>5</v>
      </c>
    </row>
    <row r="120" spans="1:15" x14ac:dyDescent="0.3">
      <c r="A120">
        <v>18</v>
      </c>
      <c r="B120" t="s">
        <v>279</v>
      </c>
      <c r="C120" t="s">
        <v>49</v>
      </c>
      <c r="D120" t="s">
        <v>280</v>
      </c>
      <c r="E120">
        <v>200</v>
      </c>
      <c r="F120" s="2">
        <v>168</v>
      </c>
      <c r="G120">
        <v>40</v>
      </c>
      <c r="H120">
        <v>3789</v>
      </c>
      <c r="I120">
        <v>104</v>
      </c>
      <c r="J120" s="3">
        <v>29.6</v>
      </c>
      <c r="K120">
        <v>6588</v>
      </c>
      <c r="L120">
        <v>57.51</v>
      </c>
      <c r="M120">
        <v>2</v>
      </c>
      <c r="N120">
        <v>13</v>
      </c>
      <c r="O120">
        <v>10</v>
      </c>
    </row>
    <row r="121" spans="1:15" x14ac:dyDescent="0.3">
      <c r="A121">
        <v>19</v>
      </c>
      <c r="B121" t="s">
        <v>281</v>
      </c>
      <c r="C121" t="s">
        <v>11</v>
      </c>
      <c r="D121" t="s">
        <v>76</v>
      </c>
      <c r="E121">
        <v>225</v>
      </c>
      <c r="F121" s="2">
        <v>198</v>
      </c>
      <c r="G121">
        <v>39</v>
      </c>
      <c r="H121">
        <v>3783</v>
      </c>
      <c r="I121" t="s">
        <v>282</v>
      </c>
      <c r="J121" s="3">
        <v>23.79</v>
      </c>
      <c r="K121">
        <v>3979</v>
      </c>
      <c r="L121">
        <v>95.07</v>
      </c>
      <c r="M121">
        <v>1</v>
      </c>
      <c r="N121">
        <v>14</v>
      </c>
      <c r="O121">
        <v>13</v>
      </c>
    </row>
    <row r="122" spans="1:15" x14ac:dyDescent="0.3">
      <c r="A122">
        <v>20</v>
      </c>
      <c r="B122" t="s">
        <v>283</v>
      </c>
      <c r="C122" t="s">
        <v>68</v>
      </c>
      <c r="D122" t="s">
        <v>64</v>
      </c>
      <c r="E122">
        <v>356</v>
      </c>
      <c r="F122" s="2">
        <v>280</v>
      </c>
      <c r="G122">
        <v>55</v>
      </c>
      <c r="H122">
        <v>3717</v>
      </c>
      <c r="I122">
        <v>86</v>
      </c>
      <c r="J122" s="3">
        <v>16.52</v>
      </c>
      <c r="K122">
        <v>4208</v>
      </c>
      <c r="L122">
        <v>88.33</v>
      </c>
      <c r="M122">
        <v>0</v>
      </c>
      <c r="N122">
        <v>6</v>
      </c>
      <c r="O122">
        <v>28</v>
      </c>
    </row>
    <row r="123" spans="1:15" x14ac:dyDescent="0.3">
      <c r="A123">
        <v>21</v>
      </c>
      <c r="B123" t="s">
        <v>284</v>
      </c>
      <c r="C123" t="s">
        <v>133</v>
      </c>
      <c r="D123" t="s">
        <v>122</v>
      </c>
      <c r="E123">
        <v>131</v>
      </c>
      <c r="F123" s="2">
        <v>127</v>
      </c>
      <c r="G123">
        <v>18</v>
      </c>
      <c r="H123">
        <v>3717</v>
      </c>
      <c r="I123" t="s">
        <v>285</v>
      </c>
      <c r="J123" s="3">
        <v>34.1</v>
      </c>
      <c r="K123">
        <v>4546</v>
      </c>
      <c r="L123">
        <v>81.760000000000005</v>
      </c>
      <c r="M123">
        <v>3</v>
      </c>
      <c r="N123">
        <v>31</v>
      </c>
      <c r="O123">
        <v>7</v>
      </c>
    </row>
    <row r="124" spans="1:15" x14ac:dyDescent="0.3">
      <c r="A124">
        <v>22</v>
      </c>
      <c r="B124" t="s">
        <v>286</v>
      </c>
      <c r="C124" t="s">
        <v>49</v>
      </c>
      <c r="D124" t="s">
        <v>244</v>
      </c>
      <c r="E124">
        <v>189</v>
      </c>
      <c r="F124" s="2">
        <v>181</v>
      </c>
      <c r="G124">
        <v>14</v>
      </c>
      <c r="H124">
        <v>3711</v>
      </c>
      <c r="I124" t="s">
        <v>287</v>
      </c>
      <c r="J124" s="3">
        <v>22.22</v>
      </c>
      <c r="K124">
        <v>4776</v>
      </c>
      <c r="L124">
        <v>77.7</v>
      </c>
      <c r="M124">
        <v>2</v>
      </c>
      <c r="N124">
        <v>23</v>
      </c>
      <c r="O124">
        <v>24</v>
      </c>
    </row>
    <row r="125" spans="1:15" x14ac:dyDescent="0.3">
      <c r="A125">
        <v>23</v>
      </c>
      <c r="B125" t="s">
        <v>288</v>
      </c>
      <c r="C125" t="s">
        <v>68</v>
      </c>
      <c r="D125" t="s">
        <v>289</v>
      </c>
      <c r="E125">
        <v>175</v>
      </c>
      <c r="F125" s="2">
        <v>151</v>
      </c>
      <c r="G125">
        <v>40</v>
      </c>
      <c r="H125">
        <v>3709</v>
      </c>
      <c r="I125" t="s">
        <v>287</v>
      </c>
      <c r="J125" s="3">
        <v>33.409999999999997</v>
      </c>
      <c r="K125">
        <v>5105</v>
      </c>
      <c r="L125">
        <v>72.650000000000006</v>
      </c>
      <c r="M125">
        <v>1</v>
      </c>
      <c r="N125">
        <v>19</v>
      </c>
      <c r="O125">
        <v>6</v>
      </c>
    </row>
    <row r="126" spans="1:15" x14ac:dyDescent="0.3">
      <c r="A126">
        <v>24</v>
      </c>
      <c r="B126" t="s">
        <v>290</v>
      </c>
      <c r="C126" t="s">
        <v>71</v>
      </c>
      <c r="D126" t="s">
        <v>291</v>
      </c>
      <c r="E126">
        <v>143</v>
      </c>
      <c r="F126" s="2">
        <v>138</v>
      </c>
      <c r="G126">
        <v>11</v>
      </c>
      <c r="H126">
        <v>3675</v>
      </c>
      <c r="I126">
        <v>122</v>
      </c>
      <c r="J126" s="3">
        <v>28.93</v>
      </c>
      <c r="K126">
        <v>5407</v>
      </c>
      <c r="L126">
        <v>67.959999999999994</v>
      </c>
      <c r="M126">
        <v>5</v>
      </c>
      <c r="N126">
        <v>18</v>
      </c>
      <c r="O126">
        <v>14</v>
      </c>
    </row>
    <row r="127" spans="1:15" x14ac:dyDescent="0.3">
      <c r="A127">
        <v>25</v>
      </c>
      <c r="B127" t="s">
        <v>292</v>
      </c>
      <c r="C127" t="s">
        <v>170</v>
      </c>
      <c r="D127" t="s">
        <v>293</v>
      </c>
      <c r="E127">
        <v>100</v>
      </c>
      <c r="F127" s="2">
        <v>100</v>
      </c>
      <c r="G127">
        <v>10</v>
      </c>
      <c r="H127">
        <v>3637</v>
      </c>
      <c r="I127" t="s">
        <v>294</v>
      </c>
      <c r="J127" s="3">
        <v>40.409999999999997</v>
      </c>
      <c r="K127">
        <v>5085</v>
      </c>
      <c r="L127">
        <v>71.52</v>
      </c>
      <c r="M127">
        <v>5</v>
      </c>
      <c r="N127">
        <v>25</v>
      </c>
      <c r="O127">
        <v>6</v>
      </c>
    </row>
    <row r="128" spans="1:15" x14ac:dyDescent="0.3">
      <c r="A128">
        <v>26</v>
      </c>
      <c r="B128" t="s">
        <v>295</v>
      </c>
      <c r="C128" t="s">
        <v>49</v>
      </c>
      <c r="D128" t="s">
        <v>160</v>
      </c>
      <c r="E128">
        <v>146</v>
      </c>
      <c r="F128" s="2">
        <v>132</v>
      </c>
      <c r="G128">
        <v>21</v>
      </c>
      <c r="H128">
        <v>3599</v>
      </c>
      <c r="I128">
        <v>111</v>
      </c>
      <c r="J128" s="3">
        <v>32.42</v>
      </c>
      <c r="K128">
        <v>4855</v>
      </c>
      <c r="L128">
        <v>74.12</v>
      </c>
      <c r="M128">
        <v>4</v>
      </c>
      <c r="N128">
        <v>22</v>
      </c>
      <c r="O128">
        <v>11</v>
      </c>
    </row>
    <row r="129" spans="1:15" x14ac:dyDescent="0.3">
      <c r="A129">
        <v>27</v>
      </c>
      <c r="B129" t="s">
        <v>296</v>
      </c>
      <c r="C129" t="s">
        <v>90</v>
      </c>
      <c r="D129" t="s">
        <v>297</v>
      </c>
      <c r="E129">
        <v>171</v>
      </c>
      <c r="F129" s="2">
        <v>137</v>
      </c>
      <c r="G129">
        <v>50</v>
      </c>
      <c r="H129">
        <v>3576</v>
      </c>
      <c r="I129" t="s">
        <v>298</v>
      </c>
      <c r="J129" s="3">
        <v>41.1</v>
      </c>
      <c r="K129">
        <v>3977</v>
      </c>
      <c r="L129">
        <v>89.91</v>
      </c>
      <c r="M129">
        <v>2</v>
      </c>
      <c r="N129">
        <v>19</v>
      </c>
      <c r="O129">
        <v>13</v>
      </c>
    </row>
    <row r="130" spans="1:15" x14ac:dyDescent="0.3">
      <c r="A130">
        <v>28</v>
      </c>
      <c r="B130" t="s">
        <v>299</v>
      </c>
      <c r="C130" t="s">
        <v>32</v>
      </c>
      <c r="D130" t="s">
        <v>56</v>
      </c>
      <c r="E130">
        <v>303</v>
      </c>
      <c r="F130" s="2">
        <v>205</v>
      </c>
      <c r="G130">
        <v>72</v>
      </c>
      <c r="H130">
        <v>3519</v>
      </c>
      <c r="I130">
        <v>130</v>
      </c>
      <c r="J130" s="3">
        <v>26.45</v>
      </c>
      <c r="K130">
        <v>4059</v>
      </c>
      <c r="L130">
        <v>86.69</v>
      </c>
      <c r="M130">
        <v>1</v>
      </c>
      <c r="N130">
        <v>14</v>
      </c>
      <c r="O130">
        <v>20</v>
      </c>
    </row>
    <row r="131" spans="1:15" x14ac:dyDescent="0.3">
      <c r="A131">
        <v>29</v>
      </c>
      <c r="B131" t="s">
        <v>300</v>
      </c>
      <c r="C131" t="s">
        <v>81</v>
      </c>
      <c r="D131" t="s">
        <v>301</v>
      </c>
      <c r="E131">
        <v>113</v>
      </c>
      <c r="F131" s="2">
        <v>110</v>
      </c>
      <c r="G131">
        <v>1</v>
      </c>
      <c r="H131">
        <v>3514</v>
      </c>
      <c r="I131">
        <v>105</v>
      </c>
      <c r="J131" s="3">
        <v>32.229999999999997</v>
      </c>
      <c r="K131">
        <v>5909</v>
      </c>
      <c r="L131">
        <v>59.46</v>
      </c>
      <c r="M131">
        <v>1</v>
      </c>
      <c r="N131">
        <v>28</v>
      </c>
      <c r="O131">
        <v>4</v>
      </c>
    </row>
    <row r="132" spans="1:15" x14ac:dyDescent="0.3">
      <c r="A132">
        <v>30</v>
      </c>
      <c r="B132" t="s">
        <v>302</v>
      </c>
      <c r="C132" t="s">
        <v>11</v>
      </c>
      <c r="D132" t="s">
        <v>303</v>
      </c>
      <c r="E132">
        <v>129</v>
      </c>
      <c r="F132" s="2">
        <v>120</v>
      </c>
      <c r="G132">
        <v>19</v>
      </c>
      <c r="H132">
        <v>3508</v>
      </c>
      <c r="I132">
        <v>105</v>
      </c>
      <c r="J132" s="3">
        <v>34.729999999999997</v>
      </c>
      <c r="K132">
        <v>5179</v>
      </c>
      <c r="L132">
        <v>67.73</v>
      </c>
      <c r="M132">
        <v>1</v>
      </c>
      <c r="N132">
        <v>23</v>
      </c>
      <c r="O132">
        <v>7</v>
      </c>
    </row>
    <row r="133" spans="1:15" x14ac:dyDescent="0.3">
      <c r="A133">
        <v>31</v>
      </c>
      <c r="B133" t="s">
        <v>304</v>
      </c>
      <c r="C133" t="s">
        <v>260</v>
      </c>
      <c r="D133" t="s">
        <v>85</v>
      </c>
      <c r="E133">
        <v>142</v>
      </c>
      <c r="F133" s="2">
        <v>130</v>
      </c>
      <c r="G133">
        <v>17</v>
      </c>
      <c r="H133">
        <v>3490</v>
      </c>
      <c r="I133">
        <v>142</v>
      </c>
      <c r="J133" s="3">
        <v>30.88</v>
      </c>
      <c r="K133">
        <v>3922</v>
      </c>
      <c r="L133">
        <v>88.98</v>
      </c>
      <c r="M133">
        <v>2</v>
      </c>
      <c r="N133">
        <v>18</v>
      </c>
      <c r="O133">
        <v>5</v>
      </c>
    </row>
    <row r="134" spans="1:15" x14ac:dyDescent="0.3">
      <c r="A134">
        <v>32</v>
      </c>
      <c r="B134" t="s">
        <v>305</v>
      </c>
      <c r="C134" t="s">
        <v>306</v>
      </c>
      <c r="D134" t="s">
        <v>307</v>
      </c>
      <c r="E134">
        <v>177</v>
      </c>
      <c r="F134" s="2">
        <v>169</v>
      </c>
      <c r="G134">
        <v>13</v>
      </c>
      <c r="H134">
        <v>3468</v>
      </c>
      <c r="I134">
        <v>109</v>
      </c>
      <c r="J134" s="3">
        <v>22.23</v>
      </c>
      <c r="K134">
        <v>4947</v>
      </c>
      <c r="L134">
        <v>70.099999999999994</v>
      </c>
      <c r="M134">
        <v>3</v>
      </c>
      <c r="N134">
        <v>20</v>
      </c>
      <c r="O134">
        <v>14</v>
      </c>
    </row>
    <row r="135" spans="1:15" x14ac:dyDescent="0.3">
      <c r="A135">
        <v>33</v>
      </c>
      <c r="B135" t="s">
        <v>308</v>
      </c>
      <c r="C135" t="s">
        <v>309</v>
      </c>
      <c r="D135" t="s">
        <v>33</v>
      </c>
      <c r="E135">
        <v>135</v>
      </c>
      <c r="F135" s="2">
        <v>130</v>
      </c>
      <c r="G135">
        <v>12</v>
      </c>
      <c r="H135">
        <v>3428</v>
      </c>
      <c r="I135">
        <v>111</v>
      </c>
      <c r="J135" s="3">
        <v>29.05</v>
      </c>
      <c r="K135">
        <v>4524</v>
      </c>
      <c r="L135">
        <v>75.77</v>
      </c>
      <c r="M135">
        <v>3</v>
      </c>
      <c r="N135">
        <v>24</v>
      </c>
      <c r="O135">
        <v>13</v>
      </c>
    </row>
    <row r="136" spans="1:15" x14ac:dyDescent="0.3">
      <c r="A136">
        <v>34</v>
      </c>
      <c r="B136" t="s">
        <v>310</v>
      </c>
      <c r="C136" t="s">
        <v>58</v>
      </c>
      <c r="D136" t="s">
        <v>311</v>
      </c>
      <c r="E136">
        <v>107</v>
      </c>
      <c r="F136" s="2">
        <v>95</v>
      </c>
      <c r="G136">
        <v>14</v>
      </c>
      <c r="H136">
        <v>3421</v>
      </c>
      <c r="I136" t="s">
        <v>294</v>
      </c>
      <c r="J136" s="3">
        <v>42.23</v>
      </c>
      <c r="K136">
        <v>5047</v>
      </c>
      <c r="L136">
        <v>67.78</v>
      </c>
      <c r="M136">
        <v>4</v>
      </c>
      <c r="N136">
        <v>26</v>
      </c>
      <c r="O136">
        <v>4</v>
      </c>
    </row>
    <row r="137" spans="1:15" x14ac:dyDescent="0.3">
      <c r="A137">
        <v>35</v>
      </c>
      <c r="B137" t="s">
        <v>312</v>
      </c>
      <c r="C137" t="s">
        <v>239</v>
      </c>
      <c r="D137" t="s">
        <v>313</v>
      </c>
      <c r="E137">
        <v>141</v>
      </c>
      <c r="F137" s="2">
        <v>122</v>
      </c>
      <c r="G137">
        <v>16</v>
      </c>
      <c r="H137">
        <v>3394</v>
      </c>
      <c r="I137">
        <v>123</v>
      </c>
      <c r="J137" s="3">
        <v>32.01</v>
      </c>
      <c r="K137">
        <v>3821</v>
      </c>
      <c r="L137">
        <v>88.82</v>
      </c>
      <c r="M137">
        <v>3</v>
      </c>
      <c r="N137">
        <v>18</v>
      </c>
      <c r="O137">
        <v>9</v>
      </c>
    </row>
    <row r="138" spans="1:15" x14ac:dyDescent="0.3">
      <c r="A138">
        <v>36</v>
      </c>
      <c r="B138" t="s">
        <v>314</v>
      </c>
      <c r="C138" t="s">
        <v>249</v>
      </c>
      <c r="D138" t="s">
        <v>315</v>
      </c>
      <c r="E138">
        <v>150</v>
      </c>
      <c r="F138" s="2">
        <v>137</v>
      </c>
      <c r="G138">
        <v>21</v>
      </c>
      <c r="H138">
        <v>3393</v>
      </c>
      <c r="I138" t="s">
        <v>230</v>
      </c>
      <c r="J138" s="3">
        <v>29.25</v>
      </c>
      <c r="K138">
        <v>5020</v>
      </c>
      <c r="L138">
        <v>67.58</v>
      </c>
      <c r="M138">
        <v>2</v>
      </c>
      <c r="N138">
        <v>22</v>
      </c>
      <c r="O138">
        <v>16</v>
      </c>
    </row>
    <row r="139" spans="1:15" x14ac:dyDescent="0.3">
      <c r="A139">
        <v>37</v>
      </c>
      <c r="B139" t="s">
        <v>316</v>
      </c>
      <c r="C139" t="s">
        <v>170</v>
      </c>
      <c r="D139" t="s">
        <v>317</v>
      </c>
      <c r="E139">
        <v>84</v>
      </c>
      <c r="F139" s="2">
        <v>81</v>
      </c>
      <c r="G139">
        <v>2</v>
      </c>
      <c r="H139">
        <v>3381</v>
      </c>
      <c r="I139">
        <v>180</v>
      </c>
      <c r="J139" s="3">
        <v>42.79</v>
      </c>
      <c r="K139">
        <v>3148</v>
      </c>
      <c r="L139">
        <v>107.4</v>
      </c>
      <c r="M139">
        <v>9</v>
      </c>
      <c r="N139">
        <v>18</v>
      </c>
      <c r="O139">
        <v>7</v>
      </c>
    </row>
    <row r="140" spans="1:15" x14ac:dyDescent="0.3">
      <c r="A140">
        <v>38</v>
      </c>
      <c r="B140" t="s">
        <v>318</v>
      </c>
      <c r="C140" t="s">
        <v>319</v>
      </c>
      <c r="D140" t="s">
        <v>320</v>
      </c>
      <c r="E140">
        <v>109</v>
      </c>
      <c r="F140" s="2">
        <v>105</v>
      </c>
      <c r="G140">
        <v>7</v>
      </c>
      <c r="H140">
        <v>3367</v>
      </c>
      <c r="I140">
        <v>107</v>
      </c>
      <c r="J140" s="3">
        <v>34.35</v>
      </c>
      <c r="K140">
        <v>6088</v>
      </c>
      <c r="L140">
        <v>55.3</v>
      </c>
      <c r="M140">
        <v>1</v>
      </c>
      <c r="N140">
        <v>26</v>
      </c>
      <c r="O140">
        <v>0</v>
      </c>
    </row>
    <row r="141" spans="1:15" x14ac:dyDescent="0.3">
      <c r="A141">
        <v>39</v>
      </c>
      <c r="B141" t="s">
        <v>321</v>
      </c>
      <c r="C141" t="s">
        <v>68</v>
      </c>
      <c r="D141" t="s">
        <v>317</v>
      </c>
      <c r="E141">
        <v>74</v>
      </c>
      <c r="F141" s="2">
        <v>72</v>
      </c>
      <c r="G141">
        <v>10</v>
      </c>
      <c r="H141">
        <v>3359</v>
      </c>
      <c r="I141" t="s">
        <v>294</v>
      </c>
      <c r="J141" s="3">
        <v>54.17</v>
      </c>
      <c r="K141">
        <v>3857</v>
      </c>
      <c r="L141">
        <v>87.08</v>
      </c>
      <c r="M141">
        <v>11</v>
      </c>
      <c r="N141">
        <v>15</v>
      </c>
      <c r="O141">
        <v>2</v>
      </c>
    </row>
    <row r="142" spans="1:15" x14ac:dyDescent="0.3">
      <c r="A142">
        <v>40</v>
      </c>
      <c r="B142" t="s">
        <v>322</v>
      </c>
      <c r="C142" t="s">
        <v>84</v>
      </c>
      <c r="D142" t="s">
        <v>323</v>
      </c>
      <c r="E142">
        <v>179</v>
      </c>
      <c r="F142" s="2">
        <v>161</v>
      </c>
      <c r="G142">
        <v>32</v>
      </c>
      <c r="H142">
        <v>3314</v>
      </c>
      <c r="I142">
        <v>108</v>
      </c>
      <c r="J142" s="3">
        <v>25.68</v>
      </c>
      <c r="K142">
        <v>4867</v>
      </c>
      <c r="L142">
        <v>68.09</v>
      </c>
      <c r="M142">
        <v>1</v>
      </c>
      <c r="N142">
        <v>14</v>
      </c>
      <c r="O142">
        <v>19</v>
      </c>
    </row>
    <row r="143" spans="1:15" x14ac:dyDescent="0.3">
      <c r="A143">
        <v>41</v>
      </c>
      <c r="B143" t="s">
        <v>324</v>
      </c>
      <c r="C143" t="s">
        <v>68</v>
      </c>
      <c r="D143" t="s">
        <v>244</v>
      </c>
      <c r="E143">
        <v>219</v>
      </c>
      <c r="F143" s="2">
        <v>183</v>
      </c>
      <c r="G143">
        <v>41</v>
      </c>
      <c r="H143">
        <v>3266</v>
      </c>
      <c r="I143" t="s">
        <v>325</v>
      </c>
      <c r="J143" s="3">
        <v>23</v>
      </c>
      <c r="K143">
        <v>4017</v>
      </c>
      <c r="L143">
        <v>81.3</v>
      </c>
      <c r="M143">
        <v>0</v>
      </c>
      <c r="N143">
        <v>12</v>
      </c>
      <c r="O143">
        <v>17</v>
      </c>
    </row>
    <row r="144" spans="1:15" x14ac:dyDescent="0.3">
      <c r="A144">
        <v>42</v>
      </c>
      <c r="B144" t="s">
        <v>326</v>
      </c>
      <c r="C144" t="s">
        <v>68</v>
      </c>
      <c r="D144" t="s">
        <v>327</v>
      </c>
      <c r="E144">
        <v>157</v>
      </c>
      <c r="F144" s="2">
        <v>138</v>
      </c>
      <c r="G144">
        <v>14</v>
      </c>
      <c r="H144">
        <v>3236</v>
      </c>
      <c r="I144">
        <v>124</v>
      </c>
      <c r="J144" s="3">
        <v>26.09</v>
      </c>
      <c r="K144">
        <v>3855</v>
      </c>
      <c r="L144">
        <v>83.94</v>
      </c>
      <c r="M144">
        <v>5</v>
      </c>
      <c r="N144">
        <v>10</v>
      </c>
      <c r="O144">
        <v>10</v>
      </c>
    </row>
    <row r="145" spans="1:15" x14ac:dyDescent="0.3">
      <c r="A145">
        <v>43</v>
      </c>
      <c r="B145" t="s">
        <v>328</v>
      </c>
      <c r="C145" t="s">
        <v>170</v>
      </c>
      <c r="D145" t="s">
        <v>329</v>
      </c>
      <c r="E145">
        <v>92</v>
      </c>
      <c r="F145" s="2">
        <v>92</v>
      </c>
      <c r="G145">
        <v>4</v>
      </c>
      <c r="H145">
        <v>3204</v>
      </c>
      <c r="I145">
        <v>137</v>
      </c>
      <c r="J145" s="3">
        <v>36.4</v>
      </c>
      <c r="K145">
        <v>4154</v>
      </c>
      <c r="L145">
        <v>77.13</v>
      </c>
      <c r="M145">
        <v>5</v>
      </c>
      <c r="N145">
        <v>19</v>
      </c>
      <c r="O145">
        <v>7</v>
      </c>
    </row>
    <row r="146" spans="1:15" x14ac:dyDescent="0.3">
      <c r="A146">
        <v>44</v>
      </c>
      <c r="B146" t="s">
        <v>330</v>
      </c>
      <c r="C146" t="s">
        <v>49</v>
      </c>
      <c r="D146" t="s">
        <v>160</v>
      </c>
      <c r="E146">
        <v>127</v>
      </c>
      <c r="F146" s="2">
        <v>106</v>
      </c>
      <c r="G146">
        <v>14</v>
      </c>
      <c r="H146">
        <v>3194</v>
      </c>
      <c r="I146" t="s">
        <v>149</v>
      </c>
      <c r="J146" s="3">
        <v>34.71</v>
      </c>
      <c r="K146">
        <v>4419</v>
      </c>
      <c r="L146">
        <v>72.27</v>
      </c>
      <c r="M146">
        <v>4</v>
      </c>
      <c r="N146">
        <v>21</v>
      </c>
      <c r="O146">
        <v>7</v>
      </c>
    </row>
    <row r="147" spans="1:15" x14ac:dyDescent="0.3">
      <c r="A147">
        <v>45</v>
      </c>
      <c r="B147" t="s">
        <v>331</v>
      </c>
      <c r="C147" t="s">
        <v>68</v>
      </c>
      <c r="D147" t="s">
        <v>139</v>
      </c>
      <c r="E147">
        <v>121</v>
      </c>
      <c r="F147" s="2">
        <v>110</v>
      </c>
      <c r="G147">
        <v>17</v>
      </c>
      <c r="H147">
        <v>3194</v>
      </c>
      <c r="I147" t="s">
        <v>287</v>
      </c>
      <c r="J147" s="3">
        <v>34.340000000000003</v>
      </c>
      <c r="K147">
        <v>3712</v>
      </c>
      <c r="L147">
        <v>86.04</v>
      </c>
      <c r="M147">
        <v>2</v>
      </c>
      <c r="N147">
        <v>20</v>
      </c>
      <c r="O147">
        <v>8</v>
      </c>
    </row>
    <row r="148" spans="1:15" x14ac:dyDescent="0.3">
      <c r="A148">
        <v>46</v>
      </c>
      <c r="B148" t="s">
        <v>332</v>
      </c>
      <c r="C148" t="s">
        <v>170</v>
      </c>
      <c r="D148" t="s">
        <v>333</v>
      </c>
      <c r="E148">
        <v>114</v>
      </c>
      <c r="F148" s="2">
        <v>111</v>
      </c>
      <c r="G148">
        <v>8</v>
      </c>
      <c r="H148">
        <v>3170</v>
      </c>
      <c r="I148">
        <v>158</v>
      </c>
      <c r="J148" s="3">
        <v>30.77</v>
      </c>
      <c r="K148">
        <v>4218</v>
      </c>
      <c r="L148">
        <v>75.150000000000006</v>
      </c>
      <c r="M148">
        <v>7</v>
      </c>
      <c r="N148">
        <v>12</v>
      </c>
      <c r="O148">
        <v>6</v>
      </c>
    </row>
    <row r="149" spans="1:15" x14ac:dyDescent="0.3">
      <c r="A149">
        <v>47</v>
      </c>
      <c r="B149" t="s">
        <v>334</v>
      </c>
      <c r="C149" t="s">
        <v>84</v>
      </c>
      <c r="D149" t="s">
        <v>335</v>
      </c>
      <c r="E149">
        <v>121</v>
      </c>
      <c r="F149" s="2">
        <v>115</v>
      </c>
      <c r="G149">
        <v>9</v>
      </c>
      <c r="H149">
        <v>3143</v>
      </c>
      <c r="I149">
        <v>108</v>
      </c>
      <c r="J149" s="3">
        <v>29.65</v>
      </c>
      <c r="K149">
        <v>4888</v>
      </c>
      <c r="L149">
        <v>64.3</v>
      </c>
      <c r="M149">
        <v>2</v>
      </c>
      <c r="N149">
        <v>18</v>
      </c>
      <c r="O149">
        <v>6</v>
      </c>
    </row>
    <row r="150" spans="1:15" x14ac:dyDescent="0.3">
      <c r="A150">
        <v>48</v>
      </c>
      <c r="B150" t="s">
        <v>336</v>
      </c>
      <c r="C150" t="s">
        <v>81</v>
      </c>
      <c r="D150" t="s">
        <v>337</v>
      </c>
      <c r="E150">
        <v>126</v>
      </c>
      <c r="F150" s="2">
        <v>115</v>
      </c>
      <c r="G150">
        <v>16</v>
      </c>
      <c r="H150">
        <v>3122</v>
      </c>
      <c r="I150">
        <v>110</v>
      </c>
      <c r="J150" s="3">
        <v>31.53</v>
      </c>
      <c r="K150">
        <v>3706</v>
      </c>
      <c r="L150">
        <v>84.24</v>
      </c>
      <c r="M150">
        <v>2</v>
      </c>
      <c r="N150">
        <v>16</v>
      </c>
      <c r="O150">
        <v>2</v>
      </c>
    </row>
    <row r="151" spans="1:15" x14ac:dyDescent="0.3">
      <c r="A151">
        <v>49</v>
      </c>
      <c r="B151" t="s">
        <v>338</v>
      </c>
      <c r="C151" t="s">
        <v>11</v>
      </c>
      <c r="D151" t="s">
        <v>258</v>
      </c>
      <c r="E151">
        <v>150</v>
      </c>
      <c r="F151" s="2">
        <v>128</v>
      </c>
      <c r="G151">
        <v>21</v>
      </c>
      <c r="H151">
        <v>3108</v>
      </c>
      <c r="I151">
        <v>109</v>
      </c>
      <c r="J151" s="3">
        <v>29.04</v>
      </c>
      <c r="K151">
        <v>5089</v>
      </c>
      <c r="L151">
        <v>61.07</v>
      </c>
      <c r="M151">
        <v>4</v>
      </c>
      <c r="N151">
        <v>18</v>
      </c>
      <c r="O151">
        <v>5</v>
      </c>
    </row>
    <row r="152" spans="1:15" x14ac:dyDescent="0.3">
      <c r="A152">
        <v>0</v>
      </c>
      <c r="B152" t="s">
        <v>339</v>
      </c>
      <c r="C152" t="s">
        <v>11</v>
      </c>
      <c r="D152" t="s">
        <v>340</v>
      </c>
      <c r="E152">
        <v>108</v>
      </c>
      <c r="F152" s="2">
        <v>102</v>
      </c>
      <c r="G152">
        <v>14</v>
      </c>
      <c r="H152">
        <v>3092</v>
      </c>
      <c r="I152" t="s">
        <v>298</v>
      </c>
      <c r="J152" s="3">
        <v>35.130000000000003</v>
      </c>
      <c r="K152">
        <v>4966</v>
      </c>
      <c r="L152">
        <v>62.26</v>
      </c>
      <c r="M152">
        <v>1</v>
      </c>
      <c r="N152">
        <v>27</v>
      </c>
      <c r="O152">
        <v>8</v>
      </c>
    </row>
    <row r="153" spans="1:15" x14ac:dyDescent="0.3">
      <c r="A153">
        <v>1</v>
      </c>
      <c r="B153" t="s">
        <v>341</v>
      </c>
      <c r="C153" t="s">
        <v>81</v>
      </c>
      <c r="D153" t="s">
        <v>342</v>
      </c>
      <c r="E153">
        <v>117</v>
      </c>
      <c r="F153" s="2">
        <v>101</v>
      </c>
      <c r="G153">
        <v>22</v>
      </c>
      <c r="H153">
        <v>3078</v>
      </c>
      <c r="I153">
        <v>119</v>
      </c>
      <c r="J153" s="3">
        <v>38.96</v>
      </c>
      <c r="K153">
        <v>3784</v>
      </c>
      <c r="L153">
        <v>81.34</v>
      </c>
      <c r="M153">
        <v>4</v>
      </c>
      <c r="N153">
        <v>17</v>
      </c>
      <c r="O153">
        <v>4</v>
      </c>
    </row>
    <row r="154" spans="1:15" x14ac:dyDescent="0.3">
      <c r="A154">
        <v>2</v>
      </c>
      <c r="B154" t="s">
        <v>343</v>
      </c>
      <c r="C154" t="s">
        <v>90</v>
      </c>
      <c r="D154" t="s">
        <v>160</v>
      </c>
      <c r="E154">
        <v>126</v>
      </c>
      <c r="F154" s="2">
        <v>110</v>
      </c>
      <c r="G154">
        <v>31</v>
      </c>
      <c r="H154">
        <v>3058</v>
      </c>
      <c r="I154">
        <v>139</v>
      </c>
      <c r="J154" s="3">
        <v>38.700000000000003</v>
      </c>
      <c r="K154">
        <v>3054</v>
      </c>
      <c r="L154">
        <v>100.13</v>
      </c>
      <c r="M154">
        <v>5</v>
      </c>
      <c r="N154">
        <v>12</v>
      </c>
      <c r="O154">
        <v>8</v>
      </c>
    </row>
    <row r="155" spans="1:15" x14ac:dyDescent="0.3">
      <c r="A155">
        <v>3</v>
      </c>
      <c r="B155" t="s">
        <v>344</v>
      </c>
      <c r="C155" t="s">
        <v>81</v>
      </c>
      <c r="D155" t="s">
        <v>345</v>
      </c>
      <c r="E155">
        <v>90</v>
      </c>
      <c r="F155" s="2">
        <v>85</v>
      </c>
      <c r="G155">
        <v>10</v>
      </c>
      <c r="H155">
        <v>3044</v>
      </c>
      <c r="I155">
        <v>156</v>
      </c>
      <c r="J155" s="3">
        <v>40.58</v>
      </c>
      <c r="K155">
        <v>3645</v>
      </c>
      <c r="L155">
        <v>83.51</v>
      </c>
      <c r="M155">
        <v>3</v>
      </c>
      <c r="N155">
        <v>22</v>
      </c>
      <c r="O155">
        <v>3</v>
      </c>
    </row>
    <row r="156" spans="1:15" x14ac:dyDescent="0.3">
      <c r="A156">
        <v>4</v>
      </c>
      <c r="B156" t="s">
        <v>346</v>
      </c>
      <c r="C156" t="s">
        <v>71</v>
      </c>
      <c r="D156" t="s">
        <v>347</v>
      </c>
      <c r="E156">
        <v>72</v>
      </c>
      <c r="F156" s="2">
        <v>67</v>
      </c>
      <c r="G156">
        <v>10</v>
      </c>
      <c r="H156">
        <v>3007</v>
      </c>
      <c r="I156">
        <v>170</v>
      </c>
      <c r="J156" s="3">
        <v>52.75</v>
      </c>
      <c r="K156">
        <v>4046</v>
      </c>
      <c r="L156">
        <v>74.319999999999993</v>
      </c>
      <c r="M156">
        <v>8</v>
      </c>
      <c r="N156">
        <v>15</v>
      </c>
      <c r="O156">
        <v>4</v>
      </c>
    </row>
    <row r="157" spans="1:15" x14ac:dyDescent="0.3">
      <c r="A157">
        <v>5</v>
      </c>
      <c r="B157" t="s">
        <v>348</v>
      </c>
      <c r="C157" t="s">
        <v>249</v>
      </c>
      <c r="D157" t="s">
        <v>349</v>
      </c>
      <c r="E157">
        <v>127</v>
      </c>
      <c r="F157" s="2">
        <v>126</v>
      </c>
      <c r="G157">
        <v>4</v>
      </c>
      <c r="H157">
        <v>2994</v>
      </c>
      <c r="I157">
        <v>116</v>
      </c>
      <c r="J157" s="3">
        <v>24.54</v>
      </c>
      <c r="K157">
        <v>4716</v>
      </c>
      <c r="L157">
        <v>63.48</v>
      </c>
      <c r="M157">
        <v>2</v>
      </c>
      <c r="N157">
        <v>21</v>
      </c>
      <c r="O157">
        <v>14</v>
      </c>
    </row>
    <row r="158" spans="1:15" x14ac:dyDescent="0.3">
      <c r="A158">
        <v>6</v>
      </c>
      <c r="B158" t="s">
        <v>350</v>
      </c>
      <c r="C158" t="s">
        <v>71</v>
      </c>
      <c r="D158" t="s">
        <v>351</v>
      </c>
      <c r="E158">
        <v>164</v>
      </c>
      <c r="F158" s="2">
        <v>141</v>
      </c>
      <c r="G158">
        <v>24</v>
      </c>
      <c r="H158">
        <v>2968</v>
      </c>
      <c r="I158" t="s">
        <v>352</v>
      </c>
      <c r="J158" s="3">
        <v>25.36</v>
      </c>
      <c r="K158">
        <v>3606</v>
      </c>
      <c r="L158">
        <v>82.3</v>
      </c>
      <c r="M158">
        <v>2</v>
      </c>
      <c r="N158">
        <v>10</v>
      </c>
      <c r="O158">
        <v>11</v>
      </c>
    </row>
    <row r="159" spans="1:15" x14ac:dyDescent="0.3">
      <c r="A159">
        <v>7</v>
      </c>
      <c r="B159" t="s">
        <v>353</v>
      </c>
      <c r="C159" t="s">
        <v>11</v>
      </c>
      <c r="D159" t="s">
        <v>354</v>
      </c>
      <c r="E159">
        <v>90</v>
      </c>
      <c r="F159" s="2">
        <v>87</v>
      </c>
      <c r="G159">
        <v>3</v>
      </c>
      <c r="H159">
        <v>2962</v>
      </c>
      <c r="I159">
        <v>111</v>
      </c>
      <c r="J159" s="3">
        <v>35.26</v>
      </c>
      <c r="K159">
        <v>3767</v>
      </c>
      <c r="L159">
        <v>78.63</v>
      </c>
      <c r="M159">
        <v>3</v>
      </c>
      <c r="N159">
        <v>24</v>
      </c>
      <c r="O159">
        <v>6</v>
      </c>
    </row>
    <row r="160" spans="1:15" x14ac:dyDescent="0.3">
      <c r="A160">
        <v>8</v>
      </c>
      <c r="B160" t="s">
        <v>355</v>
      </c>
      <c r="C160" t="s">
        <v>249</v>
      </c>
      <c r="D160" t="s">
        <v>356</v>
      </c>
      <c r="E160">
        <v>189</v>
      </c>
      <c r="F160" s="2">
        <v>159</v>
      </c>
      <c r="G160">
        <v>55</v>
      </c>
      <c r="H160">
        <v>2943</v>
      </c>
      <c r="I160" t="s">
        <v>357</v>
      </c>
      <c r="J160" s="3">
        <v>28.29</v>
      </c>
      <c r="K160">
        <v>4008</v>
      </c>
      <c r="L160">
        <v>73.42</v>
      </c>
      <c r="M160">
        <v>0</v>
      </c>
      <c r="N160">
        <v>13</v>
      </c>
      <c r="O160">
        <v>6</v>
      </c>
    </row>
    <row r="161" spans="1:15" x14ac:dyDescent="0.3">
      <c r="A161">
        <v>9</v>
      </c>
      <c r="B161" t="s">
        <v>358</v>
      </c>
      <c r="C161" t="s">
        <v>71</v>
      </c>
      <c r="D161" t="s">
        <v>359</v>
      </c>
      <c r="E161">
        <v>119</v>
      </c>
      <c r="F161" s="2">
        <v>111</v>
      </c>
      <c r="G161">
        <v>10</v>
      </c>
      <c r="H161">
        <v>2880</v>
      </c>
      <c r="I161" t="s">
        <v>152</v>
      </c>
      <c r="J161" s="3">
        <v>28.51</v>
      </c>
      <c r="K161">
        <v>4393</v>
      </c>
      <c r="L161">
        <v>65.55</v>
      </c>
      <c r="M161">
        <v>5</v>
      </c>
      <c r="N161">
        <v>14</v>
      </c>
      <c r="O161">
        <v>8</v>
      </c>
    </row>
    <row r="162" spans="1:15" x14ac:dyDescent="0.3">
      <c r="A162">
        <v>10</v>
      </c>
      <c r="B162" t="s">
        <v>360</v>
      </c>
      <c r="C162" t="s">
        <v>81</v>
      </c>
      <c r="D162" t="s">
        <v>277</v>
      </c>
      <c r="E162">
        <v>110</v>
      </c>
      <c r="F162" s="2">
        <v>100</v>
      </c>
      <c r="G162">
        <v>11</v>
      </c>
      <c r="H162">
        <v>2877</v>
      </c>
      <c r="I162">
        <v>102</v>
      </c>
      <c r="J162" s="3">
        <v>32.32</v>
      </c>
      <c r="K162">
        <v>2332</v>
      </c>
      <c r="L162">
        <v>123.37</v>
      </c>
      <c r="M162">
        <v>1</v>
      </c>
      <c r="N162">
        <v>19</v>
      </c>
      <c r="O162">
        <v>9</v>
      </c>
    </row>
    <row r="163" spans="1:15" x14ac:dyDescent="0.3">
      <c r="A163">
        <v>11</v>
      </c>
      <c r="B163" t="s">
        <v>361</v>
      </c>
      <c r="C163" t="s">
        <v>170</v>
      </c>
      <c r="D163" t="s">
        <v>195</v>
      </c>
      <c r="E163">
        <v>74</v>
      </c>
      <c r="F163" s="2">
        <v>68</v>
      </c>
      <c r="G163">
        <v>8</v>
      </c>
      <c r="H163">
        <v>2861</v>
      </c>
      <c r="I163" t="s">
        <v>54</v>
      </c>
      <c r="J163" s="3">
        <v>47.68</v>
      </c>
      <c r="K163">
        <v>2749</v>
      </c>
      <c r="L163">
        <v>104.07</v>
      </c>
      <c r="M163">
        <v>9</v>
      </c>
      <c r="N163">
        <v>11</v>
      </c>
      <c r="O163">
        <v>5</v>
      </c>
    </row>
    <row r="164" spans="1:15" x14ac:dyDescent="0.3">
      <c r="A164">
        <v>12</v>
      </c>
      <c r="B164" t="s">
        <v>362</v>
      </c>
      <c r="C164" t="s">
        <v>71</v>
      </c>
      <c r="D164" t="s">
        <v>139</v>
      </c>
      <c r="E164">
        <v>110</v>
      </c>
      <c r="F164" s="2">
        <v>105</v>
      </c>
      <c r="G164">
        <v>13</v>
      </c>
      <c r="H164">
        <v>2839</v>
      </c>
      <c r="I164">
        <v>124</v>
      </c>
      <c r="J164" s="3">
        <v>30.85</v>
      </c>
      <c r="K164">
        <v>4045</v>
      </c>
      <c r="L164">
        <v>70.180000000000007</v>
      </c>
      <c r="M164">
        <v>3</v>
      </c>
      <c r="N164">
        <v>18</v>
      </c>
      <c r="O164">
        <v>8</v>
      </c>
    </row>
    <row r="165" spans="1:15" x14ac:dyDescent="0.3">
      <c r="A165">
        <v>13</v>
      </c>
      <c r="B165" t="s">
        <v>363</v>
      </c>
      <c r="C165" t="s">
        <v>170</v>
      </c>
      <c r="D165" t="s">
        <v>364</v>
      </c>
      <c r="E165">
        <v>68</v>
      </c>
      <c r="F165" s="2">
        <v>65</v>
      </c>
      <c r="G165">
        <v>10</v>
      </c>
      <c r="H165">
        <v>2819</v>
      </c>
      <c r="I165">
        <v>137</v>
      </c>
      <c r="J165" s="3">
        <v>51.25</v>
      </c>
      <c r="K165">
        <v>3658</v>
      </c>
      <c r="L165">
        <v>77.06</v>
      </c>
      <c r="M165">
        <v>4</v>
      </c>
      <c r="N165">
        <v>22</v>
      </c>
      <c r="O165">
        <v>5</v>
      </c>
    </row>
    <row r="166" spans="1:15" x14ac:dyDescent="0.3">
      <c r="A166">
        <v>14</v>
      </c>
      <c r="B166" t="s">
        <v>365</v>
      </c>
      <c r="C166" t="s">
        <v>71</v>
      </c>
      <c r="D166" t="s">
        <v>366</v>
      </c>
      <c r="E166">
        <v>158</v>
      </c>
      <c r="F166" s="2">
        <v>133</v>
      </c>
      <c r="G166">
        <v>36</v>
      </c>
      <c r="H166">
        <v>2809</v>
      </c>
      <c r="I166" t="s">
        <v>198</v>
      </c>
      <c r="J166" s="3">
        <v>28.95</v>
      </c>
      <c r="K166">
        <v>3801</v>
      </c>
      <c r="L166">
        <v>73.900000000000006</v>
      </c>
      <c r="M166">
        <v>1</v>
      </c>
      <c r="N166">
        <v>14</v>
      </c>
      <c r="O166">
        <v>13</v>
      </c>
    </row>
    <row r="167" spans="1:15" x14ac:dyDescent="0.3">
      <c r="A167">
        <v>15</v>
      </c>
      <c r="B167" t="s">
        <v>367</v>
      </c>
      <c r="C167" t="s">
        <v>84</v>
      </c>
      <c r="D167" t="s">
        <v>368</v>
      </c>
      <c r="E167">
        <v>87</v>
      </c>
      <c r="F167" s="2">
        <v>87</v>
      </c>
      <c r="G167">
        <v>9</v>
      </c>
      <c r="H167">
        <v>2784</v>
      </c>
      <c r="I167">
        <v>93</v>
      </c>
      <c r="J167" s="3">
        <v>35.69</v>
      </c>
      <c r="K167">
        <v>4811</v>
      </c>
      <c r="L167">
        <v>57.86</v>
      </c>
      <c r="M167">
        <v>0</v>
      </c>
      <c r="N167">
        <v>25</v>
      </c>
      <c r="O167">
        <v>4</v>
      </c>
    </row>
    <row r="168" spans="1:15" x14ac:dyDescent="0.3">
      <c r="A168">
        <v>16</v>
      </c>
      <c r="B168" t="s">
        <v>369</v>
      </c>
      <c r="C168" t="s">
        <v>370</v>
      </c>
      <c r="D168" t="s">
        <v>139</v>
      </c>
      <c r="E168">
        <v>124</v>
      </c>
      <c r="F168" s="2">
        <v>112</v>
      </c>
      <c r="G168">
        <v>12</v>
      </c>
      <c r="H168">
        <v>2782</v>
      </c>
      <c r="I168">
        <v>116</v>
      </c>
      <c r="J168" s="3">
        <v>27.82</v>
      </c>
      <c r="K168">
        <v>3252</v>
      </c>
      <c r="L168">
        <v>85.54</v>
      </c>
      <c r="M168">
        <v>1</v>
      </c>
      <c r="N168">
        <v>15</v>
      </c>
      <c r="O168">
        <v>6</v>
      </c>
    </row>
    <row r="169" spans="1:15" x14ac:dyDescent="0.3">
      <c r="A169">
        <v>17</v>
      </c>
      <c r="B169" t="s">
        <v>371</v>
      </c>
      <c r="C169" t="s">
        <v>81</v>
      </c>
      <c r="D169" t="s">
        <v>30</v>
      </c>
      <c r="E169">
        <v>73</v>
      </c>
      <c r="F169" s="2">
        <v>72</v>
      </c>
      <c r="G169">
        <v>4</v>
      </c>
      <c r="H169">
        <v>2773</v>
      </c>
      <c r="I169">
        <v>151</v>
      </c>
      <c r="J169" s="3">
        <v>40.770000000000003</v>
      </c>
      <c r="K169">
        <v>3406</v>
      </c>
      <c r="L169">
        <v>81.41</v>
      </c>
      <c r="M169">
        <v>7</v>
      </c>
      <c r="N169">
        <v>15</v>
      </c>
      <c r="O169">
        <v>3</v>
      </c>
    </row>
    <row r="170" spans="1:15" x14ac:dyDescent="0.3">
      <c r="A170">
        <v>18</v>
      </c>
      <c r="B170" t="s">
        <v>372</v>
      </c>
      <c r="C170" t="s">
        <v>11</v>
      </c>
      <c r="D170" t="s">
        <v>373</v>
      </c>
      <c r="E170">
        <v>125</v>
      </c>
      <c r="F170" s="2">
        <v>110</v>
      </c>
      <c r="G170">
        <v>24</v>
      </c>
      <c r="H170">
        <v>2753</v>
      </c>
      <c r="I170" t="s">
        <v>374</v>
      </c>
      <c r="J170" s="3">
        <v>32.01</v>
      </c>
      <c r="K170">
        <v>3822</v>
      </c>
      <c r="L170">
        <v>72.03</v>
      </c>
      <c r="M170">
        <v>2</v>
      </c>
      <c r="N170">
        <v>17</v>
      </c>
      <c r="O170">
        <v>8</v>
      </c>
    </row>
    <row r="171" spans="1:15" x14ac:dyDescent="0.3">
      <c r="A171">
        <v>19</v>
      </c>
      <c r="B171" t="s">
        <v>375</v>
      </c>
      <c r="C171" t="s">
        <v>133</v>
      </c>
      <c r="D171" t="s">
        <v>376</v>
      </c>
      <c r="E171">
        <v>111</v>
      </c>
      <c r="F171" s="2">
        <v>107</v>
      </c>
      <c r="G171">
        <v>8</v>
      </c>
      <c r="H171">
        <v>2740</v>
      </c>
      <c r="I171" t="s">
        <v>377</v>
      </c>
      <c r="J171" s="3">
        <v>27.67</v>
      </c>
      <c r="K171">
        <v>4325</v>
      </c>
      <c r="L171">
        <v>63.35</v>
      </c>
      <c r="M171">
        <v>3</v>
      </c>
      <c r="N171">
        <v>9</v>
      </c>
      <c r="O171">
        <v>11</v>
      </c>
    </row>
    <row r="172" spans="1:15" x14ac:dyDescent="0.3">
      <c r="A172">
        <v>20</v>
      </c>
      <c r="B172" t="s">
        <v>378</v>
      </c>
      <c r="C172" t="s">
        <v>49</v>
      </c>
      <c r="D172" t="s">
        <v>171</v>
      </c>
      <c r="E172">
        <v>98</v>
      </c>
      <c r="F172" s="2">
        <v>93</v>
      </c>
      <c r="G172">
        <v>5</v>
      </c>
      <c r="H172">
        <v>2739</v>
      </c>
      <c r="I172">
        <v>135</v>
      </c>
      <c r="J172" s="3">
        <v>31.12</v>
      </c>
      <c r="K172">
        <v>2945</v>
      </c>
      <c r="L172">
        <v>93</v>
      </c>
      <c r="M172">
        <v>5</v>
      </c>
      <c r="N172">
        <v>14</v>
      </c>
      <c r="O172">
        <v>8</v>
      </c>
    </row>
    <row r="173" spans="1:15" x14ac:dyDescent="0.3">
      <c r="A173">
        <v>21</v>
      </c>
      <c r="B173" t="s">
        <v>379</v>
      </c>
      <c r="C173" t="s">
        <v>370</v>
      </c>
      <c r="D173" t="s">
        <v>139</v>
      </c>
      <c r="E173">
        <v>84</v>
      </c>
      <c r="F173" s="2">
        <v>84</v>
      </c>
      <c r="G173">
        <v>3</v>
      </c>
      <c r="H173">
        <v>2727</v>
      </c>
      <c r="I173" t="s">
        <v>108</v>
      </c>
      <c r="J173" s="3">
        <v>33.659999999999997</v>
      </c>
      <c r="K173">
        <v>3082</v>
      </c>
      <c r="L173">
        <v>88.48</v>
      </c>
      <c r="M173">
        <v>6</v>
      </c>
      <c r="N173">
        <v>14</v>
      </c>
      <c r="O173">
        <v>4</v>
      </c>
    </row>
    <row r="174" spans="1:15" x14ac:dyDescent="0.3">
      <c r="A174">
        <v>22</v>
      </c>
      <c r="B174" t="s">
        <v>380</v>
      </c>
      <c r="C174" t="s">
        <v>68</v>
      </c>
      <c r="D174" t="s">
        <v>381</v>
      </c>
      <c r="E174">
        <v>78</v>
      </c>
      <c r="F174" s="2">
        <v>78</v>
      </c>
      <c r="G174">
        <v>4</v>
      </c>
      <c r="H174">
        <v>2725</v>
      </c>
      <c r="I174">
        <v>136</v>
      </c>
      <c r="J174" s="3">
        <v>36.82</v>
      </c>
      <c r="K174">
        <v>3572</v>
      </c>
      <c r="L174">
        <v>76.28</v>
      </c>
      <c r="M174">
        <v>8</v>
      </c>
      <c r="N174">
        <v>14</v>
      </c>
      <c r="O174">
        <v>15</v>
      </c>
    </row>
    <row r="175" spans="1:15" x14ac:dyDescent="0.3">
      <c r="A175">
        <v>23</v>
      </c>
      <c r="B175" t="s">
        <v>382</v>
      </c>
      <c r="C175" t="s">
        <v>84</v>
      </c>
      <c r="D175" t="s">
        <v>383</v>
      </c>
      <c r="E175">
        <v>87</v>
      </c>
      <c r="F175" s="2">
        <v>81</v>
      </c>
      <c r="G175">
        <v>11</v>
      </c>
      <c r="H175">
        <v>2717</v>
      </c>
      <c r="I175">
        <v>103</v>
      </c>
      <c r="J175" s="3">
        <v>38.81</v>
      </c>
      <c r="K175">
        <v>3603</v>
      </c>
      <c r="L175">
        <v>75.400000000000006</v>
      </c>
      <c r="M175">
        <v>1</v>
      </c>
      <c r="N175">
        <v>20</v>
      </c>
      <c r="O175">
        <v>5</v>
      </c>
    </row>
    <row r="176" spans="1:15" x14ac:dyDescent="0.3">
      <c r="A176">
        <v>24</v>
      </c>
      <c r="B176" t="s">
        <v>384</v>
      </c>
      <c r="C176" t="s">
        <v>133</v>
      </c>
      <c r="D176" t="s">
        <v>130</v>
      </c>
      <c r="E176">
        <v>147</v>
      </c>
      <c r="F176" s="2">
        <v>142</v>
      </c>
      <c r="G176">
        <v>22</v>
      </c>
      <c r="H176">
        <v>2705</v>
      </c>
      <c r="I176">
        <v>83</v>
      </c>
      <c r="J176" s="3">
        <v>22.54</v>
      </c>
      <c r="K176">
        <v>4011</v>
      </c>
      <c r="L176">
        <v>67.430000000000007</v>
      </c>
      <c r="M176">
        <v>0</v>
      </c>
      <c r="N176">
        <v>11</v>
      </c>
      <c r="O176">
        <v>12</v>
      </c>
    </row>
    <row r="177" spans="1:15" x14ac:dyDescent="0.3">
      <c r="A177">
        <v>25</v>
      </c>
      <c r="B177" t="s">
        <v>385</v>
      </c>
      <c r="C177" t="s">
        <v>170</v>
      </c>
      <c r="D177" t="s">
        <v>386</v>
      </c>
      <c r="E177">
        <v>120</v>
      </c>
      <c r="F177" s="2">
        <v>109</v>
      </c>
      <c r="G177">
        <v>21</v>
      </c>
      <c r="H177">
        <v>2695</v>
      </c>
      <c r="I177" t="s">
        <v>387</v>
      </c>
      <c r="J177" s="3">
        <v>30.62</v>
      </c>
      <c r="K177">
        <v>3462</v>
      </c>
      <c r="L177">
        <v>77.84</v>
      </c>
      <c r="M177">
        <v>1</v>
      </c>
      <c r="N177">
        <v>14</v>
      </c>
      <c r="O177">
        <v>4</v>
      </c>
    </row>
    <row r="178" spans="1:15" x14ac:dyDescent="0.3">
      <c r="A178">
        <v>26</v>
      </c>
      <c r="B178" t="s">
        <v>388</v>
      </c>
      <c r="C178" t="s">
        <v>170</v>
      </c>
      <c r="D178" t="s">
        <v>195</v>
      </c>
      <c r="E178">
        <v>95</v>
      </c>
      <c r="F178" s="2">
        <v>81</v>
      </c>
      <c r="G178">
        <v>15</v>
      </c>
      <c r="H178">
        <v>2682</v>
      </c>
      <c r="I178" t="s">
        <v>287</v>
      </c>
      <c r="J178" s="3">
        <v>40.630000000000003</v>
      </c>
      <c r="K178">
        <v>2855</v>
      </c>
      <c r="L178">
        <v>93.94</v>
      </c>
      <c r="M178">
        <v>3</v>
      </c>
      <c r="N178">
        <v>20</v>
      </c>
      <c r="O178">
        <v>5</v>
      </c>
    </row>
    <row r="179" spans="1:15" x14ac:dyDescent="0.3">
      <c r="A179">
        <v>27</v>
      </c>
      <c r="B179" t="s">
        <v>389</v>
      </c>
      <c r="C179" t="s">
        <v>133</v>
      </c>
      <c r="D179" t="s">
        <v>171</v>
      </c>
      <c r="E179">
        <v>97</v>
      </c>
      <c r="F179" s="2">
        <v>93</v>
      </c>
      <c r="G179">
        <v>15</v>
      </c>
      <c r="H179">
        <v>2656</v>
      </c>
      <c r="I179">
        <v>141</v>
      </c>
      <c r="J179" s="3">
        <v>34.049999999999997</v>
      </c>
      <c r="K179">
        <v>3249</v>
      </c>
      <c r="L179">
        <v>81.739999999999995</v>
      </c>
      <c r="M179">
        <v>3</v>
      </c>
      <c r="N179">
        <v>14</v>
      </c>
      <c r="O179">
        <v>1</v>
      </c>
    </row>
    <row r="180" spans="1:15" x14ac:dyDescent="0.3">
      <c r="A180">
        <v>28</v>
      </c>
      <c r="B180" t="s">
        <v>390</v>
      </c>
      <c r="C180" t="s">
        <v>68</v>
      </c>
      <c r="D180" t="s">
        <v>391</v>
      </c>
      <c r="E180">
        <v>122</v>
      </c>
      <c r="F180" s="2">
        <v>115</v>
      </c>
      <c r="G180">
        <v>10</v>
      </c>
      <c r="H180">
        <v>2653</v>
      </c>
      <c r="I180">
        <v>95</v>
      </c>
      <c r="J180" s="3">
        <v>25.26</v>
      </c>
      <c r="K180">
        <v>5130</v>
      </c>
      <c r="L180">
        <v>51.71</v>
      </c>
      <c r="M180">
        <v>0</v>
      </c>
      <c r="N180">
        <v>16</v>
      </c>
      <c r="O180">
        <v>6</v>
      </c>
    </row>
    <row r="181" spans="1:15" x14ac:dyDescent="0.3">
      <c r="A181">
        <v>29</v>
      </c>
      <c r="B181" t="s">
        <v>392</v>
      </c>
      <c r="C181" t="s">
        <v>113</v>
      </c>
      <c r="D181" t="s">
        <v>393</v>
      </c>
      <c r="E181">
        <v>78</v>
      </c>
      <c r="F181" s="2">
        <v>77</v>
      </c>
      <c r="G181">
        <v>8</v>
      </c>
      <c r="H181">
        <v>2622</v>
      </c>
      <c r="I181" t="s">
        <v>394</v>
      </c>
      <c r="J181" s="3">
        <v>38</v>
      </c>
      <c r="K181">
        <v>3630</v>
      </c>
      <c r="L181">
        <v>72.23</v>
      </c>
      <c r="M181">
        <v>6</v>
      </c>
      <c r="N181">
        <v>15</v>
      </c>
      <c r="O181">
        <v>5</v>
      </c>
    </row>
    <row r="182" spans="1:15" x14ac:dyDescent="0.3">
      <c r="A182">
        <v>30</v>
      </c>
      <c r="B182" t="s">
        <v>395</v>
      </c>
      <c r="C182" t="s">
        <v>68</v>
      </c>
      <c r="D182" t="s">
        <v>396</v>
      </c>
      <c r="E182">
        <v>81</v>
      </c>
      <c r="F182" s="2">
        <v>81</v>
      </c>
      <c r="G182">
        <v>1</v>
      </c>
      <c r="H182">
        <v>2605</v>
      </c>
      <c r="I182">
        <v>124</v>
      </c>
      <c r="J182" s="3">
        <v>32.56</v>
      </c>
      <c r="K182">
        <v>3614</v>
      </c>
      <c r="L182">
        <v>72.08</v>
      </c>
      <c r="M182">
        <v>6</v>
      </c>
      <c r="N182">
        <v>14</v>
      </c>
      <c r="O182">
        <v>7</v>
      </c>
    </row>
    <row r="183" spans="1:15" x14ac:dyDescent="0.3">
      <c r="A183">
        <v>31</v>
      </c>
      <c r="B183" t="s">
        <v>397</v>
      </c>
      <c r="C183" t="s">
        <v>260</v>
      </c>
      <c r="D183" t="s">
        <v>393</v>
      </c>
      <c r="E183">
        <v>103</v>
      </c>
      <c r="F183" s="2">
        <v>101</v>
      </c>
      <c r="G183">
        <v>9</v>
      </c>
      <c r="H183">
        <v>2581</v>
      </c>
      <c r="I183">
        <v>109</v>
      </c>
      <c r="J183" s="3">
        <v>28.05</v>
      </c>
      <c r="K183">
        <v>3638</v>
      </c>
      <c r="L183">
        <v>70.94</v>
      </c>
      <c r="M183">
        <v>1</v>
      </c>
      <c r="N183">
        <v>18</v>
      </c>
      <c r="O183">
        <v>3</v>
      </c>
    </row>
    <row r="184" spans="1:15" x14ac:dyDescent="0.3">
      <c r="A184">
        <v>32</v>
      </c>
      <c r="B184" t="s">
        <v>398</v>
      </c>
      <c r="C184" t="s">
        <v>68</v>
      </c>
      <c r="D184" t="s">
        <v>399</v>
      </c>
      <c r="E184">
        <v>62</v>
      </c>
      <c r="F184" s="2">
        <v>60</v>
      </c>
      <c r="G184">
        <v>6</v>
      </c>
      <c r="H184">
        <v>2572</v>
      </c>
      <c r="I184">
        <v>123</v>
      </c>
      <c r="J184" s="3">
        <v>47.62</v>
      </c>
      <c r="K184">
        <v>3033</v>
      </c>
      <c r="L184">
        <v>84.8</v>
      </c>
      <c r="M184">
        <v>7</v>
      </c>
      <c r="N184">
        <v>13</v>
      </c>
      <c r="O184">
        <v>2</v>
      </c>
    </row>
    <row r="185" spans="1:15" x14ac:dyDescent="0.3">
      <c r="A185">
        <v>33</v>
      </c>
      <c r="B185" t="s">
        <v>400</v>
      </c>
      <c r="C185" t="s">
        <v>133</v>
      </c>
      <c r="D185" t="s">
        <v>160</v>
      </c>
      <c r="E185">
        <v>93</v>
      </c>
      <c r="F185" s="2">
        <v>90</v>
      </c>
      <c r="G185">
        <v>11</v>
      </c>
      <c r="H185">
        <v>2571</v>
      </c>
      <c r="I185" t="s">
        <v>401</v>
      </c>
      <c r="J185" s="3">
        <v>32.54</v>
      </c>
      <c r="K185">
        <v>3406</v>
      </c>
      <c r="L185">
        <v>75.48</v>
      </c>
      <c r="M185">
        <v>3</v>
      </c>
      <c r="N185">
        <v>15</v>
      </c>
      <c r="O185">
        <v>7</v>
      </c>
    </row>
    <row r="186" spans="1:15" x14ac:dyDescent="0.3">
      <c r="A186">
        <v>34</v>
      </c>
      <c r="B186" t="s">
        <v>402</v>
      </c>
      <c r="C186" t="s">
        <v>90</v>
      </c>
      <c r="D186" t="s">
        <v>403</v>
      </c>
      <c r="E186">
        <v>89</v>
      </c>
      <c r="F186" s="2">
        <v>88</v>
      </c>
      <c r="G186">
        <v>1</v>
      </c>
      <c r="H186">
        <v>2559</v>
      </c>
      <c r="I186">
        <v>161</v>
      </c>
      <c r="J186" s="3">
        <v>29.41</v>
      </c>
      <c r="K186">
        <v>3960</v>
      </c>
      <c r="L186">
        <v>64.62</v>
      </c>
      <c r="M186">
        <v>2</v>
      </c>
      <c r="N186">
        <v>18</v>
      </c>
      <c r="O186">
        <v>6</v>
      </c>
    </row>
    <row r="187" spans="1:15" x14ac:dyDescent="0.3">
      <c r="A187">
        <v>35</v>
      </c>
      <c r="B187" t="s">
        <v>404</v>
      </c>
      <c r="C187" t="s">
        <v>84</v>
      </c>
      <c r="D187" t="s">
        <v>277</v>
      </c>
      <c r="E187">
        <v>95</v>
      </c>
      <c r="F187" s="2">
        <v>88</v>
      </c>
      <c r="G187">
        <v>9</v>
      </c>
      <c r="H187">
        <v>2550</v>
      </c>
      <c r="I187">
        <v>137</v>
      </c>
      <c r="J187" s="3">
        <v>32.270000000000003</v>
      </c>
      <c r="K187">
        <v>3096</v>
      </c>
      <c r="L187">
        <v>82.36</v>
      </c>
      <c r="M187">
        <v>4</v>
      </c>
      <c r="N187">
        <v>15</v>
      </c>
      <c r="O187">
        <v>7</v>
      </c>
    </row>
    <row r="188" spans="1:15" x14ac:dyDescent="0.3">
      <c r="A188">
        <v>36</v>
      </c>
      <c r="B188" t="s">
        <v>405</v>
      </c>
      <c r="C188" t="s">
        <v>11</v>
      </c>
      <c r="D188" t="s">
        <v>406</v>
      </c>
      <c r="E188">
        <v>104</v>
      </c>
      <c r="F188" s="2">
        <v>97</v>
      </c>
      <c r="G188">
        <v>21</v>
      </c>
      <c r="H188">
        <v>2477</v>
      </c>
      <c r="I188">
        <v>106</v>
      </c>
      <c r="J188" s="3">
        <v>32.590000000000003</v>
      </c>
      <c r="K188">
        <v>3443</v>
      </c>
      <c r="L188">
        <v>71.94</v>
      </c>
      <c r="M188">
        <v>2</v>
      </c>
      <c r="N188">
        <v>14</v>
      </c>
      <c r="O188">
        <v>4</v>
      </c>
    </row>
    <row r="189" spans="1:15" x14ac:dyDescent="0.3">
      <c r="A189">
        <v>37</v>
      </c>
      <c r="B189" t="s">
        <v>407</v>
      </c>
      <c r="C189" t="s">
        <v>128</v>
      </c>
      <c r="D189" t="s">
        <v>408</v>
      </c>
      <c r="E189">
        <v>78</v>
      </c>
      <c r="F189" s="2">
        <v>78</v>
      </c>
      <c r="G189">
        <v>2</v>
      </c>
      <c r="H189">
        <v>2434</v>
      </c>
      <c r="I189">
        <v>144</v>
      </c>
      <c r="J189" s="3">
        <v>32.020000000000003</v>
      </c>
      <c r="K189">
        <v>3423</v>
      </c>
      <c r="L189">
        <v>71.099999999999994</v>
      </c>
      <c r="M189">
        <v>4</v>
      </c>
      <c r="N189">
        <v>16</v>
      </c>
      <c r="O189">
        <v>2</v>
      </c>
    </row>
    <row r="190" spans="1:15" x14ac:dyDescent="0.3">
      <c r="A190">
        <v>38</v>
      </c>
      <c r="B190" t="s">
        <v>409</v>
      </c>
      <c r="C190" t="s">
        <v>84</v>
      </c>
      <c r="D190" t="s">
        <v>315</v>
      </c>
      <c r="E190">
        <v>160</v>
      </c>
      <c r="F190" s="2">
        <v>116</v>
      </c>
      <c r="G190">
        <v>15</v>
      </c>
      <c r="H190">
        <v>2434</v>
      </c>
      <c r="I190" t="s">
        <v>387</v>
      </c>
      <c r="J190" s="3">
        <v>24.09</v>
      </c>
      <c r="K190">
        <v>2810</v>
      </c>
      <c r="L190">
        <v>86.61</v>
      </c>
      <c r="M190">
        <v>1</v>
      </c>
      <c r="N190">
        <v>13</v>
      </c>
      <c r="O190">
        <v>8</v>
      </c>
    </row>
    <row r="191" spans="1:15" x14ac:dyDescent="0.3">
      <c r="A191">
        <v>39</v>
      </c>
      <c r="B191" t="s">
        <v>410</v>
      </c>
      <c r="C191" t="s">
        <v>309</v>
      </c>
      <c r="D191" t="s">
        <v>33</v>
      </c>
      <c r="E191">
        <v>136</v>
      </c>
      <c r="F191" s="2">
        <v>119</v>
      </c>
      <c r="G191">
        <v>16</v>
      </c>
      <c r="H191">
        <v>2420</v>
      </c>
      <c r="I191" t="s">
        <v>374</v>
      </c>
      <c r="J191" s="3">
        <v>23.49</v>
      </c>
      <c r="K191">
        <v>3438</v>
      </c>
      <c r="L191">
        <v>70.38</v>
      </c>
      <c r="M191">
        <v>1</v>
      </c>
      <c r="N191">
        <v>8</v>
      </c>
      <c r="O191">
        <v>13</v>
      </c>
    </row>
    <row r="192" spans="1:15" x14ac:dyDescent="0.3">
      <c r="A192">
        <v>40</v>
      </c>
      <c r="B192" t="s">
        <v>411</v>
      </c>
      <c r="C192" t="s">
        <v>170</v>
      </c>
      <c r="D192" t="s">
        <v>412</v>
      </c>
      <c r="E192">
        <v>70</v>
      </c>
      <c r="F192" s="2">
        <v>67</v>
      </c>
      <c r="G192">
        <v>3</v>
      </c>
      <c r="H192">
        <v>2419</v>
      </c>
      <c r="I192">
        <v>171</v>
      </c>
      <c r="J192" s="3">
        <v>37.79</v>
      </c>
      <c r="K192">
        <v>2527</v>
      </c>
      <c r="L192">
        <v>95.72</v>
      </c>
      <c r="M192">
        <v>6</v>
      </c>
      <c r="N192">
        <v>14</v>
      </c>
      <c r="O192">
        <v>5</v>
      </c>
    </row>
    <row r="193" spans="1:15" x14ac:dyDescent="0.3">
      <c r="A193">
        <v>41</v>
      </c>
      <c r="B193" t="s">
        <v>413</v>
      </c>
      <c r="C193" t="s">
        <v>170</v>
      </c>
      <c r="D193" t="s">
        <v>414</v>
      </c>
      <c r="E193">
        <v>71</v>
      </c>
      <c r="F193" s="2">
        <v>70</v>
      </c>
      <c r="G193">
        <v>8</v>
      </c>
      <c r="H193">
        <v>2419</v>
      </c>
      <c r="I193" t="s">
        <v>415</v>
      </c>
      <c r="J193" s="3">
        <v>39.01</v>
      </c>
      <c r="K193">
        <v>3473</v>
      </c>
      <c r="L193">
        <v>69.650000000000006</v>
      </c>
      <c r="M193">
        <v>4</v>
      </c>
      <c r="N193">
        <v>15</v>
      </c>
      <c r="O193">
        <v>4</v>
      </c>
    </row>
    <row r="194" spans="1:15" x14ac:dyDescent="0.3">
      <c r="A194">
        <v>42</v>
      </c>
      <c r="B194" t="s">
        <v>416</v>
      </c>
      <c r="C194" t="s">
        <v>84</v>
      </c>
      <c r="D194" t="s">
        <v>417</v>
      </c>
      <c r="E194">
        <v>102</v>
      </c>
      <c r="F194" s="2">
        <v>99</v>
      </c>
      <c r="G194">
        <v>10</v>
      </c>
      <c r="H194">
        <v>2413</v>
      </c>
      <c r="I194">
        <v>172</v>
      </c>
      <c r="J194" s="3">
        <v>27.11</v>
      </c>
      <c r="K194">
        <v>3453</v>
      </c>
      <c r="L194">
        <v>69.88</v>
      </c>
      <c r="M194">
        <v>3</v>
      </c>
      <c r="N194">
        <v>11</v>
      </c>
      <c r="O194">
        <v>8</v>
      </c>
    </row>
    <row r="195" spans="1:15" x14ac:dyDescent="0.3">
      <c r="A195">
        <v>43</v>
      </c>
      <c r="B195" t="s">
        <v>418</v>
      </c>
      <c r="C195" t="s">
        <v>419</v>
      </c>
      <c r="D195" t="s">
        <v>30</v>
      </c>
      <c r="E195">
        <v>59</v>
      </c>
      <c r="F195" s="2">
        <v>57</v>
      </c>
      <c r="G195">
        <v>2</v>
      </c>
      <c r="H195">
        <v>2409</v>
      </c>
      <c r="I195">
        <v>156</v>
      </c>
      <c r="J195" s="3">
        <v>43.8</v>
      </c>
      <c r="K195">
        <v>2795</v>
      </c>
      <c r="L195">
        <v>86.18</v>
      </c>
      <c r="M195">
        <v>4</v>
      </c>
      <c r="N195">
        <v>17</v>
      </c>
      <c r="O195">
        <v>5</v>
      </c>
    </row>
    <row r="196" spans="1:15" x14ac:dyDescent="0.3">
      <c r="A196">
        <v>44</v>
      </c>
      <c r="B196" t="s">
        <v>420</v>
      </c>
      <c r="C196" t="s">
        <v>71</v>
      </c>
      <c r="D196" t="s">
        <v>66</v>
      </c>
      <c r="E196">
        <v>107</v>
      </c>
      <c r="F196" s="2">
        <v>99</v>
      </c>
      <c r="G196">
        <v>7</v>
      </c>
      <c r="H196">
        <v>2398</v>
      </c>
      <c r="I196">
        <v>119</v>
      </c>
      <c r="J196" s="3">
        <v>26.06</v>
      </c>
      <c r="K196">
        <v>2547</v>
      </c>
      <c r="L196">
        <v>94.14</v>
      </c>
      <c r="M196">
        <v>3</v>
      </c>
      <c r="N196">
        <v>10</v>
      </c>
      <c r="O196">
        <v>13</v>
      </c>
    </row>
    <row r="197" spans="1:15" x14ac:dyDescent="0.3">
      <c r="A197">
        <v>45</v>
      </c>
      <c r="B197" t="s">
        <v>421</v>
      </c>
      <c r="C197" t="s">
        <v>133</v>
      </c>
      <c r="D197" t="s">
        <v>59</v>
      </c>
      <c r="E197">
        <v>103</v>
      </c>
      <c r="F197" s="2">
        <v>103</v>
      </c>
      <c r="G197">
        <v>2</v>
      </c>
      <c r="H197">
        <v>2389</v>
      </c>
      <c r="I197">
        <v>99</v>
      </c>
      <c r="J197" s="3">
        <v>23.65</v>
      </c>
      <c r="K197">
        <v>3784</v>
      </c>
      <c r="L197">
        <v>63.13</v>
      </c>
      <c r="M197">
        <v>0</v>
      </c>
      <c r="N197">
        <v>16</v>
      </c>
      <c r="O197">
        <v>7</v>
      </c>
    </row>
    <row r="198" spans="1:15" x14ac:dyDescent="0.3">
      <c r="A198">
        <v>46</v>
      </c>
      <c r="B198" t="s">
        <v>422</v>
      </c>
      <c r="C198" t="s">
        <v>170</v>
      </c>
      <c r="D198" t="s">
        <v>423</v>
      </c>
      <c r="E198">
        <v>82</v>
      </c>
      <c r="F198" s="2">
        <v>77</v>
      </c>
      <c r="G198">
        <v>13</v>
      </c>
      <c r="H198">
        <v>2380</v>
      </c>
      <c r="I198">
        <v>89</v>
      </c>
      <c r="J198" s="3">
        <v>37.18</v>
      </c>
      <c r="K198">
        <v>3344</v>
      </c>
      <c r="L198">
        <v>71.17</v>
      </c>
      <c r="M198">
        <v>0</v>
      </c>
      <c r="N198">
        <v>21</v>
      </c>
      <c r="O198">
        <v>3</v>
      </c>
    </row>
    <row r="199" spans="1:15" x14ac:dyDescent="0.3">
      <c r="A199">
        <v>47</v>
      </c>
      <c r="B199" t="s">
        <v>424</v>
      </c>
      <c r="C199" t="s">
        <v>370</v>
      </c>
      <c r="D199" t="s">
        <v>171</v>
      </c>
      <c r="E199">
        <v>73</v>
      </c>
      <c r="F199" s="2">
        <v>69</v>
      </c>
      <c r="G199">
        <v>2</v>
      </c>
      <c r="H199">
        <v>2359</v>
      </c>
      <c r="I199">
        <v>114</v>
      </c>
      <c r="J199" s="3">
        <v>35.200000000000003</v>
      </c>
      <c r="K199">
        <v>3366</v>
      </c>
      <c r="L199">
        <v>70.08</v>
      </c>
      <c r="M199">
        <v>4</v>
      </c>
      <c r="N199">
        <v>16</v>
      </c>
      <c r="O199">
        <v>3</v>
      </c>
    </row>
    <row r="200" spans="1:15" x14ac:dyDescent="0.3">
      <c r="A200">
        <v>48</v>
      </c>
      <c r="B200" t="s">
        <v>425</v>
      </c>
      <c r="C200" t="s">
        <v>370</v>
      </c>
      <c r="D200" t="s">
        <v>139</v>
      </c>
      <c r="E200">
        <v>111</v>
      </c>
      <c r="F200" s="2">
        <v>105</v>
      </c>
      <c r="G200">
        <v>9</v>
      </c>
      <c r="H200">
        <v>2356</v>
      </c>
      <c r="I200">
        <v>101</v>
      </c>
      <c r="J200" s="3">
        <v>24.54</v>
      </c>
      <c r="K200">
        <v>3531</v>
      </c>
      <c r="L200">
        <v>66.72</v>
      </c>
      <c r="M200">
        <v>1</v>
      </c>
      <c r="N200">
        <v>12</v>
      </c>
      <c r="O200">
        <v>7</v>
      </c>
    </row>
    <row r="201" spans="1:15" x14ac:dyDescent="0.3">
      <c r="A201">
        <v>49</v>
      </c>
      <c r="B201" t="s">
        <v>426</v>
      </c>
      <c r="C201" t="s">
        <v>11</v>
      </c>
      <c r="D201" t="s">
        <v>427</v>
      </c>
      <c r="E201">
        <v>86</v>
      </c>
      <c r="F201" s="2">
        <v>83</v>
      </c>
      <c r="G201">
        <v>7</v>
      </c>
      <c r="H201">
        <v>2338</v>
      </c>
      <c r="I201">
        <v>131</v>
      </c>
      <c r="J201" s="3">
        <v>30.76</v>
      </c>
      <c r="K201">
        <v>3282</v>
      </c>
      <c r="L201">
        <v>71.23</v>
      </c>
      <c r="M201">
        <v>6</v>
      </c>
      <c r="N201">
        <v>10</v>
      </c>
      <c r="O201">
        <v>3</v>
      </c>
    </row>
    <row r="202" spans="1:15" x14ac:dyDescent="0.3">
      <c r="A202">
        <v>0</v>
      </c>
      <c r="B202" t="s">
        <v>428</v>
      </c>
      <c r="C202" t="s">
        <v>11</v>
      </c>
      <c r="D202" t="s">
        <v>429</v>
      </c>
      <c r="E202">
        <v>136</v>
      </c>
      <c r="F202" s="2">
        <v>113</v>
      </c>
      <c r="G202">
        <v>23</v>
      </c>
      <c r="H202">
        <v>2336</v>
      </c>
      <c r="I202">
        <v>100</v>
      </c>
      <c r="J202" s="3">
        <v>25.95</v>
      </c>
      <c r="K202">
        <v>3144</v>
      </c>
      <c r="L202">
        <v>74.3</v>
      </c>
      <c r="M202">
        <v>1</v>
      </c>
      <c r="N202">
        <v>9</v>
      </c>
      <c r="O202">
        <v>5</v>
      </c>
    </row>
    <row r="203" spans="1:15" x14ac:dyDescent="0.3">
      <c r="A203">
        <v>1</v>
      </c>
      <c r="B203" t="s">
        <v>430</v>
      </c>
      <c r="C203" t="s">
        <v>170</v>
      </c>
      <c r="D203" t="s">
        <v>69</v>
      </c>
      <c r="E203">
        <v>88</v>
      </c>
      <c r="F203" s="2">
        <v>87</v>
      </c>
      <c r="G203">
        <v>10</v>
      </c>
      <c r="H203">
        <v>2332</v>
      </c>
      <c r="I203">
        <v>115</v>
      </c>
      <c r="J203" s="3">
        <v>30.28</v>
      </c>
      <c r="K203">
        <v>3481</v>
      </c>
      <c r="L203">
        <v>66.989999999999995</v>
      </c>
      <c r="M203">
        <v>1</v>
      </c>
      <c r="N203">
        <v>16</v>
      </c>
      <c r="O203">
        <v>6</v>
      </c>
    </row>
    <row r="204" spans="1:15" x14ac:dyDescent="0.3">
      <c r="A204">
        <v>2</v>
      </c>
      <c r="B204" t="s">
        <v>431</v>
      </c>
      <c r="C204" t="s">
        <v>81</v>
      </c>
      <c r="D204" t="s">
        <v>432</v>
      </c>
      <c r="E204">
        <v>74</v>
      </c>
      <c r="F204" s="2">
        <v>72</v>
      </c>
      <c r="G204">
        <v>14</v>
      </c>
      <c r="H204">
        <v>2331</v>
      </c>
      <c r="I204" t="s">
        <v>433</v>
      </c>
      <c r="J204" s="3">
        <v>40.18</v>
      </c>
      <c r="K204">
        <v>3079</v>
      </c>
      <c r="L204">
        <v>75.7</v>
      </c>
      <c r="M204">
        <v>3</v>
      </c>
      <c r="N204">
        <v>14</v>
      </c>
      <c r="O204">
        <v>7</v>
      </c>
    </row>
    <row r="205" spans="1:15" x14ac:dyDescent="0.3">
      <c r="A205">
        <v>3</v>
      </c>
      <c r="B205" t="s">
        <v>434</v>
      </c>
      <c r="C205" t="s">
        <v>68</v>
      </c>
      <c r="D205" t="s">
        <v>66</v>
      </c>
      <c r="E205">
        <v>116</v>
      </c>
      <c r="F205" s="2">
        <v>90</v>
      </c>
      <c r="G205">
        <v>22</v>
      </c>
      <c r="H205">
        <v>2302</v>
      </c>
      <c r="I205">
        <v>105</v>
      </c>
      <c r="J205" s="3">
        <v>33.85</v>
      </c>
      <c r="K205">
        <v>2622</v>
      </c>
      <c r="L205">
        <v>87.79</v>
      </c>
      <c r="M205">
        <v>2</v>
      </c>
      <c r="N205">
        <v>11</v>
      </c>
      <c r="O205">
        <v>1</v>
      </c>
    </row>
    <row r="206" spans="1:15" x14ac:dyDescent="0.3">
      <c r="A206">
        <v>4</v>
      </c>
      <c r="B206" t="s">
        <v>435</v>
      </c>
      <c r="C206" t="s">
        <v>71</v>
      </c>
      <c r="D206" t="s">
        <v>436</v>
      </c>
      <c r="E206">
        <v>90</v>
      </c>
      <c r="F206" s="2">
        <v>87</v>
      </c>
      <c r="G206">
        <v>0</v>
      </c>
      <c r="H206">
        <v>2283</v>
      </c>
      <c r="I206">
        <v>105</v>
      </c>
      <c r="J206" s="3">
        <v>26.24</v>
      </c>
      <c r="K206">
        <v>3853</v>
      </c>
      <c r="L206">
        <v>59.25</v>
      </c>
      <c r="M206">
        <v>2</v>
      </c>
      <c r="N206">
        <v>14</v>
      </c>
      <c r="O206">
        <v>9</v>
      </c>
    </row>
    <row r="207" spans="1:15" x14ac:dyDescent="0.3">
      <c r="A207">
        <v>5</v>
      </c>
      <c r="B207" t="s">
        <v>437</v>
      </c>
      <c r="C207" t="s">
        <v>97</v>
      </c>
      <c r="D207" t="s">
        <v>438</v>
      </c>
      <c r="E207">
        <v>295</v>
      </c>
      <c r="F207" s="2">
        <v>187</v>
      </c>
      <c r="G207">
        <v>57</v>
      </c>
      <c r="H207">
        <v>2253</v>
      </c>
      <c r="I207">
        <v>83</v>
      </c>
      <c r="J207" s="3">
        <v>17.329999999999998</v>
      </c>
      <c r="K207">
        <v>2715</v>
      </c>
      <c r="L207">
        <v>82.98</v>
      </c>
      <c r="M207">
        <v>0</v>
      </c>
      <c r="N207">
        <v>4</v>
      </c>
      <c r="O207">
        <v>23</v>
      </c>
    </row>
    <row r="208" spans="1:15" x14ac:dyDescent="0.3">
      <c r="A208">
        <v>6</v>
      </c>
      <c r="B208" t="s">
        <v>439</v>
      </c>
      <c r="C208" t="s">
        <v>133</v>
      </c>
      <c r="D208" t="s">
        <v>182</v>
      </c>
      <c r="E208">
        <v>113</v>
      </c>
      <c r="F208" s="2">
        <v>110</v>
      </c>
      <c r="G208">
        <v>9</v>
      </c>
      <c r="H208">
        <v>2224</v>
      </c>
      <c r="I208">
        <v>90</v>
      </c>
      <c r="J208" s="3">
        <v>22.01</v>
      </c>
      <c r="K208">
        <v>3072</v>
      </c>
      <c r="L208">
        <v>72.39</v>
      </c>
      <c r="M208">
        <v>0</v>
      </c>
      <c r="N208">
        <v>13</v>
      </c>
      <c r="O208">
        <v>8</v>
      </c>
    </row>
    <row r="209" spans="1:15" x14ac:dyDescent="0.3">
      <c r="A209">
        <v>7</v>
      </c>
      <c r="B209" t="s">
        <v>440</v>
      </c>
      <c r="C209" t="s">
        <v>81</v>
      </c>
      <c r="D209" t="s">
        <v>441</v>
      </c>
      <c r="E209">
        <v>83</v>
      </c>
      <c r="F209" s="2">
        <v>77</v>
      </c>
      <c r="G209">
        <v>11</v>
      </c>
      <c r="H209">
        <v>2219</v>
      </c>
      <c r="I209" t="s">
        <v>442</v>
      </c>
      <c r="J209" s="3">
        <v>33.619999999999997</v>
      </c>
      <c r="K209">
        <v>3725</v>
      </c>
      <c r="L209">
        <v>59.57</v>
      </c>
      <c r="M209">
        <v>3</v>
      </c>
      <c r="N209">
        <v>11</v>
      </c>
      <c r="O209">
        <v>4</v>
      </c>
    </row>
    <row r="210" spans="1:15" x14ac:dyDescent="0.3">
      <c r="A210">
        <v>8</v>
      </c>
      <c r="B210" t="s">
        <v>443</v>
      </c>
      <c r="C210" t="s">
        <v>49</v>
      </c>
      <c r="D210" t="s">
        <v>139</v>
      </c>
      <c r="E210">
        <v>161</v>
      </c>
      <c r="F210" s="2">
        <v>128</v>
      </c>
      <c r="G210">
        <v>16</v>
      </c>
      <c r="H210">
        <v>2210</v>
      </c>
      <c r="I210">
        <v>140</v>
      </c>
      <c r="J210" s="3">
        <v>19.73</v>
      </c>
      <c r="K210">
        <v>1979</v>
      </c>
      <c r="L210">
        <v>111.67</v>
      </c>
      <c r="M210">
        <v>1</v>
      </c>
      <c r="N210">
        <v>10</v>
      </c>
      <c r="O210">
        <v>11</v>
      </c>
    </row>
    <row r="211" spans="1:15" x14ac:dyDescent="0.3">
      <c r="A211">
        <v>9</v>
      </c>
      <c r="B211" t="s">
        <v>444</v>
      </c>
      <c r="C211" t="s">
        <v>84</v>
      </c>
      <c r="D211" t="s">
        <v>414</v>
      </c>
      <c r="E211">
        <v>84</v>
      </c>
      <c r="F211" s="2">
        <v>83</v>
      </c>
      <c r="G211">
        <v>5</v>
      </c>
      <c r="H211">
        <v>2206</v>
      </c>
      <c r="I211">
        <v>111</v>
      </c>
      <c r="J211" s="3">
        <v>28.28</v>
      </c>
      <c r="K211">
        <v>3099</v>
      </c>
      <c r="L211">
        <v>71.180000000000007</v>
      </c>
      <c r="M211">
        <v>2</v>
      </c>
      <c r="N211">
        <v>13</v>
      </c>
      <c r="O211">
        <v>7</v>
      </c>
    </row>
    <row r="212" spans="1:15" x14ac:dyDescent="0.3">
      <c r="A212">
        <v>10</v>
      </c>
      <c r="B212" t="s">
        <v>445</v>
      </c>
      <c r="C212" t="s">
        <v>71</v>
      </c>
      <c r="D212" t="s">
        <v>446</v>
      </c>
      <c r="E212">
        <v>127</v>
      </c>
      <c r="F212" s="2">
        <v>105</v>
      </c>
      <c r="G212">
        <v>28</v>
      </c>
      <c r="H212">
        <v>2204</v>
      </c>
      <c r="I212">
        <v>82</v>
      </c>
      <c r="J212" s="3">
        <v>28.62</v>
      </c>
      <c r="K212">
        <v>3614</v>
      </c>
      <c r="L212">
        <v>60.98</v>
      </c>
      <c r="M212">
        <v>0</v>
      </c>
      <c r="N212">
        <v>14</v>
      </c>
      <c r="O212">
        <v>7</v>
      </c>
    </row>
    <row r="213" spans="1:15" x14ac:dyDescent="0.3">
      <c r="A213">
        <v>11</v>
      </c>
      <c r="B213" t="s">
        <v>447</v>
      </c>
      <c r="C213" t="s">
        <v>128</v>
      </c>
      <c r="D213" t="s">
        <v>448</v>
      </c>
      <c r="E213">
        <v>75</v>
      </c>
      <c r="F213" s="2">
        <v>75</v>
      </c>
      <c r="G213">
        <v>5</v>
      </c>
      <c r="H213">
        <v>2201</v>
      </c>
      <c r="I213" t="s">
        <v>449</v>
      </c>
      <c r="J213" s="3">
        <v>31.44</v>
      </c>
      <c r="K213">
        <v>3167</v>
      </c>
      <c r="L213">
        <v>69.489999999999995</v>
      </c>
      <c r="M213">
        <v>4</v>
      </c>
      <c r="N213">
        <v>13</v>
      </c>
      <c r="O213">
        <v>11</v>
      </c>
    </row>
    <row r="214" spans="1:15" x14ac:dyDescent="0.3">
      <c r="A214">
        <v>12</v>
      </c>
      <c r="B214" t="s">
        <v>450</v>
      </c>
      <c r="C214" t="s">
        <v>71</v>
      </c>
      <c r="D214" t="s">
        <v>451</v>
      </c>
      <c r="E214">
        <v>139</v>
      </c>
      <c r="F214" s="2">
        <v>110</v>
      </c>
      <c r="G214">
        <v>22</v>
      </c>
      <c r="H214">
        <v>2200</v>
      </c>
      <c r="I214">
        <v>169</v>
      </c>
      <c r="J214" s="3">
        <v>25</v>
      </c>
      <c r="K214">
        <v>2738</v>
      </c>
      <c r="L214">
        <v>80.349999999999994</v>
      </c>
      <c r="M214">
        <v>2</v>
      </c>
      <c r="N214">
        <v>8</v>
      </c>
      <c r="O214">
        <v>4</v>
      </c>
    </row>
    <row r="215" spans="1:15" x14ac:dyDescent="0.3">
      <c r="A215">
        <v>13</v>
      </c>
      <c r="B215" t="s">
        <v>452</v>
      </c>
      <c r="C215" t="s">
        <v>11</v>
      </c>
      <c r="D215" t="s">
        <v>139</v>
      </c>
      <c r="E215">
        <v>159</v>
      </c>
      <c r="F215" s="2">
        <v>106</v>
      </c>
      <c r="G215">
        <v>36</v>
      </c>
      <c r="H215">
        <v>2188</v>
      </c>
      <c r="I215">
        <v>87</v>
      </c>
      <c r="J215" s="3">
        <v>31.25</v>
      </c>
      <c r="K215">
        <v>2543</v>
      </c>
      <c r="L215">
        <v>86.04</v>
      </c>
      <c r="M215">
        <v>0</v>
      </c>
      <c r="N215">
        <v>11</v>
      </c>
      <c r="O215">
        <v>6</v>
      </c>
    </row>
    <row r="216" spans="1:15" x14ac:dyDescent="0.3">
      <c r="A216">
        <v>14</v>
      </c>
      <c r="B216" t="s">
        <v>453</v>
      </c>
      <c r="C216" t="s">
        <v>419</v>
      </c>
      <c r="D216" t="s">
        <v>30</v>
      </c>
      <c r="E216">
        <v>66</v>
      </c>
      <c r="F216" s="2">
        <v>64</v>
      </c>
      <c r="G216">
        <v>6</v>
      </c>
      <c r="H216">
        <v>2175</v>
      </c>
      <c r="I216">
        <v>175</v>
      </c>
      <c r="J216" s="3">
        <v>37.5</v>
      </c>
      <c r="K216">
        <v>2623</v>
      </c>
      <c r="L216">
        <v>82.92</v>
      </c>
      <c r="M216">
        <v>8</v>
      </c>
      <c r="N216">
        <v>8</v>
      </c>
      <c r="O216">
        <v>8</v>
      </c>
    </row>
    <row r="217" spans="1:15" x14ac:dyDescent="0.3">
      <c r="A217">
        <v>15</v>
      </c>
      <c r="B217" t="s">
        <v>454</v>
      </c>
      <c r="C217" t="s">
        <v>128</v>
      </c>
      <c r="D217" t="s">
        <v>117</v>
      </c>
      <c r="E217">
        <v>111</v>
      </c>
      <c r="F217" s="2">
        <v>105</v>
      </c>
      <c r="G217">
        <v>5</v>
      </c>
      <c r="H217">
        <v>2168</v>
      </c>
      <c r="I217">
        <v>78</v>
      </c>
      <c r="J217" s="3">
        <v>21.68</v>
      </c>
      <c r="K217">
        <v>3586</v>
      </c>
      <c r="L217">
        <v>60.45</v>
      </c>
      <c r="M217">
        <v>0</v>
      </c>
      <c r="N217">
        <v>14</v>
      </c>
      <c r="O217">
        <v>18</v>
      </c>
    </row>
    <row r="218" spans="1:15" x14ac:dyDescent="0.3">
      <c r="A218">
        <v>16</v>
      </c>
      <c r="B218" t="s">
        <v>455</v>
      </c>
      <c r="C218" t="s">
        <v>170</v>
      </c>
      <c r="D218" t="s">
        <v>456</v>
      </c>
      <c r="E218">
        <v>116</v>
      </c>
      <c r="F218" s="2">
        <v>106</v>
      </c>
      <c r="G218">
        <v>15</v>
      </c>
      <c r="H218">
        <v>2113</v>
      </c>
      <c r="I218">
        <v>79</v>
      </c>
      <c r="J218" s="3">
        <v>23.21</v>
      </c>
      <c r="K218">
        <v>2671</v>
      </c>
      <c r="L218">
        <v>79.099999999999994</v>
      </c>
      <c r="M218">
        <v>0</v>
      </c>
      <c r="N218">
        <v>9</v>
      </c>
      <c r="O218">
        <v>6</v>
      </c>
    </row>
    <row r="219" spans="1:15" x14ac:dyDescent="0.3">
      <c r="A219">
        <v>17</v>
      </c>
      <c r="B219" t="s">
        <v>457</v>
      </c>
      <c r="C219" t="s">
        <v>170</v>
      </c>
      <c r="D219" t="s">
        <v>458</v>
      </c>
      <c r="E219">
        <v>92</v>
      </c>
      <c r="F219" s="2">
        <v>88</v>
      </c>
      <c r="G219">
        <v>17</v>
      </c>
      <c r="H219">
        <v>2095</v>
      </c>
      <c r="I219" t="s">
        <v>459</v>
      </c>
      <c r="J219" s="3">
        <v>29.5</v>
      </c>
      <c r="K219">
        <v>2968</v>
      </c>
      <c r="L219">
        <v>70.58</v>
      </c>
      <c r="M219">
        <v>1</v>
      </c>
      <c r="N219">
        <v>9</v>
      </c>
      <c r="O219">
        <v>4</v>
      </c>
    </row>
    <row r="220" spans="1:15" x14ac:dyDescent="0.3">
      <c r="A220">
        <v>18</v>
      </c>
      <c r="B220" t="s">
        <v>460</v>
      </c>
      <c r="C220" t="s">
        <v>170</v>
      </c>
      <c r="D220" t="s">
        <v>291</v>
      </c>
      <c r="E220">
        <v>75</v>
      </c>
      <c r="F220" s="2">
        <v>71</v>
      </c>
      <c r="G220">
        <v>18</v>
      </c>
      <c r="H220">
        <v>2092</v>
      </c>
      <c r="I220">
        <v>113</v>
      </c>
      <c r="J220" s="3">
        <v>39.47</v>
      </c>
      <c r="K220">
        <v>2903</v>
      </c>
      <c r="L220">
        <v>72.06</v>
      </c>
      <c r="M220">
        <v>1</v>
      </c>
      <c r="N220">
        <v>16</v>
      </c>
      <c r="O220">
        <v>2</v>
      </c>
    </row>
    <row r="221" spans="1:15" x14ac:dyDescent="0.3">
      <c r="A221">
        <v>19</v>
      </c>
      <c r="B221" t="s">
        <v>461</v>
      </c>
      <c r="C221" t="s">
        <v>71</v>
      </c>
      <c r="D221" t="s">
        <v>462</v>
      </c>
      <c r="E221">
        <v>109</v>
      </c>
      <c r="F221" s="2">
        <v>100</v>
      </c>
      <c r="G221">
        <v>16</v>
      </c>
      <c r="H221">
        <v>2085</v>
      </c>
      <c r="I221">
        <v>124</v>
      </c>
      <c r="J221" s="3">
        <v>24.82</v>
      </c>
      <c r="K221">
        <v>2157</v>
      </c>
      <c r="L221">
        <v>96.66</v>
      </c>
      <c r="M221">
        <v>1</v>
      </c>
      <c r="N221">
        <v>8</v>
      </c>
      <c r="O221">
        <v>8</v>
      </c>
    </row>
    <row r="222" spans="1:15" x14ac:dyDescent="0.3">
      <c r="A222">
        <v>20</v>
      </c>
      <c r="B222" t="s">
        <v>463</v>
      </c>
      <c r="C222" t="s">
        <v>81</v>
      </c>
      <c r="D222" t="s">
        <v>59</v>
      </c>
      <c r="E222">
        <v>91</v>
      </c>
      <c r="F222" s="2">
        <v>77</v>
      </c>
      <c r="G222">
        <v>16</v>
      </c>
      <c r="H222">
        <v>2072</v>
      </c>
      <c r="I222">
        <v>105</v>
      </c>
      <c r="J222" s="3">
        <v>33.96</v>
      </c>
      <c r="K222">
        <v>2586</v>
      </c>
      <c r="L222">
        <v>80.12</v>
      </c>
      <c r="M222">
        <v>2</v>
      </c>
      <c r="N222">
        <v>11</v>
      </c>
      <c r="O222">
        <v>4</v>
      </c>
    </row>
    <row r="223" spans="1:15" x14ac:dyDescent="0.3">
      <c r="A223">
        <v>21</v>
      </c>
      <c r="B223" t="s">
        <v>464</v>
      </c>
      <c r="C223" t="s">
        <v>260</v>
      </c>
      <c r="D223" t="s">
        <v>66</v>
      </c>
      <c r="E223">
        <v>105</v>
      </c>
      <c r="F223" s="2">
        <v>99</v>
      </c>
      <c r="G223">
        <v>12</v>
      </c>
      <c r="H223">
        <v>2072</v>
      </c>
      <c r="I223">
        <v>113</v>
      </c>
      <c r="J223" s="3">
        <v>23.81</v>
      </c>
      <c r="K223">
        <v>2880</v>
      </c>
      <c r="L223">
        <v>71.94</v>
      </c>
      <c r="M223">
        <v>1</v>
      </c>
      <c r="N223">
        <v>12</v>
      </c>
      <c r="O223">
        <v>6</v>
      </c>
    </row>
    <row r="224" spans="1:15" x14ac:dyDescent="0.3">
      <c r="A224">
        <v>22</v>
      </c>
      <c r="B224" t="s">
        <v>465</v>
      </c>
      <c r="C224" t="s">
        <v>466</v>
      </c>
      <c r="D224" t="s">
        <v>467</v>
      </c>
      <c r="E224">
        <v>104</v>
      </c>
      <c r="F224" s="2">
        <v>89</v>
      </c>
      <c r="G224">
        <v>9</v>
      </c>
      <c r="H224">
        <v>2044</v>
      </c>
      <c r="I224" t="s">
        <v>468</v>
      </c>
      <c r="J224" s="3">
        <v>25.55</v>
      </c>
      <c r="K224">
        <v>2981</v>
      </c>
      <c r="L224">
        <v>68.56</v>
      </c>
      <c r="M224">
        <v>0</v>
      </c>
      <c r="N224">
        <v>11</v>
      </c>
      <c r="O224">
        <v>6</v>
      </c>
    </row>
    <row r="225" spans="1:15" x14ac:dyDescent="0.3">
      <c r="A225">
        <v>23</v>
      </c>
      <c r="B225" t="s">
        <v>469</v>
      </c>
      <c r="C225" t="s">
        <v>68</v>
      </c>
      <c r="D225" t="s">
        <v>470</v>
      </c>
      <c r="E225">
        <v>56</v>
      </c>
      <c r="F225" s="2">
        <v>56</v>
      </c>
      <c r="G225">
        <v>1</v>
      </c>
      <c r="H225">
        <v>2028</v>
      </c>
      <c r="I225" t="s">
        <v>152</v>
      </c>
      <c r="J225" s="3">
        <v>36.869999999999997</v>
      </c>
      <c r="K225">
        <v>3029</v>
      </c>
      <c r="L225">
        <v>66.95</v>
      </c>
      <c r="M225">
        <v>3</v>
      </c>
      <c r="N225">
        <v>12</v>
      </c>
      <c r="O225">
        <v>2</v>
      </c>
    </row>
    <row r="226" spans="1:15" x14ac:dyDescent="0.3">
      <c r="A226">
        <v>24</v>
      </c>
      <c r="B226" t="s">
        <v>471</v>
      </c>
      <c r="C226" t="s">
        <v>21</v>
      </c>
      <c r="D226" t="s">
        <v>472</v>
      </c>
      <c r="E226">
        <v>322</v>
      </c>
      <c r="F226" s="2">
        <v>220</v>
      </c>
      <c r="G226">
        <v>72</v>
      </c>
      <c r="H226">
        <v>2025</v>
      </c>
      <c r="I226" t="s">
        <v>473</v>
      </c>
      <c r="J226" s="3">
        <v>13.68</v>
      </c>
      <c r="K226">
        <v>2796</v>
      </c>
      <c r="L226">
        <v>72.42</v>
      </c>
      <c r="M226">
        <v>0</v>
      </c>
      <c r="N226">
        <v>1</v>
      </c>
      <c r="O226">
        <v>25</v>
      </c>
    </row>
    <row r="227" spans="1:15" x14ac:dyDescent="0.3">
      <c r="A227">
        <v>25</v>
      </c>
      <c r="B227" t="s">
        <v>474</v>
      </c>
      <c r="C227" t="s">
        <v>466</v>
      </c>
      <c r="D227" t="s">
        <v>475</v>
      </c>
      <c r="E227">
        <v>90</v>
      </c>
      <c r="F227" s="2">
        <v>87</v>
      </c>
      <c r="G227">
        <v>1</v>
      </c>
      <c r="H227">
        <v>2016</v>
      </c>
      <c r="I227">
        <v>144</v>
      </c>
      <c r="J227" s="3">
        <v>23.44</v>
      </c>
      <c r="K227">
        <v>3561</v>
      </c>
      <c r="L227">
        <v>56.61</v>
      </c>
      <c r="M227">
        <v>2</v>
      </c>
      <c r="N227">
        <v>12</v>
      </c>
      <c r="O227">
        <v>12</v>
      </c>
    </row>
    <row r="228" spans="1:15" x14ac:dyDescent="0.3">
      <c r="A228">
        <v>26</v>
      </c>
      <c r="B228" t="s">
        <v>476</v>
      </c>
      <c r="C228" t="s">
        <v>11</v>
      </c>
      <c r="D228" t="s">
        <v>414</v>
      </c>
      <c r="E228">
        <v>74</v>
      </c>
      <c r="F228" s="2">
        <v>70</v>
      </c>
      <c r="G228">
        <v>10</v>
      </c>
      <c r="H228">
        <v>1994</v>
      </c>
      <c r="I228">
        <v>105</v>
      </c>
      <c r="J228" s="3">
        <v>33.229999999999997</v>
      </c>
      <c r="K228">
        <v>3101</v>
      </c>
      <c r="L228">
        <v>64.3</v>
      </c>
      <c r="M228">
        <v>1</v>
      </c>
      <c r="N228">
        <v>15</v>
      </c>
      <c r="O228">
        <v>3</v>
      </c>
    </row>
    <row r="229" spans="1:15" x14ac:dyDescent="0.3">
      <c r="A229">
        <v>27</v>
      </c>
      <c r="B229" t="s">
        <v>477</v>
      </c>
      <c r="C229" t="s">
        <v>170</v>
      </c>
      <c r="D229" t="s">
        <v>417</v>
      </c>
      <c r="E229">
        <v>86</v>
      </c>
      <c r="F229" s="2">
        <v>83</v>
      </c>
      <c r="G229">
        <v>10</v>
      </c>
      <c r="H229">
        <v>1982</v>
      </c>
      <c r="I229" t="s">
        <v>478</v>
      </c>
      <c r="J229" s="3">
        <v>27.15</v>
      </c>
      <c r="K229">
        <v>2898</v>
      </c>
      <c r="L229">
        <v>68.39</v>
      </c>
      <c r="M229">
        <v>0</v>
      </c>
      <c r="N229">
        <v>16</v>
      </c>
      <c r="O229">
        <v>9</v>
      </c>
    </row>
    <row r="230" spans="1:15" x14ac:dyDescent="0.3">
      <c r="A230">
        <v>28</v>
      </c>
      <c r="B230" t="s">
        <v>479</v>
      </c>
      <c r="C230" t="s">
        <v>71</v>
      </c>
      <c r="D230" t="s">
        <v>480</v>
      </c>
      <c r="E230">
        <v>87</v>
      </c>
      <c r="F230" s="2">
        <v>69</v>
      </c>
      <c r="G230">
        <v>19</v>
      </c>
      <c r="H230">
        <v>1977</v>
      </c>
      <c r="I230">
        <v>102</v>
      </c>
      <c r="J230" s="3">
        <v>39.54</v>
      </c>
      <c r="K230">
        <v>2434</v>
      </c>
      <c r="L230">
        <v>81.22</v>
      </c>
      <c r="M230">
        <v>1</v>
      </c>
      <c r="N230">
        <v>11</v>
      </c>
      <c r="O230">
        <v>1</v>
      </c>
    </row>
    <row r="231" spans="1:15" x14ac:dyDescent="0.3">
      <c r="A231">
        <v>29</v>
      </c>
      <c r="B231" t="s">
        <v>481</v>
      </c>
      <c r="C231" t="s">
        <v>84</v>
      </c>
      <c r="D231" t="s">
        <v>482</v>
      </c>
      <c r="E231">
        <v>83</v>
      </c>
      <c r="F231" s="2">
        <v>69</v>
      </c>
      <c r="G231">
        <v>11</v>
      </c>
      <c r="H231">
        <v>1976</v>
      </c>
      <c r="I231">
        <v>115</v>
      </c>
      <c r="J231" s="3">
        <v>34.06</v>
      </c>
      <c r="K231">
        <v>2416</v>
      </c>
      <c r="L231">
        <v>81.78</v>
      </c>
      <c r="M231">
        <v>2</v>
      </c>
      <c r="N231">
        <v>11</v>
      </c>
      <c r="O231">
        <v>6</v>
      </c>
    </row>
    <row r="232" spans="1:15" x14ac:dyDescent="0.3">
      <c r="A232">
        <v>30</v>
      </c>
      <c r="B232" t="s">
        <v>483</v>
      </c>
      <c r="C232" t="s">
        <v>49</v>
      </c>
      <c r="D232" t="s">
        <v>347</v>
      </c>
      <c r="E232">
        <v>73</v>
      </c>
      <c r="F232" s="2">
        <v>71</v>
      </c>
      <c r="G232">
        <v>3</v>
      </c>
      <c r="H232">
        <v>1973</v>
      </c>
      <c r="I232">
        <v>102</v>
      </c>
      <c r="J232" s="3">
        <v>29.01</v>
      </c>
      <c r="K232">
        <v>2367</v>
      </c>
      <c r="L232">
        <v>83.35</v>
      </c>
      <c r="M232">
        <v>1</v>
      </c>
      <c r="N232">
        <v>16</v>
      </c>
      <c r="O232">
        <v>10</v>
      </c>
    </row>
    <row r="233" spans="1:15" x14ac:dyDescent="0.3">
      <c r="A233">
        <v>31</v>
      </c>
      <c r="B233" t="s">
        <v>484</v>
      </c>
      <c r="C233" t="s">
        <v>81</v>
      </c>
      <c r="D233" t="s">
        <v>485</v>
      </c>
      <c r="E233">
        <v>97</v>
      </c>
      <c r="F233" s="2">
        <v>88</v>
      </c>
      <c r="G233">
        <v>6</v>
      </c>
      <c r="H233">
        <v>1968</v>
      </c>
      <c r="I233">
        <v>98</v>
      </c>
      <c r="J233" s="3">
        <v>24</v>
      </c>
      <c r="K233">
        <v>2919</v>
      </c>
      <c r="L233">
        <v>67.42</v>
      </c>
      <c r="M233">
        <v>0</v>
      </c>
      <c r="N233">
        <v>17</v>
      </c>
      <c r="O233">
        <v>12</v>
      </c>
    </row>
    <row r="234" spans="1:15" x14ac:dyDescent="0.3">
      <c r="A234">
        <v>32</v>
      </c>
      <c r="B234" t="s">
        <v>486</v>
      </c>
      <c r="C234" t="s">
        <v>487</v>
      </c>
      <c r="D234" t="s">
        <v>206</v>
      </c>
      <c r="E234">
        <v>62</v>
      </c>
      <c r="F234" s="2">
        <v>60</v>
      </c>
      <c r="G234">
        <v>8</v>
      </c>
      <c r="H234">
        <v>1964</v>
      </c>
      <c r="I234" t="s">
        <v>28</v>
      </c>
      <c r="J234" s="3">
        <v>37.76</v>
      </c>
      <c r="K234">
        <v>2995</v>
      </c>
      <c r="L234">
        <v>65.569999999999993</v>
      </c>
      <c r="M234">
        <v>2</v>
      </c>
      <c r="N234">
        <v>16</v>
      </c>
      <c r="O234">
        <v>2</v>
      </c>
    </row>
    <row r="235" spans="1:15" x14ac:dyDescent="0.3">
      <c r="A235">
        <v>33</v>
      </c>
      <c r="B235" t="s">
        <v>488</v>
      </c>
      <c r="C235" t="s">
        <v>68</v>
      </c>
      <c r="D235" t="s">
        <v>489</v>
      </c>
      <c r="E235">
        <v>46</v>
      </c>
      <c r="F235" s="2">
        <v>46</v>
      </c>
      <c r="G235">
        <v>4</v>
      </c>
      <c r="H235">
        <v>1958</v>
      </c>
      <c r="I235" t="s">
        <v>490</v>
      </c>
      <c r="J235" s="3">
        <v>46.61</v>
      </c>
      <c r="K235">
        <v>2056</v>
      </c>
      <c r="L235">
        <v>95.23</v>
      </c>
      <c r="M235">
        <v>4</v>
      </c>
      <c r="N235">
        <v>13</v>
      </c>
      <c r="O235">
        <v>5</v>
      </c>
    </row>
    <row r="236" spans="1:15" x14ac:dyDescent="0.3">
      <c r="A236">
        <v>34</v>
      </c>
      <c r="B236" t="s">
        <v>491</v>
      </c>
      <c r="C236" t="s">
        <v>71</v>
      </c>
      <c r="D236" t="s">
        <v>492</v>
      </c>
      <c r="E236">
        <v>68</v>
      </c>
      <c r="F236" s="2">
        <v>65</v>
      </c>
      <c r="G236">
        <v>3</v>
      </c>
      <c r="H236">
        <v>1958</v>
      </c>
      <c r="I236">
        <v>122</v>
      </c>
      <c r="J236" s="3">
        <v>31.58</v>
      </c>
      <c r="K236">
        <v>2680</v>
      </c>
      <c r="L236">
        <v>73.05</v>
      </c>
      <c r="M236">
        <v>2</v>
      </c>
      <c r="N236">
        <v>16</v>
      </c>
      <c r="O236">
        <v>9</v>
      </c>
    </row>
    <row r="237" spans="1:15" x14ac:dyDescent="0.3">
      <c r="A237">
        <v>35</v>
      </c>
      <c r="B237" t="s">
        <v>493</v>
      </c>
      <c r="C237" t="s">
        <v>128</v>
      </c>
      <c r="D237" t="s">
        <v>381</v>
      </c>
      <c r="E237">
        <v>85</v>
      </c>
      <c r="F237" s="2">
        <v>85</v>
      </c>
      <c r="G237">
        <v>6</v>
      </c>
      <c r="H237">
        <v>1954</v>
      </c>
      <c r="I237">
        <v>92</v>
      </c>
      <c r="J237" s="3">
        <v>24.73</v>
      </c>
      <c r="K237">
        <v>2353</v>
      </c>
      <c r="L237">
        <v>83.04</v>
      </c>
      <c r="M237">
        <v>0</v>
      </c>
      <c r="N237">
        <v>14</v>
      </c>
      <c r="O237">
        <v>8</v>
      </c>
    </row>
    <row r="238" spans="1:15" x14ac:dyDescent="0.3">
      <c r="A238">
        <v>36</v>
      </c>
      <c r="B238" t="s">
        <v>494</v>
      </c>
      <c r="C238" t="s">
        <v>71</v>
      </c>
      <c r="D238" t="s">
        <v>495</v>
      </c>
      <c r="E238">
        <v>169</v>
      </c>
      <c r="F238" s="2">
        <v>120</v>
      </c>
      <c r="G238">
        <v>36</v>
      </c>
      <c r="H238">
        <v>1945</v>
      </c>
      <c r="I238" t="s">
        <v>496</v>
      </c>
      <c r="J238" s="3">
        <v>23.15</v>
      </c>
      <c r="K238">
        <v>2881</v>
      </c>
      <c r="L238">
        <v>67.510000000000005</v>
      </c>
      <c r="M238">
        <v>0</v>
      </c>
      <c r="N238">
        <v>6</v>
      </c>
      <c r="O238">
        <v>8</v>
      </c>
    </row>
    <row r="239" spans="1:15" x14ac:dyDescent="0.3">
      <c r="A239">
        <v>37</v>
      </c>
      <c r="B239" t="s">
        <v>497</v>
      </c>
      <c r="C239" t="s">
        <v>11</v>
      </c>
      <c r="D239" t="s">
        <v>498</v>
      </c>
      <c r="E239">
        <v>85</v>
      </c>
      <c r="F239" s="2">
        <v>75</v>
      </c>
      <c r="G239">
        <v>12</v>
      </c>
      <c r="H239">
        <v>1924</v>
      </c>
      <c r="I239" t="s">
        <v>287</v>
      </c>
      <c r="J239" s="3">
        <v>30.53</v>
      </c>
      <c r="K239">
        <v>3334</v>
      </c>
      <c r="L239">
        <v>57.7</v>
      </c>
      <c r="M239">
        <v>2</v>
      </c>
      <c r="N239">
        <v>13</v>
      </c>
      <c r="O239">
        <v>2</v>
      </c>
    </row>
    <row r="240" spans="1:15" x14ac:dyDescent="0.3">
      <c r="A240">
        <v>38</v>
      </c>
      <c r="B240" t="s">
        <v>499</v>
      </c>
      <c r="C240" t="s">
        <v>71</v>
      </c>
      <c r="D240" t="s">
        <v>500</v>
      </c>
      <c r="E240">
        <v>105</v>
      </c>
      <c r="F240" s="2">
        <v>93</v>
      </c>
      <c r="G240">
        <v>20</v>
      </c>
      <c r="H240">
        <v>1904</v>
      </c>
      <c r="I240">
        <v>84</v>
      </c>
      <c r="J240" s="3">
        <v>26.08</v>
      </c>
      <c r="K240">
        <v>2822</v>
      </c>
      <c r="L240">
        <v>67.459999999999994</v>
      </c>
      <c r="M240">
        <v>0</v>
      </c>
      <c r="N240">
        <v>9</v>
      </c>
      <c r="O240">
        <v>12</v>
      </c>
    </row>
    <row r="241" spans="1:15" x14ac:dyDescent="0.3">
      <c r="A241">
        <v>39</v>
      </c>
      <c r="B241" t="s">
        <v>501</v>
      </c>
      <c r="C241" t="s">
        <v>68</v>
      </c>
      <c r="D241" t="s">
        <v>313</v>
      </c>
      <c r="E241">
        <v>79</v>
      </c>
      <c r="F241" s="2">
        <v>79</v>
      </c>
      <c r="G241">
        <v>2</v>
      </c>
      <c r="H241">
        <v>1895</v>
      </c>
      <c r="I241">
        <v>160</v>
      </c>
      <c r="J241" s="3">
        <v>24.61</v>
      </c>
      <c r="K241">
        <v>2339</v>
      </c>
      <c r="L241">
        <v>81.010000000000005</v>
      </c>
      <c r="M241">
        <v>2</v>
      </c>
      <c r="N241">
        <v>9</v>
      </c>
      <c r="O241">
        <v>10</v>
      </c>
    </row>
    <row r="242" spans="1:15" x14ac:dyDescent="0.3">
      <c r="A242">
        <v>40</v>
      </c>
      <c r="B242" t="s">
        <v>502</v>
      </c>
      <c r="C242" t="s">
        <v>419</v>
      </c>
      <c r="D242" t="s">
        <v>30</v>
      </c>
      <c r="E242">
        <v>78</v>
      </c>
      <c r="F242" s="2">
        <v>73</v>
      </c>
      <c r="G242">
        <v>6</v>
      </c>
      <c r="H242">
        <v>1882</v>
      </c>
      <c r="I242" t="s">
        <v>387</v>
      </c>
      <c r="J242" s="3">
        <v>28.08</v>
      </c>
      <c r="K242">
        <v>2535</v>
      </c>
      <c r="L242">
        <v>74.239999999999995</v>
      </c>
      <c r="M242">
        <v>1</v>
      </c>
      <c r="N242">
        <v>13</v>
      </c>
      <c r="O242">
        <v>3</v>
      </c>
    </row>
    <row r="243" spans="1:15" x14ac:dyDescent="0.3">
      <c r="A243">
        <v>41</v>
      </c>
      <c r="B243" t="s">
        <v>503</v>
      </c>
      <c r="C243" t="s">
        <v>68</v>
      </c>
      <c r="D243" t="s">
        <v>504</v>
      </c>
      <c r="E243">
        <v>75</v>
      </c>
      <c r="F243" s="2">
        <v>75</v>
      </c>
      <c r="G243">
        <v>5</v>
      </c>
      <c r="H243">
        <v>1877</v>
      </c>
      <c r="I243" t="s">
        <v>269</v>
      </c>
      <c r="J243" s="3">
        <v>26.81</v>
      </c>
      <c r="K243">
        <v>3373</v>
      </c>
      <c r="L243">
        <v>55.64</v>
      </c>
      <c r="M243">
        <v>2</v>
      </c>
      <c r="N243">
        <v>8</v>
      </c>
      <c r="O243">
        <v>3</v>
      </c>
    </row>
    <row r="244" spans="1:15" x14ac:dyDescent="0.3">
      <c r="A244">
        <v>42</v>
      </c>
      <c r="B244" t="s">
        <v>505</v>
      </c>
      <c r="C244" t="s">
        <v>84</v>
      </c>
      <c r="D244" t="s">
        <v>506</v>
      </c>
      <c r="E244">
        <v>88</v>
      </c>
      <c r="F244" s="2">
        <v>80</v>
      </c>
      <c r="G244">
        <v>19</v>
      </c>
      <c r="H244">
        <v>1874</v>
      </c>
      <c r="I244" t="s">
        <v>507</v>
      </c>
      <c r="J244" s="3">
        <v>30.72</v>
      </c>
      <c r="K244">
        <v>2885</v>
      </c>
      <c r="L244">
        <v>64.95</v>
      </c>
      <c r="M244">
        <v>0</v>
      </c>
      <c r="N244">
        <v>8</v>
      </c>
      <c r="O244">
        <v>1</v>
      </c>
    </row>
    <row r="245" spans="1:15" x14ac:dyDescent="0.3">
      <c r="A245">
        <v>43</v>
      </c>
      <c r="B245" t="s">
        <v>508</v>
      </c>
      <c r="C245" t="s">
        <v>71</v>
      </c>
      <c r="D245" t="s">
        <v>200</v>
      </c>
      <c r="E245">
        <v>126</v>
      </c>
      <c r="F245" s="2">
        <v>105</v>
      </c>
      <c r="G245">
        <v>30</v>
      </c>
      <c r="H245">
        <v>1871</v>
      </c>
      <c r="I245">
        <v>89</v>
      </c>
      <c r="J245" s="3">
        <v>24.94</v>
      </c>
      <c r="K245">
        <v>1870</v>
      </c>
      <c r="L245">
        <v>100.05</v>
      </c>
      <c r="M245">
        <v>0</v>
      </c>
      <c r="N245">
        <v>9</v>
      </c>
      <c r="O245">
        <v>4</v>
      </c>
    </row>
    <row r="246" spans="1:15" x14ac:dyDescent="0.3">
      <c r="A246">
        <v>44</v>
      </c>
      <c r="B246" t="s">
        <v>509</v>
      </c>
      <c r="C246" t="s">
        <v>71</v>
      </c>
      <c r="D246" t="s">
        <v>297</v>
      </c>
      <c r="E246">
        <v>147</v>
      </c>
      <c r="F246" s="2">
        <v>112</v>
      </c>
      <c r="G246">
        <v>32</v>
      </c>
      <c r="H246">
        <v>1865</v>
      </c>
      <c r="I246" t="s">
        <v>510</v>
      </c>
      <c r="J246" s="3">
        <v>23.31</v>
      </c>
      <c r="K246">
        <v>2662</v>
      </c>
      <c r="L246">
        <v>70.06</v>
      </c>
      <c r="M246">
        <v>0</v>
      </c>
      <c r="N246">
        <v>9</v>
      </c>
      <c r="O246">
        <v>11</v>
      </c>
    </row>
    <row r="247" spans="1:15" x14ac:dyDescent="0.3">
      <c r="A247">
        <v>45</v>
      </c>
      <c r="B247" t="s">
        <v>511</v>
      </c>
      <c r="C247" t="s">
        <v>11</v>
      </c>
      <c r="D247" t="s">
        <v>512</v>
      </c>
      <c r="E247">
        <v>130</v>
      </c>
      <c r="F247" s="2">
        <v>98</v>
      </c>
      <c r="G247">
        <v>21</v>
      </c>
      <c r="H247">
        <v>1858</v>
      </c>
      <c r="I247">
        <v>106</v>
      </c>
      <c r="J247" s="3">
        <v>24.12</v>
      </c>
      <c r="K247">
        <v>3083</v>
      </c>
      <c r="L247">
        <v>60.26</v>
      </c>
      <c r="M247">
        <v>2</v>
      </c>
      <c r="N247">
        <v>11</v>
      </c>
      <c r="O247">
        <v>8</v>
      </c>
    </row>
    <row r="248" spans="1:15" x14ac:dyDescent="0.3">
      <c r="A248">
        <v>46</v>
      </c>
      <c r="B248" t="s">
        <v>513</v>
      </c>
      <c r="C248" t="s">
        <v>68</v>
      </c>
      <c r="D248" t="s">
        <v>354</v>
      </c>
      <c r="E248">
        <v>53</v>
      </c>
      <c r="F248" s="2">
        <v>53</v>
      </c>
      <c r="G248">
        <v>3</v>
      </c>
      <c r="H248">
        <v>1845</v>
      </c>
      <c r="I248">
        <v>102</v>
      </c>
      <c r="J248" s="3">
        <v>36.9</v>
      </c>
      <c r="K248">
        <v>2478</v>
      </c>
      <c r="L248">
        <v>74.45</v>
      </c>
      <c r="M248">
        <v>3</v>
      </c>
      <c r="N248">
        <v>12</v>
      </c>
      <c r="O248">
        <v>3</v>
      </c>
    </row>
    <row r="249" spans="1:15" x14ac:dyDescent="0.3">
      <c r="A249">
        <v>47</v>
      </c>
      <c r="B249" t="s">
        <v>514</v>
      </c>
      <c r="C249" t="s">
        <v>170</v>
      </c>
      <c r="D249" t="s">
        <v>515</v>
      </c>
      <c r="E249">
        <v>71</v>
      </c>
      <c r="F249" s="2">
        <v>66</v>
      </c>
      <c r="G249">
        <v>6</v>
      </c>
      <c r="H249">
        <v>1834</v>
      </c>
      <c r="I249" t="s">
        <v>230</v>
      </c>
      <c r="J249" s="3">
        <v>30.56</v>
      </c>
      <c r="K249">
        <v>2331</v>
      </c>
      <c r="L249">
        <v>78.67</v>
      </c>
      <c r="M249">
        <v>1</v>
      </c>
      <c r="N249">
        <v>12</v>
      </c>
      <c r="O249">
        <v>6</v>
      </c>
    </row>
    <row r="250" spans="1:15" x14ac:dyDescent="0.3">
      <c r="A250">
        <v>48</v>
      </c>
      <c r="B250" t="s">
        <v>516</v>
      </c>
      <c r="C250" t="s">
        <v>133</v>
      </c>
      <c r="D250" t="s">
        <v>517</v>
      </c>
      <c r="E250">
        <v>71</v>
      </c>
      <c r="F250" s="2">
        <v>70</v>
      </c>
      <c r="G250">
        <v>3</v>
      </c>
      <c r="H250">
        <v>1818</v>
      </c>
      <c r="I250" t="s">
        <v>352</v>
      </c>
      <c r="J250" s="3">
        <v>27.13</v>
      </c>
      <c r="K250">
        <v>2654</v>
      </c>
      <c r="L250">
        <v>68.5</v>
      </c>
      <c r="M250">
        <v>2</v>
      </c>
      <c r="N250">
        <v>8</v>
      </c>
      <c r="O250">
        <v>1</v>
      </c>
    </row>
    <row r="251" spans="1:15" x14ac:dyDescent="0.3">
      <c r="A251">
        <v>49</v>
      </c>
      <c r="B251" t="s">
        <v>518</v>
      </c>
      <c r="C251" t="s">
        <v>128</v>
      </c>
      <c r="D251" t="s">
        <v>519</v>
      </c>
      <c r="E251">
        <v>126</v>
      </c>
      <c r="F251" s="2">
        <v>110</v>
      </c>
      <c r="G251">
        <v>27</v>
      </c>
      <c r="H251">
        <v>1818</v>
      </c>
      <c r="I251" t="s">
        <v>520</v>
      </c>
      <c r="J251" s="3">
        <v>21.9</v>
      </c>
      <c r="K251">
        <v>3315</v>
      </c>
      <c r="L251">
        <v>54.84</v>
      </c>
      <c r="M251">
        <v>0</v>
      </c>
      <c r="N251">
        <v>7</v>
      </c>
      <c r="O251">
        <v>8</v>
      </c>
    </row>
    <row r="252" spans="1:15" x14ac:dyDescent="0.3">
      <c r="A252">
        <v>0</v>
      </c>
      <c r="B252" t="s">
        <v>521</v>
      </c>
      <c r="C252" t="s">
        <v>84</v>
      </c>
      <c r="D252" t="s">
        <v>522</v>
      </c>
      <c r="E252">
        <v>64</v>
      </c>
      <c r="F252" s="2">
        <v>64</v>
      </c>
      <c r="G252">
        <v>5</v>
      </c>
      <c r="H252">
        <v>1814</v>
      </c>
      <c r="I252" t="s">
        <v>287</v>
      </c>
      <c r="J252" s="3">
        <v>30.74</v>
      </c>
      <c r="K252">
        <v>3685</v>
      </c>
      <c r="L252">
        <v>49.22</v>
      </c>
      <c r="M252">
        <v>1</v>
      </c>
      <c r="N252">
        <v>10</v>
      </c>
      <c r="O252">
        <v>3</v>
      </c>
    </row>
    <row r="253" spans="1:15" x14ac:dyDescent="0.3">
      <c r="A253">
        <v>1</v>
      </c>
      <c r="B253" t="s">
        <v>523</v>
      </c>
      <c r="C253" t="s">
        <v>260</v>
      </c>
      <c r="D253" t="s">
        <v>160</v>
      </c>
      <c r="E253">
        <v>64</v>
      </c>
      <c r="F253" s="2">
        <v>61</v>
      </c>
      <c r="G253">
        <v>4</v>
      </c>
      <c r="H253">
        <v>1813</v>
      </c>
      <c r="I253" t="s">
        <v>118</v>
      </c>
      <c r="J253" s="3">
        <v>31.8</v>
      </c>
      <c r="K253">
        <v>2413</v>
      </c>
      <c r="L253">
        <v>75.13</v>
      </c>
      <c r="M253">
        <v>5</v>
      </c>
      <c r="N253">
        <v>8</v>
      </c>
      <c r="O253">
        <v>4</v>
      </c>
    </row>
    <row r="254" spans="1:15" x14ac:dyDescent="0.3">
      <c r="A254">
        <v>2</v>
      </c>
      <c r="B254" t="s">
        <v>524</v>
      </c>
      <c r="C254" t="s">
        <v>370</v>
      </c>
      <c r="D254" t="s">
        <v>139</v>
      </c>
      <c r="E254">
        <v>84</v>
      </c>
      <c r="F254" s="2">
        <v>74</v>
      </c>
      <c r="G254">
        <v>12</v>
      </c>
      <c r="H254">
        <v>1811</v>
      </c>
      <c r="I254">
        <v>96</v>
      </c>
      <c r="J254" s="3">
        <v>29.2</v>
      </c>
      <c r="K254">
        <v>2765</v>
      </c>
      <c r="L254">
        <v>65.489999999999995</v>
      </c>
      <c r="M254">
        <v>0</v>
      </c>
      <c r="N254">
        <v>11</v>
      </c>
      <c r="O254">
        <v>1</v>
      </c>
    </row>
    <row r="255" spans="1:15" x14ac:dyDescent="0.3">
      <c r="A255">
        <v>3</v>
      </c>
      <c r="B255" t="s">
        <v>525</v>
      </c>
      <c r="C255" t="s">
        <v>71</v>
      </c>
      <c r="D255" t="s">
        <v>171</v>
      </c>
      <c r="E255">
        <v>112</v>
      </c>
      <c r="F255" s="2">
        <v>89</v>
      </c>
      <c r="G255">
        <v>19</v>
      </c>
      <c r="H255">
        <v>1798</v>
      </c>
      <c r="I255" t="s">
        <v>526</v>
      </c>
      <c r="J255" s="3">
        <v>25.68</v>
      </c>
      <c r="K255">
        <v>1907</v>
      </c>
      <c r="L255">
        <v>94.28</v>
      </c>
      <c r="M255">
        <v>0</v>
      </c>
      <c r="N255">
        <v>9</v>
      </c>
      <c r="O255">
        <v>9</v>
      </c>
    </row>
    <row r="256" spans="1:15" x14ac:dyDescent="0.3">
      <c r="A256">
        <v>4</v>
      </c>
      <c r="B256" t="s">
        <v>527</v>
      </c>
      <c r="C256" t="s">
        <v>81</v>
      </c>
      <c r="D256" t="s">
        <v>528</v>
      </c>
      <c r="E256">
        <v>69</v>
      </c>
      <c r="F256" s="2">
        <v>61</v>
      </c>
      <c r="G256">
        <v>6</v>
      </c>
      <c r="H256">
        <v>1796</v>
      </c>
      <c r="I256">
        <v>111</v>
      </c>
      <c r="J256" s="3">
        <v>32.65</v>
      </c>
      <c r="K256">
        <v>1980</v>
      </c>
      <c r="L256">
        <v>90.7</v>
      </c>
      <c r="M256">
        <v>1</v>
      </c>
      <c r="N256">
        <v>14</v>
      </c>
      <c r="O256">
        <v>4</v>
      </c>
    </row>
    <row r="257" spans="1:15" x14ac:dyDescent="0.3">
      <c r="A257">
        <v>5</v>
      </c>
      <c r="B257" t="s">
        <v>529</v>
      </c>
      <c r="C257" t="s">
        <v>170</v>
      </c>
      <c r="D257" t="s">
        <v>530</v>
      </c>
      <c r="E257">
        <v>54</v>
      </c>
      <c r="F257" s="2">
        <v>54</v>
      </c>
      <c r="G257">
        <v>3</v>
      </c>
      <c r="H257">
        <v>1791</v>
      </c>
      <c r="I257">
        <v>127</v>
      </c>
      <c r="J257" s="3">
        <v>35.11</v>
      </c>
      <c r="K257">
        <v>3054</v>
      </c>
      <c r="L257">
        <v>58.64</v>
      </c>
      <c r="M257">
        <v>2</v>
      </c>
      <c r="N257">
        <v>12</v>
      </c>
      <c r="O257">
        <v>4</v>
      </c>
    </row>
    <row r="258" spans="1:15" x14ac:dyDescent="0.3">
      <c r="A258">
        <v>6</v>
      </c>
      <c r="B258" t="s">
        <v>531</v>
      </c>
      <c r="C258" t="s">
        <v>306</v>
      </c>
      <c r="D258" t="s">
        <v>185</v>
      </c>
      <c r="E258">
        <v>217</v>
      </c>
      <c r="F258" s="2">
        <v>156</v>
      </c>
      <c r="G258">
        <v>27</v>
      </c>
      <c r="H258">
        <v>1786</v>
      </c>
      <c r="I258" t="s">
        <v>532</v>
      </c>
      <c r="J258" s="3">
        <v>13.84</v>
      </c>
      <c r="K258">
        <v>2037</v>
      </c>
      <c r="L258">
        <v>87.67</v>
      </c>
      <c r="M258">
        <v>0</v>
      </c>
      <c r="N258">
        <v>1</v>
      </c>
      <c r="O258">
        <v>15</v>
      </c>
    </row>
    <row r="259" spans="1:15" x14ac:dyDescent="0.3">
      <c r="A259">
        <v>7</v>
      </c>
      <c r="B259" t="s">
        <v>533</v>
      </c>
      <c r="C259" t="s">
        <v>81</v>
      </c>
      <c r="D259" t="s">
        <v>534</v>
      </c>
      <c r="E259">
        <v>94</v>
      </c>
      <c r="F259" s="2">
        <v>80</v>
      </c>
      <c r="G259">
        <v>11</v>
      </c>
      <c r="H259">
        <v>1777</v>
      </c>
      <c r="I259" t="s">
        <v>535</v>
      </c>
      <c r="J259" s="3">
        <v>25.75</v>
      </c>
      <c r="K259">
        <v>2164</v>
      </c>
      <c r="L259">
        <v>82.11</v>
      </c>
      <c r="M259">
        <v>1</v>
      </c>
      <c r="N259">
        <v>10</v>
      </c>
      <c r="O259">
        <v>5</v>
      </c>
    </row>
    <row r="260" spans="1:15" x14ac:dyDescent="0.3">
      <c r="A260">
        <v>8</v>
      </c>
      <c r="B260" t="s">
        <v>536</v>
      </c>
      <c r="C260" t="s">
        <v>170</v>
      </c>
      <c r="D260" t="s">
        <v>412</v>
      </c>
      <c r="E260">
        <v>101</v>
      </c>
      <c r="F260" s="2">
        <v>82</v>
      </c>
      <c r="G260">
        <v>13</v>
      </c>
      <c r="H260">
        <v>1766</v>
      </c>
      <c r="I260">
        <v>128</v>
      </c>
      <c r="J260" s="3">
        <v>25.59</v>
      </c>
      <c r="K260">
        <v>1697</v>
      </c>
      <c r="L260">
        <v>104.06</v>
      </c>
      <c r="M260">
        <v>3</v>
      </c>
      <c r="N260">
        <v>5</v>
      </c>
      <c r="O260">
        <v>5</v>
      </c>
    </row>
    <row r="261" spans="1:15" x14ac:dyDescent="0.3">
      <c r="A261">
        <v>9</v>
      </c>
      <c r="B261" t="s">
        <v>537</v>
      </c>
      <c r="C261" t="s">
        <v>81</v>
      </c>
      <c r="D261" t="s">
        <v>538</v>
      </c>
      <c r="E261">
        <v>168</v>
      </c>
      <c r="F261" s="2">
        <v>120</v>
      </c>
      <c r="G261">
        <v>36</v>
      </c>
      <c r="H261">
        <v>1764</v>
      </c>
      <c r="I261">
        <v>56</v>
      </c>
      <c r="J261" s="3">
        <v>21</v>
      </c>
      <c r="K261">
        <v>2104</v>
      </c>
      <c r="L261">
        <v>83.84</v>
      </c>
      <c r="M261">
        <v>0</v>
      </c>
      <c r="N261">
        <v>4</v>
      </c>
      <c r="O261">
        <v>9</v>
      </c>
    </row>
    <row r="262" spans="1:15" x14ac:dyDescent="0.3">
      <c r="A262">
        <v>10</v>
      </c>
      <c r="B262" t="s">
        <v>539</v>
      </c>
      <c r="C262" t="s">
        <v>11</v>
      </c>
      <c r="D262" t="s">
        <v>41</v>
      </c>
      <c r="E262">
        <v>94</v>
      </c>
      <c r="F262" s="2">
        <v>79</v>
      </c>
      <c r="G262">
        <v>21</v>
      </c>
      <c r="H262">
        <v>1752</v>
      </c>
      <c r="I262">
        <v>79</v>
      </c>
      <c r="J262" s="3">
        <v>30.2</v>
      </c>
      <c r="K262">
        <v>2392</v>
      </c>
      <c r="L262">
        <v>73.239999999999995</v>
      </c>
      <c r="M262">
        <v>0</v>
      </c>
      <c r="N262">
        <v>9</v>
      </c>
      <c r="O262">
        <v>6</v>
      </c>
    </row>
    <row r="263" spans="1:15" x14ac:dyDescent="0.3">
      <c r="A263">
        <v>11</v>
      </c>
      <c r="B263" t="s">
        <v>540</v>
      </c>
      <c r="C263" t="s">
        <v>84</v>
      </c>
      <c r="D263" t="s">
        <v>541</v>
      </c>
      <c r="E263">
        <v>115</v>
      </c>
      <c r="F263" s="2">
        <v>98</v>
      </c>
      <c r="G263">
        <v>17</v>
      </c>
      <c r="H263">
        <v>1751</v>
      </c>
      <c r="I263">
        <v>79</v>
      </c>
      <c r="J263" s="3">
        <v>21.61</v>
      </c>
      <c r="K263">
        <v>2319</v>
      </c>
      <c r="L263">
        <v>75.5</v>
      </c>
      <c r="M263">
        <v>0</v>
      </c>
      <c r="N263">
        <v>4</v>
      </c>
      <c r="O263">
        <v>4</v>
      </c>
    </row>
    <row r="264" spans="1:15" x14ac:dyDescent="0.3">
      <c r="A264">
        <v>12</v>
      </c>
      <c r="B264" t="s">
        <v>542</v>
      </c>
      <c r="C264" t="s">
        <v>128</v>
      </c>
      <c r="D264" t="s">
        <v>412</v>
      </c>
      <c r="E264">
        <v>55</v>
      </c>
      <c r="F264" s="2">
        <v>54</v>
      </c>
      <c r="G264">
        <v>3</v>
      </c>
      <c r="H264">
        <v>1728</v>
      </c>
      <c r="I264" t="s">
        <v>152</v>
      </c>
      <c r="J264" s="3">
        <v>33.880000000000003</v>
      </c>
      <c r="K264">
        <v>1753</v>
      </c>
      <c r="L264">
        <v>98.57</v>
      </c>
      <c r="M264">
        <v>2</v>
      </c>
      <c r="N264">
        <v>11</v>
      </c>
      <c r="O264">
        <v>5</v>
      </c>
    </row>
    <row r="265" spans="1:15" x14ac:dyDescent="0.3">
      <c r="A265">
        <v>13</v>
      </c>
      <c r="B265" t="s">
        <v>543</v>
      </c>
      <c r="C265" t="s">
        <v>68</v>
      </c>
      <c r="D265" t="s">
        <v>489</v>
      </c>
      <c r="E265">
        <v>37</v>
      </c>
      <c r="F265" s="2">
        <v>37</v>
      </c>
      <c r="G265">
        <v>5</v>
      </c>
      <c r="H265">
        <v>1723</v>
      </c>
      <c r="I265">
        <v>151</v>
      </c>
      <c r="J265" s="3">
        <v>53.84</v>
      </c>
      <c r="K265">
        <v>2141</v>
      </c>
      <c r="L265">
        <v>80.47</v>
      </c>
      <c r="M265">
        <v>7</v>
      </c>
      <c r="N265">
        <v>6</v>
      </c>
      <c r="O265">
        <v>2</v>
      </c>
    </row>
    <row r="266" spans="1:15" x14ac:dyDescent="0.3">
      <c r="A266">
        <v>14</v>
      </c>
      <c r="B266" t="s">
        <v>544</v>
      </c>
      <c r="C266" t="s">
        <v>68</v>
      </c>
      <c r="D266" t="s">
        <v>307</v>
      </c>
      <c r="E266">
        <v>58</v>
      </c>
      <c r="F266" s="2">
        <v>58</v>
      </c>
      <c r="G266">
        <v>2</v>
      </c>
      <c r="H266">
        <v>1719</v>
      </c>
      <c r="I266">
        <v>107</v>
      </c>
      <c r="J266" s="3">
        <v>30.69</v>
      </c>
      <c r="K266">
        <v>2489</v>
      </c>
      <c r="L266">
        <v>69.06</v>
      </c>
      <c r="M266">
        <v>1</v>
      </c>
      <c r="N266">
        <v>13</v>
      </c>
      <c r="O266">
        <v>3</v>
      </c>
    </row>
    <row r="267" spans="1:15" x14ac:dyDescent="0.3">
      <c r="A267">
        <v>15</v>
      </c>
      <c r="B267" t="s">
        <v>545</v>
      </c>
      <c r="C267" t="s">
        <v>133</v>
      </c>
      <c r="D267" t="s">
        <v>342</v>
      </c>
      <c r="E267">
        <v>90</v>
      </c>
      <c r="F267" s="2">
        <v>82</v>
      </c>
      <c r="G267">
        <v>8</v>
      </c>
      <c r="H267">
        <v>1719</v>
      </c>
      <c r="I267" t="s">
        <v>546</v>
      </c>
      <c r="J267" s="3">
        <v>23.22</v>
      </c>
      <c r="K267">
        <v>2436</v>
      </c>
      <c r="L267">
        <v>70.56</v>
      </c>
      <c r="M267">
        <v>2</v>
      </c>
      <c r="N267">
        <v>5</v>
      </c>
      <c r="O267">
        <v>8</v>
      </c>
    </row>
    <row r="268" spans="1:15" x14ac:dyDescent="0.3">
      <c r="A268">
        <v>16</v>
      </c>
      <c r="B268" t="s">
        <v>547</v>
      </c>
      <c r="C268" t="s">
        <v>68</v>
      </c>
      <c r="D268" t="s">
        <v>134</v>
      </c>
      <c r="E268">
        <v>166</v>
      </c>
      <c r="F268" s="2">
        <v>117</v>
      </c>
      <c r="G268">
        <v>29</v>
      </c>
      <c r="H268">
        <v>1709</v>
      </c>
      <c r="I268">
        <v>79</v>
      </c>
      <c r="J268" s="3">
        <v>19.420000000000002</v>
      </c>
      <c r="K268">
        <v>2237</v>
      </c>
      <c r="L268">
        <v>76.39</v>
      </c>
      <c r="M268">
        <v>0</v>
      </c>
      <c r="N268">
        <v>3</v>
      </c>
      <c r="O268">
        <v>8</v>
      </c>
    </row>
    <row r="269" spans="1:15" x14ac:dyDescent="0.3">
      <c r="A269">
        <v>17</v>
      </c>
      <c r="B269" t="s">
        <v>548</v>
      </c>
      <c r="C269" t="s">
        <v>49</v>
      </c>
      <c r="D269" t="s">
        <v>427</v>
      </c>
      <c r="E269">
        <v>61</v>
      </c>
      <c r="F269" s="2">
        <v>61</v>
      </c>
      <c r="G269">
        <v>1</v>
      </c>
      <c r="H269">
        <v>1708</v>
      </c>
      <c r="I269">
        <v>132</v>
      </c>
      <c r="J269" s="3">
        <v>28.46</v>
      </c>
      <c r="K269">
        <v>2389</v>
      </c>
      <c r="L269">
        <v>71.489999999999995</v>
      </c>
      <c r="M269">
        <v>1</v>
      </c>
      <c r="N269">
        <v>12</v>
      </c>
      <c r="O269">
        <v>5</v>
      </c>
    </row>
    <row r="270" spans="1:15" x14ac:dyDescent="0.3">
      <c r="A270">
        <v>18</v>
      </c>
      <c r="B270" t="s">
        <v>549</v>
      </c>
      <c r="C270" t="s">
        <v>11</v>
      </c>
      <c r="D270" t="s">
        <v>171</v>
      </c>
      <c r="E270">
        <v>55</v>
      </c>
      <c r="F270" s="2">
        <v>50</v>
      </c>
      <c r="G270">
        <v>14</v>
      </c>
      <c r="H270">
        <v>1694</v>
      </c>
      <c r="I270" t="s">
        <v>550</v>
      </c>
      <c r="J270" s="3">
        <v>47.05</v>
      </c>
      <c r="K270">
        <v>2143</v>
      </c>
      <c r="L270">
        <v>79.040000000000006</v>
      </c>
      <c r="M270">
        <v>3</v>
      </c>
      <c r="N270">
        <v>10</v>
      </c>
      <c r="O270">
        <v>3</v>
      </c>
    </row>
    <row r="271" spans="1:15" x14ac:dyDescent="0.3">
      <c r="A271">
        <v>19</v>
      </c>
      <c r="B271" t="s">
        <v>551</v>
      </c>
      <c r="C271" t="s">
        <v>90</v>
      </c>
      <c r="D271" t="s">
        <v>552</v>
      </c>
      <c r="E271">
        <v>64</v>
      </c>
      <c r="F271" s="2">
        <v>55</v>
      </c>
      <c r="G271">
        <v>10</v>
      </c>
      <c r="H271">
        <v>1688</v>
      </c>
      <c r="I271" t="s">
        <v>108</v>
      </c>
      <c r="J271" s="3">
        <v>37.51</v>
      </c>
      <c r="K271">
        <v>2432</v>
      </c>
      <c r="L271">
        <v>69.400000000000006</v>
      </c>
      <c r="M271">
        <v>2</v>
      </c>
      <c r="N271">
        <v>10</v>
      </c>
      <c r="O271">
        <v>2</v>
      </c>
    </row>
    <row r="272" spans="1:15" x14ac:dyDescent="0.3">
      <c r="A272">
        <v>20</v>
      </c>
      <c r="B272" t="s">
        <v>553</v>
      </c>
      <c r="C272" t="s">
        <v>133</v>
      </c>
      <c r="D272" t="s">
        <v>517</v>
      </c>
      <c r="E272">
        <v>48</v>
      </c>
      <c r="F272" s="2">
        <v>48</v>
      </c>
      <c r="G272">
        <v>2</v>
      </c>
      <c r="H272">
        <v>1679</v>
      </c>
      <c r="I272" t="s">
        <v>79</v>
      </c>
      <c r="J272" s="3">
        <v>36.5</v>
      </c>
      <c r="K272">
        <v>2389</v>
      </c>
      <c r="L272">
        <v>70.28</v>
      </c>
      <c r="M272">
        <v>4</v>
      </c>
      <c r="N272">
        <v>11</v>
      </c>
      <c r="O272">
        <v>2</v>
      </c>
    </row>
    <row r="273" spans="1:15" x14ac:dyDescent="0.3">
      <c r="A273">
        <v>21</v>
      </c>
      <c r="B273" t="s">
        <v>554</v>
      </c>
      <c r="C273" t="s">
        <v>84</v>
      </c>
      <c r="D273" t="s">
        <v>555</v>
      </c>
      <c r="E273">
        <v>74</v>
      </c>
      <c r="F273" s="2">
        <v>73</v>
      </c>
      <c r="G273">
        <v>5</v>
      </c>
      <c r="H273">
        <v>1668</v>
      </c>
      <c r="I273">
        <v>74</v>
      </c>
      <c r="J273" s="3">
        <v>24.52</v>
      </c>
      <c r="K273">
        <v>2733</v>
      </c>
      <c r="L273">
        <v>61.03</v>
      </c>
      <c r="M273">
        <v>0</v>
      </c>
      <c r="N273">
        <v>9</v>
      </c>
      <c r="O273">
        <v>5</v>
      </c>
    </row>
    <row r="274" spans="1:15" x14ac:dyDescent="0.3">
      <c r="A274">
        <v>22</v>
      </c>
      <c r="B274" t="s">
        <v>556</v>
      </c>
      <c r="C274" t="s">
        <v>49</v>
      </c>
      <c r="D274" t="s">
        <v>98</v>
      </c>
      <c r="E274">
        <v>147</v>
      </c>
      <c r="F274" s="2">
        <v>111</v>
      </c>
      <c r="G274">
        <v>17</v>
      </c>
      <c r="H274">
        <v>1627</v>
      </c>
      <c r="I274">
        <v>89</v>
      </c>
      <c r="J274" s="3">
        <v>17.3</v>
      </c>
      <c r="K274">
        <v>2229</v>
      </c>
      <c r="L274">
        <v>72.989999999999995</v>
      </c>
      <c r="M274">
        <v>0</v>
      </c>
      <c r="N274">
        <v>5</v>
      </c>
      <c r="O274">
        <v>8</v>
      </c>
    </row>
    <row r="275" spans="1:15" x14ac:dyDescent="0.3">
      <c r="A275">
        <v>23</v>
      </c>
      <c r="B275" t="s">
        <v>557</v>
      </c>
      <c r="C275" t="s">
        <v>49</v>
      </c>
      <c r="D275" t="s">
        <v>558</v>
      </c>
      <c r="E275">
        <v>102</v>
      </c>
      <c r="F275" s="2">
        <v>84</v>
      </c>
      <c r="G275">
        <v>7</v>
      </c>
      <c r="H275">
        <v>1624</v>
      </c>
      <c r="I275">
        <v>95</v>
      </c>
      <c r="J275" s="3">
        <v>21.09</v>
      </c>
      <c r="K275">
        <v>2254</v>
      </c>
      <c r="L275">
        <v>72.040000000000006</v>
      </c>
      <c r="M275">
        <v>0</v>
      </c>
      <c r="N275">
        <v>8</v>
      </c>
      <c r="O275">
        <v>7</v>
      </c>
    </row>
    <row r="276" spans="1:15" x14ac:dyDescent="0.3">
      <c r="A276">
        <v>24</v>
      </c>
      <c r="B276" t="s">
        <v>559</v>
      </c>
      <c r="C276" t="s">
        <v>68</v>
      </c>
      <c r="D276" t="s">
        <v>171</v>
      </c>
      <c r="E276">
        <v>41</v>
      </c>
      <c r="F276" s="2">
        <v>40</v>
      </c>
      <c r="G276">
        <v>5</v>
      </c>
      <c r="H276">
        <v>1614</v>
      </c>
      <c r="I276">
        <v>130</v>
      </c>
      <c r="J276" s="3">
        <v>46.11</v>
      </c>
      <c r="K276">
        <v>1895</v>
      </c>
      <c r="L276">
        <v>85.17</v>
      </c>
      <c r="M276">
        <v>2</v>
      </c>
      <c r="N276">
        <v>13</v>
      </c>
      <c r="O276">
        <v>1</v>
      </c>
    </row>
    <row r="277" spans="1:15" x14ac:dyDescent="0.3">
      <c r="A277">
        <v>25</v>
      </c>
      <c r="B277" t="s">
        <v>560</v>
      </c>
      <c r="C277" t="s">
        <v>84</v>
      </c>
      <c r="D277" t="s">
        <v>561</v>
      </c>
      <c r="E277">
        <v>41</v>
      </c>
      <c r="F277" s="2">
        <v>40</v>
      </c>
      <c r="G277">
        <v>6</v>
      </c>
      <c r="H277">
        <v>1598</v>
      </c>
      <c r="I277" t="s">
        <v>562</v>
      </c>
      <c r="J277" s="3">
        <v>47</v>
      </c>
      <c r="K277">
        <v>2348</v>
      </c>
      <c r="L277">
        <v>68.05</v>
      </c>
      <c r="M277">
        <v>3</v>
      </c>
      <c r="N277">
        <v>9</v>
      </c>
      <c r="O277">
        <v>1</v>
      </c>
    </row>
    <row r="278" spans="1:15" x14ac:dyDescent="0.3">
      <c r="A278">
        <v>26</v>
      </c>
      <c r="B278" t="s">
        <v>563</v>
      </c>
      <c r="C278" t="s">
        <v>49</v>
      </c>
      <c r="D278" t="s">
        <v>237</v>
      </c>
      <c r="E278">
        <v>75</v>
      </c>
      <c r="F278" s="2">
        <v>62</v>
      </c>
      <c r="G278">
        <v>7</v>
      </c>
      <c r="H278">
        <v>1587</v>
      </c>
      <c r="I278" t="s">
        <v>230</v>
      </c>
      <c r="J278" s="3">
        <v>28.85</v>
      </c>
      <c r="K278">
        <v>2254</v>
      </c>
      <c r="L278">
        <v>70.400000000000006</v>
      </c>
      <c r="M278">
        <v>1</v>
      </c>
      <c r="N278">
        <v>13</v>
      </c>
      <c r="O278">
        <v>6</v>
      </c>
    </row>
    <row r="279" spans="1:15" x14ac:dyDescent="0.3">
      <c r="A279">
        <v>27</v>
      </c>
      <c r="B279" t="s">
        <v>564</v>
      </c>
      <c r="C279" t="s">
        <v>370</v>
      </c>
      <c r="D279" t="s">
        <v>277</v>
      </c>
      <c r="E279">
        <v>67</v>
      </c>
      <c r="F279" s="2">
        <v>62</v>
      </c>
      <c r="G279">
        <v>9</v>
      </c>
      <c r="H279">
        <v>1586</v>
      </c>
      <c r="I279" t="s">
        <v>565</v>
      </c>
      <c r="J279" s="3">
        <v>29.92</v>
      </c>
      <c r="K279">
        <v>1765</v>
      </c>
      <c r="L279">
        <v>89.85</v>
      </c>
      <c r="M279">
        <v>1</v>
      </c>
      <c r="N279">
        <v>11</v>
      </c>
      <c r="O279">
        <v>3</v>
      </c>
    </row>
    <row r="280" spans="1:15" x14ac:dyDescent="0.3">
      <c r="A280">
        <v>28</v>
      </c>
      <c r="B280" t="s">
        <v>566</v>
      </c>
      <c r="C280" t="s">
        <v>71</v>
      </c>
      <c r="D280" t="s">
        <v>567</v>
      </c>
      <c r="E280">
        <v>57</v>
      </c>
      <c r="F280" s="2">
        <v>55</v>
      </c>
      <c r="G280">
        <v>6</v>
      </c>
      <c r="H280">
        <v>1586</v>
      </c>
      <c r="I280" t="s">
        <v>568</v>
      </c>
      <c r="J280" s="3">
        <v>32.36</v>
      </c>
      <c r="K280">
        <v>2402</v>
      </c>
      <c r="L280">
        <v>66.02</v>
      </c>
      <c r="M280">
        <v>1</v>
      </c>
      <c r="N280">
        <v>12</v>
      </c>
      <c r="O280">
        <v>6</v>
      </c>
    </row>
    <row r="281" spans="1:15" x14ac:dyDescent="0.3">
      <c r="A281">
        <v>29</v>
      </c>
      <c r="B281" t="s">
        <v>569</v>
      </c>
      <c r="C281" t="s">
        <v>68</v>
      </c>
      <c r="D281" t="s">
        <v>570</v>
      </c>
      <c r="E281">
        <v>48</v>
      </c>
      <c r="F281" s="2">
        <v>47</v>
      </c>
      <c r="G281">
        <v>4</v>
      </c>
      <c r="H281">
        <v>1579</v>
      </c>
      <c r="I281">
        <v>135</v>
      </c>
      <c r="J281" s="3">
        <v>36.72</v>
      </c>
      <c r="K281">
        <v>2214</v>
      </c>
      <c r="L281">
        <v>71.31</v>
      </c>
      <c r="M281">
        <v>4</v>
      </c>
      <c r="N281">
        <v>9</v>
      </c>
      <c r="O281">
        <v>3</v>
      </c>
    </row>
    <row r="282" spans="1:15" x14ac:dyDescent="0.3">
      <c r="A282">
        <v>30</v>
      </c>
      <c r="B282" t="s">
        <v>571</v>
      </c>
      <c r="C282" t="s">
        <v>49</v>
      </c>
      <c r="D282" t="s">
        <v>506</v>
      </c>
      <c r="E282">
        <v>58</v>
      </c>
      <c r="F282" s="2">
        <v>55</v>
      </c>
      <c r="G282">
        <v>5</v>
      </c>
      <c r="H282">
        <v>1573</v>
      </c>
      <c r="I282">
        <v>121</v>
      </c>
      <c r="J282" s="3">
        <v>31.46</v>
      </c>
      <c r="K282">
        <v>2315</v>
      </c>
      <c r="L282">
        <v>67.94</v>
      </c>
      <c r="M282">
        <v>2</v>
      </c>
      <c r="N282">
        <v>11</v>
      </c>
      <c r="O282">
        <v>3</v>
      </c>
    </row>
    <row r="283" spans="1:15" x14ac:dyDescent="0.3">
      <c r="A283">
        <v>31</v>
      </c>
      <c r="B283" t="s">
        <v>572</v>
      </c>
      <c r="C283" t="s">
        <v>49</v>
      </c>
      <c r="D283" t="s">
        <v>412</v>
      </c>
      <c r="E283">
        <v>52</v>
      </c>
      <c r="F283" s="2">
        <v>49</v>
      </c>
      <c r="G283">
        <v>1</v>
      </c>
      <c r="H283">
        <v>1571</v>
      </c>
      <c r="I283">
        <v>116</v>
      </c>
      <c r="J283" s="3">
        <v>32.72</v>
      </c>
      <c r="K283">
        <v>1679</v>
      </c>
      <c r="L283">
        <v>93.56</v>
      </c>
      <c r="M283">
        <v>2</v>
      </c>
      <c r="N283">
        <v>9</v>
      </c>
      <c r="O283">
        <v>1</v>
      </c>
    </row>
    <row r="284" spans="1:15" x14ac:dyDescent="0.3">
      <c r="A284">
        <v>32</v>
      </c>
      <c r="B284" t="s">
        <v>573</v>
      </c>
      <c r="C284" t="s">
        <v>71</v>
      </c>
      <c r="D284" t="s">
        <v>200</v>
      </c>
      <c r="E284">
        <v>105</v>
      </c>
      <c r="F284" s="2">
        <v>89</v>
      </c>
      <c r="G284">
        <v>5</v>
      </c>
      <c r="H284">
        <v>1560</v>
      </c>
      <c r="I284">
        <v>97</v>
      </c>
      <c r="J284" s="3">
        <v>18.57</v>
      </c>
      <c r="K284">
        <v>1683</v>
      </c>
      <c r="L284">
        <v>92.69</v>
      </c>
      <c r="M284">
        <v>0</v>
      </c>
      <c r="N284">
        <v>8</v>
      </c>
      <c r="O284">
        <v>14</v>
      </c>
    </row>
    <row r="285" spans="1:15" x14ac:dyDescent="0.3">
      <c r="A285">
        <v>33</v>
      </c>
      <c r="B285" t="s">
        <v>574</v>
      </c>
      <c r="C285" t="s">
        <v>81</v>
      </c>
      <c r="D285" t="s">
        <v>171</v>
      </c>
      <c r="E285">
        <v>40</v>
      </c>
      <c r="F285" s="2">
        <v>39</v>
      </c>
      <c r="G285">
        <v>2</v>
      </c>
      <c r="H285">
        <v>1554</v>
      </c>
      <c r="I285">
        <v>104</v>
      </c>
      <c r="J285" s="3">
        <v>42</v>
      </c>
      <c r="K285">
        <v>1848</v>
      </c>
      <c r="L285">
        <v>84.09</v>
      </c>
      <c r="M285">
        <v>2</v>
      </c>
      <c r="N285">
        <v>12</v>
      </c>
      <c r="O285">
        <v>2</v>
      </c>
    </row>
    <row r="286" spans="1:15" x14ac:dyDescent="0.3">
      <c r="A286">
        <v>34</v>
      </c>
      <c r="B286" t="s">
        <v>575</v>
      </c>
      <c r="C286" t="s">
        <v>11</v>
      </c>
      <c r="D286" t="s">
        <v>197</v>
      </c>
      <c r="E286">
        <v>120</v>
      </c>
      <c r="F286" s="2">
        <v>87</v>
      </c>
      <c r="G286">
        <v>21</v>
      </c>
      <c r="H286">
        <v>1544</v>
      </c>
      <c r="I286">
        <v>83</v>
      </c>
      <c r="J286" s="3">
        <v>23.39</v>
      </c>
      <c r="K286">
        <v>1941</v>
      </c>
      <c r="L286">
        <v>79.540000000000006</v>
      </c>
      <c r="M286">
        <v>0</v>
      </c>
      <c r="N286">
        <v>5</v>
      </c>
      <c r="O286">
        <v>7</v>
      </c>
    </row>
    <row r="287" spans="1:15" x14ac:dyDescent="0.3">
      <c r="A287">
        <v>35</v>
      </c>
      <c r="B287" t="s">
        <v>576</v>
      </c>
      <c r="C287" t="s">
        <v>577</v>
      </c>
      <c r="D287" t="s">
        <v>578</v>
      </c>
      <c r="E287">
        <v>33</v>
      </c>
      <c r="F287" s="2">
        <v>32</v>
      </c>
      <c r="G287">
        <v>9</v>
      </c>
      <c r="H287">
        <v>1541</v>
      </c>
      <c r="I287">
        <v>119</v>
      </c>
      <c r="J287" s="3">
        <v>67</v>
      </c>
      <c r="K287">
        <v>1757</v>
      </c>
      <c r="L287">
        <v>87.7</v>
      </c>
      <c r="M287">
        <v>5</v>
      </c>
      <c r="N287">
        <v>9</v>
      </c>
      <c r="O287">
        <v>1</v>
      </c>
    </row>
    <row r="288" spans="1:15" x14ac:dyDescent="0.3">
      <c r="A288">
        <v>36</v>
      </c>
      <c r="B288" t="s">
        <v>579</v>
      </c>
      <c r="C288" t="s">
        <v>133</v>
      </c>
      <c r="D288" t="s">
        <v>580</v>
      </c>
      <c r="E288">
        <v>63</v>
      </c>
      <c r="F288" s="2">
        <v>60</v>
      </c>
      <c r="G288">
        <v>2</v>
      </c>
      <c r="H288">
        <v>1530</v>
      </c>
      <c r="I288">
        <v>142</v>
      </c>
      <c r="J288" s="3">
        <v>26.37</v>
      </c>
      <c r="K288">
        <v>2155</v>
      </c>
      <c r="L288">
        <v>70.989999999999995</v>
      </c>
      <c r="M288">
        <v>1</v>
      </c>
      <c r="N288">
        <v>12</v>
      </c>
      <c r="O288">
        <v>5</v>
      </c>
    </row>
    <row r="289" spans="1:15" x14ac:dyDescent="0.3">
      <c r="A289">
        <v>37</v>
      </c>
      <c r="B289" t="s">
        <v>581</v>
      </c>
      <c r="C289" t="s">
        <v>49</v>
      </c>
      <c r="D289" t="s">
        <v>498</v>
      </c>
      <c r="E289">
        <v>79</v>
      </c>
      <c r="F289" s="2">
        <v>74</v>
      </c>
      <c r="G289">
        <v>9</v>
      </c>
      <c r="H289">
        <v>1527</v>
      </c>
      <c r="I289">
        <v>80</v>
      </c>
      <c r="J289" s="3">
        <v>23.49</v>
      </c>
      <c r="K289">
        <v>2034</v>
      </c>
      <c r="L289">
        <v>75.069999999999993</v>
      </c>
      <c r="M289">
        <v>0</v>
      </c>
      <c r="N289">
        <v>7</v>
      </c>
      <c r="O289">
        <v>4</v>
      </c>
    </row>
    <row r="290" spans="1:15" x14ac:dyDescent="0.3">
      <c r="A290">
        <v>38</v>
      </c>
      <c r="B290" t="s">
        <v>582</v>
      </c>
      <c r="C290" t="s">
        <v>68</v>
      </c>
      <c r="D290" t="s">
        <v>583</v>
      </c>
      <c r="E290">
        <v>143</v>
      </c>
      <c r="F290" s="2">
        <v>110</v>
      </c>
      <c r="G290">
        <v>26</v>
      </c>
      <c r="H290">
        <v>1521</v>
      </c>
      <c r="I290">
        <v>67</v>
      </c>
      <c r="J290" s="3">
        <v>18.100000000000001</v>
      </c>
      <c r="K290">
        <v>1988</v>
      </c>
      <c r="L290">
        <v>76.5</v>
      </c>
      <c r="M290">
        <v>0</v>
      </c>
      <c r="N290">
        <v>3</v>
      </c>
      <c r="O290">
        <v>9</v>
      </c>
    </row>
    <row r="291" spans="1:15" x14ac:dyDescent="0.3">
      <c r="A291">
        <v>39</v>
      </c>
      <c r="B291" t="s">
        <v>584</v>
      </c>
      <c r="C291" t="s">
        <v>71</v>
      </c>
      <c r="D291" t="s">
        <v>585</v>
      </c>
      <c r="E291">
        <v>56</v>
      </c>
      <c r="F291" s="2">
        <v>51</v>
      </c>
      <c r="G291">
        <v>6</v>
      </c>
      <c r="H291">
        <v>1519</v>
      </c>
      <c r="I291" t="s">
        <v>586</v>
      </c>
      <c r="J291" s="3">
        <v>33.75</v>
      </c>
      <c r="K291">
        <v>2289</v>
      </c>
      <c r="L291">
        <v>66.36</v>
      </c>
      <c r="M291">
        <v>2</v>
      </c>
      <c r="N291">
        <v>10</v>
      </c>
      <c r="O291">
        <v>7</v>
      </c>
    </row>
    <row r="292" spans="1:15" x14ac:dyDescent="0.3">
      <c r="A292">
        <v>40</v>
      </c>
      <c r="B292" t="s">
        <v>587</v>
      </c>
      <c r="C292" t="s">
        <v>84</v>
      </c>
      <c r="D292" t="s">
        <v>588</v>
      </c>
      <c r="E292">
        <v>75</v>
      </c>
      <c r="F292" s="2">
        <v>71</v>
      </c>
      <c r="G292">
        <v>12</v>
      </c>
      <c r="H292">
        <v>1518</v>
      </c>
      <c r="I292" t="s">
        <v>589</v>
      </c>
      <c r="J292" s="3">
        <v>25.72</v>
      </c>
      <c r="K292">
        <v>2456</v>
      </c>
      <c r="L292">
        <v>61.8</v>
      </c>
      <c r="M292">
        <v>0</v>
      </c>
      <c r="N292">
        <v>7</v>
      </c>
      <c r="O292">
        <v>6</v>
      </c>
    </row>
    <row r="293" spans="1:15" x14ac:dyDescent="0.3">
      <c r="A293">
        <v>41</v>
      </c>
      <c r="B293" t="s">
        <v>590</v>
      </c>
      <c r="C293" t="s">
        <v>58</v>
      </c>
      <c r="D293" t="s">
        <v>417</v>
      </c>
      <c r="E293">
        <v>85</v>
      </c>
      <c r="F293" s="2">
        <v>66</v>
      </c>
      <c r="G293">
        <v>18</v>
      </c>
      <c r="H293">
        <v>1512</v>
      </c>
      <c r="I293" t="s">
        <v>535</v>
      </c>
      <c r="J293" s="3">
        <v>31.5</v>
      </c>
      <c r="K293">
        <v>1819</v>
      </c>
      <c r="L293">
        <v>83.12</v>
      </c>
      <c r="M293">
        <v>1</v>
      </c>
      <c r="N293">
        <v>10</v>
      </c>
      <c r="O293">
        <v>6</v>
      </c>
    </row>
    <row r="294" spans="1:15" x14ac:dyDescent="0.3">
      <c r="A294">
        <v>42</v>
      </c>
      <c r="B294" t="s">
        <v>591</v>
      </c>
      <c r="C294" t="s">
        <v>466</v>
      </c>
      <c r="D294" t="s">
        <v>592</v>
      </c>
      <c r="E294">
        <v>56</v>
      </c>
      <c r="F294" s="2">
        <v>55</v>
      </c>
      <c r="G294">
        <v>1</v>
      </c>
      <c r="H294">
        <v>1506</v>
      </c>
      <c r="I294">
        <v>113</v>
      </c>
      <c r="J294" s="3">
        <v>27.88</v>
      </c>
      <c r="K294">
        <v>2298</v>
      </c>
      <c r="L294">
        <v>65.53</v>
      </c>
      <c r="M294">
        <v>1</v>
      </c>
      <c r="N294">
        <v>12</v>
      </c>
      <c r="O294">
        <v>5</v>
      </c>
    </row>
    <row r="295" spans="1:15" x14ac:dyDescent="0.3">
      <c r="A295">
        <v>43</v>
      </c>
      <c r="B295" t="s">
        <v>593</v>
      </c>
      <c r="C295" t="s">
        <v>466</v>
      </c>
      <c r="D295" t="s">
        <v>351</v>
      </c>
      <c r="E295">
        <v>80</v>
      </c>
      <c r="F295" s="2">
        <v>77</v>
      </c>
      <c r="G295">
        <v>5</v>
      </c>
      <c r="H295">
        <v>1501</v>
      </c>
      <c r="I295">
        <v>61</v>
      </c>
      <c r="J295" s="3">
        <v>20.84</v>
      </c>
      <c r="K295">
        <v>2525</v>
      </c>
      <c r="L295">
        <v>59.44</v>
      </c>
      <c r="M295">
        <v>0</v>
      </c>
      <c r="N295">
        <v>7</v>
      </c>
      <c r="O295">
        <v>6</v>
      </c>
    </row>
    <row r="296" spans="1:15" x14ac:dyDescent="0.3">
      <c r="A296">
        <v>44</v>
      </c>
      <c r="B296" t="s">
        <v>594</v>
      </c>
      <c r="C296" t="s">
        <v>84</v>
      </c>
      <c r="D296" t="s">
        <v>470</v>
      </c>
      <c r="E296">
        <v>66</v>
      </c>
      <c r="F296" s="2">
        <v>62</v>
      </c>
      <c r="G296">
        <v>9</v>
      </c>
      <c r="H296">
        <v>1454</v>
      </c>
      <c r="I296" t="s">
        <v>387</v>
      </c>
      <c r="J296" s="3">
        <v>27.43</v>
      </c>
      <c r="K296">
        <v>1990</v>
      </c>
      <c r="L296">
        <v>73.06</v>
      </c>
      <c r="M296">
        <v>1</v>
      </c>
      <c r="N296">
        <v>12</v>
      </c>
      <c r="O296">
        <v>3</v>
      </c>
    </row>
    <row r="297" spans="1:15" x14ac:dyDescent="0.3">
      <c r="A297">
        <v>45</v>
      </c>
      <c r="B297" t="s">
        <v>595</v>
      </c>
      <c r="C297" t="s">
        <v>133</v>
      </c>
      <c r="D297" t="s">
        <v>596</v>
      </c>
      <c r="E297">
        <v>82</v>
      </c>
      <c r="F297" s="2">
        <v>76</v>
      </c>
      <c r="G297">
        <v>6</v>
      </c>
      <c r="H297">
        <v>1443</v>
      </c>
      <c r="I297">
        <v>121</v>
      </c>
      <c r="J297" s="3">
        <v>20.61</v>
      </c>
      <c r="K297">
        <v>2540</v>
      </c>
      <c r="L297">
        <v>56.81</v>
      </c>
      <c r="M297">
        <v>1</v>
      </c>
      <c r="N297">
        <v>4</v>
      </c>
      <c r="O297">
        <v>8</v>
      </c>
    </row>
    <row r="298" spans="1:15" x14ac:dyDescent="0.3">
      <c r="A298">
        <v>46</v>
      </c>
      <c r="B298" t="s">
        <v>597</v>
      </c>
      <c r="C298" t="s">
        <v>81</v>
      </c>
      <c r="D298" t="s">
        <v>354</v>
      </c>
      <c r="E298">
        <v>53</v>
      </c>
      <c r="F298" s="2">
        <v>49</v>
      </c>
      <c r="G298">
        <v>9</v>
      </c>
      <c r="H298">
        <v>1428</v>
      </c>
      <c r="I298" t="s">
        <v>287</v>
      </c>
      <c r="J298" s="3">
        <v>35.700000000000003</v>
      </c>
      <c r="K298">
        <v>1534</v>
      </c>
      <c r="L298">
        <v>93.08</v>
      </c>
      <c r="M298">
        <v>1</v>
      </c>
      <c r="N298">
        <v>11</v>
      </c>
      <c r="O298">
        <v>4</v>
      </c>
    </row>
    <row r="299" spans="1:15" x14ac:dyDescent="0.3">
      <c r="A299">
        <v>47</v>
      </c>
      <c r="B299" t="s">
        <v>598</v>
      </c>
      <c r="C299" t="s">
        <v>68</v>
      </c>
      <c r="D299" t="s">
        <v>599</v>
      </c>
      <c r="E299">
        <v>48</v>
      </c>
      <c r="F299" s="2">
        <v>48</v>
      </c>
      <c r="G299">
        <v>3</v>
      </c>
      <c r="H299">
        <v>1418</v>
      </c>
      <c r="I299">
        <v>112</v>
      </c>
      <c r="J299" s="3">
        <v>31.51</v>
      </c>
      <c r="K299">
        <v>1881</v>
      </c>
      <c r="L299">
        <v>75.38</v>
      </c>
      <c r="M299">
        <v>3</v>
      </c>
      <c r="N299">
        <v>8</v>
      </c>
      <c r="O299">
        <v>5</v>
      </c>
    </row>
    <row r="300" spans="1:15" x14ac:dyDescent="0.3">
      <c r="A300">
        <v>48</v>
      </c>
      <c r="B300" t="s">
        <v>600</v>
      </c>
      <c r="C300" t="s">
        <v>71</v>
      </c>
      <c r="D300" t="s">
        <v>489</v>
      </c>
      <c r="E300">
        <v>43</v>
      </c>
      <c r="F300" s="2">
        <v>40</v>
      </c>
      <c r="G300">
        <v>3</v>
      </c>
      <c r="H300">
        <v>1416</v>
      </c>
      <c r="I300">
        <v>139</v>
      </c>
      <c r="J300" s="3">
        <v>38.270000000000003</v>
      </c>
      <c r="K300">
        <v>1323</v>
      </c>
      <c r="L300">
        <v>107.02</v>
      </c>
      <c r="M300">
        <v>5</v>
      </c>
      <c r="N300">
        <v>4</v>
      </c>
      <c r="O300">
        <v>2</v>
      </c>
    </row>
    <row r="301" spans="1:15" x14ac:dyDescent="0.3">
      <c r="A301">
        <v>49</v>
      </c>
      <c r="B301" t="s">
        <v>601</v>
      </c>
      <c r="C301" t="s">
        <v>71</v>
      </c>
      <c r="D301" t="s">
        <v>602</v>
      </c>
      <c r="E301">
        <v>83</v>
      </c>
      <c r="F301" s="2">
        <v>64</v>
      </c>
      <c r="G301">
        <v>15</v>
      </c>
      <c r="H301">
        <v>1415</v>
      </c>
      <c r="I301">
        <v>101</v>
      </c>
      <c r="J301" s="3">
        <v>28.87</v>
      </c>
      <c r="K301">
        <v>2578</v>
      </c>
      <c r="L301">
        <v>54.88</v>
      </c>
      <c r="M301">
        <v>1</v>
      </c>
      <c r="N301">
        <v>6</v>
      </c>
      <c r="O301">
        <v>5</v>
      </c>
    </row>
    <row r="302" spans="1:15" x14ac:dyDescent="0.3">
      <c r="A302">
        <v>0</v>
      </c>
      <c r="B302" t="s">
        <v>603</v>
      </c>
      <c r="C302" t="s">
        <v>58</v>
      </c>
      <c r="D302" t="s">
        <v>376</v>
      </c>
      <c r="E302">
        <v>115</v>
      </c>
      <c r="F302" s="2">
        <v>71</v>
      </c>
      <c r="G302">
        <v>18</v>
      </c>
      <c r="H302">
        <v>1414</v>
      </c>
      <c r="I302">
        <v>129</v>
      </c>
      <c r="J302" s="3">
        <v>26.67</v>
      </c>
      <c r="K302">
        <v>1594</v>
      </c>
      <c r="L302">
        <v>88.7</v>
      </c>
      <c r="M302">
        <v>2</v>
      </c>
      <c r="N302">
        <v>4</v>
      </c>
      <c r="O302">
        <v>2</v>
      </c>
    </row>
    <row r="303" spans="1:15" x14ac:dyDescent="0.3">
      <c r="A303">
        <v>1</v>
      </c>
      <c r="B303" t="s">
        <v>604</v>
      </c>
      <c r="C303" t="s">
        <v>466</v>
      </c>
      <c r="D303" t="s">
        <v>293</v>
      </c>
      <c r="E303">
        <v>61</v>
      </c>
      <c r="F303" s="2">
        <v>59</v>
      </c>
      <c r="G303">
        <v>5</v>
      </c>
      <c r="H303">
        <v>1409</v>
      </c>
      <c r="I303">
        <v>83</v>
      </c>
      <c r="J303" s="3">
        <v>26.09</v>
      </c>
      <c r="K303">
        <v>2014</v>
      </c>
      <c r="L303">
        <v>69.959999999999994</v>
      </c>
      <c r="M303">
        <v>0</v>
      </c>
      <c r="N303">
        <v>11</v>
      </c>
      <c r="O303">
        <v>6</v>
      </c>
    </row>
    <row r="304" spans="1:15" x14ac:dyDescent="0.3">
      <c r="A304">
        <v>2</v>
      </c>
      <c r="B304" t="s">
        <v>605</v>
      </c>
      <c r="C304" t="s">
        <v>133</v>
      </c>
      <c r="D304" t="s">
        <v>200</v>
      </c>
      <c r="E304">
        <v>164</v>
      </c>
      <c r="F304" s="2">
        <v>132</v>
      </c>
      <c r="G304">
        <v>48</v>
      </c>
      <c r="H304">
        <v>1406</v>
      </c>
      <c r="I304" t="s">
        <v>606</v>
      </c>
      <c r="J304" s="3">
        <v>16.73</v>
      </c>
      <c r="K304">
        <v>2410</v>
      </c>
      <c r="L304">
        <v>58.34</v>
      </c>
      <c r="M304">
        <v>0</v>
      </c>
      <c r="N304">
        <v>4</v>
      </c>
      <c r="O304">
        <v>16</v>
      </c>
    </row>
    <row r="305" spans="1:15" x14ac:dyDescent="0.3">
      <c r="A305">
        <v>3</v>
      </c>
      <c r="B305" t="s">
        <v>607</v>
      </c>
      <c r="C305" t="s">
        <v>71</v>
      </c>
      <c r="D305" t="s">
        <v>347</v>
      </c>
      <c r="E305">
        <v>48</v>
      </c>
      <c r="F305" s="2">
        <v>45</v>
      </c>
      <c r="G305">
        <v>2</v>
      </c>
      <c r="H305">
        <v>1402</v>
      </c>
      <c r="I305" t="s">
        <v>608</v>
      </c>
      <c r="J305" s="3">
        <v>32.6</v>
      </c>
      <c r="K305">
        <v>1704</v>
      </c>
      <c r="L305">
        <v>82.27</v>
      </c>
      <c r="M305">
        <v>2</v>
      </c>
      <c r="N305">
        <v>7</v>
      </c>
      <c r="O305">
        <v>2</v>
      </c>
    </row>
    <row r="306" spans="1:15" x14ac:dyDescent="0.3">
      <c r="A306">
        <v>4</v>
      </c>
      <c r="B306" t="s">
        <v>609</v>
      </c>
      <c r="C306" t="s">
        <v>610</v>
      </c>
      <c r="D306" t="s">
        <v>611</v>
      </c>
      <c r="E306">
        <v>85</v>
      </c>
      <c r="F306" s="2">
        <v>68</v>
      </c>
      <c r="G306">
        <v>9</v>
      </c>
      <c r="H306">
        <v>1397</v>
      </c>
      <c r="I306" t="s">
        <v>612</v>
      </c>
      <c r="J306" s="3">
        <v>23.67</v>
      </c>
      <c r="K306">
        <v>1220</v>
      </c>
      <c r="L306">
        <v>114.5</v>
      </c>
      <c r="M306">
        <v>1</v>
      </c>
      <c r="N306">
        <v>4</v>
      </c>
      <c r="O306">
        <v>7</v>
      </c>
    </row>
    <row r="307" spans="1:15" x14ac:dyDescent="0.3">
      <c r="A307">
        <v>5</v>
      </c>
      <c r="B307" t="s">
        <v>613</v>
      </c>
      <c r="C307" t="s">
        <v>84</v>
      </c>
      <c r="D307" t="s">
        <v>614</v>
      </c>
      <c r="E307">
        <v>70</v>
      </c>
      <c r="F307" s="2">
        <v>65</v>
      </c>
      <c r="G307">
        <v>5</v>
      </c>
      <c r="H307">
        <v>1384</v>
      </c>
      <c r="I307">
        <v>76</v>
      </c>
      <c r="J307" s="3">
        <v>23.06</v>
      </c>
      <c r="K307">
        <v>2301</v>
      </c>
      <c r="L307">
        <v>60.14</v>
      </c>
      <c r="M307">
        <v>0</v>
      </c>
      <c r="N307">
        <v>6</v>
      </c>
      <c r="O307">
        <v>1</v>
      </c>
    </row>
    <row r="308" spans="1:15" x14ac:dyDescent="0.3">
      <c r="A308">
        <v>6</v>
      </c>
      <c r="B308" t="s">
        <v>615</v>
      </c>
      <c r="C308" t="s">
        <v>84</v>
      </c>
      <c r="D308" t="s">
        <v>616</v>
      </c>
      <c r="E308">
        <v>48</v>
      </c>
      <c r="F308" s="2">
        <v>42</v>
      </c>
      <c r="G308">
        <v>1</v>
      </c>
      <c r="H308">
        <v>1362</v>
      </c>
      <c r="I308">
        <v>107</v>
      </c>
      <c r="J308" s="3">
        <v>33.21</v>
      </c>
      <c r="K308">
        <v>1429</v>
      </c>
      <c r="L308">
        <v>95.31</v>
      </c>
      <c r="M308">
        <v>3</v>
      </c>
      <c r="N308">
        <v>6</v>
      </c>
      <c r="O308">
        <v>5</v>
      </c>
    </row>
    <row r="309" spans="1:15" x14ac:dyDescent="0.3">
      <c r="A309">
        <v>7</v>
      </c>
      <c r="B309" t="s">
        <v>617</v>
      </c>
      <c r="C309" t="s">
        <v>170</v>
      </c>
      <c r="D309" t="s">
        <v>618</v>
      </c>
      <c r="E309">
        <v>34</v>
      </c>
      <c r="F309" s="2">
        <v>34</v>
      </c>
      <c r="G309">
        <v>0</v>
      </c>
      <c r="H309">
        <v>1361</v>
      </c>
      <c r="I309">
        <v>106</v>
      </c>
      <c r="J309" s="3">
        <v>40.020000000000003</v>
      </c>
      <c r="K309">
        <v>2447</v>
      </c>
      <c r="L309">
        <v>55.61</v>
      </c>
      <c r="M309">
        <v>1</v>
      </c>
      <c r="N309">
        <v>11</v>
      </c>
      <c r="O309">
        <v>2</v>
      </c>
    </row>
    <row r="310" spans="1:15" x14ac:dyDescent="0.3">
      <c r="A310">
        <v>8</v>
      </c>
      <c r="B310" t="s">
        <v>619</v>
      </c>
      <c r="C310" t="s">
        <v>466</v>
      </c>
      <c r="D310" t="s">
        <v>315</v>
      </c>
      <c r="E310">
        <v>74</v>
      </c>
      <c r="F310" s="2">
        <v>73</v>
      </c>
      <c r="G310">
        <v>3</v>
      </c>
      <c r="H310">
        <v>1355</v>
      </c>
      <c r="I310">
        <v>93</v>
      </c>
      <c r="J310" s="3">
        <v>19.350000000000001</v>
      </c>
      <c r="K310">
        <v>2135</v>
      </c>
      <c r="L310">
        <v>63.46</v>
      </c>
      <c r="M310">
        <v>0</v>
      </c>
      <c r="N310">
        <v>6</v>
      </c>
      <c r="O310">
        <v>10</v>
      </c>
    </row>
    <row r="311" spans="1:15" x14ac:dyDescent="0.3">
      <c r="A311">
        <v>9</v>
      </c>
      <c r="B311" t="s">
        <v>620</v>
      </c>
      <c r="C311" t="s">
        <v>11</v>
      </c>
      <c r="D311" t="s">
        <v>412</v>
      </c>
      <c r="E311">
        <v>71</v>
      </c>
      <c r="F311" s="2">
        <v>50</v>
      </c>
      <c r="G311">
        <v>18</v>
      </c>
      <c r="H311">
        <v>1354</v>
      </c>
      <c r="I311">
        <v>120</v>
      </c>
      <c r="J311" s="3">
        <v>42.31</v>
      </c>
      <c r="K311">
        <v>1325</v>
      </c>
      <c r="L311">
        <v>102.18</v>
      </c>
      <c r="M311">
        <v>2</v>
      </c>
      <c r="N311">
        <v>6</v>
      </c>
      <c r="O311">
        <v>2</v>
      </c>
    </row>
    <row r="312" spans="1:15" x14ac:dyDescent="0.3">
      <c r="A312">
        <v>10</v>
      </c>
      <c r="B312" t="s">
        <v>621</v>
      </c>
      <c r="C312" t="s">
        <v>68</v>
      </c>
      <c r="D312" t="s">
        <v>622</v>
      </c>
      <c r="E312">
        <v>60</v>
      </c>
      <c r="F312" s="2">
        <v>58</v>
      </c>
      <c r="G312">
        <v>4</v>
      </c>
      <c r="H312">
        <v>1336</v>
      </c>
      <c r="I312">
        <v>84</v>
      </c>
      <c r="J312" s="3">
        <v>24.74</v>
      </c>
      <c r="K312">
        <v>1979</v>
      </c>
      <c r="L312">
        <v>67.5</v>
      </c>
      <c r="M312">
        <v>0</v>
      </c>
      <c r="N312">
        <v>9</v>
      </c>
      <c r="O312">
        <v>5</v>
      </c>
    </row>
    <row r="313" spans="1:15" x14ac:dyDescent="0.3">
      <c r="A313">
        <v>11</v>
      </c>
      <c r="B313" t="s">
        <v>623</v>
      </c>
      <c r="C313" t="s">
        <v>84</v>
      </c>
      <c r="D313" t="s">
        <v>624</v>
      </c>
      <c r="E313">
        <v>49</v>
      </c>
      <c r="F313" s="2">
        <v>46</v>
      </c>
      <c r="G313">
        <v>5</v>
      </c>
      <c r="H313">
        <v>1334</v>
      </c>
      <c r="I313">
        <v>112</v>
      </c>
      <c r="J313" s="3">
        <v>32.53</v>
      </c>
      <c r="K313">
        <v>1833</v>
      </c>
      <c r="L313">
        <v>72.77</v>
      </c>
      <c r="M313">
        <v>1</v>
      </c>
      <c r="N313">
        <v>8</v>
      </c>
      <c r="O313">
        <v>2</v>
      </c>
    </row>
    <row r="314" spans="1:15" x14ac:dyDescent="0.3">
      <c r="A314">
        <v>12</v>
      </c>
      <c r="B314" t="s">
        <v>625</v>
      </c>
      <c r="C314" t="s">
        <v>128</v>
      </c>
      <c r="D314" t="s">
        <v>412</v>
      </c>
      <c r="E314">
        <v>66</v>
      </c>
      <c r="F314" s="2">
        <v>59</v>
      </c>
      <c r="G314">
        <v>7</v>
      </c>
      <c r="H314">
        <v>1333</v>
      </c>
      <c r="I314">
        <v>102</v>
      </c>
      <c r="J314" s="3">
        <v>25.63</v>
      </c>
      <c r="K314">
        <v>1461</v>
      </c>
      <c r="L314">
        <v>91.23</v>
      </c>
      <c r="M314">
        <v>1</v>
      </c>
      <c r="N314">
        <v>6</v>
      </c>
      <c r="O314">
        <v>5</v>
      </c>
    </row>
    <row r="315" spans="1:15" x14ac:dyDescent="0.3">
      <c r="A315">
        <v>13</v>
      </c>
      <c r="B315" t="s">
        <v>626</v>
      </c>
      <c r="C315" t="s">
        <v>49</v>
      </c>
      <c r="D315" t="s">
        <v>627</v>
      </c>
      <c r="E315">
        <v>184</v>
      </c>
      <c r="F315" s="2">
        <v>123</v>
      </c>
      <c r="G315">
        <v>37</v>
      </c>
      <c r="H315">
        <v>1327</v>
      </c>
      <c r="I315">
        <v>73</v>
      </c>
      <c r="J315" s="3">
        <v>15.43</v>
      </c>
      <c r="K315">
        <v>1629</v>
      </c>
      <c r="L315">
        <v>81.459999999999994</v>
      </c>
      <c r="M315">
        <v>0</v>
      </c>
      <c r="N315">
        <v>4</v>
      </c>
      <c r="O315">
        <v>13</v>
      </c>
    </row>
    <row r="316" spans="1:15" x14ac:dyDescent="0.3">
      <c r="A316">
        <v>14</v>
      </c>
      <c r="B316" t="s">
        <v>628</v>
      </c>
      <c r="C316" t="s">
        <v>81</v>
      </c>
      <c r="D316" t="s">
        <v>629</v>
      </c>
      <c r="E316">
        <v>84</v>
      </c>
      <c r="F316" s="2">
        <v>61</v>
      </c>
      <c r="G316">
        <v>8</v>
      </c>
      <c r="H316">
        <v>1326</v>
      </c>
      <c r="I316" t="s">
        <v>630</v>
      </c>
      <c r="J316" s="3">
        <v>25.01</v>
      </c>
      <c r="K316">
        <v>1415</v>
      </c>
      <c r="L316">
        <v>93.71</v>
      </c>
      <c r="M316">
        <v>0</v>
      </c>
      <c r="N316">
        <v>3</v>
      </c>
      <c r="O316">
        <v>1</v>
      </c>
    </row>
    <row r="317" spans="1:15" x14ac:dyDescent="0.3">
      <c r="A317">
        <v>15</v>
      </c>
      <c r="B317" t="s">
        <v>631</v>
      </c>
      <c r="C317" t="s">
        <v>81</v>
      </c>
      <c r="D317" t="s">
        <v>632</v>
      </c>
      <c r="E317">
        <v>45</v>
      </c>
      <c r="F317" s="2">
        <v>42</v>
      </c>
      <c r="G317">
        <v>5</v>
      </c>
      <c r="H317">
        <v>1324</v>
      </c>
      <c r="I317" t="s">
        <v>230</v>
      </c>
      <c r="J317" s="3">
        <v>35.78</v>
      </c>
      <c r="K317">
        <v>1926</v>
      </c>
      <c r="L317">
        <v>68.739999999999995</v>
      </c>
      <c r="M317">
        <v>1</v>
      </c>
      <c r="N317">
        <v>9</v>
      </c>
      <c r="O317">
        <v>3</v>
      </c>
    </row>
    <row r="318" spans="1:15" x14ac:dyDescent="0.3">
      <c r="A318">
        <v>16</v>
      </c>
      <c r="B318" t="s">
        <v>633</v>
      </c>
      <c r="C318" t="s">
        <v>128</v>
      </c>
      <c r="D318" t="s">
        <v>117</v>
      </c>
      <c r="E318">
        <v>59</v>
      </c>
      <c r="F318" s="2">
        <v>59</v>
      </c>
      <c r="G318">
        <v>4</v>
      </c>
      <c r="H318">
        <v>1312</v>
      </c>
      <c r="I318" t="s">
        <v>634</v>
      </c>
      <c r="J318" s="3">
        <v>23.85</v>
      </c>
      <c r="K318">
        <v>2528</v>
      </c>
      <c r="L318">
        <v>51.89</v>
      </c>
      <c r="M318">
        <v>0</v>
      </c>
      <c r="N318">
        <v>10</v>
      </c>
      <c r="O318">
        <v>2</v>
      </c>
    </row>
    <row r="319" spans="1:15" x14ac:dyDescent="0.3">
      <c r="A319">
        <v>17</v>
      </c>
      <c r="B319" t="s">
        <v>635</v>
      </c>
      <c r="C319" t="s">
        <v>128</v>
      </c>
      <c r="D319" t="s">
        <v>636</v>
      </c>
      <c r="E319">
        <v>55</v>
      </c>
      <c r="F319" s="2">
        <v>54</v>
      </c>
      <c r="G319">
        <v>7</v>
      </c>
      <c r="H319">
        <v>1308</v>
      </c>
      <c r="I319">
        <v>89</v>
      </c>
      <c r="J319" s="3">
        <v>27.82</v>
      </c>
      <c r="K319">
        <v>2133</v>
      </c>
      <c r="L319">
        <v>61.32</v>
      </c>
      <c r="M319">
        <v>0</v>
      </c>
      <c r="N319">
        <v>8</v>
      </c>
      <c r="O319">
        <v>6</v>
      </c>
    </row>
    <row r="320" spans="1:15" x14ac:dyDescent="0.3">
      <c r="A320">
        <v>18</v>
      </c>
      <c r="B320" t="s">
        <v>637</v>
      </c>
      <c r="C320" t="s">
        <v>466</v>
      </c>
      <c r="D320" t="s">
        <v>638</v>
      </c>
      <c r="E320">
        <v>49</v>
      </c>
      <c r="F320" s="2">
        <v>45</v>
      </c>
      <c r="G320">
        <v>2</v>
      </c>
      <c r="H320">
        <v>1306</v>
      </c>
      <c r="I320" t="s">
        <v>213</v>
      </c>
      <c r="J320" s="3">
        <v>30.37</v>
      </c>
      <c r="K320">
        <v>1764</v>
      </c>
      <c r="L320">
        <v>74.03</v>
      </c>
      <c r="M320">
        <v>0</v>
      </c>
      <c r="N320">
        <v>9</v>
      </c>
      <c r="O320">
        <v>2</v>
      </c>
    </row>
    <row r="321" spans="1:15" x14ac:dyDescent="0.3">
      <c r="A321">
        <v>19</v>
      </c>
      <c r="B321" t="s">
        <v>639</v>
      </c>
      <c r="C321" t="s">
        <v>84</v>
      </c>
      <c r="D321" t="s">
        <v>552</v>
      </c>
      <c r="E321">
        <v>54</v>
      </c>
      <c r="F321" s="2">
        <v>50</v>
      </c>
      <c r="G321">
        <v>4</v>
      </c>
      <c r="H321">
        <v>1304</v>
      </c>
      <c r="I321" t="s">
        <v>640</v>
      </c>
      <c r="J321" s="3">
        <v>28.34</v>
      </c>
      <c r="K321">
        <v>2086</v>
      </c>
      <c r="L321">
        <v>62.51</v>
      </c>
      <c r="M321">
        <v>2</v>
      </c>
      <c r="N321">
        <v>8</v>
      </c>
      <c r="O321">
        <v>8</v>
      </c>
    </row>
    <row r="322" spans="1:15" x14ac:dyDescent="0.3">
      <c r="A322">
        <v>20</v>
      </c>
      <c r="B322" t="s">
        <v>641</v>
      </c>
      <c r="C322" t="s">
        <v>90</v>
      </c>
      <c r="D322" t="s">
        <v>642</v>
      </c>
      <c r="E322">
        <v>40</v>
      </c>
      <c r="F322" s="2">
        <v>40</v>
      </c>
      <c r="G322">
        <v>6</v>
      </c>
      <c r="H322">
        <v>1293</v>
      </c>
      <c r="I322">
        <v>97</v>
      </c>
      <c r="J322" s="3">
        <v>38.020000000000003</v>
      </c>
      <c r="K322">
        <v>2308</v>
      </c>
      <c r="L322">
        <v>56.02</v>
      </c>
      <c r="M322">
        <v>0</v>
      </c>
      <c r="N322">
        <v>9</v>
      </c>
      <c r="O322">
        <v>0</v>
      </c>
    </row>
    <row r="323" spans="1:15" x14ac:dyDescent="0.3">
      <c r="A323">
        <v>21</v>
      </c>
      <c r="B323" t="s">
        <v>643</v>
      </c>
      <c r="C323" t="s">
        <v>71</v>
      </c>
      <c r="D323" t="s">
        <v>345</v>
      </c>
      <c r="E323">
        <v>48</v>
      </c>
      <c r="F323" s="2">
        <v>48</v>
      </c>
      <c r="G323">
        <v>0</v>
      </c>
      <c r="H323">
        <v>1283</v>
      </c>
      <c r="I323">
        <v>130</v>
      </c>
      <c r="J323" s="3">
        <v>26.72</v>
      </c>
      <c r="K323">
        <v>1531</v>
      </c>
      <c r="L323">
        <v>83.8</v>
      </c>
      <c r="M323">
        <v>2</v>
      </c>
      <c r="N323">
        <v>4</v>
      </c>
      <c r="O323">
        <v>7</v>
      </c>
    </row>
    <row r="324" spans="1:15" x14ac:dyDescent="0.3">
      <c r="A324">
        <v>22</v>
      </c>
      <c r="B324" t="s">
        <v>644</v>
      </c>
      <c r="C324" t="s">
        <v>170</v>
      </c>
      <c r="D324" t="s">
        <v>645</v>
      </c>
      <c r="E324">
        <v>68</v>
      </c>
      <c r="F324" s="2">
        <v>62</v>
      </c>
      <c r="G324">
        <v>9</v>
      </c>
      <c r="H324">
        <v>1282</v>
      </c>
      <c r="I324">
        <v>87</v>
      </c>
      <c r="J324" s="3">
        <v>24.18</v>
      </c>
      <c r="K324">
        <v>1670</v>
      </c>
      <c r="L324">
        <v>76.760000000000005</v>
      </c>
      <c r="M324">
        <v>0</v>
      </c>
      <c r="N324">
        <v>3</v>
      </c>
      <c r="O324">
        <v>5</v>
      </c>
    </row>
    <row r="325" spans="1:15" x14ac:dyDescent="0.3">
      <c r="A325">
        <v>23</v>
      </c>
      <c r="B325" t="s">
        <v>646</v>
      </c>
      <c r="C325" t="s">
        <v>128</v>
      </c>
      <c r="D325" t="s">
        <v>354</v>
      </c>
      <c r="E325">
        <v>65</v>
      </c>
      <c r="F325" s="2">
        <v>52</v>
      </c>
      <c r="G325">
        <v>8</v>
      </c>
      <c r="H325">
        <v>1281</v>
      </c>
      <c r="I325">
        <v>100</v>
      </c>
      <c r="J325" s="3">
        <v>29.11</v>
      </c>
      <c r="K325">
        <v>1605</v>
      </c>
      <c r="L325">
        <v>79.81</v>
      </c>
      <c r="M325">
        <v>1</v>
      </c>
      <c r="N325">
        <v>6</v>
      </c>
      <c r="O325">
        <v>4</v>
      </c>
    </row>
    <row r="326" spans="1:15" x14ac:dyDescent="0.3">
      <c r="A326">
        <v>24</v>
      </c>
      <c r="B326" t="s">
        <v>647</v>
      </c>
      <c r="C326" t="s">
        <v>81</v>
      </c>
      <c r="D326" t="s">
        <v>648</v>
      </c>
      <c r="E326">
        <v>42</v>
      </c>
      <c r="F326" s="2">
        <v>39</v>
      </c>
      <c r="G326">
        <v>2</v>
      </c>
      <c r="H326">
        <v>1273</v>
      </c>
      <c r="I326">
        <v>128</v>
      </c>
      <c r="J326" s="3">
        <v>34.4</v>
      </c>
      <c r="K326">
        <v>1414</v>
      </c>
      <c r="L326">
        <v>90.02</v>
      </c>
      <c r="M326">
        <v>1</v>
      </c>
      <c r="N326">
        <v>10</v>
      </c>
      <c r="O326">
        <v>1</v>
      </c>
    </row>
    <row r="327" spans="1:15" x14ac:dyDescent="0.3">
      <c r="A327">
        <v>25</v>
      </c>
      <c r="B327" t="s">
        <v>649</v>
      </c>
      <c r="C327" t="s">
        <v>11</v>
      </c>
      <c r="D327" t="s">
        <v>650</v>
      </c>
      <c r="E327">
        <v>140</v>
      </c>
      <c r="F327" s="2">
        <v>96</v>
      </c>
      <c r="G327">
        <v>33</v>
      </c>
      <c r="H327">
        <v>1272</v>
      </c>
      <c r="I327">
        <v>69</v>
      </c>
      <c r="J327" s="3">
        <v>20.190000000000001</v>
      </c>
      <c r="K327">
        <v>1846</v>
      </c>
      <c r="L327">
        <v>68.900000000000006</v>
      </c>
      <c r="M327">
        <v>0</v>
      </c>
      <c r="N327">
        <v>2</v>
      </c>
      <c r="O327">
        <v>4</v>
      </c>
    </row>
    <row r="328" spans="1:15" x14ac:dyDescent="0.3">
      <c r="A328">
        <v>26</v>
      </c>
      <c r="B328" t="s">
        <v>651</v>
      </c>
      <c r="C328" t="s">
        <v>84</v>
      </c>
      <c r="D328" t="s">
        <v>171</v>
      </c>
      <c r="E328">
        <v>57</v>
      </c>
      <c r="F328" s="2">
        <v>53</v>
      </c>
      <c r="G328">
        <v>2</v>
      </c>
      <c r="H328">
        <v>1271</v>
      </c>
      <c r="I328">
        <v>87</v>
      </c>
      <c r="J328" s="3">
        <v>24.92</v>
      </c>
      <c r="K328">
        <v>1214</v>
      </c>
      <c r="L328">
        <v>104.69</v>
      </c>
      <c r="M328">
        <v>0</v>
      </c>
      <c r="N328">
        <v>8</v>
      </c>
      <c r="O328">
        <v>7</v>
      </c>
    </row>
    <row r="329" spans="1:15" x14ac:dyDescent="0.3">
      <c r="A329">
        <v>27</v>
      </c>
      <c r="B329" t="s">
        <v>652</v>
      </c>
      <c r="C329" t="s">
        <v>84</v>
      </c>
      <c r="D329" t="s">
        <v>307</v>
      </c>
      <c r="E329">
        <v>110</v>
      </c>
      <c r="F329" s="2">
        <v>80</v>
      </c>
      <c r="G329">
        <v>27</v>
      </c>
      <c r="H329">
        <v>1270</v>
      </c>
      <c r="I329" t="s">
        <v>468</v>
      </c>
      <c r="J329" s="3">
        <v>23.96</v>
      </c>
      <c r="K329">
        <v>1651</v>
      </c>
      <c r="L329">
        <v>76.92</v>
      </c>
      <c r="M329">
        <v>0</v>
      </c>
      <c r="N329">
        <v>4</v>
      </c>
      <c r="O329">
        <v>5</v>
      </c>
    </row>
    <row r="330" spans="1:15" x14ac:dyDescent="0.3">
      <c r="A330">
        <v>28</v>
      </c>
      <c r="B330" t="s">
        <v>653</v>
      </c>
      <c r="C330" t="s">
        <v>11</v>
      </c>
      <c r="D330" t="s">
        <v>592</v>
      </c>
      <c r="E330">
        <v>191</v>
      </c>
      <c r="F330" s="2">
        <v>113</v>
      </c>
      <c r="G330">
        <v>26</v>
      </c>
      <c r="H330">
        <v>1269</v>
      </c>
      <c r="I330">
        <v>95</v>
      </c>
      <c r="J330" s="3">
        <v>14.58</v>
      </c>
      <c r="K330">
        <v>1574</v>
      </c>
      <c r="L330">
        <v>80.62</v>
      </c>
      <c r="M330">
        <v>0</v>
      </c>
      <c r="N330">
        <v>3</v>
      </c>
      <c r="O330">
        <v>10</v>
      </c>
    </row>
    <row r="331" spans="1:15" x14ac:dyDescent="0.3">
      <c r="A331">
        <v>29</v>
      </c>
      <c r="B331" t="s">
        <v>654</v>
      </c>
      <c r="C331" t="s">
        <v>68</v>
      </c>
      <c r="D331" t="s">
        <v>655</v>
      </c>
      <c r="E331">
        <v>63</v>
      </c>
      <c r="F331" s="2">
        <v>58</v>
      </c>
      <c r="G331">
        <v>6</v>
      </c>
      <c r="H331">
        <v>1269</v>
      </c>
      <c r="I331" t="s">
        <v>247</v>
      </c>
      <c r="J331" s="3">
        <v>24.4</v>
      </c>
      <c r="K331">
        <v>2492</v>
      </c>
      <c r="L331">
        <v>50.92</v>
      </c>
      <c r="M331">
        <v>1</v>
      </c>
      <c r="N331">
        <v>8</v>
      </c>
      <c r="O331">
        <v>8</v>
      </c>
    </row>
    <row r="332" spans="1:15" x14ac:dyDescent="0.3">
      <c r="A332">
        <v>30</v>
      </c>
      <c r="B332" t="s">
        <v>656</v>
      </c>
      <c r="C332" t="s">
        <v>68</v>
      </c>
      <c r="D332" t="s">
        <v>657</v>
      </c>
      <c r="E332">
        <v>50</v>
      </c>
      <c r="F332" s="2">
        <v>43</v>
      </c>
      <c r="G332">
        <v>6</v>
      </c>
      <c r="H332">
        <v>1265</v>
      </c>
      <c r="I332" t="s">
        <v>152</v>
      </c>
      <c r="J332" s="3">
        <v>34.18</v>
      </c>
      <c r="K332">
        <v>1669</v>
      </c>
      <c r="L332">
        <v>75.790000000000006</v>
      </c>
      <c r="M332">
        <v>1</v>
      </c>
      <c r="N332">
        <v>9</v>
      </c>
      <c r="O332">
        <v>3</v>
      </c>
    </row>
    <row r="333" spans="1:15" x14ac:dyDescent="0.3">
      <c r="A333">
        <v>31</v>
      </c>
      <c r="B333" t="s">
        <v>658</v>
      </c>
      <c r="C333" t="s">
        <v>133</v>
      </c>
      <c r="D333" t="s">
        <v>659</v>
      </c>
      <c r="E333">
        <v>79</v>
      </c>
      <c r="F333" s="2">
        <v>72</v>
      </c>
      <c r="G333">
        <v>6</v>
      </c>
      <c r="H333">
        <v>1259</v>
      </c>
      <c r="I333" t="s">
        <v>526</v>
      </c>
      <c r="J333" s="3">
        <v>19.07</v>
      </c>
      <c r="K333">
        <v>1639</v>
      </c>
      <c r="L333">
        <v>76.81</v>
      </c>
      <c r="M333">
        <v>0</v>
      </c>
      <c r="N333">
        <v>5</v>
      </c>
      <c r="O333">
        <v>10</v>
      </c>
    </row>
    <row r="334" spans="1:15" x14ac:dyDescent="0.3">
      <c r="A334">
        <v>32</v>
      </c>
      <c r="B334" t="s">
        <v>660</v>
      </c>
      <c r="C334" t="s">
        <v>49</v>
      </c>
      <c r="D334" t="s">
        <v>317</v>
      </c>
      <c r="E334">
        <v>38</v>
      </c>
      <c r="F334" s="2">
        <v>37</v>
      </c>
      <c r="G334">
        <v>1</v>
      </c>
      <c r="H334">
        <v>1249</v>
      </c>
      <c r="I334">
        <v>133</v>
      </c>
      <c r="J334" s="3">
        <v>34.69</v>
      </c>
      <c r="K334">
        <v>1454</v>
      </c>
      <c r="L334">
        <v>85.9</v>
      </c>
      <c r="M334">
        <v>2</v>
      </c>
      <c r="N334">
        <v>8</v>
      </c>
      <c r="O334">
        <v>1</v>
      </c>
    </row>
    <row r="335" spans="1:15" x14ac:dyDescent="0.3">
      <c r="A335">
        <v>33</v>
      </c>
      <c r="B335" t="s">
        <v>661</v>
      </c>
      <c r="C335" t="s">
        <v>84</v>
      </c>
      <c r="D335" t="s">
        <v>171</v>
      </c>
      <c r="E335">
        <v>59</v>
      </c>
      <c r="F335" s="2">
        <v>50</v>
      </c>
      <c r="G335">
        <v>10</v>
      </c>
      <c r="H335">
        <v>1247</v>
      </c>
      <c r="I335" t="s">
        <v>662</v>
      </c>
      <c r="J335" s="3">
        <v>31.17</v>
      </c>
      <c r="K335">
        <v>1260</v>
      </c>
      <c r="L335">
        <v>98.96</v>
      </c>
      <c r="M335">
        <v>0</v>
      </c>
      <c r="N335">
        <v>6</v>
      </c>
      <c r="O335">
        <v>2</v>
      </c>
    </row>
    <row r="336" spans="1:15" x14ac:dyDescent="0.3">
      <c r="A336">
        <v>34</v>
      </c>
      <c r="B336" t="s">
        <v>663</v>
      </c>
      <c r="C336" t="s">
        <v>81</v>
      </c>
      <c r="D336" t="s">
        <v>664</v>
      </c>
      <c r="E336">
        <v>87</v>
      </c>
      <c r="F336" s="2">
        <v>64</v>
      </c>
      <c r="G336">
        <v>15</v>
      </c>
      <c r="H336">
        <v>1242</v>
      </c>
      <c r="I336" t="s">
        <v>665</v>
      </c>
      <c r="J336" s="3">
        <v>25.34</v>
      </c>
      <c r="K336">
        <v>1534</v>
      </c>
      <c r="L336">
        <v>80.959999999999994</v>
      </c>
      <c r="M336">
        <v>0</v>
      </c>
      <c r="N336">
        <v>9</v>
      </c>
      <c r="O336">
        <v>5</v>
      </c>
    </row>
    <row r="337" spans="1:15" x14ac:dyDescent="0.3">
      <c r="A337">
        <v>35</v>
      </c>
      <c r="B337" t="s">
        <v>666</v>
      </c>
      <c r="C337" t="s">
        <v>90</v>
      </c>
      <c r="D337" t="s">
        <v>667</v>
      </c>
      <c r="E337">
        <v>36</v>
      </c>
      <c r="F337" s="2">
        <v>35</v>
      </c>
      <c r="G337">
        <v>3</v>
      </c>
      <c r="H337">
        <v>1239</v>
      </c>
      <c r="I337">
        <v>132</v>
      </c>
      <c r="J337" s="3">
        <v>38.71</v>
      </c>
      <c r="K337">
        <v>1313</v>
      </c>
      <c r="L337">
        <v>94.36</v>
      </c>
      <c r="M337">
        <v>3</v>
      </c>
      <c r="N337">
        <v>7</v>
      </c>
      <c r="O337">
        <v>5</v>
      </c>
    </row>
    <row r="338" spans="1:15" x14ac:dyDescent="0.3">
      <c r="A338">
        <v>36</v>
      </c>
      <c r="B338" t="s">
        <v>668</v>
      </c>
      <c r="C338" t="s">
        <v>35</v>
      </c>
      <c r="D338" t="s">
        <v>24</v>
      </c>
      <c r="E338">
        <v>236</v>
      </c>
      <c r="F338" s="2">
        <v>128</v>
      </c>
      <c r="G338">
        <v>35</v>
      </c>
      <c r="H338">
        <v>1237</v>
      </c>
      <c r="I338">
        <v>49</v>
      </c>
      <c r="J338" s="3">
        <v>13.3</v>
      </c>
      <c r="K338">
        <v>1526</v>
      </c>
      <c r="L338">
        <v>81.06</v>
      </c>
      <c r="M338">
        <v>0</v>
      </c>
      <c r="N338">
        <v>0</v>
      </c>
      <c r="O338">
        <v>17</v>
      </c>
    </row>
    <row r="339" spans="1:15" x14ac:dyDescent="0.3">
      <c r="A339">
        <v>37</v>
      </c>
      <c r="B339" t="s">
        <v>669</v>
      </c>
      <c r="C339" t="s">
        <v>81</v>
      </c>
      <c r="D339" t="s">
        <v>567</v>
      </c>
      <c r="E339">
        <v>54</v>
      </c>
      <c r="F339" s="2">
        <v>51</v>
      </c>
      <c r="G339">
        <v>5</v>
      </c>
      <c r="H339">
        <v>1237</v>
      </c>
      <c r="I339">
        <v>110</v>
      </c>
      <c r="J339" s="3">
        <v>26.89</v>
      </c>
      <c r="K339">
        <v>1643</v>
      </c>
      <c r="L339">
        <v>75.28</v>
      </c>
      <c r="M339">
        <v>1</v>
      </c>
      <c r="N339">
        <v>7</v>
      </c>
      <c r="O339">
        <v>3</v>
      </c>
    </row>
    <row r="340" spans="1:15" x14ac:dyDescent="0.3">
      <c r="A340">
        <v>38</v>
      </c>
      <c r="B340" t="s">
        <v>670</v>
      </c>
      <c r="C340" t="s">
        <v>128</v>
      </c>
      <c r="D340" t="s">
        <v>671</v>
      </c>
      <c r="E340">
        <v>69</v>
      </c>
      <c r="F340" s="2">
        <v>66</v>
      </c>
      <c r="G340">
        <v>3</v>
      </c>
      <c r="H340">
        <v>1235</v>
      </c>
      <c r="I340">
        <v>115</v>
      </c>
      <c r="J340" s="3">
        <v>19.600000000000001</v>
      </c>
      <c r="K340">
        <v>1817</v>
      </c>
      <c r="L340">
        <v>67.959999999999994</v>
      </c>
      <c r="M340">
        <v>1</v>
      </c>
      <c r="N340">
        <v>5</v>
      </c>
      <c r="O340">
        <v>5</v>
      </c>
    </row>
    <row r="341" spans="1:15" x14ac:dyDescent="0.3">
      <c r="A341">
        <v>39</v>
      </c>
      <c r="B341" t="s">
        <v>672</v>
      </c>
      <c r="C341" t="s">
        <v>419</v>
      </c>
      <c r="D341" t="s">
        <v>359</v>
      </c>
      <c r="E341">
        <v>38</v>
      </c>
      <c r="F341" s="2">
        <v>38</v>
      </c>
      <c r="G341">
        <v>3</v>
      </c>
      <c r="H341">
        <v>1231</v>
      </c>
      <c r="I341">
        <v>119</v>
      </c>
      <c r="J341" s="3">
        <v>35.17</v>
      </c>
      <c r="K341">
        <v>1847</v>
      </c>
      <c r="L341">
        <v>66.64</v>
      </c>
      <c r="M341">
        <v>2</v>
      </c>
      <c r="N341">
        <v>7</v>
      </c>
      <c r="O341">
        <v>1</v>
      </c>
    </row>
    <row r="342" spans="1:15" x14ac:dyDescent="0.3">
      <c r="A342">
        <v>40</v>
      </c>
      <c r="B342" t="s">
        <v>673</v>
      </c>
      <c r="C342" t="s">
        <v>11</v>
      </c>
      <c r="D342" t="s">
        <v>417</v>
      </c>
      <c r="E342">
        <v>57</v>
      </c>
      <c r="F342" s="2">
        <v>51</v>
      </c>
      <c r="G342">
        <v>7</v>
      </c>
      <c r="H342">
        <v>1230</v>
      </c>
      <c r="I342" t="s">
        <v>674</v>
      </c>
      <c r="J342" s="3">
        <v>27.95</v>
      </c>
      <c r="K342">
        <v>1721</v>
      </c>
      <c r="L342">
        <v>71.47</v>
      </c>
      <c r="M342">
        <v>1</v>
      </c>
      <c r="N342">
        <v>4</v>
      </c>
      <c r="O342">
        <v>4</v>
      </c>
    </row>
    <row r="343" spans="1:15" x14ac:dyDescent="0.3">
      <c r="A343">
        <v>41</v>
      </c>
      <c r="B343" t="s">
        <v>675</v>
      </c>
      <c r="C343" t="s">
        <v>81</v>
      </c>
      <c r="D343" t="s">
        <v>676</v>
      </c>
      <c r="E343">
        <v>92</v>
      </c>
      <c r="F343" s="2">
        <v>76</v>
      </c>
      <c r="G343">
        <v>15</v>
      </c>
      <c r="H343">
        <v>1225</v>
      </c>
      <c r="I343">
        <v>66</v>
      </c>
      <c r="J343" s="3">
        <v>20.079999999999998</v>
      </c>
      <c r="K343">
        <v>1489</v>
      </c>
      <c r="L343">
        <v>82.26</v>
      </c>
      <c r="M343">
        <v>0</v>
      </c>
      <c r="N343">
        <v>4</v>
      </c>
      <c r="O343">
        <v>7</v>
      </c>
    </row>
    <row r="344" spans="1:15" x14ac:dyDescent="0.3">
      <c r="A344">
        <v>42</v>
      </c>
      <c r="B344" t="s">
        <v>677</v>
      </c>
      <c r="C344" t="s">
        <v>49</v>
      </c>
      <c r="D344" t="s">
        <v>125</v>
      </c>
      <c r="E344">
        <v>141</v>
      </c>
      <c r="F344" s="2">
        <v>87</v>
      </c>
      <c r="G344">
        <v>33</v>
      </c>
      <c r="H344">
        <v>1222</v>
      </c>
      <c r="I344" t="s">
        <v>678</v>
      </c>
      <c r="J344" s="3">
        <v>22.62</v>
      </c>
      <c r="K344">
        <v>1879</v>
      </c>
      <c r="L344">
        <v>65.03</v>
      </c>
      <c r="M344">
        <v>0</v>
      </c>
      <c r="N344">
        <v>4</v>
      </c>
      <c r="O344">
        <v>2</v>
      </c>
    </row>
    <row r="345" spans="1:15" x14ac:dyDescent="0.3">
      <c r="A345">
        <v>43</v>
      </c>
      <c r="B345" t="s">
        <v>679</v>
      </c>
      <c r="C345" t="s">
        <v>680</v>
      </c>
      <c r="D345" t="s">
        <v>412</v>
      </c>
      <c r="E345">
        <v>40</v>
      </c>
      <c r="F345" s="2">
        <v>40</v>
      </c>
      <c r="G345">
        <v>1</v>
      </c>
      <c r="H345">
        <v>1219</v>
      </c>
      <c r="I345">
        <v>106</v>
      </c>
      <c r="J345" s="3">
        <v>31.25</v>
      </c>
      <c r="K345">
        <v>1477</v>
      </c>
      <c r="L345">
        <v>82.53</v>
      </c>
      <c r="M345">
        <v>1</v>
      </c>
      <c r="N345">
        <v>11</v>
      </c>
      <c r="O345">
        <v>2</v>
      </c>
    </row>
    <row r="346" spans="1:15" x14ac:dyDescent="0.3">
      <c r="A346">
        <v>44</v>
      </c>
      <c r="B346" t="s">
        <v>681</v>
      </c>
      <c r="C346" t="s">
        <v>370</v>
      </c>
      <c r="D346" t="s">
        <v>139</v>
      </c>
      <c r="E346">
        <v>51</v>
      </c>
      <c r="F346" s="2">
        <v>50</v>
      </c>
      <c r="G346">
        <v>1</v>
      </c>
      <c r="H346">
        <v>1216</v>
      </c>
      <c r="I346">
        <v>114</v>
      </c>
      <c r="J346" s="3">
        <v>24.81</v>
      </c>
      <c r="K346">
        <v>1923</v>
      </c>
      <c r="L346">
        <v>63.23</v>
      </c>
      <c r="M346">
        <v>1</v>
      </c>
      <c r="N346">
        <v>7</v>
      </c>
      <c r="O346">
        <v>4</v>
      </c>
    </row>
    <row r="347" spans="1:15" x14ac:dyDescent="0.3">
      <c r="A347">
        <v>45</v>
      </c>
      <c r="B347" t="s">
        <v>682</v>
      </c>
      <c r="C347" t="s">
        <v>81</v>
      </c>
      <c r="D347" t="s">
        <v>291</v>
      </c>
      <c r="E347">
        <v>76</v>
      </c>
      <c r="F347" s="2">
        <v>64</v>
      </c>
      <c r="G347">
        <v>12</v>
      </c>
      <c r="H347">
        <v>1211</v>
      </c>
      <c r="I347">
        <v>89</v>
      </c>
      <c r="J347" s="3">
        <v>23.28</v>
      </c>
      <c r="K347">
        <v>1747</v>
      </c>
      <c r="L347">
        <v>69.31</v>
      </c>
      <c r="M347">
        <v>0</v>
      </c>
      <c r="N347">
        <v>10</v>
      </c>
      <c r="O347">
        <v>6</v>
      </c>
    </row>
    <row r="348" spans="1:15" x14ac:dyDescent="0.3">
      <c r="A348">
        <v>46</v>
      </c>
      <c r="B348" t="s">
        <v>683</v>
      </c>
      <c r="C348" t="s">
        <v>128</v>
      </c>
      <c r="D348" t="s">
        <v>684</v>
      </c>
      <c r="E348">
        <v>54</v>
      </c>
      <c r="F348" s="2">
        <v>53</v>
      </c>
      <c r="G348">
        <v>1</v>
      </c>
      <c r="H348">
        <v>1196</v>
      </c>
      <c r="I348">
        <v>100</v>
      </c>
      <c r="J348" s="3">
        <v>23</v>
      </c>
      <c r="K348">
        <v>1753</v>
      </c>
      <c r="L348">
        <v>68.22</v>
      </c>
      <c r="M348">
        <v>1</v>
      </c>
      <c r="N348">
        <v>6</v>
      </c>
      <c r="O348">
        <v>6</v>
      </c>
    </row>
    <row r="349" spans="1:15" x14ac:dyDescent="0.3">
      <c r="A349">
        <v>47</v>
      </c>
      <c r="B349" t="s">
        <v>685</v>
      </c>
      <c r="C349" t="s">
        <v>306</v>
      </c>
      <c r="D349" t="s">
        <v>117</v>
      </c>
      <c r="E349">
        <v>125</v>
      </c>
      <c r="F349" s="2">
        <v>106</v>
      </c>
      <c r="G349">
        <v>17</v>
      </c>
      <c r="H349">
        <v>1191</v>
      </c>
      <c r="I349">
        <v>77</v>
      </c>
      <c r="J349" s="3">
        <v>13.38</v>
      </c>
      <c r="K349">
        <v>1663</v>
      </c>
      <c r="L349">
        <v>71.61</v>
      </c>
      <c r="M349">
        <v>0</v>
      </c>
      <c r="N349">
        <v>2</v>
      </c>
      <c r="O349">
        <v>15</v>
      </c>
    </row>
    <row r="350" spans="1:15" x14ac:dyDescent="0.3">
      <c r="A350">
        <v>48</v>
      </c>
      <c r="B350" t="s">
        <v>686</v>
      </c>
      <c r="C350" t="s">
        <v>170</v>
      </c>
      <c r="D350" t="s">
        <v>195</v>
      </c>
      <c r="E350">
        <v>99</v>
      </c>
      <c r="F350" s="2">
        <v>68</v>
      </c>
      <c r="G350">
        <v>20</v>
      </c>
      <c r="H350">
        <v>1186</v>
      </c>
      <c r="I350" t="s">
        <v>687</v>
      </c>
      <c r="J350" s="3">
        <v>24.7</v>
      </c>
      <c r="K350">
        <v>1316</v>
      </c>
      <c r="L350">
        <v>90.12</v>
      </c>
      <c r="M350">
        <v>0</v>
      </c>
      <c r="N350">
        <v>4</v>
      </c>
      <c r="O350">
        <v>6</v>
      </c>
    </row>
    <row r="351" spans="1:15" x14ac:dyDescent="0.3">
      <c r="A351">
        <v>49</v>
      </c>
      <c r="B351" t="s">
        <v>688</v>
      </c>
      <c r="C351" t="s">
        <v>81</v>
      </c>
      <c r="D351" t="s">
        <v>689</v>
      </c>
      <c r="E351">
        <v>221</v>
      </c>
      <c r="F351" s="2">
        <v>110</v>
      </c>
      <c r="G351">
        <v>44</v>
      </c>
      <c r="H351">
        <v>1176</v>
      </c>
      <c r="I351">
        <v>59</v>
      </c>
      <c r="J351" s="3">
        <v>17.809999999999999</v>
      </c>
      <c r="K351">
        <v>1407</v>
      </c>
      <c r="L351">
        <v>83.58</v>
      </c>
      <c r="M351">
        <v>0</v>
      </c>
      <c r="N351">
        <v>3</v>
      </c>
      <c r="O351">
        <v>16</v>
      </c>
    </row>
    <row r="352" spans="1:15" x14ac:dyDescent="0.3">
      <c r="A352">
        <v>0</v>
      </c>
      <c r="B352" t="s">
        <v>690</v>
      </c>
      <c r="C352" t="s">
        <v>58</v>
      </c>
      <c r="D352" t="s">
        <v>691</v>
      </c>
      <c r="E352">
        <v>45</v>
      </c>
      <c r="F352" s="2">
        <v>39</v>
      </c>
      <c r="G352">
        <v>6</v>
      </c>
      <c r="H352">
        <v>1174</v>
      </c>
      <c r="I352">
        <v>81</v>
      </c>
      <c r="J352" s="3">
        <v>35.57</v>
      </c>
      <c r="K352">
        <v>1725</v>
      </c>
      <c r="L352">
        <v>68.05</v>
      </c>
      <c r="M352">
        <v>0</v>
      </c>
      <c r="N352">
        <v>7</v>
      </c>
      <c r="O352">
        <v>0</v>
      </c>
    </row>
    <row r="353" spans="1:15" x14ac:dyDescent="0.3">
      <c r="A353">
        <v>1</v>
      </c>
      <c r="B353" t="s">
        <v>692</v>
      </c>
      <c r="C353" t="s">
        <v>370</v>
      </c>
      <c r="D353" t="s">
        <v>693</v>
      </c>
      <c r="E353">
        <v>49</v>
      </c>
      <c r="F353" s="2">
        <v>48</v>
      </c>
      <c r="G353">
        <v>6</v>
      </c>
      <c r="H353">
        <v>1139</v>
      </c>
      <c r="I353">
        <v>129</v>
      </c>
      <c r="J353" s="3">
        <v>27.11</v>
      </c>
      <c r="K353">
        <v>1512</v>
      </c>
      <c r="L353">
        <v>75.33</v>
      </c>
      <c r="M353">
        <v>2</v>
      </c>
      <c r="N353">
        <v>4</v>
      </c>
      <c r="O353">
        <v>4</v>
      </c>
    </row>
    <row r="354" spans="1:15" x14ac:dyDescent="0.3">
      <c r="A354">
        <v>2</v>
      </c>
      <c r="B354" t="s">
        <v>694</v>
      </c>
      <c r="C354" t="s">
        <v>419</v>
      </c>
      <c r="D354" t="s">
        <v>412</v>
      </c>
      <c r="E354">
        <v>52</v>
      </c>
      <c r="F354" s="2">
        <v>48</v>
      </c>
      <c r="G354">
        <v>1</v>
      </c>
      <c r="H354">
        <v>1136</v>
      </c>
      <c r="I354">
        <v>114</v>
      </c>
      <c r="J354" s="3">
        <v>24.17</v>
      </c>
      <c r="K354">
        <v>1536</v>
      </c>
      <c r="L354">
        <v>73.95</v>
      </c>
      <c r="M354">
        <v>2</v>
      </c>
      <c r="N354">
        <v>5</v>
      </c>
      <c r="O354">
        <v>0</v>
      </c>
    </row>
    <row r="355" spans="1:15" x14ac:dyDescent="0.3">
      <c r="A355">
        <v>3</v>
      </c>
      <c r="B355" t="s">
        <v>695</v>
      </c>
      <c r="C355" t="s">
        <v>466</v>
      </c>
      <c r="D355" t="s">
        <v>696</v>
      </c>
      <c r="E355">
        <v>42</v>
      </c>
      <c r="F355" s="2">
        <v>40</v>
      </c>
      <c r="G355">
        <v>7</v>
      </c>
      <c r="H355">
        <v>1128</v>
      </c>
      <c r="I355">
        <v>72</v>
      </c>
      <c r="J355" s="3">
        <v>34.18</v>
      </c>
      <c r="K355">
        <v>1534</v>
      </c>
      <c r="L355">
        <v>73.53</v>
      </c>
      <c r="M355">
        <v>0</v>
      </c>
      <c r="N355">
        <v>8</v>
      </c>
      <c r="O355">
        <v>4</v>
      </c>
    </row>
    <row r="356" spans="1:15" x14ac:dyDescent="0.3">
      <c r="A356">
        <v>4</v>
      </c>
      <c r="B356" t="s">
        <v>697</v>
      </c>
      <c r="C356" t="s">
        <v>84</v>
      </c>
      <c r="D356" t="s">
        <v>317</v>
      </c>
      <c r="E356">
        <v>45</v>
      </c>
      <c r="F356" s="2">
        <v>43</v>
      </c>
      <c r="G356">
        <v>10</v>
      </c>
      <c r="H356">
        <v>1120</v>
      </c>
      <c r="I356" t="s">
        <v>550</v>
      </c>
      <c r="J356" s="3">
        <v>33.93</v>
      </c>
      <c r="K356">
        <v>1359</v>
      </c>
      <c r="L356">
        <v>82.41</v>
      </c>
      <c r="M356">
        <v>1</v>
      </c>
      <c r="N356">
        <v>9</v>
      </c>
      <c r="O356">
        <v>5</v>
      </c>
    </row>
    <row r="357" spans="1:15" x14ac:dyDescent="0.3">
      <c r="A357">
        <v>5</v>
      </c>
      <c r="B357" t="s">
        <v>698</v>
      </c>
      <c r="C357" t="s">
        <v>419</v>
      </c>
      <c r="D357" t="s">
        <v>622</v>
      </c>
      <c r="E357">
        <v>44</v>
      </c>
      <c r="F357" s="2">
        <v>42</v>
      </c>
      <c r="G357">
        <v>6</v>
      </c>
      <c r="H357">
        <v>1115</v>
      </c>
      <c r="I357" t="s">
        <v>149</v>
      </c>
      <c r="J357" s="3">
        <v>30.97</v>
      </c>
      <c r="K357">
        <v>1615</v>
      </c>
      <c r="L357">
        <v>69.040000000000006</v>
      </c>
      <c r="M357">
        <v>2</v>
      </c>
      <c r="N357">
        <v>6</v>
      </c>
      <c r="O357">
        <v>2</v>
      </c>
    </row>
    <row r="358" spans="1:15" x14ac:dyDescent="0.3">
      <c r="A358">
        <v>6</v>
      </c>
      <c r="B358" t="s">
        <v>699</v>
      </c>
      <c r="C358" t="s">
        <v>49</v>
      </c>
      <c r="D358" t="s">
        <v>700</v>
      </c>
      <c r="E358">
        <v>109</v>
      </c>
      <c r="F358" s="2">
        <v>75</v>
      </c>
      <c r="G358">
        <v>18</v>
      </c>
      <c r="H358">
        <v>1113</v>
      </c>
      <c r="I358" t="s">
        <v>678</v>
      </c>
      <c r="J358" s="3">
        <v>19.52</v>
      </c>
      <c r="K358">
        <v>1294</v>
      </c>
      <c r="L358">
        <v>86.01</v>
      </c>
      <c r="M358">
        <v>0</v>
      </c>
      <c r="N358">
        <v>2</v>
      </c>
      <c r="O358">
        <v>3</v>
      </c>
    </row>
    <row r="359" spans="1:15" x14ac:dyDescent="0.3">
      <c r="A359">
        <v>7</v>
      </c>
      <c r="B359" t="s">
        <v>701</v>
      </c>
      <c r="C359" t="s">
        <v>84</v>
      </c>
      <c r="D359" t="s">
        <v>702</v>
      </c>
      <c r="E359">
        <v>49</v>
      </c>
      <c r="F359" s="2">
        <v>45</v>
      </c>
      <c r="G359">
        <v>5</v>
      </c>
      <c r="H359">
        <v>1109</v>
      </c>
      <c r="I359" t="s">
        <v>108</v>
      </c>
      <c r="J359" s="3">
        <v>27.72</v>
      </c>
      <c r="K359">
        <v>1020</v>
      </c>
      <c r="L359">
        <v>108.72</v>
      </c>
      <c r="M359">
        <v>1</v>
      </c>
      <c r="N359">
        <v>4</v>
      </c>
      <c r="O359">
        <v>4</v>
      </c>
    </row>
    <row r="360" spans="1:15" x14ac:dyDescent="0.3">
      <c r="A360">
        <v>8</v>
      </c>
      <c r="B360" t="s">
        <v>703</v>
      </c>
      <c r="C360" t="s">
        <v>466</v>
      </c>
      <c r="D360" t="s">
        <v>704</v>
      </c>
      <c r="E360">
        <v>63</v>
      </c>
      <c r="F360" s="2">
        <v>56</v>
      </c>
      <c r="G360">
        <v>9</v>
      </c>
      <c r="H360">
        <v>1109</v>
      </c>
      <c r="I360" t="s">
        <v>705</v>
      </c>
      <c r="J360" s="3">
        <v>23.59</v>
      </c>
      <c r="K360">
        <v>1906</v>
      </c>
      <c r="L360">
        <v>58.18</v>
      </c>
      <c r="M360">
        <v>0</v>
      </c>
      <c r="N360">
        <v>5</v>
      </c>
      <c r="O360">
        <v>5</v>
      </c>
    </row>
    <row r="361" spans="1:15" x14ac:dyDescent="0.3">
      <c r="A361">
        <v>9</v>
      </c>
      <c r="B361" t="s">
        <v>706</v>
      </c>
      <c r="C361" t="s">
        <v>577</v>
      </c>
      <c r="D361" t="s">
        <v>329</v>
      </c>
      <c r="E361">
        <v>41</v>
      </c>
      <c r="F361" s="2">
        <v>40</v>
      </c>
      <c r="G361">
        <v>3</v>
      </c>
      <c r="H361">
        <v>1102</v>
      </c>
      <c r="I361">
        <v>98</v>
      </c>
      <c r="J361" s="3">
        <v>29.78</v>
      </c>
      <c r="K361">
        <v>1615</v>
      </c>
      <c r="L361">
        <v>68.23</v>
      </c>
      <c r="M361">
        <v>0</v>
      </c>
      <c r="N361">
        <v>10</v>
      </c>
      <c r="O361">
        <v>2</v>
      </c>
    </row>
    <row r="362" spans="1:15" x14ac:dyDescent="0.3">
      <c r="A362">
        <v>10</v>
      </c>
      <c r="B362" t="s">
        <v>707</v>
      </c>
      <c r="C362" t="s">
        <v>170</v>
      </c>
      <c r="D362" t="s">
        <v>252</v>
      </c>
      <c r="E362">
        <v>51</v>
      </c>
      <c r="F362" s="2">
        <v>46</v>
      </c>
      <c r="G362">
        <v>5</v>
      </c>
      <c r="H362">
        <v>1097</v>
      </c>
      <c r="I362">
        <v>106</v>
      </c>
      <c r="J362" s="3">
        <v>26.75</v>
      </c>
      <c r="K362">
        <v>1504</v>
      </c>
      <c r="L362">
        <v>72.930000000000007</v>
      </c>
      <c r="M362">
        <v>2</v>
      </c>
      <c r="N362">
        <v>5</v>
      </c>
      <c r="O362">
        <v>2</v>
      </c>
    </row>
    <row r="363" spans="1:15" x14ac:dyDescent="0.3">
      <c r="A363">
        <v>11</v>
      </c>
      <c r="B363" t="s">
        <v>708</v>
      </c>
      <c r="C363" t="s">
        <v>577</v>
      </c>
      <c r="D363" t="s">
        <v>39</v>
      </c>
      <c r="E363">
        <v>57</v>
      </c>
      <c r="F363" s="2">
        <v>56</v>
      </c>
      <c r="G363">
        <v>10</v>
      </c>
      <c r="H363">
        <v>1097</v>
      </c>
      <c r="I363" t="s">
        <v>709</v>
      </c>
      <c r="J363" s="3">
        <v>23.84</v>
      </c>
      <c r="K363">
        <v>1873</v>
      </c>
      <c r="L363">
        <v>58.56</v>
      </c>
      <c r="M363">
        <v>0</v>
      </c>
      <c r="N363">
        <v>8</v>
      </c>
      <c r="O363">
        <v>7</v>
      </c>
    </row>
    <row r="364" spans="1:15" x14ac:dyDescent="0.3">
      <c r="A364">
        <v>12</v>
      </c>
      <c r="B364" t="s">
        <v>710</v>
      </c>
      <c r="C364" t="s">
        <v>133</v>
      </c>
      <c r="D364" t="s">
        <v>436</v>
      </c>
      <c r="E364">
        <v>95</v>
      </c>
      <c r="F364" s="2">
        <v>73</v>
      </c>
      <c r="G364">
        <v>24</v>
      </c>
      <c r="H364">
        <v>1090</v>
      </c>
      <c r="I364">
        <v>47</v>
      </c>
      <c r="J364" s="3">
        <v>22.24</v>
      </c>
      <c r="K364">
        <v>1651</v>
      </c>
      <c r="L364">
        <v>66.02</v>
      </c>
      <c r="M364">
        <v>0</v>
      </c>
      <c r="N364">
        <v>0</v>
      </c>
      <c r="O364">
        <v>5</v>
      </c>
    </row>
    <row r="365" spans="1:15" x14ac:dyDescent="0.3">
      <c r="A365">
        <v>13</v>
      </c>
      <c r="B365" t="s">
        <v>711</v>
      </c>
      <c r="C365" t="s">
        <v>170</v>
      </c>
      <c r="D365" t="s">
        <v>712</v>
      </c>
      <c r="E365">
        <v>36</v>
      </c>
      <c r="F365" s="2">
        <v>34</v>
      </c>
      <c r="G365">
        <v>4</v>
      </c>
      <c r="H365">
        <v>1082</v>
      </c>
      <c r="I365">
        <v>105</v>
      </c>
      <c r="J365" s="3">
        <v>36.06</v>
      </c>
      <c r="K365">
        <v>2020</v>
      </c>
      <c r="L365">
        <v>53.56</v>
      </c>
      <c r="M365">
        <v>1</v>
      </c>
      <c r="N365">
        <v>9</v>
      </c>
      <c r="O365">
        <v>1</v>
      </c>
    </row>
    <row r="366" spans="1:15" x14ac:dyDescent="0.3">
      <c r="A366">
        <v>14</v>
      </c>
      <c r="B366" t="s">
        <v>713</v>
      </c>
      <c r="C366" t="s">
        <v>90</v>
      </c>
      <c r="D366" t="s">
        <v>714</v>
      </c>
      <c r="E366">
        <v>59</v>
      </c>
      <c r="F366" s="2">
        <v>49</v>
      </c>
      <c r="G366">
        <v>14</v>
      </c>
      <c r="H366">
        <v>1074</v>
      </c>
      <c r="I366">
        <v>70</v>
      </c>
      <c r="J366" s="3">
        <v>30.68</v>
      </c>
      <c r="K366">
        <v>1097</v>
      </c>
      <c r="L366">
        <v>97.9</v>
      </c>
      <c r="M366">
        <v>0</v>
      </c>
      <c r="N366">
        <v>6</v>
      </c>
      <c r="O366">
        <v>4</v>
      </c>
    </row>
    <row r="367" spans="1:15" x14ac:dyDescent="0.3">
      <c r="A367">
        <v>15</v>
      </c>
      <c r="B367" t="s">
        <v>715</v>
      </c>
      <c r="C367" t="s">
        <v>84</v>
      </c>
      <c r="D367" t="s">
        <v>716</v>
      </c>
      <c r="E367">
        <v>84</v>
      </c>
      <c r="F367" s="2">
        <v>62</v>
      </c>
      <c r="G367">
        <v>11</v>
      </c>
      <c r="H367">
        <v>1070</v>
      </c>
      <c r="I367">
        <v>65</v>
      </c>
      <c r="J367" s="3">
        <v>20.98</v>
      </c>
      <c r="K367">
        <v>1220</v>
      </c>
      <c r="L367">
        <v>87.7</v>
      </c>
      <c r="M367">
        <v>0</v>
      </c>
      <c r="N367">
        <v>4</v>
      </c>
      <c r="O367">
        <v>3</v>
      </c>
    </row>
    <row r="368" spans="1:15" x14ac:dyDescent="0.3">
      <c r="A368">
        <v>16</v>
      </c>
      <c r="B368" t="s">
        <v>717</v>
      </c>
      <c r="C368" t="s">
        <v>68</v>
      </c>
      <c r="D368" t="s">
        <v>718</v>
      </c>
      <c r="E368">
        <v>66</v>
      </c>
      <c r="F368" s="2">
        <v>55</v>
      </c>
      <c r="G368">
        <v>14</v>
      </c>
      <c r="H368">
        <v>1068</v>
      </c>
      <c r="I368" t="s">
        <v>180</v>
      </c>
      <c r="J368" s="3">
        <v>26.04</v>
      </c>
      <c r="K368">
        <v>1671</v>
      </c>
      <c r="L368">
        <v>63.91</v>
      </c>
      <c r="M368">
        <v>1</v>
      </c>
      <c r="N368">
        <v>6</v>
      </c>
      <c r="O368">
        <v>8</v>
      </c>
    </row>
    <row r="369" spans="1:15" x14ac:dyDescent="0.3">
      <c r="A369">
        <v>17</v>
      </c>
      <c r="B369" t="s">
        <v>719</v>
      </c>
      <c r="C369" t="s">
        <v>170</v>
      </c>
      <c r="D369" t="s">
        <v>720</v>
      </c>
      <c r="E369">
        <v>49</v>
      </c>
      <c r="F369" s="2">
        <v>45</v>
      </c>
      <c r="G369">
        <v>5</v>
      </c>
      <c r="H369">
        <v>1067</v>
      </c>
      <c r="I369">
        <v>88</v>
      </c>
      <c r="J369" s="3">
        <v>26.67</v>
      </c>
      <c r="K369">
        <v>1702</v>
      </c>
      <c r="L369">
        <v>62.69</v>
      </c>
      <c r="M369">
        <v>0</v>
      </c>
      <c r="N369">
        <v>5</v>
      </c>
      <c r="O369">
        <v>4</v>
      </c>
    </row>
    <row r="370" spans="1:15" x14ac:dyDescent="0.3">
      <c r="A370">
        <v>18</v>
      </c>
      <c r="B370" t="s">
        <v>721</v>
      </c>
      <c r="C370" t="s">
        <v>370</v>
      </c>
      <c r="D370" t="s">
        <v>171</v>
      </c>
      <c r="E370">
        <v>39</v>
      </c>
      <c r="F370" s="2">
        <v>39</v>
      </c>
      <c r="G370">
        <v>6</v>
      </c>
      <c r="H370">
        <v>1062</v>
      </c>
      <c r="I370" t="s">
        <v>662</v>
      </c>
      <c r="J370" s="3">
        <v>32.18</v>
      </c>
      <c r="K370">
        <v>1667</v>
      </c>
      <c r="L370">
        <v>63.7</v>
      </c>
      <c r="M370">
        <v>0</v>
      </c>
      <c r="N370">
        <v>9</v>
      </c>
      <c r="O370">
        <v>4</v>
      </c>
    </row>
    <row r="371" spans="1:15" x14ac:dyDescent="0.3">
      <c r="A371">
        <v>19</v>
      </c>
      <c r="B371" t="s">
        <v>722</v>
      </c>
      <c r="C371" t="s">
        <v>71</v>
      </c>
      <c r="D371" t="s">
        <v>206</v>
      </c>
      <c r="E371">
        <v>47</v>
      </c>
      <c r="F371" s="2">
        <v>45</v>
      </c>
      <c r="G371">
        <v>2</v>
      </c>
      <c r="H371">
        <v>1059</v>
      </c>
      <c r="I371">
        <v>107</v>
      </c>
      <c r="J371" s="3">
        <v>24.62</v>
      </c>
      <c r="K371">
        <v>1506</v>
      </c>
      <c r="L371">
        <v>70.31</v>
      </c>
      <c r="M371">
        <v>1</v>
      </c>
      <c r="N371">
        <v>5</v>
      </c>
      <c r="O371">
        <v>4</v>
      </c>
    </row>
    <row r="372" spans="1:15" x14ac:dyDescent="0.3">
      <c r="A372">
        <v>20</v>
      </c>
      <c r="B372" t="s">
        <v>723</v>
      </c>
      <c r="C372" t="s">
        <v>466</v>
      </c>
      <c r="D372" t="s">
        <v>237</v>
      </c>
      <c r="E372">
        <v>86</v>
      </c>
      <c r="F372" s="2">
        <v>72</v>
      </c>
      <c r="G372">
        <v>11</v>
      </c>
      <c r="H372">
        <v>1055</v>
      </c>
      <c r="I372">
        <v>74</v>
      </c>
      <c r="J372" s="3">
        <v>17.29</v>
      </c>
      <c r="K372">
        <v>1685</v>
      </c>
      <c r="L372">
        <v>62.61</v>
      </c>
      <c r="M372">
        <v>0</v>
      </c>
      <c r="N372">
        <v>3</v>
      </c>
      <c r="O372">
        <v>8</v>
      </c>
    </row>
    <row r="373" spans="1:15" x14ac:dyDescent="0.3">
      <c r="A373">
        <v>21</v>
      </c>
      <c r="B373" t="s">
        <v>724</v>
      </c>
      <c r="C373" t="s">
        <v>84</v>
      </c>
      <c r="D373" t="s">
        <v>725</v>
      </c>
      <c r="E373">
        <v>98</v>
      </c>
      <c r="F373" s="2">
        <v>77</v>
      </c>
      <c r="G373">
        <v>16</v>
      </c>
      <c r="H373">
        <v>1055</v>
      </c>
      <c r="I373" t="s">
        <v>726</v>
      </c>
      <c r="J373" s="3">
        <v>17.29</v>
      </c>
      <c r="K373">
        <v>1061</v>
      </c>
      <c r="L373">
        <v>99.43</v>
      </c>
      <c r="M373">
        <v>0</v>
      </c>
      <c r="N373">
        <v>3</v>
      </c>
      <c r="O373">
        <v>7</v>
      </c>
    </row>
    <row r="374" spans="1:15" x14ac:dyDescent="0.3">
      <c r="A374">
        <v>22</v>
      </c>
      <c r="B374" t="s">
        <v>727</v>
      </c>
      <c r="C374" t="s">
        <v>170</v>
      </c>
      <c r="D374" t="s">
        <v>728</v>
      </c>
      <c r="E374">
        <v>46</v>
      </c>
      <c r="F374" s="2">
        <v>40</v>
      </c>
      <c r="G374">
        <v>5</v>
      </c>
      <c r="H374">
        <v>1054</v>
      </c>
      <c r="I374">
        <v>107</v>
      </c>
      <c r="J374" s="3">
        <v>30.11</v>
      </c>
      <c r="K374">
        <v>1172</v>
      </c>
      <c r="L374">
        <v>89.93</v>
      </c>
      <c r="M374">
        <v>1</v>
      </c>
      <c r="N374">
        <v>5</v>
      </c>
      <c r="O374">
        <v>4</v>
      </c>
    </row>
    <row r="375" spans="1:15" x14ac:dyDescent="0.3">
      <c r="A375">
        <v>23</v>
      </c>
      <c r="B375" t="s">
        <v>729</v>
      </c>
      <c r="C375" t="s">
        <v>128</v>
      </c>
      <c r="D375" t="s">
        <v>277</v>
      </c>
      <c r="E375">
        <v>38</v>
      </c>
      <c r="F375" s="2">
        <v>35</v>
      </c>
      <c r="G375">
        <v>0</v>
      </c>
      <c r="H375">
        <v>1052</v>
      </c>
      <c r="I375">
        <v>120</v>
      </c>
      <c r="J375" s="3">
        <v>30.05</v>
      </c>
      <c r="K375">
        <v>1488</v>
      </c>
      <c r="L375">
        <v>70.69</v>
      </c>
      <c r="M375">
        <v>3</v>
      </c>
      <c r="N375">
        <v>3</v>
      </c>
      <c r="O375">
        <v>6</v>
      </c>
    </row>
    <row r="376" spans="1:15" x14ac:dyDescent="0.3">
      <c r="A376">
        <v>24</v>
      </c>
      <c r="B376" t="s">
        <v>730</v>
      </c>
      <c r="C376" t="s">
        <v>81</v>
      </c>
      <c r="D376" t="s">
        <v>317</v>
      </c>
      <c r="E376">
        <v>41</v>
      </c>
      <c r="F376" s="2">
        <v>38</v>
      </c>
      <c r="G376">
        <v>7</v>
      </c>
      <c r="H376">
        <v>1050</v>
      </c>
      <c r="I376" t="s">
        <v>731</v>
      </c>
      <c r="J376" s="3">
        <v>33.869999999999997</v>
      </c>
      <c r="K376">
        <v>1143</v>
      </c>
      <c r="L376">
        <v>91.86</v>
      </c>
      <c r="M376">
        <v>1</v>
      </c>
      <c r="N376">
        <v>6</v>
      </c>
      <c r="O376">
        <v>3</v>
      </c>
    </row>
    <row r="377" spans="1:15" x14ac:dyDescent="0.3">
      <c r="A377">
        <v>25</v>
      </c>
      <c r="B377" t="s">
        <v>732</v>
      </c>
      <c r="C377" t="s">
        <v>84</v>
      </c>
      <c r="D377" t="s">
        <v>337</v>
      </c>
      <c r="E377">
        <v>170</v>
      </c>
      <c r="F377" s="2">
        <v>101</v>
      </c>
      <c r="G377">
        <v>34</v>
      </c>
      <c r="H377">
        <v>1047</v>
      </c>
      <c r="I377">
        <v>54</v>
      </c>
      <c r="J377" s="3">
        <v>15.62</v>
      </c>
      <c r="K377">
        <v>1282</v>
      </c>
      <c r="L377">
        <v>81.66</v>
      </c>
      <c r="M377">
        <v>0</v>
      </c>
      <c r="N377">
        <v>2</v>
      </c>
      <c r="O377">
        <v>8</v>
      </c>
    </row>
    <row r="378" spans="1:15" x14ac:dyDescent="0.3">
      <c r="A378">
        <v>26</v>
      </c>
      <c r="B378" t="s">
        <v>733</v>
      </c>
      <c r="C378" t="s">
        <v>84</v>
      </c>
      <c r="D378" t="s">
        <v>448</v>
      </c>
      <c r="E378">
        <v>41</v>
      </c>
      <c r="F378" s="2">
        <v>37</v>
      </c>
      <c r="G378">
        <v>1</v>
      </c>
      <c r="H378">
        <v>1046</v>
      </c>
      <c r="I378">
        <v>139</v>
      </c>
      <c r="J378" s="3">
        <v>29.05</v>
      </c>
      <c r="K378">
        <v>1572</v>
      </c>
      <c r="L378">
        <v>66.53</v>
      </c>
      <c r="M378">
        <v>1</v>
      </c>
      <c r="N378">
        <v>7</v>
      </c>
      <c r="O378">
        <v>3</v>
      </c>
    </row>
    <row r="379" spans="1:15" x14ac:dyDescent="0.3">
      <c r="A379">
        <v>27</v>
      </c>
      <c r="B379" t="s">
        <v>734</v>
      </c>
      <c r="C379" t="s">
        <v>370</v>
      </c>
      <c r="D379" t="s">
        <v>195</v>
      </c>
      <c r="E379">
        <v>65</v>
      </c>
      <c r="F379" s="2">
        <v>56</v>
      </c>
      <c r="G379">
        <v>8</v>
      </c>
      <c r="H379">
        <v>1041</v>
      </c>
      <c r="I379" t="s">
        <v>496</v>
      </c>
      <c r="J379" s="3">
        <v>21.68</v>
      </c>
      <c r="K379">
        <v>1424</v>
      </c>
      <c r="L379">
        <v>73.099999999999994</v>
      </c>
      <c r="M379">
        <v>0</v>
      </c>
      <c r="N379">
        <v>5</v>
      </c>
      <c r="O379">
        <v>5</v>
      </c>
    </row>
    <row r="380" spans="1:15" x14ac:dyDescent="0.3">
      <c r="A380">
        <v>28</v>
      </c>
      <c r="B380" t="s">
        <v>735</v>
      </c>
      <c r="C380" t="s">
        <v>71</v>
      </c>
      <c r="D380" t="s">
        <v>195</v>
      </c>
      <c r="E380">
        <v>56</v>
      </c>
      <c r="F380" s="2">
        <v>47</v>
      </c>
      <c r="G380">
        <v>9</v>
      </c>
      <c r="H380">
        <v>1034</v>
      </c>
      <c r="I380" t="s">
        <v>736</v>
      </c>
      <c r="J380" s="3">
        <v>27.21</v>
      </c>
      <c r="K380">
        <v>794</v>
      </c>
      <c r="L380">
        <v>130.22</v>
      </c>
      <c r="M380">
        <v>0</v>
      </c>
      <c r="N380">
        <v>4</v>
      </c>
      <c r="O380">
        <v>6</v>
      </c>
    </row>
    <row r="381" spans="1:15" x14ac:dyDescent="0.3">
      <c r="A381">
        <v>29</v>
      </c>
      <c r="B381" t="s">
        <v>737</v>
      </c>
      <c r="C381" t="s">
        <v>81</v>
      </c>
      <c r="D381" t="s">
        <v>702</v>
      </c>
      <c r="E381">
        <v>69</v>
      </c>
      <c r="F381" s="2">
        <v>52</v>
      </c>
      <c r="G381">
        <v>22</v>
      </c>
      <c r="H381">
        <v>1032</v>
      </c>
      <c r="I381">
        <v>116</v>
      </c>
      <c r="J381" s="3">
        <v>34.4</v>
      </c>
      <c r="K381">
        <v>990</v>
      </c>
      <c r="L381">
        <v>104.24</v>
      </c>
      <c r="M381">
        <v>1</v>
      </c>
      <c r="N381">
        <v>4</v>
      </c>
      <c r="O381">
        <v>4</v>
      </c>
    </row>
    <row r="382" spans="1:15" x14ac:dyDescent="0.3">
      <c r="A382">
        <v>30</v>
      </c>
      <c r="B382" t="s">
        <v>738</v>
      </c>
      <c r="C382" t="s">
        <v>49</v>
      </c>
      <c r="D382" t="s">
        <v>588</v>
      </c>
      <c r="E382">
        <v>54</v>
      </c>
      <c r="F382" s="2">
        <v>52</v>
      </c>
      <c r="G382">
        <v>1</v>
      </c>
      <c r="H382">
        <v>1022</v>
      </c>
      <c r="I382">
        <v>72</v>
      </c>
      <c r="J382" s="3">
        <v>20.03</v>
      </c>
      <c r="K382">
        <v>1978</v>
      </c>
      <c r="L382">
        <v>51.66</v>
      </c>
      <c r="M382">
        <v>0</v>
      </c>
      <c r="N382">
        <v>4</v>
      </c>
      <c r="O382">
        <v>3</v>
      </c>
    </row>
    <row r="383" spans="1:15" x14ac:dyDescent="0.3">
      <c r="A383">
        <v>31</v>
      </c>
      <c r="B383" t="s">
        <v>739</v>
      </c>
      <c r="C383" t="s">
        <v>58</v>
      </c>
      <c r="D383" t="s">
        <v>740</v>
      </c>
      <c r="E383">
        <v>52</v>
      </c>
      <c r="F383" s="2">
        <v>41</v>
      </c>
      <c r="G383">
        <v>12</v>
      </c>
      <c r="H383">
        <v>1018</v>
      </c>
      <c r="I383" t="s">
        <v>741</v>
      </c>
      <c r="J383" s="3">
        <v>35.1</v>
      </c>
      <c r="K383">
        <v>1502</v>
      </c>
      <c r="L383">
        <v>67.77</v>
      </c>
      <c r="M383">
        <v>0</v>
      </c>
      <c r="N383">
        <v>3</v>
      </c>
      <c r="O383">
        <v>4</v>
      </c>
    </row>
    <row r="384" spans="1:15" x14ac:dyDescent="0.3">
      <c r="A384">
        <v>32</v>
      </c>
      <c r="B384" t="s">
        <v>742</v>
      </c>
      <c r="C384" t="s">
        <v>18</v>
      </c>
      <c r="D384" t="s">
        <v>356</v>
      </c>
      <c r="E384">
        <v>194</v>
      </c>
      <c r="F384" s="2">
        <v>107</v>
      </c>
      <c r="G384">
        <v>29</v>
      </c>
      <c r="H384">
        <v>1018</v>
      </c>
      <c r="I384">
        <v>55</v>
      </c>
      <c r="J384" s="3">
        <v>13.05</v>
      </c>
      <c r="K384">
        <v>1413</v>
      </c>
      <c r="L384">
        <v>72.040000000000006</v>
      </c>
      <c r="M384">
        <v>0</v>
      </c>
      <c r="N384">
        <v>1</v>
      </c>
      <c r="O384">
        <v>10</v>
      </c>
    </row>
    <row r="385" spans="1:15" x14ac:dyDescent="0.3">
      <c r="A385">
        <v>33</v>
      </c>
      <c r="B385" t="s">
        <v>743</v>
      </c>
      <c r="C385" t="s">
        <v>11</v>
      </c>
      <c r="D385" t="s">
        <v>744</v>
      </c>
      <c r="E385">
        <v>45</v>
      </c>
      <c r="F385" s="2">
        <v>42</v>
      </c>
      <c r="G385">
        <v>1</v>
      </c>
      <c r="H385">
        <v>1005</v>
      </c>
      <c r="I385">
        <v>84</v>
      </c>
      <c r="J385" s="3">
        <v>24.51</v>
      </c>
      <c r="K385">
        <v>1223</v>
      </c>
      <c r="L385">
        <v>82.17</v>
      </c>
      <c r="M385">
        <v>0</v>
      </c>
      <c r="N385">
        <v>9</v>
      </c>
      <c r="O385">
        <v>4</v>
      </c>
    </row>
    <row r="386" spans="1:15" x14ac:dyDescent="0.3">
      <c r="A386">
        <v>34</v>
      </c>
      <c r="B386" t="s">
        <v>745</v>
      </c>
      <c r="C386" t="s">
        <v>71</v>
      </c>
      <c r="D386" t="s">
        <v>659</v>
      </c>
      <c r="E386">
        <v>46</v>
      </c>
      <c r="F386" s="2">
        <v>44</v>
      </c>
      <c r="G386">
        <v>0</v>
      </c>
      <c r="H386">
        <v>1005</v>
      </c>
      <c r="I386">
        <v>83</v>
      </c>
      <c r="J386" s="3">
        <v>22.84</v>
      </c>
      <c r="K386">
        <v>1278</v>
      </c>
      <c r="L386">
        <v>78.63</v>
      </c>
      <c r="M386">
        <v>0</v>
      </c>
      <c r="N386">
        <v>9</v>
      </c>
      <c r="O386">
        <v>4</v>
      </c>
    </row>
    <row r="387" spans="1:15" x14ac:dyDescent="0.3">
      <c r="A387">
        <v>35</v>
      </c>
      <c r="B387" t="s">
        <v>746</v>
      </c>
      <c r="C387" t="s">
        <v>128</v>
      </c>
      <c r="D387" t="s">
        <v>691</v>
      </c>
      <c r="E387">
        <v>43</v>
      </c>
      <c r="F387" s="2">
        <v>43</v>
      </c>
      <c r="G387">
        <v>1</v>
      </c>
      <c r="H387">
        <v>1005</v>
      </c>
      <c r="I387" t="s">
        <v>126</v>
      </c>
      <c r="J387" s="3">
        <v>23.92</v>
      </c>
      <c r="K387">
        <v>1833</v>
      </c>
      <c r="L387">
        <v>54.82</v>
      </c>
      <c r="M387">
        <v>1</v>
      </c>
      <c r="N387">
        <v>6</v>
      </c>
      <c r="O387">
        <v>5</v>
      </c>
    </row>
    <row r="388" spans="1:15" x14ac:dyDescent="0.3">
      <c r="A388">
        <v>36</v>
      </c>
      <c r="B388" t="s">
        <v>747</v>
      </c>
      <c r="C388" t="s">
        <v>577</v>
      </c>
      <c r="D388" t="s">
        <v>329</v>
      </c>
      <c r="E388">
        <v>58</v>
      </c>
      <c r="F388" s="2">
        <v>50</v>
      </c>
      <c r="G388">
        <v>5</v>
      </c>
      <c r="H388">
        <v>1004</v>
      </c>
      <c r="I388">
        <v>96</v>
      </c>
      <c r="J388" s="3">
        <v>22.31</v>
      </c>
      <c r="K388">
        <v>1176</v>
      </c>
      <c r="L388">
        <v>85.37</v>
      </c>
      <c r="M388">
        <v>0</v>
      </c>
      <c r="N388">
        <v>5</v>
      </c>
      <c r="O388">
        <v>5</v>
      </c>
    </row>
    <row r="389" spans="1:15" x14ac:dyDescent="0.3">
      <c r="A389">
        <v>37</v>
      </c>
      <c r="B389" t="s">
        <v>748</v>
      </c>
      <c r="C389" t="s">
        <v>419</v>
      </c>
      <c r="D389" t="s">
        <v>578</v>
      </c>
      <c r="E389">
        <v>43</v>
      </c>
      <c r="F389" s="2">
        <v>42</v>
      </c>
      <c r="G389">
        <v>6</v>
      </c>
      <c r="H389">
        <v>1002</v>
      </c>
      <c r="I389" t="s">
        <v>377</v>
      </c>
      <c r="J389" s="3">
        <v>27.83</v>
      </c>
      <c r="K389">
        <v>1451</v>
      </c>
      <c r="L389">
        <v>69.05</v>
      </c>
      <c r="M389">
        <v>2</v>
      </c>
      <c r="N389">
        <v>4</v>
      </c>
      <c r="O389">
        <v>3</v>
      </c>
    </row>
    <row r="390" spans="1:15" x14ac:dyDescent="0.3">
      <c r="A390">
        <v>38</v>
      </c>
      <c r="B390" t="s">
        <v>749</v>
      </c>
      <c r="C390" t="s">
        <v>128</v>
      </c>
      <c r="D390" t="s">
        <v>427</v>
      </c>
      <c r="E390">
        <v>77</v>
      </c>
      <c r="F390" s="2">
        <v>72</v>
      </c>
      <c r="G390">
        <v>3</v>
      </c>
      <c r="H390">
        <v>991</v>
      </c>
      <c r="I390">
        <v>50</v>
      </c>
      <c r="J390" s="3">
        <v>14.36</v>
      </c>
      <c r="K390">
        <v>1461</v>
      </c>
      <c r="L390">
        <v>67.83</v>
      </c>
      <c r="M390">
        <v>0</v>
      </c>
      <c r="N390">
        <v>1</v>
      </c>
      <c r="O390">
        <v>9</v>
      </c>
    </row>
    <row r="391" spans="1:15" x14ac:dyDescent="0.3">
      <c r="A391">
        <v>39</v>
      </c>
      <c r="B391" t="s">
        <v>750</v>
      </c>
      <c r="C391" t="s">
        <v>84</v>
      </c>
      <c r="D391" t="s">
        <v>399</v>
      </c>
      <c r="E391">
        <v>78</v>
      </c>
      <c r="F391" s="2">
        <v>65</v>
      </c>
      <c r="G391">
        <v>6</v>
      </c>
      <c r="H391">
        <v>987</v>
      </c>
      <c r="I391">
        <v>60</v>
      </c>
      <c r="J391" s="3">
        <v>16.72</v>
      </c>
      <c r="K391">
        <v>941</v>
      </c>
      <c r="L391">
        <v>104.88</v>
      </c>
      <c r="M391">
        <v>0</v>
      </c>
      <c r="N391">
        <v>2</v>
      </c>
      <c r="O391">
        <v>6</v>
      </c>
    </row>
    <row r="392" spans="1:15" x14ac:dyDescent="0.3">
      <c r="A392">
        <v>40</v>
      </c>
      <c r="B392" t="s">
        <v>751</v>
      </c>
      <c r="C392" t="s">
        <v>81</v>
      </c>
      <c r="D392" t="s">
        <v>752</v>
      </c>
      <c r="E392">
        <v>42</v>
      </c>
      <c r="F392" s="2">
        <v>42</v>
      </c>
      <c r="G392">
        <v>1</v>
      </c>
      <c r="H392">
        <v>987</v>
      </c>
      <c r="I392">
        <v>73</v>
      </c>
      <c r="J392" s="3">
        <v>24.07</v>
      </c>
      <c r="K392">
        <v>1634</v>
      </c>
      <c r="L392">
        <v>60.4</v>
      </c>
      <c r="M392">
        <v>0</v>
      </c>
      <c r="N392">
        <v>9</v>
      </c>
      <c r="O392">
        <v>3</v>
      </c>
    </row>
    <row r="393" spans="1:15" x14ac:dyDescent="0.3">
      <c r="A393">
        <v>41</v>
      </c>
      <c r="B393" t="s">
        <v>753</v>
      </c>
      <c r="C393" t="s">
        <v>84</v>
      </c>
      <c r="D393" t="s">
        <v>754</v>
      </c>
      <c r="E393">
        <v>50</v>
      </c>
      <c r="F393" s="2">
        <v>48</v>
      </c>
      <c r="G393">
        <v>0</v>
      </c>
      <c r="H393">
        <v>980</v>
      </c>
      <c r="I393">
        <v>74</v>
      </c>
      <c r="J393" s="3">
        <v>20.41</v>
      </c>
      <c r="K393">
        <v>1515</v>
      </c>
      <c r="L393">
        <v>64.680000000000007</v>
      </c>
      <c r="M393">
        <v>0</v>
      </c>
      <c r="N393">
        <v>5</v>
      </c>
      <c r="O393">
        <v>3</v>
      </c>
    </row>
    <row r="394" spans="1:15" x14ac:dyDescent="0.3">
      <c r="A394">
        <v>42</v>
      </c>
      <c r="B394" t="s">
        <v>755</v>
      </c>
      <c r="C394" t="s">
        <v>128</v>
      </c>
      <c r="D394" t="s">
        <v>756</v>
      </c>
      <c r="E394">
        <v>44</v>
      </c>
      <c r="F394" s="2">
        <v>44</v>
      </c>
      <c r="G394">
        <v>2</v>
      </c>
      <c r="H394">
        <v>976</v>
      </c>
      <c r="I394">
        <v>65</v>
      </c>
      <c r="J394" s="3">
        <v>23.23</v>
      </c>
      <c r="K394">
        <v>1721</v>
      </c>
      <c r="L394">
        <v>56.71</v>
      </c>
      <c r="M394">
        <v>0</v>
      </c>
      <c r="N394">
        <v>5</v>
      </c>
      <c r="O394">
        <v>3</v>
      </c>
    </row>
    <row r="395" spans="1:15" x14ac:dyDescent="0.3">
      <c r="A395">
        <v>43</v>
      </c>
      <c r="B395" t="s">
        <v>757</v>
      </c>
      <c r="C395" t="s">
        <v>577</v>
      </c>
      <c r="D395" t="s">
        <v>728</v>
      </c>
      <c r="E395">
        <v>23</v>
      </c>
      <c r="F395" s="2">
        <v>22</v>
      </c>
      <c r="G395">
        <v>2</v>
      </c>
      <c r="H395">
        <v>976</v>
      </c>
      <c r="I395">
        <v>101</v>
      </c>
      <c r="J395" s="3">
        <v>48.8</v>
      </c>
      <c r="K395">
        <v>1391</v>
      </c>
      <c r="L395">
        <v>70.16</v>
      </c>
      <c r="M395">
        <v>1</v>
      </c>
      <c r="N395">
        <v>8</v>
      </c>
      <c r="O395">
        <v>0</v>
      </c>
    </row>
    <row r="396" spans="1:15" x14ac:dyDescent="0.3">
      <c r="A396">
        <v>44</v>
      </c>
      <c r="B396" t="s">
        <v>758</v>
      </c>
      <c r="C396" t="s">
        <v>370</v>
      </c>
      <c r="D396" t="s">
        <v>160</v>
      </c>
      <c r="E396">
        <v>44</v>
      </c>
      <c r="F396" s="2">
        <v>41</v>
      </c>
      <c r="G396">
        <v>0</v>
      </c>
      <c r="H396">
        <v>976</v>
      </c>
      <c r="I396">
        <v>81</v>
      </c>
      <c r="J396" s="3">
        <v>23.8</v>
      </c>
      <c r="K396">
        <v>1291</v>
      </c>
      <c r="L396">
        <v>75.599999999999994</v>
      </c>
      <c r="M396">
        <v>0</v>
      </c>
      <c r="N396">
        <v>7</v>
      </c>
      <c r="O396">
        <v>2</v>
      </c>
    </row>
    <row r="397" spans="1:15" x14ac:dyDescent="0.3">
      <c r="A397">
        <v>45</v>
      </c>
      <c r="B397" t="s">
        <v>759</v>
      </c>
      <c r="C397" t="s">
        <v>128</v>
      </c>
      <c r="D397" t="s">
        <v>616</v>
      </c>
      <c r="E397">
        <v>59</v>
      </c>
      <c r="F397" s="2">
        <v>51</v>
      </c>
      <c r="G397">
        <v>15</v>
      </c>
      <c r="H397">
        <v>975</v>
      </c>
      <c r="I397">
        <v>84</v>
      </c>
      <c r="J397" s="3">
        <v>27.08</v>
      </c>
      <c r="K397">
        <v>1473</v>
      </c>
      <c r="L397">
        <v>66.19</v>
      </c>
      <c r="M397">
        <v>0</v>
      </c>
      <c r="N397">
        <v>5</v>
      </c>
      <c r="O397">
        <v>5</v>
      </c>
    </row>
    <row r="398" spans="1:15" x14ac:dyDescent="0.3">
      <c r="A398">
        <v>46</v>
      </c>
      <c r="B398" t="s">
        <v>760</v>
      </c>
      <c r="C398" t="s">
        <v>419</v>
      </c>
      <c r="D398" t="s">
        <v>578</v>
      </c>
      <c r="E398">
        <v>36</v>
      </c>
      <c r="F398" s="2">
        <v>35</v>
      </c>
      <c r="G398">
        <v>1</v>
      </c>
      <c r="H398">
        <v>974</v>
      </c>
      <c r="I398">
        <v>101</v>
      </c>
      <c r="J398" s="3">
        <v>28.64</v>
      </c>
      <c r="K398">
        <v>1559</v>
      </c>
      <c r="L398">
        <v>62.47</v>
      </c>
      <c r="M398">
        <v>1</v>
      </c>
      <c r="N398">
        <v>9</v>
      </c>
      <c r="O398">
        <v>4</v>
      </c>
    </row>
    <row r="399" spans="1:15" x14ac:dyDescent="0.3">
      <c r="A399">
        <v>47</v>
      </c>
      <c r="B399" t="s">
        <v>761</v>
      </c>
      <c r="C399" t="s">
        <v>68</v>
      </c>
      <c r="D399" t="s">
        <v>69</v>
      </c>
      <c r="E399">
        <v>262</v>
      </c>
      <c r="F399" s="2">
        <v>139</v>
      </c>
      <c r="G399">
        <v>45</v>
      </c>
      <c r="H399">
        <v>969</v>
      </c>
      <c r="I399">
        <v>37</v>
      </c>
      <c r="J399" s="3">
        <v>10.3</v>
      </c>
      <c r="K399">
        <v>1445</v>
      </c>
      <c r="L399">
        <v>67.05</v>
      </c>
      <c r="M399">
        <v>0</v>
      </c>
      <c r="N399">
        <v>0</v>
      </c>
      <c r="O399">
        <v>15</v>
      </c>
    </row>
    <row r="400" spans="1:15" x14ac:dyDescent="0.3">
      <c r="A400">
        <v>48</v>
      </c>
      <c r="B400" t="s">
        <v>762</v>
      </c>
      <c r="C400" t="s">
        <v>68</v>
      </c>
      <c r="D400" t="s">
        <v>386</v>
      </c>
      <c r="E400">
        <v>38</v>
      </c>
      <c r="F400" s="2">
        <v>36</v>
      </c>
      <c r="G400">
        <v>12</v>
      </c>
      <c r="H400">
        <v>966</v>
      </c>
      <c r="I400" t="s">
        <v>442</v>
      </c>
      <c r="J400" s="3">
        <v>40.25</v>
      </c>
      <c r="K400">
        <v>1297</v>
      </c>
      <c r="L400">
        <v>74.47</v>
      </c>
      <c r="M400">
        <v>1</v>
      </c>
      <c r="N400">
        <v>6</v>
      </c>
      <c r="O400">
        <v>3</v>
      </c>
    </row>
    <row r="401" spans="1:15" x14ac:dyDescent="0.3">
      <c r="A401">
        <v>49</v>
      </c>
      <c r="B401" t="s">
        <v>763</v>
      </c>
      <c r="C401" t="s">
        <v>84</v>
      </c>
      <c r="D401" t="s">
        <v>764</v>
      </c>
      <c r="E401">
        <v>56</v>
      </c>
      <c r="F401" s="2">
        <v>52</v>
      </c>
      <c r="G401">
        <v>10</v>
      </c>
      <c r="H401">
        <v>964</v>
      </c>
      <c r="I401">
        <v>83</v>
      </c>
      <c r="J401" s="3">
        <v>22.95</v>
      </c>
      <c r="K401">
        <v>1427</v>
      </c>
      <c r="L401">
        <v>67.55</v>
      </c>
      <c r="M401">
        <v>0</v>
      </c>
      <c r="N401">
        <v>5</v>
      </c>
      <c r="O401">
        <v>2</v>
      </c>
    </row>
    <row r="402" spans="1:15" x14ac:dyDescent="0.3">
      <c r="A402">
        <v>0</v>
      </c>
      <c r="B402" t="s">
        <v>765</v>
      </c>
      <c r="C402" t="s">
        <v>260</v>
      </c>
      <c r="D402" t="s">
        <v>492</v>
      </c>
      <c r="E402">
        <v>64</v>
      </c>
      <c r="F402" s="2">
        <v>55</v>
      </c>
      <c r="G402">
        <v>14</v>
      </c>
      <c r="H402">
        <v>963</v>
      </c>
      <c r="I402">
        <v>96</v>
      </c>
      <c r="J402" s="3">
        <v>23.48</v>
      </c>
      <c r="K402">
        <v>1215</v>
      </c>
      <c r="L402">
        <v>79.25</v>
      </c>
      <c r="M402">
        <v>0</v>
      </c>
      <c r="N402">
        <v>3</v>
      </c>
      <c r="O402">
        <v>6</v>
      </c>
    </row>
    <row r="403" spans="1:15" x14ac:dyDescent="0.3">
      <c r="A403">
        <v>1</v>
      </c>
      <c r="B403" t="s">
        <v>766</v>
      </c>
      <c r="C403" t="s">
        <v>81</v>
      </c>
      <c r="D403" t="s">
        <v>767</v>
      </c>
      <c r="E403">
        <v>44</v>
      </c>
      <c r="F403" s="2">
        <v>42</v>
      </c>
      <c r="G403">
        <v>7</v>
      </c>
      <c r="H403">
        <v>959</v>
      </c>
      <c r="I403">
        <v>84</v>
      </c>
      <c r="J403" s="3">
        <v>27.4</v>
      </c>
      <c r="K403">
        <v>1479</v>
      </c>
      <c r="L403">
        <v>64.84</v>
      </c>
      <c r="M403">
        <v>0</v>
      </c>
      <c r="N403">
        <v>6</v>
      </c>
      <c r="O403">
        <v>2</v>
      </c>
    </row>
    <row r="404" spans="1:15" x14ac:dyDescent="0.3">
      <c r="A404">
        <v>2</v>
      </c>
      <c r="B404" t="s">
        <v>768</v>
      </c>
      <c r="C404" t="s">
        <v>11</v>
      </c>
      <c r="D404" t="s">
        <v>347</v>
      </c>
      <c r="E404">
        <v>54</v>
      </c>
      <c r="F404" s="2">
        <v>38</v>
      </c>
      <c r="G404">
        <v>6</v>
      </c>
      <c r="H404">
        <v>957</v>
      </c>
      <c r="I404">
        <v>83</v>
      </c>
      <c r="J404" s="3">
        <v>29.9</v>
      </c>
      <c r="K404">
        <v>828</v>
      </c>
      <c r="L404">
        <v>115.57</v>
      </c>
      <c r="M404">
        <v>0</v>
      </c>
      <c r="N404">
        <v>4</v>
      </c>
      <c r="O404">
        <v>3</v>
      </c>
    </row>
    <row r="405" spans="1:15" x14ac:dyDescent="0.3">
      <c r="A405">
        <v>3</v>
      </c>
      <c r="B405" t="s">
        <v>769</v>
      </c>
      <c r="C405" t="s">
        <v>419</v>
      </c>
      <c r="D405" t="s">
        <v>770</v>
      </c>
      <c r="E405">
        <v>35</v>
      </c>
      <c r="F405" s="2">
        <v>35</v>
      </c>
      <c r="G405">
        <v>4</v>
      </c>
      <c r="H405">
        <v>956</v>
      </c>
      <c r="I405" t="s">
        <v>449</v>
      </c>
      <c r="J405" s="3">
        <v>30.83</v>
      </c>
      <c r="K405">
        <v>1286</v>
      </c>
      <c r="L405">
        <v>74.33</v>
      </c>
      <c r="M405">
        <v>1</v>
      </c>
      <c r="N405">
        <v>6</v>
      </c>
      <c r="O405">
        <v>4</v>
      </c>
    </row>
    <row r="406" spans="1:15" x14ac:dyDescent="0.3">
      <c r="A406">
        <v>4</v>
      </c>
      <c r="B406" t="s">
        <v>771</v>
      </c>
      <c r="C406" t="s">
        <v>71</v>
      </c>
      <c r="D406" t="s">
        <v>725</v>
      </c>
      <c r="E406">
        <v>136</v>
      </c>
      <c r="F406" s="2">
        <v>83</v>
      </c>
      <c r="G406">
        <v>19</v>
      </c>
      <c r="H406">
        <v>955</v>
      </c>
      <c r="I406">
        <v>66</v>
      </c>
      <c r="J406" s="3">
        <v>14.92</v>
      </c>
      <c r="K406">
        <v>1246</v>
      </c>
      <c r="L406">
        <v>76.64</v>
      </c>
      <c r="M406">
        <v>0</v>
      </c>
      <c r="N406">
        <v>2</v>
      </c>
      <c r="O406">
        <v>5</v>
      </c>
    </row>
    <row r="407" spans="1:15" x14ac:dyDescent="0.3">
      <c r="A407">
        <v>5</v>
      </c>
      <c r="B407" t="s">
        <v>772</v>
      </c>
      <c r="C407" t="s">
        <v>133</v>
      </c>
      <c r="D407" t="s">
        <v>412</v>
      </c>
      <c r="E407">
        <v>47</v>
      </c>
      <c r="F407" s="2">
        <v>47</v>
      </c>
      <c r="G407">
        <v>0</v>
      </c>
      <c r="H407">
        <v>955</v>
      </c>
      <c r="I407">
        <v>112</v>
      </c>
      <c r="J407" s="3">
        <v>20.309999999999999</v>
      </c>
      <c r="K407">
        <v>1190</v>
      </c>
      <c r="L407">
        <v>80.25</v>
      </c>
      <c r="M407">
        <v>1</v>
      </c>
      <c r="N407">
        <v>3</v>
      </c>
      <c r="O407">
        <v>4</v>
      </c>
    </row>
    <row r="408" spans="1:15" x14ac:dyDescent="0.3">
      <c r="A408">
        <v>6</v>
      </c>
      <c r="B408" t="s">
        <v>773</v>
      </c>
      <c r="C408" t="s">
        <v>68</v>
      </c>
      <c r="D408" t="s">
        <v>317</v>
      </c>
      <c r="E408">
        <v>53</v>
      </c>
      <c r="F408" s="2">
        <v>39</v>
      </c>
      <c r="G408">
        <v>16</v>
      </c>
      <c r="H408">
        <v>952</v>
      </c>
      <c r="I408" t="s">
        <v>630</v>
      </c>
      <c r="J408" s="3">
        <v>41.39</v>
      </c>
      <c r="K408">
        <v>868</v>
      </c>
      <c r="L408">
        <v>109.67</v>
      </c>
      <c r="M408">
        <v>0</v>
      </c>
      <c r="N408">
        <v>5</v>
      </c>
      <c r="O408">
        <v>1</v>
      </c>
    </row>
    <row r="409" spans="1:15" x14ac:dyDescent="0.3">
      <c r="A409">
        <v>7</v>
      </c>
      <c r="B409" t="s">
        <v>774</v>
      </c>
      <c r="C409" t="s">
        <v>81</v>
      </c>
      <c r="D409" t="s">
        <v>775</v>
      </c>
      <c r="E409">
        <v>153</v>
      </c>
      <c r="F409" s="2">
        <v>91</v>
      </c>
      <c r="G409">
        <v>32</v>
      </c>
      <c r="H409">
        <v>951</v>
      </c>
      <c r="I409" t="s">
        <v>776</v>
      </c>
      <c r="J409" s="3">
        <v>16.11</v>
      </c>
      <c r="K409">
        <v>987</v>
      </c>
      <c r="L409">
        <v>96.35</v>
      </c>
      <c r="M409">
        <v>0</v>
      </c>
      <c r="N409">
        <v>2</v>
      </c>
      <c r="O409">
        <v>6</v>
      </c>
    </row>
    <row r="410" spans="1:15" x14ac:dyDescent="0.3">
      <c r="A410">
        <v>8</v>
      </c>
      <c r="B410" t="s">
        <v>777</v>
      </c>
      <c r="C410" t="s">
        <v>49</v>
      </c>
      <c r="D410" t="s">
        <v>778</v>
      </c>
      <c r="E410">
        <v>63</v>
      </c>
      <c r="F410" s="2">
        <v>56</v>
      </c>
      <c r="G410">
        <v>5</v>
      </c>
      <c r="H410">
        <v>950</v>
      </c>
      <c r="I410">
        <v>73</v>
      </c>
      <c r="J410" s="3">
        <v>18.62</v>
      </c>
      <c r="K410">
        <v>1574</v>
      </c>
      <c r="L410">
        <v>60.35</v>
      </c>
      <c r="M410">
        <v>0</v>
      </c>
      <c r="N410">
        <v>3</v>
      </c>
      <c r="O410">
        <v>4</v>
      </c>
    </row>
    <row r="411" spans="1:15" x14ac:dyDescent="0.3">
      <c r="A411">
        <v>9</v>
      </c>
      <c r="B411" t="s">
        <v>779</v>
      </c>
      <c r="C411" t="s">
        <v>84</v>
      </c>
      <c r="D411" t="s">
        <v>396</v>
      </c>
      <c r="E411">
        <v>39</v>
      </c>
      <c r="F411" s="2">
        <v>39</v>
      </c>
      <c r="G411">
        <v>4</v>
      </c>
      <c r="H411">
        <v>943</v>
      </c>
      <c r="I411" t="s">
        <v>198</v>
      </c>
      <c r="J411" s="3">
        <v>26.94</v>
      </c>
      <c r="K411">
        <v>1161</v>
      </c>
      <c r="L411">
        <v>81.22</v>
      </c>
      <c r="M411">
        <v>1</v>
      </c>
      <c r="N411">
        <v>5</v>
      </c>
      <c r="O411">
        <v>7</v>
      </c>
    </row>
    <row r="412" spans="1:15" x14ac:dyDescent="0.3">
      <c r="A412">
        <v>10</v>
      </c>
      <c r="B412" t="s">
        <v>780</v>
      </c>
      <c r="C412" t="s">
        <v>35</v>
      </c>
      <c r="D412" t="s">
        <v>47</v>
      </c>
      <c r="E412">
        <v>271</v>
      </c>
      <c r="F412" s="2">
        <v>136</v>
      </c>
      <c r="G412">
        <v>47</v>
      </c>
      <c r="H412">
        <v>938</v>
      </c>
      <c r="I412">
        <v>26</v>
      </c>
      <c r="J412" s="3">
        <v>10.53</v>
      </c>
      <c r="K412">
        <v>1536</v>
      </c>
      <c r="L412">
        <v>61.06</v>
      </c>
      <c r="M412">
        <v>0</v>
      </c>
      <c r="N412">
        <v>0</v>
      </c>
      <c r="O412">
        <v>18</v>
      </c>
    </row>
    <row r="413" spans="1:15" x14ac:dyDescent="0.3">
      <c r="A413">
        <v>11</v>
      </c>
      <c r="B413" t="s">
        <v>781</v>
      </c>
      <c r="C413" t="s">
        <v>84</v>
      </c>
      <c r="D413" t="s">
        <v>383</v>
      </c>
      <c r="E413">
        <v>51</v>
      </c>
      <c r="F413" s="2">
        <v>50</v>
      </c>
      <c r="G413">
        <v>0</v>
      </c>
      <c r="H413">
        <v>936</v>
      </c>
      <c r="I413">
        <v>86</v>
      </c>
      <c r="J413" s="3">
        <v>18.72</v>
      </c>
      <c r="K413">
        <v>1202</v>
      </c>
      <c r="L413">
        <v>77.87</v>
      </c>
      <c r="M413">
        <v>0</v>
      </c>
      <c r="N413">
        <v>5</v>
      </c>
      <c r="O413">
        <v>6</v>
      </c>
    </row>
    <row r="414" spans="1:15" x14ac:dyDescent="0.3">
      <c r="A414">
        <v>12</v>
      </c>
      <c r="B414" t="s">
        <v>782</v>
      </c>
      <c r="C414" t="s">
        <v>11</v>
      </c>
      <c r="D414" t="s">
        <v>492</v>
      </c>
      <c r="E414">
        <v>46</v>
      </c>
      <c r="F414" s="2">
        <v>42</v>
      </c>
      <c r="G414">
        <v>6</v>
      </c>
      <c r="H414">
        <v>934</v>
      </c>
      <c r="I414">
        <v>86</v>
      </c>
      <c r="J414" s="3">
        <v>25.94</v>
      </c>
      <c r="K414">
        <v>1031</v>
      </c>
      <c r="L414">
        <v>90.59</v>
      </c>
      <c r="M414">
        <v>0</v>
      </c>
      <c r="N414">
        <v>6</v>
      </c>
      <c r="O414">
        <v>4</v>
      </c>
    </row>
    <row r="415" spans="1:15" x14ac:dyDescent="0.3">
      <c r="A415">
        <v>13</v>
      </c>
      <c r="B415" t="s">
        <v>783</v>
      </c>
      <c r="C415" t="s">
        <v>577</v>
      </c>
      <c r="D415" t="s">
        <v>160</v>
      </c>
      <c r="E415">
        <v>32</v>
      </c>
      <c r="F415" s="2">
        <v>31</v>
      </c>
      <c r="G415">
        <v>5</v>
      </c>
      <c r="H415">
        <v>927</v>
      </c>
      <c r="I415" t="s">
        <v>28</v>
      </c>
      <c r="J415" s="3">
        <v>35.65</v>
      </c>
      <c r="K415">
        <v>1225</v>
      </c>
      <c r="L415">
        <v>75.67</v>
      </c>
      <c r="M415">
        <v>1</v>
      </c>
      <c r="N415">
        <v>6</v>
      </c>
      <c r="O415">
        <v>4</v>
      </c>
    </row>
    <row r="416" spans="1:15" x14ac:dyDescent="0.3">
      <c r="A416">
        <v>14</v>
      </c>
      <c r="B416" t="s">
        <v>784</v>
      </c>
      <c r="C416" t="s">
        <v>577</v>
      </c>
      <c r="D416" t="s">
        <v>785</v>
      </c>
      <c r="E416">
        <v>39</v>
      </c>
      <c r="F416" s="2">
        <v>36</v>
      </c>
      <c r="G416">
        <v>3</v>
      </c>
      <c r="H416">
        <v>924</v>
      </c>
      <c r="I416">
        <v>92</v>
      </c>
      <c r="J416" s="3">
        <v>28</v>
      </c>
      <c r="K416">
        <v>1263</v>
      </c>
      <c r="L416">
        <v>73.150000000000006</v>
      </c>
      <c r="M416">
        <v>0</v>
      </c>
      <c r="N416">
        <v>4</v>
      </c>
      <c r="O416">
        <v>2</v>
      </c>
    </row>
    <row r="417" spans="1:15" x14ac:dyDescent="0.3">
      <c r="A417">
        <v>15</v>
      </c>
      <c r="B417" t="s">
        <v>786</v>
      </c>
      <c r="C417" t="s">
        <v>487</v>
      </c>
      <c r="D417" t="s">
        <v>770</v>
      </c>
      <c r="E417">
        <v>44</v>
      </c>
      <c r="F417" s="2">
        <v>41</v>
      </c>
      <c r="G417">
        <v>4</v>
      </c>
      <c r="H417">
        <v>915</v>
      </c>
      <c r="I417">
        <v>92</v>
      </c>
      <c r="J417" s="3">
        <v>24.72</v>
      </c>
      <c r="K417">
        <v>1126</v>
      </c>
      <c r="L417">
        <v>81.260000000000005</v>
      </c>
      <c r="M417">
        <v>0</v>
      </c>
      <c r="N417">
        <v>6</v>
      </c>
      <c r="O417">
        <v>2</v>
      </c>
    </row>
    <row r="418" spans="1:15" x14ac:dyDescent="0.3">
      <c r="A418">
        <v>16</v>
      </c>
      <c r="B418" t="s">
        <v>787</v>
      </c>
      <c r="C418" t="s">
        <v>90</v>
      </c>
      <c r="D418" t="s">
        <v>311</v>
      </c>
      <c r="E418">
        <v>88</v>
      </c>
      <c r="F418" s="2">
        <v>56</v>
      </c>
      <c r="G418">
        <v>13</v>
      </c>
      <c r="H418">
        <v>905</v>
      </c>
      <c r="I418">
        <v>81</v>
      </c>
      <c r="J418" s="3">
        <v>21.04</v>
      </c>
      <c r="K418">
        <v>1206</v>
      </c>
      <c r="L418">
        <v>75.040000000000006</v>
      </c>
      <c r="M418">
        <v>0</v>
      </c>
      <c r="N418">
        <v>3</v>
      </c>
      <c r="O418">
        <v>5</v>
      </c>
    </row>
    <row r="419" spans="1:15" x14ac:dyDescent="0.3">
      <c r="A419">
        <v>17</v>
      </c>
      <c r="B419" t="s">
        <v>788</v>
      </c>
      <c r="C419" t="s">
        <v>370</v>
      </c>
      <c r="D419" t="s">
        <v>317</v>
      </c>
      <c r="E419">
        <v>71</v>
      </c>
      <c r="F419" s="2">
        <v>56</v>
      </c>
      <c r="G419">
        <v>9</v>
      </c>
      <c r="H419">
        <v>905</v>
      </c>
      <c r="I419" t="s">
        <v>789</v>
      </c>
      <c r="J419" s="3">
        <v>19.25</v>
      </c>
      <c r="K419">
        <v>906</v>
      </c>
      <c r="L419">
        <v>99.88</v>
      </c>
      <c r="M419">
        <v>0</v>
      </c>
      <c r="N419">
        <v>4</v>
      </c>
      <c r="O419">
        <v>6</v>
      </c>
    </row>
    <row r="420" spans="1:15" x14ac:dyDescent="0.3">
      <c r="A420">
        <v>18</v>
      </c>
      <c r="B420" t="s">
        <v>790</v>
      </c>
      <c r="C420" t="s">
        <v>84</v>
      </c>
      <c r="D420" t="s">
        <v>317</v>
      </c>
      <c r="E420">
        <v>69</v>
      </c>
      <c r="F420" s="2">
        <v>54</v>
      </c>
      <c r="G420">
        <v>21</v>
      </c>
      <c r="H420">
        <v>898</v>
      </c>
      <c r="I420">
        <v>67</v>
      </c>
      <c r="J420" s="3">
        <v>27.21</v>
      </c>
      <c r="K420">
        <v>1021</v>
      </c>
      <c r="L420">
        <v>87.95</v>
      </c>
      <c r="M420">
        <v>0</v>
      </c>
      <c r="N420">
        <v>2</v>
      </c>
      <c r="O420">
        <v>3</v>
      </c>
    </row>
    <row r="421" spans="1:15" x14ac:dyDescent="0.3">
      <c r="A421">
        <v>19</v>
      </c>
      <c r="B421" t="s">
        <v>791</v>
      </c>
      <c r="C421" t="s">
        <v>81</v>
      </c>
      <c r="D421" t="s">
        <v>659</v>
      </c>
      <c r="E421">
        <v>35</v>
      </c>
      <c r="F421" s="2">
        <v>35</v>
      </c>
      <c r="G421">
        <v>3</v>
      </c>
      <c r="H421">
        <v>890</v>
      </c>
      <c r="I421">
        <v>111</v>
      </c>
      <c r="J421" s="3">
        <v>27.81</v>
      </c>
      <c r="K421">
        <v>1257</v>
      </c>
      <c r="L421">
        <v>70.8</v>
      </c>
      <c r="M421">
        <v>1</v>
      </c>
      <c r="N421">
        <v>5</v>
      </c>
      <c r="O421">
        <v>1</v>
      </c>
    </row>
    <row r="422" spans="1:15" x14ac:dyDescent="0.3">
      <c r="A422">
        <v>20</v>
      </c>
      <c r="B422" t="s">
        <v>792</v>
      </c>
      <c r="C422" t="s">
        <v>11</v>
      </c>
      <c r="D422" t="s">
        <v>347</v>
      </c>
      <c r="E422">
        <v>26</v>
      </c>
      <c r="F422" s="2">
        <v>25</v>
      </c>
      <c r="G422">
        <v>4</v>
      </c>
      <c r="H422">
        <v>889</v>
      </c>
      <c r="I422">
        <v>111</v>
      </c>
      <c r="J422" s="3">
        <v>42.33</v>
      </c>
      <c r="K422">
        <v>1098</v>
      </c>
      <c r="L422">
        <v>80.959999999999994</v>
      </c>
      <c r="M422">
        <v>3</v>
      </c>
      <c r="N422">
        <v>5</v>
      </c>
      <c r="O422">
        <v>2</v>
      </c>
    </row>
    <row r="423" spans="1:15" x14ac:dyDescent="0.3">
      <c r="A423">
        <v>21</v>
      </c>
      <c r="B423" t="s">
        <v>793</v>
      </c>
      <c r="C423" t="s">
        <v>170</v>
      </c>
      <c r="D423" t="s">
        <v>794</v>
      </c>
      <c r="E423">
        <v>27</v>
      </c>
      <c r="F423" s="2">
        <v>26</v>
      </c>
      <c r="G423">
        <v>5</v>
      </c>
      <c r="H423">
        <v>887</v>
      </c>
      <c r="I423">
        <v>101</v>
      </c>
      <c r="J423" s="3">
        <v>42.23</v>
      </c>
      <c r="K423">
        <v>1107</v>
      </c>
      <c r="L423">
        <v>80.12</v>
      </c>
      <c r="M423">
        <v>1</v>
      </c>
      <c r="N423">
        <v>7</v>
      </c>
      <c r="O423">
        <v>2</v>
      </c>
    </row>
    <row r="424" spans="1:15" x14ac:dyDescent="0.3">
      <c r="A424">
        <v>22</v>
      </c>
      <c r="B424" t="s">
        <v>795</v>
      </c>
      <c r="C424" t="s">
        <v>11</v>
      </c>
      <c r="D424" t="s">
        <v>796</v>
      </c>
      <c r="E424">
        <v>229</v>
      </c>
      <c r="F424" s="2">
        <v>121</v>
      </c>
      <c r="G424">
        <v>38</v>
      </c>
      <c r="H424">
        <v>883</v>
      </c>
      <c r="I424">
        <v>53</v>
      </c>
      <c r="J424" s="3">
        <v>10.63</v>
      </c>
      <c r="K424">
        <v>1109</v>
      </c>
      <c r="L424">
        <v>79.62</v>
      </c>
      <c r="M424">
        <v>0</v>
      </c>
      <c r="N424">
        <v>1</v>
      </c>
      <c r="O424">
        <v>19</v>
      </c>
    </row>
    <row r="425" spans="1:15" x14ac:dyDescent="0.3">
      <c r="A425">
        <v>23</v>
      </c>
      <c r="B425" t="s">
        <v>797</v>
      </c>
      <c r="C425" t="s">
        <v>11</v>
      </c>
      <c r="D425" t="s">
        <v>798</v>
      </c>
      <c r="E425">
        <v>42</v>
      </c>
      <c r="F425" s="2">
        <v>40</v>
      </c>
      <c r="G425">
        <v>9</v>
      </c>
      <c r="H425">
        <v>883</v>
      </c>
      <c r="I425">
        <v>89</v>
      </c>
      <c r="J425" s="3">
        <v>28.48</v>
      </c>
      <c r="K425">
        <v>1401</v>
      </c>
      <c r="L425">
        <v>63.02</v>
      </c>
      <c r="M425">
        <v>0</v>
      </c>
      <c r="N425">
        <v>4</v>
      </c>
      <c r="O425">
        <v>0</v>
      </c>
    </row>
    <row r="426" spans="1:15" x14ac:dyDescent="0.3">
      <c r="A426">
        <v>24</v>
      </c>
      <c r="B426" t="s">
        <v>799</v>
      </c>
      <c r="C426" t="s">
        <v>170</v>
      </c>
      <c r="D426" t="s">
        <v>492</v>
      </c>
      <c r="E426">
        <v>85</v>
      </c>
      <c r="F426" s="2">
        <v>64</v>
      </c>
      <c r="G426">
        <v>20</v>
      </c>
      <c r="H426">
        <v>871</v>
      </c>
      <c r="I426">
        <v>80</v>
      </c>
      <c r="J426" s="3">
        <v>19.79</v>
      </c>
      <c r="K426">
        <v>965</v>
      </c>
      <c r="L426">
        <v>90.25</v>
      </c>
      <c r="M426">
        <v>0</v>
      </c>
      <c r="N426">
        <v>1</v>
      </c>
      <c r="O426">
        <v>6</v>
      </c>
    </row>
    <row r="427" spans="1:15" x14ac:dyDescent="0.3">
      <c r="A427">
        <v>25</v>
      </c>
      <c r="B427" t="s">
        <v>800</v>
      </c>
      <c r="C427" t="s">
        <v>49</v>
      </c>
      <c r="D427" t="s">
        <v>351</v>
      </c>
      <c r="E427">
        <v>39</v>
      </c>
      <c r="F427" s="2">
        <v>36</v>
      </c>
      <c r="G427">
        <v>6</v>
      </c>
      <c r="H427">
        <v>870</v>
      </c>
      <c r="I427" t="s">
        <v>801</v>
      </c>
      <c r="J427" s="3">
        <v>29</v>
      </c>
      <c r="K427">
        <v>1250</v>
      </c>
      <c r="L427">
        <v>69.599999999999994</v>
      </c>
      <c r="M427">
        <v>0</v>
      </c>
      <c r="N427">
        <v>5</v>
      </c>
      <c r="O427">
        <v>2</v>
      </c>
    </row>
    <row r="428" spans="1:15" x14ac:dyDescent="0.3">
      <c r="A428">
        <v>26</v>
      </c>
      <c r="B428" t="s">
        <v>802</v>
      </c>
      <c r="C428" t="s">
        <v>81</v>
      </c>
      <c r="D428" t="s">
        <v>803</v>
      </c>
      <c r="E428">
        <v>31</v>
      </c>
      <c r="F428" s="2">
        <v>28</v>
      </c>
      <c r="G428">
        <v>9</v>
      </c>
      <c r="H428">
        <v>870</v>
      </c>
      <c r="I428" t="s">
        <v>352</v>
      </c>
      <c r="J428" s="3">
        <v>45.78</v>
      </c>
      <c r="K428">
        <v>998</v>
      </c>
      <c r="L428">
        <v>87.17</v>
      </c>
      <c r="M428">
        <v>1</v>
      </c>
      <c r="N428">
        <v>4</v>
      </c>
      <c r="O428">
        <v>0</v>
      </c>
    </row>
    <row r="429" spans="1:15" x14ac:dyDescent="0.3">
      <c r="A429">
        <v>27</v>
      </c>
      <c r="B429" t="s">
        <v>804</v>
      </c>
      <c r="C429" t="s">
        <v>90</v>
      </c>
      <c r="D429" t="s">
        <v>805</v>
      </c>
      <c r="E429">
        <v>122</v>
      </c>
      <c r="F429" s="2">
        <v>77</v>
      </c>
      <c r="G429">
        <v>33</v>
      </c>
      <c r="H429">
        <v>868</v>
      </c>
      <c r="I429">
        <v>53</v>
      </c>
      <c r="J429" s="3">
        <v>19.72</v>
      </c>
      <c r="K429">
        <v>1298</v>
      </c>
      <c r="L429">
        <v>66.87</v>
      </c>
      <c r="M429">
        <v>0</v>
      </c>
      <c r="N429">
        <v>1</v>
      </c>
      <c r="O429">
        <v>6</v>
      </c>
    </row>
    <row r="430" spans="1:15" x14ac:dyDescent="0.3">
      <c r="A430">
        <v>28</v>
      </c>
      <c r="B430" t="s">
        <v>806</v>
      </c>
      <c r="C430" t="s">
        <v>133</v>
      </c>
      <c r="D430" t="s">
        <v>552</v>
      </c>
      <c r="E430">
        <v>43</v>
      </c>
      <c r="F430" s="2">
        <v>43</v>
      </c>
      <c r="G430">
        <v>4</v>
      </c>
      <c r="H430">
        <v>868</v>
      </c>
      <c r="I430">
        <v>92</v>
      </c>
      <c r="J430" s="3">
        <v>22.25</v>
      </c>
      <c r="K430">
        <v>1227</v>
      </c>
      <c r="L430">
        <v>70.739999999999995</v>
      </c>
      <c r="M430">
        <v>0</v>
      </c>
      <c r="N430">
        <v>6</v>
      </c>
      <c r="O430">
        <v>4</v>
      </c>
    </row>
    <row r="431" spans="1:15" x14ac:dyDescent="0.3">
      <c r="A431">
        <v>29</v>
      </c>
      <c r="B431" t="s">
        <v>807</v>
      </c>
      <c r="C431" t="s">
        <v>11</v>
      </c>
      <c r="D431" t="s">
        <v>808</v>
      </c>
      <c r="E431">
        <v>40</v>
      </c>
      <c r="F431" s="2">
        <v>36</v>
      </c>
      <c r="G431">
        <v>10</v>
      </c>
      <c r="H431">
        <v>867</v>
      </c>
      <c r="I431">
        <v>100</v>
      </c>
      <c r="J431" s="3">
        <v>33.340000000000003</v>
      </c>
      <c r="K431">
        <v>1180</v>
      </c>
      <c r="L431">
        <v>73.47</v>
      </c>
      <c r="M431">
        <v>1</v>
      </c>
      <c r="N431">
        <v>4</v>
      </c>
      <c r="O431">
        <v>1</v>
      </c>
    </row>
    <row r="432" spans="1:15" x14ac:dyDescent="0.3">
      <c r="A432">
        <v>30</v>
      </c>
      <c r="B432" t="s">
        <v>809</v>
      </c>
      <c r="C432" t="s">
        <v>810</v>
      </c>
      <c r="D432" t="s">
        <v>351</v>
      </c>
      <c r="E432">
        <v>51</v>
      </c>
      <c r="F432" s="2">
        <v>43</v>
      </c>
      <c r="G432">
        <v>8</v>
      </c>
      <c r="H432">
        <v>862</v>
      </c>
      <c r="I432">
        <v>80</v>
      </c>
      <c r="J432" s="3">
        <v>24.62</v>
      </c>
      <c r="K432">
        <v>1117</v>
      </c>
      <c r="L432">
        <v>77.17</v>
      </c>
      <c r="M432">
        <v>0</v>
      </c>
      <c r="N432">
        <v>4</v>
      </c>
      <c r="O432">
        <v>1</v>
      </c>
    </row>
    <row r="433" spans="1:15" x14ac:dyDescent="0.3">
      <c r="A433">
        <v>31</v>
      </c>
      <c r="B433" t="s">
        <v>811</v>
      </c>
      <c r="C433" t="s">
        <v>49</v>
      </c>
      <c r="D433" t="s">
        <v>232</v>
      </c>
      <c r="E433">
        <v>53</v>
      </c>
      <c r="F433" s="2">
        <v>42</v>
      </c>
      <c r="G433">
        <v>11</v>
      </c>
      <c r="H433">
        <v>862</v>
      </c>
      <c r="I433" t="s">
        <v>568</v>
      </c>
      <c r="J433" s="3">
        <v>27.8</v>
      </c>
      <c r="K433">
        <v>1244</v>
      </c>
      <c r="L433">
        <v>69.290000000000006</v>
      </c>
      <c r="M433">
        <v>2</v>
      </c>
      <c r="N433">
        <v>0</v>
      </c>
      <c r="O433">
        <v>4</v>
      </c>
    </row>
    <row r="434" spans="1:15" x14ac:dyDescent="0.3">
      <c r="A434">
        <v>32</v>
      </c>
      <c r="B434" t="s">
        <v>812</v>
      </c>
      <c r="C434" t="s">
        <v>81</v>
      </c>
      <c r="D434" t="s">
        <v>813</v>
      </c>
      <c r="E434">
        <v>28</v>
      </c>
      <c r="F434" s="2">
        <v>24</v>
      </c>
      <c r="G434">
        <v>2</v>
      </c>
      <c r="H434">
        <v>861</v>
      </c>
      <c r="I434">
        <v>117</v>
      </c>
      <c r="J434" s="3">
        <v>39.130000000000003</v>
      </c>
      <c r="K434">
        <v>1319</v>
      </c>
      <c r="L434">
        <v>65.27</v>
      </c>
      <c r="M434">
        <v>2</v>
      </c>
      <c r="N434">
        <v>8</v>
      </c>
      <c r="O434">
        <v>1</v>
      </c>
    </row>
    <row r="435" spans="1:15" x14ac:dyDescent="0.3">
      <c r="A435">
        <v>33</v>
      </c>
      <c r="B435" t="s">
        <v>814</v>
      </c>
      <c r="C435" t="s">
        <v>170</v>
      </c>
      <c r="D435" t="s">
        <v>815</v>
      </c>
      <c r="E435">
        <v>18</v>
      </c>
      <c r="F435" s="2">
        <v>18</v>
      </c>
      <c r="G435">
        <v>0</v>
      </c>
      <c r="H435">
        <v>859</v>
      </c>
      <c r="I435">
        <v>137</v>
      </c>
      <c r="J435" s="3">
        <v>47.72</v>
      </c>
      <c r="K435">
        <v>1185</v>
      </c>
      <c r="L435">
        <v>72.48</v>
      </c>
      <c r="M435">
        <v>4</v>
      </c>
      <c r="N435">
        <v>1</v>
      </c>
      <c r="O435">
        <v>0</v>
      </c>
    </row>
    <row r="436" spans="1:15" x14ac:dyDescent="0.3">
      <c r="A436">
        <v>34</v>
      </c>
      <c r="B436" t="s">
        <v>816</v>
      </c>
      <c r="C436" t="s">
        <v>71</v>
      </c>
      <c r="D436" t="s">
        <v>156</v>
      </c>
      <c r="E436">
        <v>105</v>
      </c>
      <c r="F436" s="2">
        <v>73</v>
      </c>
      <c r="G436">
        <v>20</v>
      </c>
      <c r="H436">
        <v>855</v>
      </c>
      <c r="I436" t="s">
        <v>817</v>
      </c>
      <c r="J436" s="3">
        <v>16.13</v>
      </c>
      <c r="K436">
        <v>1162</v>
      </c>
      <c r="L436">
        <v>73.58</v>
      </c>
      <c r="M436">
        <v>0</v>
      </c>
      <c r="N436">
        <v>0</v>
      </c>
      <c r="O436">
        <v>5</v>
      </c>
    </row>
    <row r="437" spans="1:15" x14ac:dyDescent="0.3">
      <c r="A437">
        <v>35</v>
      </c>
      <c r="B437" t="s">
        <v>818</v>
      </c>
      <c r="C437" t="s">
        <v>81</v>
      </c>
      <c r="D437" t="s">
        <v>819</v>
      </c>
      <c r="E437">
        <v>48</v>
      </c>
      <c r="F437" s="2">
        <v>41</v>
      </c>
      <c r="G437">
        <v>6</v>
      </c>
      <c r="H437">
        <v>852</v>
      </c>
      <c r="I437" t="s">
        <v>820</v>
      </c>
      <c r="J437" s="3">
        <v>24.34</v>
      </c>
      <c r="K437">
        <v>994</v>
      </c>
      <c r="L437">
        <v>85.71</v>
      </c>
      <c r="M437">
        <v>0</v>
      </c>
      <c r="N437">
        <v>6</v>
      </c>
      <c r="O437">
        <v>1</v>
      </c>
    </row>
    <row r="438" spans="1:15" x14ac:dyDescent="0.3">
      <c r="A438">
        <v>36</v>
      </c>
      <c r="B438" t="s">
        <v>821</v>
      </c>
      <c r="C438" t="s">
        <v>170</v>
      </c>
      <c r="D438" t="s">
        <v>822</v>
      </c>
      <c r="E438">
        <v>31</v>
      </c>
      <c r="F438" s="2">
        <v>30</v>
      </c>
      <c r="G438">
        <v>3</v>
      </c>
      <c r="H438">
        <v>848</v>
      </c>
      <c r="I438" t="s">
        <v>146</v>
      </c>
      <c r="J438" s="3">
        <v>31.4</v>
      </c>
      <c r="K438">
        <v>1495</v>
      </c>
      <c r="L438">
        <v>56.72</v>
      </c>
      <c r="M438">
        <v>2</v>
      </c>
      <c r="N438">
        <v>4</v>
      </c>
      <c r="O438">
        <v>1</v>
      </c>
    </row>
    <row r="439" spans="1:15" x14ac:dyDescent="0.3">
      <c r="A439">
        <v>37</v>
      </c>
      <c r="B439" t="s">
        <v>823</v>
      </c>
      <c r="C439" t="s">
        <v>49</v>
      </c>
      <c r="D439" t="s">
        <v>824</v>
      </c>
      <c r="E439">
        <v>86</v>
      </c>
      <c r="F439" s="2">
        <v>69</v>
      </c>
      <c r="G439">
        <v>28</v>
      </c>
      <c r="H439">
        <v>844</v>
      </c>
      <c r="I439">
        <v>51</v>
      </c>
      <c r="J439" s="3">
        <v>20.58</v>
      </c>
      <c r="K439">
        <v>1320</v>
      </c>
      <c r="L439">
        <v>63.93</v>
      </c>
      <c r="M439">
        <v>0</v>
      </c>
      <c r="N439">
        <v>1</v>
      </c>
      <c r="O439">
        <v>2</v>
      </c>
    </row>
    <row r="440" spans="1:15" x14ac:dyDescent="0.3">
      <c r="A440">
        <v>38</v>
      </c>
      <c r="B440" t="s">
        <v>825</v>
      </c>
      <c r="C440" t="s">
        <v>49</v>
      </c>
      <c r="D440" t="s">
        <v>320</v>
      </c>
      <c r="E440">
        <v>39</v>
      </c>
      <c r="F440" s="2">
        <v>39</v>
      </c>
      <c r="G440">
        <v>2</v>
      </c>
      <c r="H440">
        <v>844</v>
      </c>
      <c r="I440">
        <v>76</v>
      </c>
      <c r="J440" s="3">
        <v>22.81</v>
      </c>
      <c r="K440">
        <v>1207</v>
      </c>
      <c r="L440">
        <v>69.92</v>
      </c>
      <c r="M440">
        <v>0</v>
      </c>
      <c r="N440">
        <v>4</v>
      </c>
      <c r="O440">
        <v>2</v>
      </c>
    </row>
    <row r="441" spans="1:15" x14ac:dyDescent="0.3">
      <c r="A441">
        <v>39</v>
      </c>
      <c r="B441" t="s">
        <v>826</v>
      </c>
      <c r="C441" t="s">
        <v>71</v>
      </c>
      <c r="D441" t="s">
        <v>827</v>
      </c>
      <c r="E441">
        <v>35</v>
      </c>
      <c r="F441" s="2">
        <v>34</v>
      </c>
      <c r="G441">
        <v>1</v>
      </c>
      <c r="H441">
        <v>843</v>
      </c>
      <c r="I441">
        <v>71</v>
      </c>
      <c r="J441" s="3">
        <v>25.54</v>
      </c>
      <c r="K441">
        <v>1414</v>
      </c>
      <c r="L441">
        <v>59.61</v>
      </c>
      <c r="M441">
        <v>0</v>
      </c>
      <c r="N441">
        <v>9</v>
      </c>
      <c r="O441">
        <v>5</v>
      </c>
    </row>
    <row r="442" spans="1:15" x14ac:dyDescent="0.3">
      <c r="A442">
        <v>40</v>
      </c>
      <c r="B442" t="s">
        <v>828</v>
      </c>
      <c r="C442" t="s">
        <v>90</v>
      </c>
      <c r="D442" t="s">
        <v>728</v>
      </c>
      <c r="E442">
        <v>31</v>
      </c>
      <c r="F442" s="2">
        <v>29</v>
      </c>
      <c r="G442">
        <v>3</v>
      </c>
      <c r="H442">
        <v>843</v>
      </c>
      <c r="I442">
        <v>124</v>
      </c>
      <c r="J442" s="3">
        <v>32.42</v>
      </c>
      <c r="K442">
        <v>1024</v>
      </c>
      <c r="L442">
        <v>82.32</v>
      </c>
      <c r="M442">
        <v>3</v>
      </c>
      <c r="N442">
        <v>3</v>
      </c>
      <c r="O442">
        <v>5</v>
      </c>
    </row>
    <row r="443" spans="1:15" x14ac:dyDescent="0.3">
      <c r="A443">
        <v>41</v>
      </c>
      <c r="B443" t="s">
        <v>829</v>
      </c>
      <c r="C443" t="s">
        <v>90</v>
      </c>
      <c r="D443" t="s">
        <v>805</v>
      </c>
      <c r="E443">
        <v>78</v>
      </c>
      <c r="F443" s="2">
        <v>52</v>
      </c>
      <c r="G443">
        <v>16</v>
      </c>
      <c r="H443">
        <v>841</v>
      </c>
      <c r="I443">
        <v>127</v>
      </c>
      <c r="J443" s="3">
        <v>23.36</v>
      </c>
      <c r="K443">
        <v>1147</v>
      </c>
      <c r="L443">
        <v>73.319999999999993</v>
      </c>
      <c r="M443">
        <v>1</v>
      </c>
      <c r="N443">
        <v>0</v>
      </c>
      <c r="O443">
        <v>3</v>
      </c>
    </row>
    <row r="444" spans="1:15" x14ac:dyDescent="0.3">
      <c r="A444">
        <v>42</v>
      </c>
      <c r="B444" t="s">
        <v>830</v>
      </c>
      <c r="C444" t="s">
        <v>133</v>
      </c>
      <c r="D444" t="s">
        <v>101</v>
      </c>
      <c r="E444">
        <v>39</v>
      </c>
      <c r="F444" s="2">
        <v>35</v>
      </c>
      <c r="G444">
        <v>1</v>
      </c>
      <c r="H444">
        <v>831</v>
      </c>
      <c r="I444" t="s">
        <v>831</v>
      </c>
      <c r="J444" s="3">
        <v>24.44</v>
      </c>
      <c r="K444">
        <v>937</v>
      </c>
      <c r="L444">
        <v>88.68</v>
      </c>
      <c r="M444">
        <v>1</v>
      </c>
      <c r="N444">
        <v>3</v>
      </c>
      <c r="O444">
        <v>5</v>
      </c>
    </row>
    <row r="445" spans="1:15" x14ac:dyDescent="0.3">
      <c r="A445">
        <v>43</v>
      </c>
      <c r="B445" t="s">
        <v>832</v>
      </c>
      <c r="C445" t="s">
        <v>833</v>
      </c>
      <c r="D445" t="s">
        <v>834</v>
      </c>
      <c r="E445">
        <v>18</v>
      </c>
      <c r="F445" s="2">
        <v>18</v>
      </c>
      <c r="G445">
        <v>2</v>
      </c>
      <c r="H445">
        <v>828</v>
      </c>
      <c r="I445" t="s">
        <v>835</v>
      </c>
      <c r="J445" s="3">
        <v>51.75</v>
      </c>
      <c r="K445">
        <v>1080</v>
      </c>
      <c r="L445">
        <v>76.66</v>
      </c>
      <c r="M445">
        <v>1</v>
      </c>
      <c r="N445">
        <v>7</v>
      </c>
      <c r="O445">
        <v>1</v>
      </c>
    </row>
    <row r="446" spans="1:15" x14ac:dyDescent="0.3">
      <c r="A446">
        <v>44</v>
      </c>
      <c r="B446" t="s">
        <v>836</v>
      </c>
      <c r="C446" t="s">
        <v>133</v>
      </c>
      <c r="D446" t="s">
        <v>412</v>
      </c>
      <c r="E446">
        <v>49</v>
      </c>
      <c r="F446" s="2">
        <v>45</v>
      </c>
      <c r="G446">
        <v>5</v>
      </c>
      <c r="H446">
        <v>827</v>
      </c>
      <c r="I446" t="s">
        <v>837</v>
      </c>
      <c r="J446" s="3">
        <v>20.67</v>
      </c>
      <c r="K446">
        <v>1225</v>
      </c>
      <c r="L446">
        <v>67.510000000000005</v>
      </c>
      <c r="M446">
        <v>0</v>
      </c>
      <c r="N446">
        <v>4</v>
      </c>
      <c r="O446">
        <v>3</v>
      </c>
    </row>
    <row r="447" spans="1:15" x14ac:dyDescent="0.3">
      <c r="A447">
        <v>45</v>
      </c>
      <c r="B447" t="s">
        <v>838</v>
      </c>
      <c r="C447" t="s">
        <v>81</v>
      </c>
      <c r="D447" t="s">
        <v>504</v>
      </c>
      <c r="E447">
        <v>39</v>
      </c>
      <c r="F447" s="2">
        <v>36</v>
      </c>
      <c r="G447">
        <v>2</v>
      </c>
      <c r="H447">
        <v>826</v>
      </c>
      <c r="I447">
        <v>76</v>
      </c>
      <c r="J447" s="3">
        <v>24.29</v>
      </c>
      <c r="K447">
        <v>1146</v>
      </c>
      <c r="L447">
        <v>72.069999999999993</v>
      </c>
      <c r="M447">
        <v>0</v>
      </c>
      <c r="N447">
        <v>5</v>
      </c>
      <c r="O447">
        <v>3</v>
      </c>
    </row>
    <row r="448" spans="1:15" x14ac:dyDescent="0.3">
      <c r="A448">
        <v>46</v>
      </c>
      <c r="B448" t="s">
        <v>839</v>
      </c>
      <c r="C448" t="s">
        <v>81</v>
      </c>
      <c r="D448" t="s">
        <v>840</v>
      </c>
      <c r="E448">
        <v>25</v>
      </c>
      <c r="F448" s="2">
        <v>24</v>
      </c>
      <c r="G448">
        <v>1</v>
      </c>
      <c r="H448">
        <v>826</v>
      </c>
      <c r="I448" t="s">
        <v>433</v>
      </c>
      <c r="J448" s="3">
        <v>35.909999999999997</v>
      </c>
      <c r="K448">
        <v>1100</v>
      </c>
      <c r="L448">
        <v>75.09</v>
      </c>
      <c r="M448">
        <v>2</v>
      </c>
      <c r="N448">
        <v>4</v>
      </c>
      <c r="O448">
        <v>1</v>
      </c>
    </row>
    <row r="449" spans="1:15" x14ac:dyDescent="0.3">
      <c r="A449">
        <v>47</v>
      </c>
      <c r="B449" t="s">
        <v>841</v>
      </c>
      <c r="C449" t="s">
        <v>71</v>
      </c>
      <c r="D449" t="s">
        <v>842</v>
      </c>
      <c r="E449">
        <v>31</v>
      </c>
      <c r="F449" s="2">
        <v>28</v>
      </c>
      <c r="G449">
        <v>4</v>
      </c>
      <c r="H449">
        <v>826</v>
      </c>
      <c r="I449">
        <v>78</v>
      </c>
      <c r="J449" s="3">
        <v>34.409999999999997</v>
      </c>
      <c r="K449">
        <v>1329</v>
      </c>
      <c r="L449">
        <v>62.15</v>
      </c>
      <c r="M449">
        <v>0</v>
      </c>
      <c r="N449">
        <v>6</v>
      </c>
      <c r="O449">
        <v>0</v>
      </c>
    </row>
    <row r="450" spans="1:15" x14ac:dyDescent="0.3">
      <c r="A450">
        <v>48</v>
      </c>
      <c r="B450" t="s">
        <v>843</v>
      </c>
      <c r="C450" t="s">
        <v>49</v>
      </c>
      <c r="D450" t="s">
        <v>844</v>
      </c>
      <c r="E450">
        <v>78</v>
      </c>
      <c r="F450" s="2">
        <v>69</v>
      </c>
      <c r="G450">
        <v>14</v>
      </c>
      <c r="H450">
        <v>824</v>
      </c>
      <c r="I450">
        <v>50</v>
      </c>
      <c r="J450" s="3">
        <v>14.98</v>
      </c>
      <c r="K450">
        <v>1571</v>
      </c>
      <c r="L450">
        <v>52.45</v>
      </c>
      <c r="M450">
        <v>0</v>
      </c>
      <c r="N450">
        <v>1</v>
      </c>
      <c r="O450">
        <v>4</v>
      </c>
    </row>
    <row r="451" spans="1:15" x14ac:dyDescent="0.3">
      <c r="A451">
        <v>49</v>
      </c>
      <c r="B451" t="s">
        <v>845</v>
      </c>
      <c r="C451" t="s">
        <v>81</v>
      </c>
      <c r="D451" t="s">
        <v>846</v>
      </c>
      <c r="E451">
        <v>30</v>
      </c>
      <c r="F451" s="2">
        <v>27</v>
      </c>
      <c r="G451">
        <v>6</v>
      </c>
      <c r="H451">
        <v>823</v>
      </c>
      <c r="I451" t="s">
        <v>507</v>
      </c>
      <c r="J451" s="3">
        <v>39.19</v>
      </c>
      <c r="K451">
        <v>1288</v>
      </c>
      <c r="L451">
        <v>63.89</v>
      </c>
      <c r="M451">
        <v>0</v>
      </c>
      <c r="N451">
        <v>7</v>
      </c>
      <c r="O451">
        <v>1</v>
      </c>
    </row>
    <row r="452" spans="1:15" x14ac:dyDescent="0.3">
      <c r="A452">
        <v>0</v>
      </c>
      <c r="B452" t="s">
        <v>847</v>
      </c>
      <c r="C452" t="s">
        <v>133</v>
      </c>
      <c r="D452" t="s">
        <v>848</v>
      </c>
      <c r="E452">
        <v>39</v>
      </c>
      <c r="F452" s="2">
        <v>38</v>
      </c>
      <c r="G452">
        <v>3</v>
      </c>
      <c r="H452">
        <v>818</v>
      </c>
      <c r="I452" t="s">
        <v>849</v>
      </c>
      <c r="J452" s="3">
        <v>23.37</v>
      </c>
      <c r="K452">
        <v>1172</v>
      </c>
      <c r="L452">
        <v>69.790000000000006</v>
      </c>
      <c r="M452">
        <v>0</v>
      </c>
      <c r="N452">
        <v>4</v>
      </c>
      <c r="O452">
        <v>4</v>
      </c>
    </row>
    <row r="453" spans="1:15" x14ac:dyDescent="0.3">
      <c r="A453">
        <v>1</v>
      </c>
      <c r="B453" t="s">
        <v>850</v>
      </c>
      <c r="C453" t="s">
        <v>49</v>
      </c>
      <c r="D453" t="s">
        <v>347</v>
      </c>
      <c r="E453">
        <v>42</v>
      </c>
      <c r="F453" s="2">
        <v>39</v>
      </c>
      <c r="G453">
        <v>7</v>
      </c>
      <c r="H453">
        <v>814</v>
      </c>
      <c r="I453">
        <v>84</v>
      </c>
      <c r="J453" s="3">
        <v>25.43</v>
      </c>
      <c r="K453">
        <v>1073</v>
      </c>
      <c r="L453">
        <v>75.86</v>
      </c>
      <c r="M453">
        <v>0</v>
      </c>
      <c r="N453">
        <v>4</v>
      </c>
      <c r="O453">
        <v>3</v>
      </c>
    </row>
    <row r="454" spans="1:15" x14ac:dyDescent="0.3">
      <c r="A454">
        <v>2</v>
      </c>
      <c r="B454" t="s">
        <v>851</v>
      </c>
      <c r="C454" t="s">
        <v>68</v>
      </c>
      <c r="D454" t="s">
        <v>702</v>
      </c>
      <c r="E454">
        <v>25</v>
      </c>
      <c r="F454" s="2">
        <v>25</v>
      </c>
      <c r="G454">
        <v>0</v>
      </c>
      <c r="H454">
        <v>812</v>
      </c>
      <c r="I454">
        <v>152</v>
      </c>
      <c r="J454" s="3">
        <v>32.479999999999997</v>
      </c>
      <c r="K454">
        <v>716</v>
      </c>
      <c r="L454">
        <v>113.4</v>
      </c>
      <c r="M454">
        <v>1</v>
      </c>
      <c r="N454">
        <v>6</v>
      </c>
      <c r="O454">
        <v>2</v>
      </c>
    </row>
    <row r="455" spans="1:15" x14ac:dyDescent="0.3">
      <c r="A455">
        <v>3</v>
      </c>
      <c r="B455" t="s">
        <v>852</v>
      </c>
      <c r="C455" t="s">
        <v>11</v>
      </c>
      <c r="D455" t="s">
        <v>853</v>
      </c>
      <c r="E455">
        <v>57</v>
      </c>
      <c r="F455" s="2">
        <v>41</v>
      </c>
      <c r="G455">
        <v>11</v>
      </c>
      <c r="H455">
        <v>810</v>
      </c>
      <c r="I455" t="s">
        <v>449</v>
      </c>
      <c r="J455" s="3">
        <v>27</v>
      </c>
      <c r="K455">
        <v>713</v>
      </c>
      <c r="L455">
        <v>113.6</v>
      </c>
      <c r="M455">
        <v>2</v>
      </c>
      <c r="N455">
        <v>3</v>
      </c>
      <c r="O455">
        <v>7</v>
      </c>
    </row>
    <row r="456" spans="1:15" x14ac:dyDescent="0.3">
      <c r="A456">
        <v>4</v>
      </c>
      <c r="B456" t="s">
        <v>854</v>
      </c>
      <c r="C456" t="s">
        <v>81</v>
      </c>
      <c r="D456" t="s">
        <v>855</v>
      </c>
      <c r="E456">
        <v>29</v>
      </c>
      <c r="F456" s="2">
        <v>26</v>
      </c>
      <c r="G456">
        <v>6</v>
      </c>
      <c r="H456">
        <v>804</v>
      </c>
      <c r="I456">
        <v>85</v>
      </c>
      <c r="J456" s="3">
        <v>40.200000000000003</v>
      </c>
      <c r="K456">
        <v>874</v>
      </c>
      <c r="L456">
        <v>91.99</v>
      </c>
      <c r="M456">
        <v>0</v>
      </c>
      <c r="N456">
        <v>4</v>
      </c>
      <c r="O456">
        <v>1</v>
      </c>
    </row>
    <row r="457" spans="1:15" x14ac:dyDescent="0.3">
      <c r="A457">
        <v>5</v>
      </c>
      <c r="B457" t="s">
        <v>856</v>
      </c>
      <c r="C457" t="s">
        <v>487</v>
      </c>
      <c r="D457" t="s">
        <v>256</v>
      </c>
      <c r="E457">
        <v>32</v>
      </c>
      <c r="F457" s="2">
        <v>32</v>
      </c>
      <c r="G457">
        <v>2</v>
      </c>
      <c r="H457">
        <v>799</v>
      </c>
      <c r="I457">
        <v>111</v>
      </c>
      <c r="J457" s="3">
        <v>26.63</v>
      </c>
      <c r="K457">
        <v>767</v>
      </c>
      <c r="L457">
        <v>104.17</v>
      </c>
      <c r="M457">
        <v>1</v>
      </c>
      <c r="N457">
        <v>5</v>
      </c>
      <c r="O457">
        <v>5</v>
      </c>
    </row>
    <row r="458" spans="1:15" x14ac:dyDescent="0.3">
      <c r="A458">
        <v>6</v>
      </c>
      <c r="B458" t="s">
        <v>857</v>
      </c>
      <c r="C458" t="s">
        <v>128</v>
      </c>
      <c r="D458" t="s">
        <v>82</v>
      </c>
      <c r="E458">
        <v>39</v>
      </c>
      <c r="F458" s="2">
        <v>39</v>
      </c>
      <c r="G458">
        <v>5</v>
      </c>
      <c r="H458">
        <v>794</v>
      </c>
      <c r="I458">
        <v>70</v>
      </c>
      <c r="J458" s="3">
        <v>23.35</v>
      </c>
      <c r="K458">
        <v>1403</v>
      </c>
      <c r="L458">
        <v>56.59</v>
      </c>
      <c r="M458">
        <v>0</v>
      </c>
      <c r="N458">
        <v>3</v>
      </c>
      <c r="O458">
        <v>5</v>
      </c>
    </row>
    <row r="459" spans="1:15" x14ac:dyDescent="0.3">
      <c r="A459">
        <v>7</v>
      </c>
      <c r="B459" t="s">
        <v>858</v>
      </c>
      <c r="C459" t="s">
        <v>35</v>
      </c>
      <c r="D459" t="s">
        <v>689</v>
      </c>
      <c r="E459">
        <v>200</v>
      </c>
      <c r="F459" s="2">
        <v>101</v>
      </c>
      <c r="G459">
        <v>35</v>
      </c>
      <c r="H459">
        <v>792</v>
      </c>
      <c r="I459" t="s">
        <v>859</v>
      </c>
      <c r="J459" s="3">
        <v>12</v>
      </c>
      <c r="K459">
        <v>1078</v>
      </c>
      <c r="L459">
        <v>73.459999999999994</v>
      </c>
      <c r="M459">
        <v>0</v>
      </c>
      <c r="N459">
        <v>0</v>
      </c>
      <c r="O459">
        <v>15</v>
      </c>
    </row>
    <row r="460" spans="1:15" x14ac:dyDescent="0.3">
      <c r="A460">
        <v>8</v>
      </c>
      <c r="B460" t="s">
        <v>860</v>
      </c>
      <c r="C460" t="s">
        <v>81</v>
      </c>
      <c r="D460" t="s">
        <v>56</v>
      </c>
      <c r="E460">
        <v>123</v>
      </c>
      <c r="F460" s="2">
        <v>65</v>
      </c>
      <c r="G460">
        <v>26</v>
      </c>
      <c r="H460">
        <v>790</v>
      </c>
      <c r="I460" t="s">
        <v>520</v>
      </c>
      <c r="J460" s="3">
        <v>20.25</v>
      </c>
      <c r="K460">
        <v>1004</v>
      </c>
      <c r="L460">
        <v>78.680000000000007</v>
      </c>
      <c r="M460">
        <v>0</v>
      </c>
      <c r="N460">
        <v>2</v>
      </c>
      <c r="O460">
        <v>9</v>
      </c>
    </row>
    <row r="461" spans="1:15" x14ac:dyDescent="0.3">
      <c r="A461">
        <v>9</v>
      </c>
      <c r="B461" t="s">
        <v>861</v>
      </c>
      <c r="C461" t="s">
        <v>68</v>
      </c>
      <c r="D461" t="s">
        <v>862</v>
      </c>
      <c r="E461">
        <v>23</v>
      </c>
      <c r="F461" s="2">
        <v>22</v>
      </c>
      <c r="G461">
        <v>1</v>
      </c>
      <c r="H461">
        <v>786</v>
      </c>
      <c r="I461">
        <v>109</v>
      </c>
      <c r="J461" s="3">
        <v>37.42</v>
      </c>
      <c r="K461">
        <v>1052</v>
      </c>
      <c r="L461">
        <v>74.709999999999994</v>
      </c>
      <c r="M461">
        <v>1</v>
      </c>
      <c r="N461">
        <v>7</v>
      </c>
      <c r="O461">
        <v>1</v>
      </c>
    </row>
    <row r="462" spans="1:15" x14ac:dyDescent="0.3">
      <c r="A462">
        <v>10</v>
      </c>
      <c r="B462" t="s">
        <v>863</v>
      </c>
      <c r="C462" t="s">
        <v>49</v>
      </c>
      <c r="D462" t="s">
        <v>767</v>
      </c>
      <c r="E462">
        <v>35</v>
      </c>
      <c r="F462" s="2">
        <v>33</v>
      </c>
      <c r="G462">
        <v>1</v>
      </c>
      <c r="H462">
        <v>786</v>
      </c>
      <c r="I462" t="s">
        <v>864</v>
      </c>
      <c r="J462" s="3">
        <v>24.56</v>
      </c>
      <c r="K462">
        <v>1636</v>
      </c>
      <c r="L462">
        <v>48.04</v>
      </c>
      <c r="M462">
        <v>0</v>
      </c>
      <c r="N462">
        <v>4</v>
      </c>
      <c r="O462">
        <v>1</v>
      </c>
    </row>
    <row r="463" spans="1:15" x14ac:dyDescent="0.3">
      <c r="A463">
        <v>11</v>
      </c>
      <c r="B463" t="s">
        <v>865</v>
      </c>
      <c r="C463" t="s">
        <v>833</v>
      </c>
      <c r="D463" t="s">
        <v>834</v>
      </c>
      <c r="E463">
        <v>22</v>
      </c>
      <c r="F463" s="2">
        <v>22</v>
      </c>
      <c r="G463">
        <v>2</v>
      </c>
      <c r="H463">
        <v>784</v>
      </c>
      <c r="I463">
        <v>89</v>
      </c>
      <c r="J463" s="3">
        <v>39.200000000000003</v>
      </c>
      <c r="K463">
        <v>999</v>
      </c>
      <c r="L463">
        <v>78.47</v>
      </c>
      <c r="M463">
        <v>0</v>
      </c>
      <c r="N463">
        <v>8</v>
      </c>
      <c r="O463">
        <v>3</v>
      </c>
    </row>
    <row r="464" spans="1:15" x14ac:dyDescent="0.3">
      <c r="A464">
        <v>12</v>
      </c>
      <c r="B464" t="s">
        <v>866</v>
      </c>
      <c r="C464" t="s">
        <v>11</v>
      </c>
      <c r="D464" t="s">
        <v>867</v>
      </c>
      <c r="E464">
        <v>32</v>
      </c>
      <c r="F464" s="2">
        <v>31</v>
      </c>
      <c r="G464">
        <v>2</v>
      </c>
      <c r="H464">
        <v>783</v>
      </c>
      <c r="I464">
        <v>102</v>
      </c>
      <c r="J464" s="3">
        <v>27</v>
      </c>
      <c r="K464">
        <v>1166</v>
      </c>
      <c r="L464">
        <v>67.150000000000006</v>
      </c>
      <c r="M464">
        <v>1</v>
      </c>
      <c r="N464">
        <v>6</v>
      </c>
      <c r="O464">
        <v>2</v>
      </c>
    </row>
    <row r="465" spans="1:15" x14ac:dyDescent="0.3">
      <c r="A465">
        <v>13</v>
      </c>
      <c r="B465" t="s">
        <v>868</v>
      </c>
      <c r="C465" t="s">
        <v>869</v>
      </c>
      <c r="D465" t="s">
        <v>870</v>
      </c>
      <c r="E465">
        <v>35</v>
      </c>
      <c r="F465" s="2">
        <v>34</v>
      </c>
      <c r="G465">
        <v>3</v>
      </c>
      <c r="H465">
        <v>783</v>
      </c>
      <c r="I465">
        <v>101</v>
      </c>
      <c r="J465" s="3">
        <v>25.25</v>
      </c>
      <c r="K465">
        <v>1222</v>
      </c>
      <c r="L465">
        <v>64.069999999999993</v>
      </c>
      <c r="M465">
        <v>1</v>
      </c>
      <c r="N465">
        <v>4</v>
      </c>
      <c r="O465">
        <v>5</v>
      </c>
    </row>
    <row r="466" spans="1:15" x14ac:dyDescent="0.3">
      <c r="A466">
        <v>14</v>
      </c>
      <c r="B466" t="s">
        <v>871</v>
      </c>
      <c r="C466" t="s">
        <v>58</v>
      </c>
      <c r="D466" t="s">
        <v>197</v>
      </c>
      <c r="E466">
        <v>58</v>
      </c>
      <c r="F466" s="2">
        <v>43</v>
      </c>
      <c r="G466">
        <v>10</v>
      </c>
      <c r="H466">
        <v>782</v>
      </c>
      <c r="I466">
        <v>97</v>
      </c>
      <c r="J466" s="3">
        <v>23.69</v>
      </c>
      <c r="K466">
        <v>780</v>
      </c>
      <c r="L466">
        <v>100.25</v>
      </c>
      <c r="M466">
        <v>0</v>
      </c>
      <c r="N466">
        <v>2</v>
      </c>
      <c r="O466">
        <v>1</v>
      </c>
    </row>
    <row r="467" spans="1:15" x14ac:dyDescent="0.3">
      <c r="A467">
        <v>15</v>
      </c>
      <c r="B467" t="s">
        <v>872</v>
      </c>
      <c r="C467" t="s">
        <v>68</v>
      </c>
      <c r="D467" t="s">
        <v>480</v>
      </c>
      <c r="E467">
        <v>54</v>
      </c>
      <c r="F467" s="2">
        <v>45</v>
      </c>
      <c r="G467">
        <v>10</v>
      </c>
      <c r="H467">
        <v>782</v>
      </c>
      <c r="I467">
        <v>60</v>
      </c>
      <c r="J467" s="3">
        <v>22.34</v>
      </c>
      <c r="K467">
        <v>1168</v>
      </c>
      <c r="L467">
        <v>66.95</v>
      </c>
      <c r="M467">
        <v>0</v>
      </c>
      <c r="N467">
        <v>2</v>
      </c>
      <c r="O467">
        <v>6</v>
      </c>
    </row>
    <row r="468" spans="1:15" x14ac:dyDescent="0.3">
      <c r="A468">
        <v>16</v>
      </c>
      <c r="B468" t="s">
        <v>873</v>
      </c>
      <c r="C468" t="s">
        <v>128</v>
      </c>
      <c r="D468" t="s">
        <v>351</v>
      </c>
      <c r="E468">
        <v>153</v>
      </c>
      <c r="F468" s="2">
        <v>97</v>
      </c>
      <c r="G468">
        <v>39</v>
      </c>
      <c r="H468">
        <v>779</v>
      </c>
      <c r="I468" t="s">
        <v>874</v>
      </c>
      <c r="J468" s="3">
        <v>13.43</v>
      </c>
      <c r="K468">
        <v>1020</v>
      </c>
      <c r="L468">
        <v>76.37</v>
      </c>
      <c r="M468">
        <v>0</v>
      </c>
      <c r="N468">
        <v>1</v>
      </c>
      <c r="O468">
        <v>12</v>
      </c>
    </row>
    <row r="469" spans="1:15" x14ac:dyDescent="0.3">
      <c r="A469">
        <v>17</v>
      </c>
      <c r="B469" t="s">
        <v>875</v>
      </c>
      <c r="C469" t="s">
        <v>260</v>
      </c>
      <c r="D469" t="s">
        <v>329</v>
      </c>
      <c r="E469">
        <v>61</v>
      </c>
      <c r="F469" s="2">
        <v>46</v>
      </c>
      <c r="G469">
        <v>3</v>
      </c>
      <c r="H469">
        <v>776</v>
      </c>
      <c r="I469">
        <v>79</v>
      </c>
      <c r="J469" s="3">
        <v>18.04</v>
      </c>
      <c r="K469">
        <v>1235</v>
      </c>
      <c r="L469">
        <v>62.83</v>
      </c>
      <c r="M469">
        <v>0</v>
      </c>
      <c r="N469">
        <v>1</v>
      </c>
      <c r="O469">
        <v>4</v>
      </c>
    </row>
    <row r="470" spans="1:15" x14ac:dyDescent="0.3">
      <c r="A470">
        <v>18</v>
      </c>
      <c r="B470" t="s">
        <v>876</v>
      </c>
      <c r="C470" t="s">
        <v>128</v>
      </c>
      <c r="D470" t="s">
        <v>317</v>
      </c>
      <c r="E470">
        <v>33</v>
      </c>
      <c r="F470" s="2">
        <v>33</v>
      </c>
      <c r="G470">
        <v>2</v>
      </c>
      <c r="H470">
        <v>768</v>
      </c>
      <c r="I470">
        <v>121</v>
      </c>
      <c r="J470" s="3">
        <v>24.77</v>
      </c>
      <c r="K470">
        <v>871</v>
      </c>
      <c r="L470">
        <v>88.17</v>
      </c>
      <c r="M470">
        <v>1</v>
      </c>
      <c r="N470">
        <v>3</v>
      </c>
      <c r="O470">
        <v>4</v>
      </c>
    </row>
    <row r="471" spans="1:15" x14ac:dyDescent="0.3">
      <c r="A471">
        <v>19</v>
      </c>
      <c r="B471" t="s">
        <v>877</v>
      </c>
      <c r="C471" t="s">
        <v>68</v>
      </c>
      <c r="D471" t="s">
        <v>844</v>
      </c>
      <c r="E471">
        <v>86</v>
      </c>
      <c r="F471" s="2">
        <v>62</v>
      </c>
      <c r="G471">
        <v>19</v>
      </c>
      <c r="H471">
        <v>768</v>
      </c>
      <c r="I471">
        <v>62</v>
      </c>
      <c r="J471" s="3">
        <v>17.86</v>
      </c>
      <c r="K471">
        <v>1024</v>
      </c>
      <c r="L471">
        <v>75</v>
      </c>
      <c r="M471">
        <v>0</v>
      </c>
      <c r="N471">
        <v>4</v>
      </c>
      <c r="O471">
        <v>5</v>
      </c>
    </row>
    <row r="472" spans="1:15" x14ac:dyDescent="0.3">
      <c r="A472">
        <v>20</v>
      </c>
      <c r="B472" t="s">
        <v>878</v>
      </c>
      <c r="C472" t="s">
        <v>133</v>
      </c>
      <c r="D472" t="s">
        <v>323</v>
      </c>
      <c r="E472">
        <v>53</v>
      </c>
      <c r="F472" s="2">
        <v>47</v>
      </c>
      <c r="G472">
        <v>5</v>
      </c>
      <c r="H472">
        <v>764</v>
      </c>
      <c r="I472" t="s">
        <v>213</v>
      </c>
      <c r="J472" s="3">
        <v>18.190000000000001</v>
      </c>
      <c r="K472">
        <v>1006</v>
      </c>
      <c r="L472">
        <v>75.94</v>
      </c>
      <c r="M472">
        <v>0</v>
      </c>
      <c r="N472">
        <v>2</v>
      </c>
      <c r="O472">
        <v>3</v>
      </c>
    </row>
    <row r="473" spans="1:15" x14ac:dyDescent="0.3">
      <c r="A473">
        <v>21</v>
      </c>
      <c r="B473" t="s">
        <v>879</v>
      </c>
      <c r="C473" t="s">
        <v>487</v>
      </c>
      <c r="D473" t="s">
        <v>528</v>
      </c>
      <c r="E473">
        <v>33</v>
      </c>
      <c r="F473" s="2">
        <v>32</v>
      </c>
      <c r="G473">
        <v>1</v>
      </c>
      <c r="H473">
        <v>764</v>
      </c>
      <c r="I473">
        <v>94</v>
      </c>
      <c r="J473" s="3">
        <v>24.64</v>
      </c>
      <c r="K473">
        <v>685</v>
      </c>
      <c r="L473">
        <v>111.53</v>
      </c>
      <c r="M473">
        <v>0</v>
      </c>
      <c r="N473">
        <v>6</v>
      </c>
      <c r="O473">
        <v>3</v>
      </c>
    </row>
    <row r="474" spans="1:15" x14ac:dyDescent="0.3">
      <c r="A474">
        <v>22</v>
      </c>
      <c r="B474" t="s">
        <v>880</v>
      </c>
      <c r="C474" t="s">
        <v>170</v>
      </c>
      <c r="D474" t="s">
        <v>881</v>
      </c>
      <c r="E474">
        <v>24</v>
      </c>
      <c r="F474" s="2">
        <v>22</v>
      </c>
      <c r="G474">
        <v>3</v>
      </c>
      <c r="H474">
        <v>757</v>
      </c>
      <c r="I474">
        <v>131</v>
      </c>
      <c r="J474" s="3">
        <v>39.840000000000003</v>
      </c>
      <c r="K474">
        <v>1134</v>
      </c>
      <c r="L474">
        <v>66.75</v>
      </c>
      <c r="M474">
        <v>1</v>
      </c>
      <c r="N474">
        <v>5</v>
      </c>
      <c r="O474">
        <v>0</v>
      </c>
    </row>
    <row r="475" spans="1:15" x14ac:dyDescent="0.3">
      <c r="A475">
        <v>23</v>
      </c>
      <c r="B475" t="s">
        <v>882</v>
      </c>
      <c r="C475" t="s">
        <v>81</v>
      </c>
      <c r="D475" t="s">
        <v>883</v>
      </c>
      <c r="E475">
        <v>29</v>
      </c>
      <c r="F475" s="2">
        <v>27</v>
      </c>
      <c r="G475">
        <v>4</v>
      </c>
      <c r="H475">
        <v>755</v>
      </c>
      <c r="I475">
        <v>79</v>
      </c>
      <c r="J475" s="3">
        <v>32.82</v>
      </c>
      <c r="K475">
        <v>1553</v>
      </c>
      <c r="L475">
        <v>48.61</v>
      </c>
      <c r="M475">
        <v>0</v>
      </c>
      <c r="N475">
        <v>4</v>
      </c>
      <c r="O475">
        <v>1</v>
      </c>
    </row>
    <row r="476" spans="1:15" x14ac:dyDescent="0.3">
      <c r="A476">
        <v>24</v>
      </c>
      <c r="B476" t="s">
        <v>884</v>
      </c>
      <c r="C476" t="s">
        <v>260</v>
      </c>
      <c r="D476" t="s">
        <v>386</v>
      </c>
      <c r="E476">
        <v>59</v>
      </c>
      <c r="F476" s="2">
        <v>47</v>
      </c>
      <c r="G476">
        <v>14</v>
      </c>
      <c r="H476">
        <v>745</v>
      </c>
      <c r="I476">
        <v>71</v>
      </c>
      <c r="J476" s="3">
        <v>22.57</v>
      </c>
      <c r="K476">
        <v>1159</v>
      </c>
      <c r="L476">
        <v>64.27</v>
      </c>
      <c r="M476">
        <v>0</v>
      </c>
      <c r="N476">
        <v>2</v>
      </c>
      <c r="O476">
        <v>8</v>
      </c>
    </row>
    <row r="477" spans="1:15" x14ac:dyDescent="0.3">
      <c r="A477">
        <v>25</v>
      </c>
      <c r="B477" t="s">
        <v>885</v>
      </c>
      <c r="C477" t="s">
        <v>133</v>
      </c>
      <c r="D477" t="s">
        <v>659</v>
      </c>
      <c r="E477">
        <v>96</v>
      </c>
      <c r="F477" s="2">
        <v>71</v>
      </c>
      <c r="G477">
        <v>20</v>
      </c>
      <c r="H477">
        <v>744</v>
      </c>
      <c r="I477">
        <v>58</v>
      </c>
      <c r="J477" s="3">
        <v>14.58</v>
      </c>
      <c r="K477">
        <v>1196</v>
      </c>
      <c r="L477">
        <v>62.2</v>
      </c>
      <c r="M477">
        <v>0</v>
      </c>
      <c r="N477">
        <v>1</v>
      </c>
      <c r="O477">
        <v>7</v>
      </c>
    </row>
    <row r="478" spans="1:15" x14ac:dyDescent="0.3">
      <c r="A478">
        <v>26</v>
      </c>
      <c r="B478" t="s">
        <v>886</v>
      </c>
      <c r="C478" t="s">
        <v>170</v>
      </c>
      <c r="D478" t="s">
        <v>887</v>
      </c>
      <c r="E478">
        <v>26</v>
      </c>
      <c r="F478" s="2">
        <v>26</v>
      </c>
      <c r="G478">
        <v>2</v>
      </c>
      <c r="H478">
        <v>744</v>
      </c>
      <c r="I478" t="s">
        <v>888</v>
      </c>
      <c r="J478" s="3">
        <v>31</v>
      </c>
      <c r="K478">
        <v>1321</v>
      </c>
      <c r="L478">
        <v>56.32</v>
      </c>
      <c r="M478">
        <v>0</v>
      </c>
      <c r="N478">
        <v>4</v>
      </c>
      <c r="O478">
        <v>2</v>
      </c>
    </row>
    <row r="479" spans="1:15" x14ac:dyDescent="0.3">
      <c r="A479">
        <v>27</v>
      </c>
      <c r="B479" t="s">
        <v>889</v>
      </c>
      <c r="C479" t="s">
        <v>260</v>
      </c>
      <c r="D479" t="s">
        <v>696</v>
      </c>
      <c r="E479">
        <v>67</v>
      </c>
      <c r="F479" s="2">
        <v>53</v>
      </c>
      <c r="G479">
        <v>15</v>
      </c>
      <c r="H479">
        <v>743</v>
      </c>
      <c r="I479" t="s">
        <v>817</v>
      </c>
      <c r="J479" s="3">
        <v>19.55</v>
      </c>
      <c r="K479">
        <v>785</v>
      </c>
      <c r="L479">
        <v>94.64</v>
      </c>
      <c r="M479">
        <v>0</v>
      </c>
      <c r="N479">
        <v>0</v>
      </c>
      <c r="O479">
        <v>3</v>
      </c>
    </row>
    <row r="480" spans="1:15" x14ac:dyDescent="0.3">
      <c r="A480">
        <v>28</v>
      </c>
      <c r="B480" t="s">
        <v>890</v>
      </c>
      <c r="C480" t="s">
        <v>68</v>
      </c>
      <c r="D480" t="s">
        <v>167</v>
      </c>
      <c r="E480">
        <v>54</v>
      </c>
      <c r="F480" s="2">
        <v>46</v>
      </c>
      <c r="G480">
        <v>13</v>
      </c>
      <c r="H480">
        <v>741</v>
      </c>
      <c r="I480" t="s">
        <v>473</v>
      </c>
      <c r="J480" s="3">
        <v>22.45</v>
      </c>
      <c r="K480">
        <v>827</v>
      </c>
      <c r="L480">
        <v>89.6</v>
      </c>
      <c r="M480">
        <v>0</v>
      </c>
      <c r="N480">
        <v>1</v>
      </c>
      <c r="O480">
        <v>1</v>
      </c>
    </row>
    <row r="481" spans="1:15" x14ac:dyDescent="0.3">
      <c r="A481">
        <v>29</v>
      </c>
      <c r="B481" t="s">
        <v>891</v>
      </c>
      <c r="C481" t="s">
        <v>487</v>
      </c>
      <c r="D481" t="s">
        <v>892</v>
      </c>
      <c r="E481">
        <v>27</v>
      </c>
      <c r="F481" s="2">
        <v>27</v>
      </c>
      <c r="G481">
        <v>2</v>
      </c>
      <c r="H481">
        <v>740</v>
      </c>
      <c r="I481">
        <v>130</v>
      </c>
      <c r="J481" s="3">
        <v>29.6</v>
      </c>
      <c r="K481">
        <v>1045</v>
      </c>
      <c r="L481">
        <v>70.81</v>
      </c>
      <c r="M481">
        <v>1</v>
      </c>
      <c r="N481">
        <v>2</v>
      </c>
      <c r="O481">
        <v>2</v>
      </c>
    </row>
    <row r="482" spans="1:15" x14ac:dyDescent="0.3">
      <c r="A482">
        <v>30</v>
      </c>
      <c r="B482" t="s">
        <v>893</v>
      </c>
      <c r="C482" t="s">
        <v>894</v>
      </c>
      <c r="D482" t="s">
        <v>412</v>
      </c>
      <c r="E482">
        <v>27</v>
      </c>
      <c r="F482" s="2">
        <v>27</v>
      </c>
      <c r="G482">
        <v>0</v>
      </c>
      <c r="H482">
        <v>739</v>
      </c>
      <c r="I482">
        <v>104</v>
      </c>
      <c r="J482" s="3">
        <v>27.37</v>
      </c>
      <c r="K482">
        <v>1082</v>
      </c>
      <c r="L482">
        <v>68.290000000000006</v>
      </c>
      <c r="M482">
        <v>1</v>
      </c>
      <c r="N482">
        <v>2</v>
      </c>
      <c r="O482">
        <v>1</v>
      </c>
    </row>
    <row r="483" spans="1:15" x14ac:dyDescent="0.3">
      <c r="A483">
        <v>31</v>
      </c>
      <c r="B483" t="s">
        <v>895</v>
      </c>
      <c r="C483" t="s">
        <v>11</v>
      </c>
      <c r="D483" t="s">
        <v>896</v>
      </c>
      <c r="E483">
        <v>38</v>
      </c>
      <c r="F483" s="2">
        <v>34</v>
      </c>
      <c r="G483">
        <v>3</v>
      </c>
      <c r="H483">
        <v>736</v>
      </c>
      <c r="I483">
        <v>95</v>
      </c>
      <c r="J483" s="3">
        <v>23.74</v>
      </c>
      <c r="K483">
        <v>962</v>
      </c>
      <c r="L483">
        <v>76.5</v>
      </c>
      <c r="M483">
        <v>0</v>
      </c>
      <c r="N483">
        <v>4</v>
      </c>
      <c r="O483">
        <v>2</v>
      </c>
    </row>
    <row r="484" spans="1:15" x14ac:dyDescent="0.3">
      <c r="A484">
        <v>32</v>
      </c>
      <c r="B484" t="s">
        <v>897</v>
      </c>
      <c r="C484" t="s">
        <v>68</v>
      </c>
      <c r="D484" t="s">
        <v>898</v>
      </c>
      <c r="E484">
        <v>26</v>
      </c>
      <c r="F484" s="2">
        <v>25</v>
      </c>
      <c r="G484">
        <v>2</v>
      </c>
      <c r="H484">
        <v>735</v>
      </c>
      <c r="I484" t="s">
        <v>741</v>
      </c>
      <c r="J484" s="3">
        <v>31.95</v>
      </c>
      <c r="K484">
        <v>881</v>
      </c>
      <c r="L484">
        <v>83.42</v>
      </c>
      <c r="M484">
        <v>0</v>
      </c>
      <c r="N484">
        <v>5</v>
      </c>
      <c r="O484">
        <v>1</v>
      </c>
    </row>
    <row r="485" spans="1:15" x14ac:dyDescent="0.3">
      <c r="A485">
        <v>33</v>
      </c>
      <c r="B485" t="s">
        <v>899</v>
      </c>
      <c r="C485" t="s">
        <v>419</v>
      </c>
      <c r="D485" t="s">
        <v>898</v>
      </c>
      <c r="E485">
        <v>23</v>
      </c>
      <c r="F485" s="2">
        <v>22</v>
      </c>
      <c r="G485">
        <v>0</v>
      </c>
      <c r="H485">
        <v>734</v>
      </c>
      <c r="I485">
        <v>114</v>
      </c>
      <c r="J485" s="3">
        <v>33.36</v>
      </c>
      <c r="K485">
        <v>952</v>
      </c>
      <c r="L485">
        <v>77.099999999999994</v>
      </c>
      <c r="M485">
        <v>1</v>
      </c>
      <c r="N485">
        <v>3</v>
      </c>
      <c r="O485">
        <v>1</v>
      </c>
    </row>
    <row r="486" spans="1:15" x14ac:dyDescent="0.3">
      <c r="A486">
        <v>34</v>
      </c>
      <c r="B486" t="s">
        <v>900</v>
      </c>
      <c r="C486" t="s">
        <v>84</v>
      </c>
      <c r="D486" t="s">
        <v>901</v>
      </c>
      <c r="E486">
        <v>37</v>
      </c>
      <c r="F486" s="2">
        <v>36</v>
      </c>
      <c r="G486">
        <v>0</v>
      </c>
      <c r="H486">
        <v>732</v>
      </c>
      <c r="I486">
        <v>74</v>
      </c>
      <c r="J486" s="3">
        <v>20.329999999999998</v>
      </c>
      <c r="K486">
        <v>1000</v>
      </c>
      <c r="L486">
        <v>73.2</v>
      </c>
      <c r="M486">
        <v>0</v>
      </c>
      <c r="N486">
        <v>4</v>
      </c>
      <c r="O486">
        <v>4</v>
      </c>
    </row>
    <row r="487" spans="1:15" x14ac:dyDescent="0.3">
      <c r="A487">
        <v>35</v>
      </c>
      <c r="B487" t="s">
        <v>902</v>
      </c>
      <c r="C487" t="s">
        <v>71</v>
      </c>
      <c r="D487" t="s">
        <v>903</v>
      </c>
      <c r="E487">
        <v>19</v>
      </c>
      <c r="F487" s="2">
        <v>17</v>
      </c>
      <c r="G487">
        <v>3</v>
      </c>
      <c r="H487">
        <v>728</v>
      </c>
      <c r="I487">
        <v>118</v>
      </c>
      <c r="J487" s="3">
        <v>52</v>
      </c>
      <c r="K487">
        <v>661</v>
      </c>
      <c r="L487">
        <v>110.13</v>
      </c>
      <c r="M487">
        <v>1</v>
      </c>
      <c r="N487">
        <v>5</v>
      </c>
      <c r="O487">
        <v>1</v>
      </c>
    </row>
    <row r="488" spans="1:15" x14ac:dyDescent="0.3">
      <c r="A488">
        <v>36</v>
      </c>
      <c r="B488" t="s">
        <v>904</v>
      </c>
      <c r="C488" t="s">
        <v>170</v>
      </c>
      <c r="D488" t="s">
        <v>905</v>
      </c>
      <c r="E488">
        <v>29</v>
      </c>
      <c r="F488" s="2">
        <v>28</v>
      </c>
      <c r="G488">
        <v>2</v>
      </c>
      <c r="H488">
        <v>720</v>
      </c>
      <c r="I488" t="s">
        <v>849</v>
      </c>
      <c r="J488" s="3">
        <v>27.69</v>
      </c>
      <c r="K488">
        <v>1471</v>
      </c>
      <c r="L488">
        <v>48.94</v>
      </c>
      <c r="M488">
        <v>0</v>
      </c>
      <c r="N488">
        <v>4</v>
      </c>
      <c r="O488">
        <v>1</v>
      </c>
    </row>
    <row r="489" spans="1:15" x14ac:dyDescent="0.3">
      <c r="A489">
        <v>37</v>
      </c>
      <c r="B489" t="s">
        <v>906</v>
      </c>
      <c r="C489" t="s">
        <v>894</v>
      </c>
      <c r="D489" t="s">
        <v>412</v>
      </c>
      <c r="E489">
        <v>26</v>
      </c>
      <c r="F489" s="2">
        <v>26</v>
      </c>
      <c r="G489">
        <v>0</v>
      </c>
      <c r="H489">
        <v>718</v>
      </c>
      <c r="I489">
        <v>151</v>
      </c>
      <c r="J489" s="3">
        <v>27.61</v>
      </c>
      <c r="K489">
        <v>892</v>
      </c>
      <c r="L489">
        <v>80.489999999999995</v>
      </c>
      <c r="M489">
        <v>1</v>
      </c>
      <c r="N489">
        <v>2</v>
      </c>
      <c r="O489">
        <v>2</v>
      </c>
    </row>
    <row r="490" spans="1:15" x14ac:dyDescent="0.3">
      <c r="A490">
        <v>38</v>
      </c>
      <c r="B490" t="s">
        <v>907</v>
      </c>
      <c r="C490" t="s">
        <v>170</v>
      </c>
      <c r="D490" t="s">
        <v>908</v>
      </c>
      <c r="E490">
        <v>64</v>
      </c>
      <c r="F490" s="2">
        <v>45</v>
      </c>
      <c r="G490">
        <v>4</v>
      </c>
      <c r="H490">
        <v>716</v>
      </c>
      <c r="I490">
        <v>45</v>
      </c>
      <c r="J490" s="3">
        <v>17.46</v>
      </c>
      <c r="K490">
        <v>1092</v>
      </c>
      <c r="L490">
        <v>65.56</v>
      </c>
      <c r="M490">
        <v>0</v>
      </c>
      <c r="N490">
        <v>0</v>
      </c>
      <c r="O490">
        <v>4</v>
      </c>
    </row>
    <row r="491" spans="1:15" x14ac:dyDescent="0.3">
      <c r="A491">
        <v>39</v>
      </c>
      <c r="B491" t="s">
        <v>909</v>
      </c>
      <c r="C491" t="s">
        <v>81</v>
      </c>
      <c r="D491" t="s">
        <v>910</v>
      </c>
      <c r="E491">
        <v>73</v>
      </c>
      <c r="F491" s="2">
        <v>51</v>
      </c>
      <c r="G491">
        <v>11</v>
      </c>
      <c r="H491">
        <v>715</v>
      </c>
      <c r="I491" t="s">
        <v>911</v>
      </c>
      <c r="J491" s="3">
        <v>17.87</v>
      </c>
      <c r="K491">
        <v>811</v>
      </c>
      <c r="L491">
        <v>88.16</v>
      </c>
      <c r="M491">
        <v>0</v>
      </c>
      <c r="N491">
        <v>0</v>
      </c>
      <c r="O491">
        <v>2</v>
      </c>
    </row>
    <row r="492" spans="1:15" x14ac:dyDescent="0.3">
      <c r="A492">
        <v>40</v>
      </c>
      <c r="B492" t="s">
        <v>912</v>
      </c>
      <c r="C492" t="s">
        <v>680</v>
      </c>
      <c r="D492" t="s">
        <v>347</v>
      </c>
      <c r="E492">
        <v>30</v>
      </c>
      <c r="F492" s="2">
        <v>30</v>
      </c>
      <c r="G492">
        <v>4</v>
      </c>
      <c r="H492">
        <v>713</v>
      </c>
      <c r="I492">
        <v>80</v>
      </c>
      <c r="J492" s="3">
        <v>27.42</v>
      </c>
      <c r="K492">
        <v>928</v>
      </c>
      <c r="L492">
        <v>76.83</v>
      </c>
      <c r="M492">
        <v>0</v>
      </c>
      <c r="N492">
        <v>3</v>
      </c>
      <c r="O492">
        <v>2</v>
      </c>
    </row>
    <row r="493" spans="1:15" x14ac:dyDescent="0.3">
      <c r="A493">
        <v>41</v>
      </c>
      <c r="B493" t="s">
        <v>913</v>
      </c>
      <c r="C493" t="s">
        <v>68</v>
      </c>
      <c r="D493" t="s">
        <v>914</v>
      </c>
      <c r="E493">
        <v>169</v>
      </c>
      <c r="F493" s="2">
        <v>98</v>
      </c>
      <c r="G493">
        <v>38</v>
      </c>
      <c r="H493">
        <v>711</v>
      </c>
      <c r="I493" t="s">
        <v>915</v>
      </c>
      <c r="J493" s="3">
        <v>11.85</v>
      </c>
      <c r="K493">
        <v>1434</v>
      </c>
      <c r="L493">
        <v>49.58</v>
      </c>
      <c r="M493">
        <v>0</v>
      </c>
      <c r="N493">
        <v>0</v>
      </c>
      <c r="O493">
        <v>13</v>
      </c>
    </row>
    <row r="494" spans="1:15" x14ac:dyDescent="0.3">
      <c r="A494">
        <v>42</v>
      </c>
      <c r="B494" t="s">
        <v>916</v>
      </c>
      <c r="C494" t="s">
        <v>170</v>
      </c>
      <c r="D494" t="s">
        <v>638</v>
      </c>
      <c r="E494">
        <v>50</v>
      </c>
      <c r="F494" s="2">
        <v>39</v>
      </c>
      <c r="G494">
        <v>4</v>
      </c>
      <c r="H494">
        <v>707</v>
      </c>
      <c r="I494">
        <v>52</v>
      </c>
      <c r="J494" s="3">
        <v>20.2</v>
      </c>
      <c r="K494">
        <v>820</v>
      </c>
      <c r="L494">
        <v>86.21</v>
      </c>
      <c r="M494">
        <v>0</v>
      </c>
      <c r="N494">
        <v>2</v>
      </c>
      <c r="O494">
        <v>5</v>
      </c>
    </row>
    <row r="495" spans="1:15" x14ac:dyDescent="0.3">
      <c r="A495">
        <v>43</v>
      </c>
      <c r="B495" t="s">
        <v>917</v>
      </c>
      <c r="C495" t="s">
        <v>68</v>
      </c>
      <c r="D495" t="s">
        <v>317</v>
      </c>
      <c r="E495">
        <v>32</v>
      </c>
      <c r="F495" s="2">
        <v>28</v>
      </c>
      <c r="G495">
        <v>7</v>
      </c>
      <c r="H495">
        <v>705</v>
      </c>
      <c r="I495">
        <v>115</v>
      </c>
      <c r="J495" s="3">
        <v>33.57</v>
      </c>
      <c r="K495">
        <v>787</v>
      </c>
      <c r="L495">
        <v>89.58</v>
      </c>
      <c r="M495">
        <v>2</v>
      </c>
      <c r="N495">
        <v>3</v>
      </c>
      <c r="O495">
        <v>1</v>
      </c>
    </row>
    <row r="496" spans="1:15" x14ac:dyDescent="0.3">
      <c r="A496">
        <v>44</v>
      </c>
      <c r="B496" t="s">
        <v>918</v>
      </c>
      <c r="C496" t="s">
        <v>49</v>
      </c>
      <c r="D496" t="s">
        <v>120</v>
      </c>
      <c r="E496">
        <v>40</v>
      </c>
      <c r="F496" s="2">
        <v>37</v>
      </c>
      <c r="G496">
        <v>6</v>
      </c>
      <c r="H496">
        <v>704</v>
      </c>
      <c r="I496">
        <v>72</v>
      </c>
      <c r="J496" s="3">
        <v>22.7</v>
      </c>
      <c r="K496">
        <v>1115</v>
      </c>
      <c r="L496">
        <v>63.13</v>
      </c>
      <c r="M496">
        <v>0</v>
      </c>
      <c r="N496">
        <v>4</v>
      </c>
      <c r="O496">
        <v>1</v>
      </c>
    </row>
    <row r="497" spans="1:15" x14ac:dyDescent="0.3">
      <c r="A497">
        <v>45</v>
      </c>
      <c r="B497" t="s">
        <v>919</v>
      </c>
      <c r="C497" t="s">
        <v>71</v>
      </c>
      <c r="D497" t="s">
        <v>406</v>
      </c>
      <c r="E497">
        <v>33</v>
      </c>
      <c r="F497" s="2">
        <v>33</v>
      </c>
      <c r="G497">
        <v>0</v>
      </c>
      <c r="H497">
        <v>701</v>
      </c>
      <c r="I497">
        <v>103</v>
      </c>
      <c r="J497" s="3">
        <v>21.24</v>
      </c>
      <c r="K497">
        <v>1151</v>
      </c>
      <c r="L497">
        <v>60.9</v>
      </c>
      <c r="M497">
        <v>1</v>
      </c>
      <c r="N497">
        <v>2</v>
      </c>
      <c r="O497">
        <v>4</v>
      </c>
    </row>
    <row r="498" spans="1:15" x14ac:dyDescent="0.3">
      <c r="A498">
        <v>46</v>
      </c>
      <c r="B498" t="s">
        <v>920</v>
      </c>
      <c r="C498" t="s">
        <v>133</v>
      </c>
      <c r="D498" t="s">
        <v>921</v>
      </c>
      <c r="E498">
        <v>42</v>
      </c>
      <c r="F498" s="2">
        <v>34</v>
      </c>
      <c r="G498">
        <v>7</v>
      </c>
      <c r="H498">
        <v>698</v>
      </c>
      <c r="I498">
        <v>100</v>
      </c>
      <c r="J498" s="3">
        <v>25.85</v>
      </c>
      <c r="K498">
        <v>816</v>
      </c>
      <c r="L498">
        <v>85.53</v>
      </c>
      <c r="M498">
        <v>1</v>
      </c>
      <c r="N498">
        <v>2</v>
      </c>
      <c r="O498">
        <v>5</v>
      </c>
    </row>
    <row r="499" spans="1:15" x14ac:dyDescent="0.3">
      <c r="A499">
        <v>47</v>
      </c>
      <c r="B499" t="s">
        <v>922</v>
      </c>
      <c r="C499" t="s">
        <v>90</v>
      </c>
      <c r="D499" t="s">
        <v>923</v>
      </c>
      <c r="E499">
        <v>80</v>
      </c>
      <c r="F499" s="2">
        <v>54</v>
      </c>
      <c r="G499">
        <v>13</v>
      </c>
      <c r="H499">
        <v>694</v>
      </c>
      <c r="I499">
        <v>61</v>
      </c>
      <c r="J499" s="3">
        <v>16.920000000000002</v>
      </c>
      <c r="K499">
        <v>830</v>
      </c>
      <c r="L499">
        <v>83.61</v>
      </c>
      <c r="M499">
        <v>0</v>
      </c>
      <c r="N499">
        <v>3</v>
      </c>
      <c r="O499">
        <v>6</v>
      </c>
    </row>
    <row r="500" spans="1:15" x14ac:dyDescent="0.3">
      <c r="A500">
        <v>48</v>
      </c>
      <c r="B500" t="s">
        <v>924</v>
      </c>
      <c r="C500" t="s">
        <v>680</v>
      </c>
      <c r="D500" t="s">
        <v>648</v>
      </c>
      <c r="E500">
        <v>15</v>
      </c>
      <c r="F500" s="2">
        <v>15</v>
      </c>
      <c r="G500">
        <v>2</v>
      </c>
      <c r="H500">
        <v>691</v>
      </c>
      <c r="I500" t="s">
        <v>377</v>
      </c>
      <c r="J500" s="3">
        <v>53.15</v>
      </c>
      <c r="K500">
        <v>817</v>
      </c>
      <c r="L500">
        <v>84.57</v>
      </c>
      <c r="M500">
        <v>2</v>
      </c>
      <c r="N500">
        <v>4</v>
      </c>
      <c r="O500">
        <v>1</v>
      </c>
    </row>
    <row r="501" spans="1:15" x14ac:dyDescent="0.3">
      <c r="A501">
        <v>49</v>
      </c>
      <c r="B501" t="s">
        <v>925</v>
      </c>
      <c r="C501" t="s">
        <v>170</v>
      </c>
      <c r="D501" t="s">
        <v>848</v>
      </c>
      <c r="E501">
        <v>103</v>
      </c>
      <c r="F501" s="2">
        <v>66</v>
      </c>
      <c r="G501">
        <v>23</v>
      </c>
      <c r="H501">
        <v>690</v>
      </c>
      <c r="I501">
        <v>67</v>
      </c>
      <c r="J501" s="3">
        <v>16.04</v>
      </c>
      <c r="K501">
        <v>823</v>
      </c>
      <c r="L501">
        <v>83.83</v>
      </c>
      <c r="M501">
        <v>0</v>
      </c>
      <c r="N501">
        <v>1</v>
      </c>
      <c r="O501">
        <v>4</v>
      </c>
    </row>
    <row r="502" spans="1:15" x14ac:dyDescent="0.3">
      <c r="A502">
        <v>0</v>
      </c>
      <c r="B502" t="s">
        <v>926</v>
      </c>
      <c r="C502" t="s">
        <v>71</v>
      </c>
      <c r="D502" t="s">
        <v>775</v>
      </c>
      <c r="E502">
        <v>31</v>
      </c>
      <c r="F502" s="2">
        <v>29</v>
      </c>
      <c r="G502">
        <v>3</v>
      </c>
      <c r="H502">
        <v>682</v>
      </c>
      <c r="I502" t="s">
        <v>927</v>
      </c>
      <c r="J502" s="3">
        <v>26.23</v>
      </c>
      <c r="K502">
        <v>989</v>
      </c>
      <c r="L502">
        <v>68.95</v>
      </c>
      <c r="M502">
        <v>0</v>
      </c>
      <c r="N502">
        <v>4</v>
      </c>
      <c r="O502">
        <v>0</v>
      </c>
    </row>
    <row r="503" spans="1:15" x14ac:dyDescent="0.3">
      <c r="A503">
        <v>1</v>
      </c>
      <c r="B503" t="s">
        <v>928</v>
      </c>
      <c r="C503" t="s">
        <v>68</v>
      </c>
      <c r="D503" t="s">
        <v>30</v>
      </c>
      <c r="E503">
        <v>89</v>
      </c>
      <c r="F503" s="2">
        <v>64</v>
      </c>
      <c r="G503">
        <v>15</v>
      </c>
      <c r="H503">
        <v>680</v>
      </c>
      <c r="I503" t="s">
        <v>929</v>
      </c>
      <c r="J503" s="3">
        <v>13.87</v>
      </c>
      <c r="K503">
        <v>787</v>
      </c>
      <c r="L503">
        <v>86.4</v>
      </c>
      <c r="M503">
        <v>0</v>
      </c>
      <c r="N503">
        <v>2</v>
      </c>
      <c r="O503">
        <v>12</v>
      </c>
    </row>
    <row r="504" spans="1:15" x14ac:dyDescent="0.3">
      <c r="A504">
        <v>2</v>
      </c>
      <c r="B504" t="s">
        <v>930</v>
      </c>
      <c r="C504" t="s">
        <v>71</v>
      </c>
      <c r="D504" t="s">
        <v>824</v>
      </c>
      <c r="E504">
        <v>55</v>
      </c>
      <c r="F504" s="2">
        <v>36</v>
      </c>
      <c r="G504">
        <v>6</v>
      </c>
      <c r="H504">
        <v>678</v>
      </c>
      <c r="I504">
        <v>86</v>
      </c>
      <c r="J504" s="3">
        <v>22.6</v>
      </c>
      <c r="K504">
        <v>929</v>
      </c>
      <c r="L504">
        <v>72.98</v>
      </c>
      <c r="M504">
        <v>0</v>
      </c>
      <c r="N504">
        <v>5</v>
      </c>
      <c r="O504">
        <v>4</v>
      </c>
    </row>
    <row r="505" spans="1:15" x14ac:dyDescent="0.3">
      <c r="A505">
        <v>3</v>
      </c>
      <c r="B505" t="s">
        <v>931</v>
      </c>
      <c r="C505" t="s">
        <v>84</v>
      </c>
      <c r="D505" t="s">
        <v>30</v>
      </c>
      <c r="E505">
        <v>140</v>
      </c>
      <c r="F505" s="2">
        <v>85</v>
      </c>
      <c r="G505">
        <v>32</v>
      </c>
      <c r="H505">
        <v>676</v>
      </c>
      <c r="I505">
        <v>55</v>
      </c>
      <c r="J505" s="3">
        <v>12.75</v>
      </c>
      <c r="K505">
        <v>686</v>
      </c>
      <c r="L505">
        <v>98.54</v>
      </c>
      <c r="M505">
        <v>0</v>
      </c>
      <c r="N505">
        <v>1</v>
      </c>
      <c r="O505">
        <v>12</v>
      </c>
    </row>
    <row r="506" spans="1:15" x14ac:dyDescent="0.3">
      <c r="A506">
        <v>4</v>
      </c>
      <c r="B506" t="s">
        <v>932</v>
      </c>
      <c r="C506" t="s">
        <v>11</v>
      </c>
      <c r="D506" t="s">
        <v>622</v>
      </c>
      <c r="E506">
        <v>111</v>
      </c>
      <c r="F506" s="2">
        <v>61</v>
      </c>
      <c r="G506">
        <v>19</v>
      </c>
      <c r="H506">
        <v>675</v>
      </c>
      <c r="I506">
        <v>65</v>
      </c>
      <c r="J506" s="3">
        <v>16.07</v>
      </c>
      <c r="K506">
        <v>776</v>
      </c>
      <c r="L506">
        <v>86.98</v>
      </c>
      <c r="M506">
        <v>0</v>
      </c>
      <c r="N506">
        <v>1</v>
      </c>
      <c r="O506">
        <v>6</v>
      </c>
    </row>
    <row r="507" spans="1:15" x14ac:dyDescent="0.3">
      <c r="A507">
        <v>5</v>
      </c>
      <c r="B507" t="s">
        <v>933</v>
      </c>
      <c r="C507" t="s">
        <v>833</v>
      </c>
      <c r="D507" t="s">
        <v>834</v>
      </c>
      <c r="E507">
        <v>20</v>
      </c>
      <c r="F507" s="2">
        <v>20</v>
      </c>
      <c r="G507">
        <v>0</v>
      </c>
      <c r="H507">
        <v>675</v>
      </c>
      <c r="I507">
        <v>94</v>
      </c>
      <c r="J507" s="3">
        <v>33.75</v>
      </c>
      <c r="K507">
        <v>814</v>
      </c>
      <c r="L507">
        <v>82.92</v>
      </c>
      <c r="M507">
        <v>0</v>
      </c>
      <c r="N507">
        <v>3</v>
      </c>
      <c r="O507">
        <v>0</v>
      </c>
    </row>
    <row r="508" spans="1:15" x14ac:dyDescent="0.3">
      <c r="A508">
        <v>6</v>
      </c>
      <c r="B508" t="s">
        <v>934</v>
      </c>
      <c r="C508" t="s">
        <v>15</v>
      </c>
      <c r="D508" t="s">
        <v>935</v>
      </c>
      <c r="E508">
        <v>350</v>
      </c>
      <c r="F508" s="2">
        <v>162</v>
      </c>
      <c r="G508">
        <v>63</v>
      </c>
      <c r="H508">
        <v>674</v>
      </c>
      <c r="I508" t="s">
        <v>936</v>
      </c>
      <c r="J508" s="3">
        <v>6.8</v>
      </c>
      <c r="K508">
        <v>869</v>
      </c>
      <c r="L508">
        <v>77.56</v>
      </c>
      <c r="M508">
        <v>0</v>
      </c>
      <c r="N508">
        <v>0</v>
      </c>
      <c r="O508">
        <v>25</v>
      </c>
    </row>
    <row r="509" spans="1:15" x14ac:dyDescent="0.3">
      <c r="A509">
        <v>7</v>
      </c>
      <c r="B509" t="s">
        <v>937</v>
      </c>
      <c r="C509" t="s">
        <v>81</v>
      </c>
      <c r="D509" t="s">
        <v>938</v>
      </c>
      <c r="E509">
        <v>16</v>
      </c>
      <c r="F509" s="2">
        <v>16</v>
      </c>
      <c r="G509">
        <v>2</v>
      </c>
      <c r="H509">
        <v>673</v>
      </c>
      <c r="I509">
        <v>86</v>
      </c>
      <c r="J509" s="3">
        <v>48.07</v>
      </c>
      <c r="K509">
        <v>874</v>
      </c>
      <c r="L509">
        <v>77</v>
      </c>
      <c r="M509">
        <v>0</v>
      </c>
      <c r="N509">
        <v>8</v>
      </c>
      <c r="O509">
        <v>0</v>
      </c>
    </row>
    <row r="510" spans="1:15" x14ac:dyDescent="0.3">
      <c r="A510">
        <v>8</v>
      </c>
      <c r="B510" t="s">
        <v>939</v>
      </c>
      <c r="C510" t="s">
        <v>133</v>
      </c>
      <c r="D510" t="s">
        <v>901</v>
      </c>
      <c r="E510">
        <v>48</v>
      </c>
      <c r="F510" s="2">
        <v>41</v>
      </c>
      <c r="G510">
        <v>4</v>
      </c>
      <c r="H510">
        <v>672</v>
      </c>
      <c r="I510">
        <v>100</v>
      </c>
      <c r="J510" s="3">
        <v>18.16</v>
      </c>
      <c r="K510">
        <v>949</v>
      </c>
      <c r="L510">
        <v>70.81</v>
      </c>
      <c r="M510">
        <v>1</v>
      </c>
      <c r="N510">
        <v>3</v>
      </c>
      <c r="O510">
        <v>4</v>
      </c>
    </row>
    <row r="511" spans="1:15" x14ac:dyDescent="0.3">
      <c r="A511">
        <v>9</v>
      </c>
      <c r="B511" t="s">
        <v>940</v>
      </c>
      <c r="C511" t="s">
        <v>680</v>
      </c>
      <c r="D511" t="s">
        <v>412</v>
      </c>
      <c r="E511">
        <v>34</v>
      </c>
      <c r="F511" s="2">
        <v>33</v>
      </c>
      <c r="G511">
        <v>0</v>
      </c>
      <c r="H511">
        <v>671</v>
      </c>
      <c r="I511">
        <v>109</v>
      </c>
      <c r="J511" s="3">
        <v>20.329999999999998</v>
      </c>
      <c r="K511">
        <v>985</v>
      </c>
      <c r="L511">
        <v>68.12</v>
      </c>
      <c r="M511">
        <v>1</v>
      </c>
      <c r="N511">
        <v>1</v>
      </c>
      <c r="O511">
        <v>3</v>
      </c>
    </row>
    <row r="512" spans="1:15" x14ac:dyDescent="0.3">
      <c r="A512">
        <v>10</v>
      </c>
      <c r="B512" t="s">
        <v>941</v>
      </c>
      <c r="C512" t="s">
        <v>71</v>
      </c>
      <c r="D512" t="s">
        <v>648</v>
      </c>
      <c r="E512">
        <v>34</v>
      </c>
      <c r="F512" s="2">
        <v>31</v>
      </c>
      <c r="G512">
        <v>3</v>
      </c>
      <c r="H512">
        <v>670</v>
      </c>
      <c r="I512">
        <v>101</v>
      </c>
      <c r="J512" s="3">
        <v>23.92</v>
      </c>
      <c r="K512">
        <v>806</v>
      </c>
      <c r="L512">
        <v>83.12</v>
      </c>
      <c r="M512">
        <v>1</v>
      </c>
      <c r="N512">
        <v>2</v>
      </c>
      <c r="O512">
        <v>2</v>
      </c>
    </row>
    <row r="513" spans="1:15" x14ac:dyDescent="0.3">
      <c r="A513">
        <v>11</v>
      </c>
      <c r="B513" t="s">
        <v>942</v>
      </c>
      <c r="C513" t="s">
        <v>49</v>
      </c>
      <c r="D513" t="s">
        <v>824</v>
      </c>
      <c r="E513">
        <v>35</v>
      </c>
      <c r="F513" s="2">
        <v>33</v>
      </c>
      <c r="G513">
        <v>1</v>
      </c>
      <c r="H513">
        <v>669</v>
      </c>
      <c r="I513">
        <v>66</v>
      </c>
      <c r="J513" s="3">
        <v>20.9</v>
      </c>
      <c r="K513">
        <v>1318</v>
      </c>
      <c r="L513">
        <v>50.75</v>
      </c>
      <c r="M513">
        <v>0</v>
      </c>
      <c r="N513">
        <v>4</v>
      </c>
      <c r="O513">
        <v>3</v>
      </c>
    </row>
    <row r="514" spans="1:15" x14ac:dyDescent="0.3">
      <c r="A514">
        <v>12</v>
      </c>
      <c r="B514" t="s">
        <v>943</v>
      </c>
      <c r="C514" t="s">
        <v>260</v>
      </c>
      <c r="D514" t="s">
        <v>578</v>
      </c>
      <c r="E514">
        <v>42</v>
      </c>
      <c r="F514" s="2">
        <v>38</v>
      </c>
      <c r="G514">
        <v>4</v>
      </c>
      <c r="H514">
        <v>666</v>
      </c>
      <c r="I514">
        <v>56</v>
      </c>
      <c r="J514" s="3">
        <v>19.579999999999998</v>
      </c>
      <c r="K514">
        <v>970</v>
      </c>
      <c r="L514">
        <v>68.650000000000006</v>
      </c>
      <c r="M514">
        <v>0</v>
      </c>
      <c r="N514">
        <v>2</v>
      </c>
      <c r="O514">
        <v>5</v>
      </c>
    </row>
    <row r="515" spans="1:15" x14ac:dyDescent="0.3">
      <c r="A515">
        <v>13</v>
      </c>
      <c r="B515" t="s">
        <v>944</v>
      </c>
      <c r="C515" t="s">
        <v>90</v>
      </c>
      <c r="D515" t="s">
        <v>903</v>
      </c>
      <c r="E515">
        <v>18</v>
      </c>
      <c r="F515" s="2">
        <v>14</v>
      </c>
      <c r="G515">
        <v>5</v>
      </c>
      <c r="H515">
        <v>664</v>
      </c>
      <c r="I515">
        <v>95</v>
      </c>
      <c r="J515" s="3">
        <v>73.77</v>
      </c>
      <c r="K515">
        <v>811</v>
      </c>
      <c r="L515">
        <v>81.87</v>
      </c>
      <c r="M515">
        <v>0</v>
      </c>
      <c r="N515">
        <v>7</v>
      </c>
      <c r="O515">
        <v>0</v>
      </c>
    </row>
    <row r="516" spans="1:15" x14ac:dyDescent="0.3">
      <c r="A516">
        <v>14</v>
      </c>
      <c r="B516" t="s">
        <v>945</v>
      </c>
      <c r="C516" t="s">
        <v>81</v>
      </c>
      <c r="D516" t="s">
        <v>946</v>
      </c>
      <c r="E516">
        <v>30</v>
      </c>
      <c r="F516" s="2">
        <v>25</v>
      </c>
      <c r="G516">
        <v>9</v>
      </c>
      <c r="H516">
        <v>663</v>
      </c>
      <c r="I516" t="s">
        <v>520</v>
      </c>
      <c r="J516" s="3">
        <v>41.43</v>
      </c>
      <c r="K516">
        <v>777</v>
      </c>
      <c r="L516">
        <v>85.32</v>
      </c>
      <c r="M516">
        <v>0</v>
      </c>
      <c r="N516">
        <v>5</v>
      </c>
      <c r="O516">
        <v>0</v>
      </c>
    </row>
    <row r="517" spans="1:15" x14ac:dyDescent="0.3">
      <c r="A517">
        <v>15</v>
      </c>
      <c r="B517" t="s">
        <v>947</v>
      </c>
      <c r="C517" t="s">
        <v>170</v>
      </c>
      <c r="D517" t="s">
        <v>122</v>
      </c>
      <c r="E517">
        <v>89</v>
      </c>
      <c r="F517" s="2">
        <v>50</v>
      </c>
      <c r="G517">
        <v>19</v>
      </c>
      <c r="H517">
        <v>646</v>
      </c>
      <c r="I517">
        <v>56</v>
      </c>
      <c r="J517" s="3">
        <v>20.83</v>
      </c>
      <c r="K517">
        <v>629</v>
      </c>
      <c r="L517">
        <v>102.7</v>
      </c>
      <c r="M517">
        <v>0</v>
      </c>
      <c r="N517">
        <v>1</v>
      </c>
      <c r="O517">
        <v>3</v>
      </c>
    </row>
    <row r="518" spans="1:15" x14ac:dyDescent="0.3">
      <c r="A518">
        <v>16</v>
      </c>
      <c r="B518" t="s">
        <v>948</v>
      </c>
      <c r="C518" t="s">
        <v>11</v>
      </c>
      <c r="D518" t="s">
        <v>949</v>
      </c>
      <c r="E518">
        <v>24</v>
      </c>
      <c r="F518" s="2">
        <v>24</v>
      </c>
      <c r="G518">
        <v>1</v>
      </c>
      <c r="H518">
        <v>646</v>
      </c>
      <c r="I518">
        <v>82</v>
      </c>
      <c r="J518" s="3">
        <v>28.08</v>
      </c>
      <c r="K518">
        <v>1092</v>
      </c>
      <c r="L518">
        <v>59.15</v>
      </c>
      <c r="M518">
        <v>0</v>
      </c>
      <c r="N518">
        <v>6</v>
      </c>
      <c r="O518">
        <v>3</v>
      </c>
    </row>
    <row r="519" spans="1:15" x14ac:dyDescent="0.3">
      <c r="A519">
        <v>17</v>
      </c>
      <c r="B519" t="s">
        <v>950</v>
      </c>
      <c r="C519" t="s">
        <v>90</v>
      </c>
      <c r="D519" t="s">
        <v>489</v>
      </c>
      <c r="E519">
        <v>26</v>
      </c>
      <c r="F519" s="2">
        <v>24</v>
      </c>
      <c r="G519">
        <v>1</v>
      </c>
      <c r="H519">
        <v>643</v>
      </c>
      <c r="I519" t="s">
        <v>951</v>
      </c>
      <c r="J519" s="3">
        <v>27.95</v>
      </c>
      <c r="K519">
        <v>755</v>
      </c>
      <c r="L519">
        <v>85.16</v>
      </c>
      <c r="M519">
        <v>0</v>
      </c>
      <c r="N519">
        <v>2</v>
      </c>
      <c r="O519">
        <v>1</v>
      </c>
    </row>
    <row r="520" spans="1:15" x14ac:dyDescent="0.3">
      <c r="A520">
        <v>18</v>
      </c>
      <c r="B520" t="s">
        <v>952</v>
      </c>
      <c r="C520" t="s">
        <v>68</v>
      </c>
      <c r="D520" t="s">
        <v>953</v>
      </c>
      <c r="E520">
        <v>31</v>
      </c>
      <c r="F520" s="2">
        <v>31</v>
      </c>
      <c r="G520">
        <v>3</v>
      </c>
      <c r="H520">
        <v>642</v>
      </c>
      <c r="I520">
        <v>69</v>
      </c>
      <c r="J520" s="3">
        <v>22.92</v>
      </c>
      <c r="K520">
        <v>1125</v>
      </c>
      <c r="L520">
        <v>57.06</v>
      </c>
      <c r="M520">
        <v>0</v>
      </c>
      <c r="N520">
        <v>4</v>
      </c>
      <c r="O520">
        <v>3</v>
      </c>
    </row>
    <row r="521" spans="1:15" x14ac:dyDescent="0.3">
      <c r="A521">
        <v>19</v>
      </c>
      <c r="B521" t="s">
        <v>954</v>
      </c>
      <c r="C521" t="s">
        <v>68</v>
      </c>
      <c r="D521" t="s">
        <v>955</v>
      </c>
      <c r="E521">
        <v>104</v>
      </c>
      <c r="F521" s="2">
        <v>68</v>
      </c>
      <c r="G521">
        <v>26</v>
      </c>
      <c r="H521">
        <v>641</v>
      </c>
      <c r="I521" t="s">
        <v>956</v>
      </c>
      <c r="J521" s="3">
        <v>15.26</v>
      </c>
      <c r="K521">
        <v>849</v>
      </c>
      <c r="L521">
        <v>75.5</v>
      </c>
      <c r="M521">
        <v>0</v>
      </c>
      <c r="N521">
        <v>0</v>
      </c>
      <c r="O521">
        <v>6</v>
      </c>
    </row>
    <row r="522" spans="1:15" x14ac:dyDescent="0.3">
      <c r="A522">
        <v>20</v>
      </c>
      <c r="B522" t="s">
        <v>957</v>
      </c>
      <c r="C522" t="s">
        <v>869</v>
      </c>
      <c r="D522" t="s">
        <v>870</v>
      </c>
      <c r="E522">
        <v>22</v>
      </c>
      <c r="F522" s="2">
        <v>22</v>
      </c>
      <c r="G522">
        <v>3</v>
      </c>
      <c r="H522">
        <v>641</v>
      </c>
      <c r="I522" t="s">
        <v>287</v>
      </c>
      <c r="J522" s="3">
        <v>33.729999999999997</v>
      </c>
      <c r="K522">
        <v>912</v>
      </c>
      <c r="L522">
        <v>70.28</v>
      </c>
      <c r="M522">
        <v>1</v>
      </c>
      <c r="N522">
        <v>4</v>
      </c>
      <c r="O522">
        <v>4</v>
      </c>
    </row>
    <row r="523" spans="1:15" x14ac:dyDescent="0.3">
      <c r="A523">
        <v>21</v>
      </c>
      <c r="B523" t="s">
        <v>958</v>
      </c>
      <c r="C523" t="s">
        <v>71</v>
      </c>
      <c r="D523" t="s">
        <v>959</v>
      </c>
      <c r="E523">
        <v>176</v>
      </c>
      <c r="F523" s="2">
        <v>96</v>
      </c>
      <c r="G523">
        <v>36</v>
      </c>
      <c r="H523">
        <v>639</v>
      </c>
      <c r="I523" t="s">
        <v>960</v>
      </c>
      <c r="J523" s="3">
        <v>10.65</v>
      </c>
      <c r="K523">
        <v>985</v>
      </c>
      <c r="L523">
        <v>64.87</v>
      </c>
      <c r="M523">
        <v>0</v>
      </c>
      <c r="N523">
        <v>0</v>
      </c>
      <c r="O523">
        <v>13</v>
      </c>
    </row>
    <row r="524" spans="1:15" x14ac:dyDescent="0.3">
      <c r="A524">
        <v>22</v>
      </c>
      <c r="B524" t="s">
        <v>961</v>
      </c>
      <c r="C524" t="s">
        <v>49</v>
      </c>
      <c r="D524" t="s">
        <v>160</v>
      </c>
      <c r="E524">
        <v>58</v>
      </c>
      <c r="F524" s="2">
        <v>44</v>
      </c>
      <c r="G524">
        <v>10</v>
      </c>
      <c r="H524">
        <v>636</v>
      </c>
      <c r="I524">
        <v>72</v>
      </c>
      <c r="J524" s="3">
        <v>18.7</v>
      </c>
      <c r="K524">
        <v>769</v>
      </c>
      <c r="L524">
        <v>82.7</v>
      </c>
      <c r="M524">
        <v>0</v>
      </c>
      <c r="N524">
        <v>1</v>
      </c>
      <c r="O524">
        <v>2</v>
      </c>
    </row>
    <row r="525" spans="1:15" x14ac:dyDescent="0.3">
      <c r="A525">
        <v>23</v>
      </c>
      <c r="B525" t="s">
        <v>962</v>
      </c>
      <c r="C525" t="s">
        <v>84</v>
      </c>
      <c r="D525" t="s">
        <v>277</v>
      </c>
      <c r="E525">
        <v>38</v>
      </c>
      <c r="F525" s="2">
        <v>29</v>
      </c>
      <c r="G525">
        <v>6</v>
      </c>
      <c r="H525">
        <v>633</v>
      </c>
      <c r="I525" t="s">
        <v>665</v>
      </c>
      <c r="J525" s="3">
        <v>27.52</v>
      </c>
      <c r="K525">
        <v>590</v>
      </c>
      <c r="L525">
        <v>107.28</v>
      </c>
      <c r="M525">
        <v>0</v>
      </c>
      <c r="N525">
        <v>3</v>
      </c>
      <c r="O525">
        <v>2</v>
      </c>
    </row>
    <row r="526" spans="1:15" x14ac:dyDescent="0.3">
      <c r="A526">
        <v>24</v>
      </c>
      <c r="B526" t="s">
        <v>963</v>
      </c>
      <c r="C526" t="s">
        <v>84</v>
      </c>
      <c r="D526" t="s">
        <v>744</v>
      </c>
      <c r="E526">
        <v>25</v>
      </c>
      <c r="F526" s="2">
        <v>24</v>
      </c>
      <c r="G526">
        <v>1</v>
      </c>
      <c r="H526">
        <v>633</v>
      </c>
      <c r="I526">
        <v>88</v>
      </c>
      <c r="J526" s="3">
        <v>27.52</v>
      </c>
      <c r="K526">
        <v>1084</v>
      </c>
      <c r="L526">
        <v>58.39</v>
      </c>
      <c r="M526">
        <v>0</v>
      </c>
      <c r="N526">
        <v>4</v>
      </c>
      <c r="O526">
        <v>0</v>
      </c>
    </row>
    <row r="527" spans="1:15" x14ac:dyDescent="0.3">
      <c r="A527">
        <v>25</v>
      </c>
      <c r="B527" t="s">
        <v>964</v>
      </c>
      <c r="C527" t="s">
        <v>577</v>
      </c>
      <c r="D527" t="s">
        <v>120</v>
      </c>
      <c r="E527">
        <v>37</v>
      </c>
      <c r="F527" s="2">
        <v>31</v>
      </c>
      <c r="G527">
        <v>1</v>
      </c>
      <c r="H527">
        <v>633</v>
      </c>
      <c r="I527">
        <v>80</v>
      </c>
      <c r="J527" s="3">
        <v>21.1</v>
      </c>
      <c r="K527">
        <v>953</v>
      </c>
      <c r="L527">
        <v>66.42</v>
      </c>
      <c r="M527">
        <v>0</v>
      </c>
      <c r="N527">
        <v>3</v>
      </c>
      <c r="O527">
        <v>2</v>
      </c>
    </row>
    <row r="528" spans="1:15" x14ac:dyDescent="0.3">
      <c r="A528">
        <v>26</v>
      </c>
      <c r="B528" t="s">
        <v>965</v>
      </c>
      <c r="C528" t="s">
        <v>81</v>
      </c>
      <c r="D528" t="s">
        <v>489</v>
      </c>
      <c r="E528">
        <v>22</v>
      </c>
      <c r="F528" s="2">
        <v>20</v>
      </c>
      <c r="G528">
        <v>1</v>
      </c>
      <c r="H528">
        <v>632</v>
      </c>
      <c r="I528">
        <v>117</v>
      </c>
      <c r="J528" s="3">
        <v>33.26</v>
      </c>
      <c r="K528">
        <v>649</v>
      </c>
      <c r="L528">
        <v>97.38</v>
      </c>
      <c r="M528">
        <v>1</v>
      </c>
      <c r="N528">
        <v>4</v>
      </c>
      <c r="O528">
        <v>2</v>
      </c>
    </row>
    <row r="529" spans="1:15" x14ac:dyDescent="0.3">
      <c r="A529">
        <v>27</v>
      </c>
      <c r="B529" t="s">
        <v>966</v>
      </c>
      <c r="C529" t="s">
        <v>11</v>
      </c>
      <c r="D529" t="s">
        <v>967</v>
      </c>
      <c r="E529">
        <v>72</v>
      </c>
      <c r="F529" s="2">
        <v>49</v>
      </c>
      <c r="G529">
        <v>10</v>
      </c>
      <c r="H529">
        <v>629</v>
      </c>
      <c r="I529">
        <v>57</v>
      </c>
      <c r="J529" s="3">
        <v>16.12</v>
      </c>
      <c r="K529">
        <v>1046</v>
      </c>
      <c r="L529">
        <v>60.13</v>
      </c>
      <c r="M529">
        <v>0</v>
      </c>
      <c r="N529">
        <v>1</v>
      </c>
      <c r="O529">
        <v>4</v>
      </c>
    </row>
    <row r="530" spans="1:15" x14ac:dyDescent="0.3">
      <c r="A530">
        <v>28</v>
      </c>
      <c r="B530" t="s">
        <v>968</v>
      </c>
      <c r="C530" t="s">
        <v>84</v>
      </c>
      <c r="D530" t="s">
        <v>555</v>
      </c>
      <c r="E530">
        <v>121</v>
      </c>
      <c r="F530" s="2">
        <v>70</v>
      </c>
      <c r="G530">
        <v>27</v>
      </c>
      <c r="H530">
        <v>629</v>
      </c>
      <c r="I530">
        <v>37</v>
      </c>
      <c r="J530" s="3">
        <v>14.62</v>
      </c>
      <c r="K530">
        <v>970</v>
      </c>
      <c r="L530">
        <v>64.84</v>
      </c>
      <c r="M530">
        <v>0</v>
      </c>
      <c r="N530">
        <v>0</v>
      </c>
      <c r="O530">
        <v>6</v>
      </c>
    </row>
    <row r="531" spans="1:15" x14ac:dyDescent="0.3">
      <c r="A531">
        <v>29</v>
      </c>
      <c r="B531" t="s">
        <v>969</v>
      </c>
      <c r="C531" t="s">
        <v>133</v>
      </c>
      <c r="D531" t="s">
        <v>359</v>
      </c>
      <c r="E531">
        <v>54</v>
      </c>
      <c r="F531" s="2">
        <v>41</v>
      </c>
      <c r="G531">
        <v>8</v>
      </c>
      <c r="H531">
        <v>626</v>
      </c>
      <c r="I531" t="s">
        <v>630</v>
      </c>
      <c r="J531" s="3">
        <v>18.96</v>
      </c>
      <c r="K531">
        <v>589</v>
      </c>
      <c r="L531">
        <v>106.28</v>
      </c>
      <c r="M531">
        <v>0</v>
      </c>
      <c r="N531">
        <v>5</v>
      </c>
      <c r="O531">
        <v>3</v>
      </c>
    </row>
    <row r="532" spans="1:15" x14ac:dyDescent="0.3">
      <c r="A532">
        <v>30</v>
      </c>
      <c r="B532" t="s">
        <v>970</v>
      </c>
      <c r="C532" t="s">
        <v>84</v>
      </c>
      <c r="D532" t="s">
        <v>323</v>
      </c>
      <c r="E532">
        <v>81</v>
      </c>
      <c r="F532" s="2">
        <v>53</v>
      </c>
      <c r="G532">
        <v>13</v>
      </c>
      <c r="H532">
        <v>624</v>
      </c>
      <c r="I532">
        <v>42</v>
      </c>
      <c r="J532" s="3">
        <v>15.6</v>
      </c>
      <c r="K532">
        <v>940</v>
      </c>
      <c r="L532">
        <v>66.38</v>
      </c>
      <c r="M532">
        <v>0</v>
      </c>
      <c r="N532">
        <v>0</v>
      </c>
      <c r="O532">
        <v>3</v>
      </c>
    </row>
    <row r="533" spans="1:15" x14ac:dyDescent="0.3">
      <c r="A533">
        <v>31</v>
      </c>
      <c r="B533" t="s">
        <v>971</v>
      </c>
      <c r="C533" t="s">
        <v>84</v>
      </c>
      <c r="D533" t="s">
        <v>848</v>
      </c>
      <c r="E533">
        <v>75</v>
      </c>
      <c r="F533" s="2">
        <v>63</v>
      </c>
      <c r="G533">
        <v>10</v>
      </c>
      <c r="H533">
        <v>623</v>
      </c>
      <c r="I533">
        <v>71</v>
      </c>
      <c r="J533" s="3">
        <v>11.75</v>
      </c>
      <c r="K533">
        <v>868</v>
      </c>
      <c r="L533">
        <v>71.77</v>
      </c>
      <c r="M533">
        <v>0</v>
      </c>
      <c r="N533">
        <v>1</v>
      </c>
      <c r="O533">
        <v>6</v>
      </c>
    </row>
    <row r="534" spans="1:15" x14ac:dyDescent="0.3">
      <c r="A534">
        <v>32</v>
      </c>
      <c r="B534" t="s">
        <v>972</v>
      </c>
      <c r="C534" t="s">
        <v>466</v>
      </c>
      <c r="D534" t="s">
        <v>616</v>
      </c>
      <c r="E534">
        <v>39</v>
      </c>
      <c r="F534" s="2">
        <v>35</v>
      </c>
      <c r="G534">
        <v>4</v>
      </c>
      <c r="H534">
        <v>621</v>
      </c>
      <c r="I534">
        <v>92</v>
      </c>
      <c r="J534" s="3">
        <v>20.03</v>
      </c>
      <c r="K534">
        <v>978</v>
      </c>
      <c r="L534">
        <v>63.49</v>
      </c>
      <c r="M534">
        <v>0</v>
      </c>
      <c r="N534">
        <v>2</v>
      </c>
      <c r="O534">
        <v>3</v>
      </c>
    </row>
    <row r="535" spans="1:15" x14ac:dyDescent="0.3">
      <c r="A535">
        <v>33</v>
      </c>
      <c r="B535" t="s">
        <v>973</v>
      </c>
      <c r="C535" t="s">
        <v>81</v>
      </c>
      <c r="D535" t="s">
        <v>655</v>
      </c>
      <c r="E535">
        <v>59</v>
      </c>
      <c r="F535" s="2">
        <v>50</v>
      </c>
      <c r="G535">
        <v>13</v>
      </c>
      <c r="H535">
        <v>619</v>
      </c>
      <c r="I535">
        <v>54</v>
      </c>
      <c r="J535" s="3">
        <v>16.72</v>
      </c>
      <c r="K535">
        <v>911</v>
      </c>
      <c r="L535">
        <v>67.94</v>
      </c>
      <c r="M535">
        <v>0</v>
      </c>
      <c r="N535">
        <v>1</v>
      </c>
      <c r="O535">
        <v>5</v>
      </c>
    </row>
    <row r="536" spans="1:15" x14ac:dyDescent="0.3">
      <c r="A536">
        <v>34</v>
      </c>
      <c r="B536" t="s">
        <v>974</v>
      </c>
      <c r="C536" t="s">
        <v>11</v>
      </c>
      <c r="D536" t="s">
        <v>414</v>
      </c>
      <c r="E536">
        <v>27</v>
      </c>
      <c r="F536" s="2">
        <v>27</v>
      </c>
      <c r="G536">
        <v>1</v>
      </c>
      <c r="H536">
        <v>617</v>
      </c>
      <c r="I536">
        <v>114</v>
      </c>
      <c r="J536" s="3">
        <v>23.73</v>
      </c>
      <c r="K536">
        <v>1109</v>
      </c>
      <c r="L536">
        <v>55.63</v>
      </c>
      <c r="M536">
        <v>1</v>
      </c>
      <c r="N536">
        <v>3</v>
      </c>
      <c r="O536">
        <v>6</v>
      </c>
    </row>
    <row r="537" spans="1:15" x14ac:dyDescent="0.3">
      <c r="A537">
        <v>35</v>
      </c>
      <c r="B537" t="s">
        <v>975</v>
      </c>
      <c r="C537" t="s">
        <v>133</v>
      </c>
      <c r="D537" t="s">
        <v>293</v>
      </c>
      <c r="E537">
        <v>40</v>
      </c>
      <c r="F537" s="2">
        <v>37</v>
      </c>
      <c r="G537">
        <v>6</v>
      </c>
      <c r="H537">
        <v>617</v>
      </c>
      <c r="I537">
        <v>76</v>
      </c>
      <c r="J537" s="3">
        <v>19.899999999999999</v>
      </c>
      <c r="K537">
        <v>928</v>
      </c>
      <c r="L537">
        <v>66.48</v>
      </c>
      <c r="M537">
        <v>0</v>
      </c>
      <c r="N537">
        <v>2</v>
      </c>
      <c r="O537">
        <v>5</v>
      </c>
    </row>
    <row r="538" spans="1:15" x14ac:dyDescent="0.3">
      <c r="A538">
        <v>36</v>
      </c>
      <c r="B538" t="s">
        <v>976</v>
      </c>
      <c r="C538" t="s">
        <v>71</v>
      </c>
      <c r="D538" t="s">
        <v>977</v>
      </c>
      <c r="E538">
        <v>29</v>
      </c>
      <c r="F538" s="2">
        <v>26</v>
      </c>
      <c r="G538">
        <v>3</v>
      </c>
      <c r="H538">
        <v>612</v>
      </c>
      <c r="I538" t="s">
        <v>510</v>
      </c>
      <c r="J538" s="3">
        <v>26.6</v>
      </c>
      <c r="K538">
        <v>928</v>
      </c>
      <c r="L538">
        <v>65.94</v>
      </c>
      <c r="M538">
        <v>0</v>
      </c>
      <c r="N538">
        <v>3</v>
      </c>
      <c r="O538">
        <v>2</v>
      </c>
    </row>
    <row r="539" spans="1:15" x14ac:dyDescent="0.3">
      <c r="A539">
        <v>37</v>
      </c>
      <c r="B539" t="s">
        <v>978</v>
      </c>
      <c r="C539" t="s">
        <v>49</v>
      </c>
      <c r="D539" t="s">
        <v>979</v>
      </c>
      <c r="E539">
        <v>70</v>
      </c>
      <c r="F539" s="2">
        <v>55</v>
      </c>
      <c r="G539">
        <v>18</v>
      </c>
      <c r="H539">
        <v>612</v>
      </c>
      <c r="I539" t="s">
        <v>936</v>
      </c>
      <c r="J539" s="3">
        <v>16.54</v>
      </c>
      <c r="K539">
        <v>705</v>
      </c>
      <c r="L539">
        <v>86.8</v>
      </c>
      <c r="M539">
        <v>0</v>
      </c>
      <c r="N539">
        <v>0</v>
      </c>
      <c r="O539">
        <v>4</v>
      </c>
    </row>
    <row r="540" spans="1:15" x14ac:dyDescent="0.3">
      <c r="A540">
        <v>38</v>
      </c>
      <c r="B540" t="s">
        <v>980</v>
      </c>
      <c r="C540" t="s">
        <v>58</v>
      </c>
      <c r="D540" t="s">
        <v>981</v>
      </c>
      <c r="E540">
        <v>78</v>
      </c>
      <c r="F540" s="2">
        <v>50</v>
      </c>
      <c r="G540">
        <v>18</v>
      </c>
      <c r="H540">
        <v>609</v>
      </c>
      <c r="I540">
        <v>46</v>
      </c>
      <c r="J540" s="3">
        <v>19.03</v>
      </c>
      <c r="K540">
        <v>710</v>
      </c>
      <c r="L540">
        <v>85.77</v>
      </c>
      <c r="M540">
        <v>0</v>
      </c>
      <c r="N540">
        <v>0</v>
      </c>
      <c r="O540">
        <v>2</v>
      </c>
    </row>
    <row r="541" spans="1:15" x14ac:dyDescent="0.3">
      <c r="A541">
        <v>39</v>
      </c>
      <c r="B541" t="s">
        <v>982</v>
      </c>
      <c r="C541" t="s">
        <v>239</v>
      </c>
      <c r="D541" t="s">
        <v>983</v>
      </c>
      <c r="E541">
        <v>159</v>
      </c>
      <c r="F541" s="2">
        <v>87</v>
      </c>
      <c r="G541">
        <v>38</v>
      </c>
      <c r="H541">
        <v>609</v>
      </c>
      <c r="I541" t="s">
        <v>984</v>
      </c>
      <c r="J541" s="3">
        <v>12.42</v>
      </c>
      <c r="K541">
        <v>947</v>
      </c>
      <c r="L541">
        <v>64.3</v>
      </c>
      <c r="M541">
        <v>0</v>
      </c>
      <c r="N541">
        <v>0</v>
      </c>
      <c r="O541">
        <v>10</v>
      </c>
    </row>
    <row r="542" spans="1:15" x14ac:dyDescent="0.3">
      <c r="A542">
        <v>40</v>
      </c>
      <c r="B542" t="s">
        <v>985</v>
      </c>
      <c r="C542" t="s">
        <v>170</v>
      </c>
      <c r="D542" t="s">
        <v>986</v>
      </c>
      <c r="E542">
        <v>35</v>
      </c>
      <c r="F542" s="2">
        <v>30</v>
      </c>
      <c r="G542">
        <v>6</v>
      </c>
      <c r="H542">
        <v>606</v>
      </c>
      <c r="I542" t="s">
        <v>849</v>
      </c>
      <c r="J542" s="3">
        <v>25.25</v>
      </c>
      <c r="K542">
        <v>807</v>
      </c>
      <c r="L542">
        <v>75.09</v>
      </c>
      <c r="M542">
        <v>0</v>
      </c>
      <c r="N542">
        <v>3</v>
      </c>
      <c r="O542">
        <v>1</v>
      </c>
    </row>
    <row r="543" spans="1:15" x14ac:dyDescent="0.3">
      <c r="A543">
        <v>41</v>
      </c>
      <c r="B543" t="s">
        <v>987</v>
      </c>
      <c r="C543" t="s">
        <v>133</v>
      </c>
      <c r="D543" t="s">
        <v>30</v>
      </c>
      <c r="E543">
        <v>38</v>
      </c>
      <c r="F543" s="2">
        <v>35</v>
      </c>
      <c r="G543">
        <v>2</v>
      </c>
      <c r="H543">
        <v>599</v>
      </c>
      <c r="I543" t="s">
        <v>705</v>
      </c>
      <c r="J543" s="3">
        <v>18.149999999999999</v>
      </c>
      <c r="K543">
        <v>1017</v>
      </c>
      <c r="L543">
        <v>58.89</v>
      </c>
      <c r="M543">
        <v>0</v>
      </c>
      <c r="N543">
        <v>1</v>
      </c>
      <c r="O543">
        <v>2</v>
      </c>
    </row>
    <row r="544" spans="1:15" x14ac:dyDescent="0.3">
      <c r="A544">
        <v>42</v>
      </c>
      <c r="B544" t="s">
        <v>988</v>
      </c>
      <c r="C544" t="s">
        <v>71</v>
      </c>
      <c r="D544" t="s">
        <v>752</v>
      </c>
      <c r="E544">
        <v>37</v>
      </c>
      <c r="F544" s="2">
        <v>31</v>
      </c>
      <c r="G544">
        <v>6</v>
      </c>
      <c r="H544">
        <v>599</v>
      </c>
      <c r="I544">
        <v>65</v>
      </c>
      <c r="J544" s="3">
        <v>23.96</v>
      </c>
      <c r="K544">
        <v>876</v>
      </c>
      <c r="L544">
        <v>68.37</v>
      </c>
      <c r="M544">
        <v>0</v>
      </c>
      <c r="N544">
        <v>2</v>
      </c>
      <c r="O544">
        <v>4</v>
      </c>
    </row>
    <row r="545" spans="1:15" x14ac:dyDescent="0.3">
      <c r="A545">
        <v>43</v>
      </c>
      <c r="B545" t="s">
        <v>989</v>
      </c>
      <c r="C545" t="s">
        <v>170</v>
      </c>
      <c r="D545" t="s">
        <v>990</v>
      </c>
      <c r="E545">
        <v>26</v>
      </c>
      <c r="F545" s="2">
        <v>26</v>
      </c>
      <c r="G545">
        <v>0</v>
      </c>
      <c r="H545">
        <v>597</v>
      </c>
      <c r="I545">
        <v>83</v>
      </c>
      <c r="J545" s="3">
        <v>22.96</v>
      </c>
      <c r="K545">
        <v>1026</v>
      </c>
      <c r="L545">
        <v>58.18</v>
      </c>
      <c r="M545">
        <v>0</v>
      </c>
      <c r="N545">
        <v>3</v>
      </c>
      <c r="O545">
        <v>2</v>
      </c>
    </row>
    <row r="546" spans="1:15" x14ac:dyDescent="0.3">
      <c r="A546">
        <v>44</v>
      </c>
      <c r="B546" t="s">
        <v>991</v>
      </c>
      <c r="C546" t="s">
        <v>81</v>
      </c>
      <c r="D546" t="s">
        <v>992</v>
      </c>
      <c r="E546">
        <v>23</v>
      </c>
      <c r="F546" s="2">
        <v>23</v>
      </c>
      <c r="G546">
        <v>3</v>
      </c>
      <c r="H546">
        <v>594</v>
      </c>
      <c r="I546" t="s">
        <v>269</v>
      </c>
      <c r="J546" s="3">
        <v>29.7</v>
      </c>
      <c r="K546">
        <v>1105</v>
      </c>
      <c r="L546">
        <v>53.75</v>
      </c>
      <c r="M546">
        <v>1</v>
      </c>
      <c r="N546">
        <v>2</v>
      </c>
      <c r="O546">
        <v>0</v>
      </c>
    </row>
    <row r="547" spans="1:15" x14ac:dyDescent="0.3">
      <c r="A547">
        <v>45</v>
      </c>
      <c r="B547" t="s">
        <v>993</v>
      </c>
      <c r="C547" t="s">
        <v>68</v>
      </c>
      <c r="D547" t="s">
        <v>994</v>
      </c>
      <c r="E547">
        <v>41</v>
      </c>
      <c r="F547" s="2">
        <v>35</v>
      </c>
      <c r="G547">
        <v>1</v>
      </c>
      <c r="H547">
        <v>593</v>
      </c>
      <c r="I547">
        <v>47</v>
      </c>
      <c r="J547" s="3">
        <v>17.440000000000001</v>
      </c>
      <c r="K547">
        <v>1148</v>
      </c>
      <c r="L547">
        <v>51.65</v>
      </c>
      <c r="M547">
        <v>0</v>
      </c>
      <c r="N547">
        <v>0</v>
      </c>
      <c r="O547">
        <v>1</v>
      </c>
    </row>
    <row r="548" spans="1:15" x14ac:dyDescent="0.3">
      <c r="A548">
        <v>46</v>
      </c>
      <c r="B548" t="s">
        <v>995</v>
      </c>
      <c r="C548" t="s">
        <v>170</v>
      </c>
      <c r="D548" t="s">
        <v>996</v>
      </c>
      <c r="E548">
        <v>25</v>
      </c>
      <c r="F548" s="2">
        <v>24</v>
      </c>
      <c r="G548">
        <v>0</v>
      </c>
      <c r="H548">
        <v>591</v>
      </c>
      <c r="I548">
        <v>124</v>
      </c>
      <c r="J548" s="3">
        <v>24.62</v>
      </c>
      <c r="K548">
        <v>1047</v>
      </c>
      <c r="L548">
        <v>56.44</v>
      </c>
      <c r="M548">
        <v>1</v>
      </c>
      <c r="N548">
        <v>0</v>
      </c>
      <c r="O548">
        <v>3</v>
      </c>
    </row>
    <row r="549" spans="1:15" x14ac:dyDescent="0.3">
      <c r="A549">
        <v>47</v>
      </c>
      <c r="B549" t="s">
        <v>997</v>
      </c>
      <c r="C549" t="s">
        <v>869</v>
      </c>
      <c r="D549" t="s">
        <v>870</v>
      </c>
      <c r="E549">
        <v>26</v>
      </c>
      <c r="F549" s="2">
        <v>25</v>
      </c>
      <c r="G549">
        <v>3</v>
      </c>
      <c r="H549">
        <v>590</v>
      </c>
      <c r="I549">
        <v>52</v>
      </c>
      <c r="J549" s="3">
        <v>26.81</v>
      </c>
      <c r="K549">
        <v>504</v>
      </c>
      <c r="L549">
        <v>117.06</v>
      </c>
      <c r="M549">
        <v>0</v>
      </c>
      <c r="N549">
        <v>1</v>
      </c>
      <c r="O549">
        <v>3</v>
      </c>
    </row>
    <row r="550" spans="1:15" x14ac:dyDescent="0.3">
      <c r="A550">
        <v>48</v>
      </c>
      <c r="B550" t="s">
        <v>998</v>
      </c>
      <c r="C550" t="s">
        <v>170</v>
      </c>
      <c r="D550" t="s">
        <v>139</v>
      </c>
      <c r="E550">
        <v>99</v>
      </c>
      <c r="F550" s="2">
        <v>43</v>
      </c>
      <c r="G550">
        <v>12</v>
      </c>
      <c r="H550">
        <v>588</v>
      </c>
      <c r="I550">
        <v>69</v>
      </c>
      <c r="J550" s="3">
        <v>18.96</v>
      </c>
      <c r="K550">
        <v>574</v>
      </c>
      <c r="L550">
        <v>102.43</v>
      </c>
      <c r="M550">
        <v>0</v>
      </c>
      <c r="N550">
        <v>1</v>
      </c>
      <c r="O550">
        <v>4</v>
      </c>
    </row>
    <row r="551" spans="1:15" x14ac:dyDescent="0.3">
      <c r="A551">
        <v>49</v>
      </c>
      <c r="B551" t="s">
        <v>999</v>
      </c>
      <c r="C551" t="s">
        <v>49</v>
      </c>
      <c r="D551" t="s">
        <v>195</v>
      </c>
      <c r="E551">
        <v>28</v>
      </c>
      <c r="F551" s="2">
        <v>24</v>
      </c>
      <c r="G551">
        <v>2</v>
      </c>
      <c r="H551">
        <v>586</v>
      </c>
      <c r="I551">
        <v>97</v>
      </c>
      <c r="J551" s="3">
        <v>26.63</v>
      </c>
      <c r="K551">
        <v>801</v>
      </c>
      <c r="L551">
        <v>73.150000000000006</v>
      </c>
      <c r="M551">
        <v>0</v>
      </c>
      <c r="N551">
        <v>4</v>
      </c>
      <c r="O551">
        <v>3</v>
      </c>
    </row>
    <row r="552" spans="1:15" x14ac:dyDescent="0.3">
      <c r="A552">
        <v>0</v>
      </c>
      <c r="B552" t="s">
        <v>1000</v>
      </c>
      <c r="C552" t="s">
        <v>84</v>
      </c>
      <c r="D552" t="s">
        <v>1001</v>
      </c>
      <c r="E552">
        <v>22</v>
      </c>
      <c r="F552" s="2">
        <v>21</v>
      </c>
      <c r="G552">
        <v>2</v>
      </c>
      <c r="H552">
        <v>586</v>
      </c>
      <c r="I552">
        <v>146</v>
      </c>
      <c r="J552" s="3">
        <v>30.84</v>
      </c>
      <c r="K552">
        <v>776</v>
      </c>
      <c r="L552">
        <v>75.510000000000005</v>
      </c>
      <c r="M552">
        <v>2</v>
      </c>
      <c r="N552">
        <v>2</v>
      </c>
      <c r="O552">
        <v>2</v>
      </c>
    </row>
    <row r="553" spans="1:15" x14ac:dyDescent="0.3">
      <c r="A553">
        <v>1</v>
      </c>
      <c r="B553" t="s">
        <v>1002</v>
      </c>
      <c r="C553" t="s">
        <v>11</v>
      </c>
      <c r="D553" t="s">
        <v>908</v>
      </c>
      <c r="E553">
        <v>69</v>
      </c>
      <c r="F553" s="2">
        <v>45</v>
      </c>
      <c r="G553">
        <v>11</v>
      </c>
      <c r="H553">
        <v>584</v>
      </c>
      <c r="I553" t="s">
        <v>1003</v>
      </c>
      <c r="J553" s="3">
        <v>17.170000000000002</v>
      </c>
      <c r="K553">
        <v>653</v>
      </c>
      <c r="L553">
        <v>89.43</v>
      </c>
      <c r="M553">
        <v>0</v>
      </c>
      <c r="N553">
        <v>1</v>
      </c>
      <c r="O553">
        <v>4</v>
      </c>
    </row>
    <row r="554" spans="1:15" x14ac:dyDescent="0.3">
      <c r="A554">
        <v>2</v>
      </c>
      <c r="B554" t="s">
        <v>1004</v>
      </c>
      <c r="C554" t="s">
        <v>84</v>
      </c>
      <c r="D554" t="s">
        <v>1005</v>
      </c>
      <c r="E554">
        <v>33</v>
      </c>
      <c r="F554" s="2">
        <v>33</v>
      </c>
      <c r="G554">
        <v>4</v>
      </c>
      <c r="H554">
        <v>583</v>
      </c>
      <c r="I554">
        <v>60</v>
      </c>
      <c r="J554" s="3">
        <v>20.100000000000001</v>
      </c>
      <c r="K554">
        <v>1008</v>
      </c>
      <c r="L554">
        <v>57.83</v>
      </c>
      <c r="M554">
        <v>0</v>
      </c>
      <c r="N554">
        <v>1</v>
      </c>
      <c r="O554">
        <v>3</v>
      </c>
    </row>
    <row r="555" spans="1:15" x14ac:dyDescent="0.3">
      <c r="A555">
        <v>3</v>
      </c>
      <c r="B555" t="s">
        <v>1006</v>
      </c>
      <c r="C555" t="s">
        <v>680</v>
      </c>
      <c r="D555" t="s">
        <v>200</v>
      </c>
      <c r="E555">
        <v>16</v>
      </c>
      <c r="F555" s="2">
        <v>16</v>
      </c>
      <c r="G555">
        <v>2</v>
      </c>
      <c r="H555">
        <v>582</v>
      </c>
      <c r="I555" t="s">
        <v>79</v>
      </c>
      <c r="J555" s="3">
        <v>41.57</v>
      </c>
      <c r="K555">
        <v>725</v>
      </c>
      <c r="L555">
        <v>80.27</v>
      </c>
      <c r="M555">
        <v>1</v>
      </c>
      <c r="N555">
        <v>3</v>
      </c>
      <c r="O555">
        <v>0</v>
      </c>
    </row>
    <row r="556" spans="1:15" x14ac:dyDescent="0.3">
      <c r="A556">
        <v>4</v>
      </c>
      <c r="B556" t="s">
        <v>1007</v>
      </c>
      <c r="C556" t="s">
        <v>133</v>
      </c>
      <c r="D556" t="s">
        <v>412</v>
      </c>
      <c r="E556">
        <v>33</v>
      </c>
      <c r="F556" s="2">
        <v>31</v>
      </c>
      <c r="G556">
        <v>2</v>
      </c>
      <c r="H556">
        <v>582</v>
      </c>
      <c r="I556">
        <v>74</v>
      </c>
      <c r="J556" s="3">
        <v>20.059999999999999</v>
      </c>
      <c r="K556">
        <v>814</v>
      </c>
      <c r="L556">
        <v>71.489999999999995</v>
      </c>
      <c r="M556">
        <v>0</v>
      </c>
      <c r="N556">
        <v>3</v>
      </c>
      <c r="O556">
        <v>3</v>
      </c>
    </row>
    <row r="557" spans="1:15" x14ac:dyDescent="0.3">
      <c r="A557">
        <v>5</v>
      </c>
      <c r="B557" t="s">
        <v>1008</v>
      </c>
      <c r="C557" t="s">
        <v>71</v>
      </c>
      <c r="D557" t="s">
        <v>317</v>
      </c>
      <c r="E557">
        <v>33</v>
      </c>
      <c r="F557" s="2">
        <v>28</v>
      </c>
      <c r="G557">
        <v>3</v>
      </c>
      <c r="H557">
        <v>581</v>
      </c>
      <c r="I557">
        <v>54</v>
      </c>
      <c r="J557" s="3">
        <v>23.24</v>
      </c>
      <c r="K557">
        <v>822</v>
      </c>
      <c r="L557">
        <v>70.680000000000007</v>
      </c>
      <c r="M557">
        <v>0</v>
      </c>
      <c r="N557">
        <v>3</v>
      </c>
      <c r="O557">
        <v>1</v>
      </c>
    </row>
    <row r="558" spans="1:15" x14ac:dyDescent="0.3">
      <c r="A558">
        <v>6</v>
      </c>
      <c r="B558" t="s">
        <v>1009</v>
      </c>
      <c r="C558" t="s">
        <v>260</v>
      </c>
      <c r="D558" t="s">
        <v>160</v>
      </c>
      <c r="E558">
        <v>87</v>
      </c>
      <c r="F558" s="2">
        <v>57</v>
      </c>
      <c r="G558">
        <v>22</v>
      </c>
      <c r="H558">
        <v>579</v>
      </c>
      <c r="I558" t="s">
        <v>726</v>
      </c>
      <c r="J558" s="3">
        <v>16.54</v>
      </c>
      <c r="K558">
        <v>835</v>
      </c>
      <c r="L558">
        <v>69.34</v>
      </c>
      <c r="M558">
        <v>0</v>
      </c>
      <c r="N558">
        <v>2</v>
      </c>
      <c r="O558">
        <v>5</v>
      </c>
    </row>
    <row r="559" spans="1:15" x14ac:dyDescent="0.3">
      <c r="A559">
        <v>7</v>
      </c>
      <c r="B559" t="s">
        <v>1010</v>
      </c>
      <c r="C559" t="s">
        <v>49</v>
      </c>
      <c r="D559" t="s">
        <v>347</v>
      </c>
      <c r="E559">
        <v>31</v>
      </c>
      <c r="F559" s="2">
        <v>25</v>
      </c>
      <c r="G559">
        <v>4</v>
      </c>
      <c r="H559">
        <v>575</v>
      </c>
      <c r="I559" t="s">
        <v>442</v>
      </c>
      <c r="J559" s="3">
        <v>27.38</v>
      </c>
      <c r="K559">
        <v>724</v>
      </c>
      <c r="L559">
        <v>79.41</v>
      </c>
      <c r="M559">
        <v>1</v>
      </c>
      <c r="N559">
        <v>1</v>
      </c>
      <c r="O559">
        <v>0</v>
      </c>
    </row>
    <row r="560" spans="1:15" x14ac:dyDescent="0.3">
      <c r="A560">
        <v>8</v>
      </c>
      <c r="B560" t="s">
        <v>1011</v>
      </c>
      <c r="C560" t="s">
        <v>81</v>
      </c>
      <c r="D560" t="s">
        <v>1012</v>
      </c>
      <c r="E560">
        <v>25</v>
      </c>
      <c r="F560" s="2">
        <v>21</v>
      </c>
      <c r="G560">
        <v>2</v>
      </c>
      <c r="H560">
        <v>575</v>
      </c>
      <c r="I560">
        <v>123</v>
      </c>
      <c r="J560" s="3">
        <v>30.26</v>
      </c>
      <c r="K560">
        <v>657</v>
      </c>
      <c r="L560">
        <v>87.51</v>
      </c>
      <c r="M560">
        <v>1</v>
      </c>
      <c r="N560">
        <v>3</v>
      </c>
      <c r="O560">
        <v>3</v>
      </c>
    </row>
    <row r="561" spans="1:15" x14ac:dyDescent="0.3">
      <c r="A561">
        <v>9</v>
      </c>
      <c r="B561" t="s">
        <v>1013</v>
      </c>
      <c r="C561" t="s">
        <v>90</v>
      </c>
      <c r="D561" t="s">
        <v>567</v>
      </c>
      <c r="E561">
        <v>22</v>
      </c>
      <c r="F561" s="2">
        <v>22</v>
      </c>
      <c r="G561">
        <v>1</v>
      </c>
      <c r="H561">
        <v>575</v>
      </c>
      <c r="I561">
        <v>106</v>
      </c>
      <c r="J561" s="3">
        <v>27.38</v>
      </c>
      <c r="K561">
        <v>860</v>
      </c>
      <c r="L561">
        <v>66.86</v>
      </c>
      <c r="M561">
        <v>1</v>
      </c>
      <c r="N561">
        <v>2</v>
      </c>
      <c r="O561">
        <v>1</v>
      </c>
    </row>
    <row r="562" spans="1:15" x14ac:dyDescent="0.3">
      <c r="A562">
        <v>10</v>
      </c>
      <c r="B562" t="s">
        <v>1014</v>
      </c>
      <c r="C562" t="s">
        <v>128</v>
      </c>
      <c r="D562" t="s">
        <v>417</v>
      </c>
      <c r="E562">
        <v>41</v>
      </c>
      <c r="F562" s="2">
        <v>40</v>
      </c>
      <c r="G562">
        <v>0</v>
      </c>
      <c r="H562">
        <v>574</v>
      </c>
      <c r="I562">
        <v>65</v>
      </c>
      <c r="J562" s="3">
        <v>14.35</v>
      </c>
      <c r="K562">
        <v>970</v>
      </c>
      <c r="L562">
        <v>59.17</v>
      </c>
      <c r="M562">
        <v>0</v>
      </c>
      <c r="N562">
        <v>2</v>
      </c>
      <c r="O562">
        <v>8</v>
      </c>
    </row>
    <row r="563" spans="1:15" x14ac:dyDescent="0.3">
      <c r="A563">
        <v>11</v>
      </c>
      <c r="B563" t="s">
        <v>1015</v>
      </c>
      <c r="C563" t="s">
        <v>84</v>
      </c>
      <c r="D563" t="s">
        <v>1016</v>
      </c>
      <c r="E563">
        <v>28</v>
      </c>
      <c r="F563" s="2">
        <v>25</v>
      </c>
      <c r="G563">
        <v>2</v>
      </c>
      <c r="H563">
        <v>573</v>
      </c>
      <c r="I563" t="s">
        <v>213</v>
      </c>
      <c r="J563" s="3">
        <v>24.91</v>
      </c>
      <c r="K563">
        <v>838</v>
      </c>
      <c r="L563">
        <v>68.37</v>
      </c>
      <c r="M563">
        <v>0</v>
      </c>
      <c r="N563">
        <v>5</v>
      </c>
      <c r="O563">
        <v>3</v>
      </c>
    </row>
    <row r="564" spans="1:15" x14ac:dyDescent="0.3">
      <c r="A564">
        <v>12</v>
      </c>
      <c r="B564" t="s">
        <v>1017</v>
      </c>
      <c r="C564" t="s">
        <v>170</v>
      </c>
      <c r="D564" t="s">
        <v>1018</v>
      </c>
      <c r="E564">
        <v>51</v>
      </c>
      <c r="F564" s="2">
        <v>41</v>
      </c>
      <c r="G564">
        <v>5</v>
      </c>
      <c r="H564">
        <v>568</v>
      </c>
      <c r="I564" t="s">
        <v>1019</v>
      </c>
      <c r="J564" s="3">
        <v>15.77</v>
      </c>
      <c r="K564">
        <v>928</v>
      </c>
      <c r="L564">
        <v>61.2</v>
      </c>
      <c r="M564">
        <v>0</v>
      </c>
      <c r="N564">
        <v>1</v>
      </c>
      <c r="O564">
        <v>9</v>
      </c>
    </row>
    <row r="565" spans="1:15" x14ac:dyDescent="0.3">
      <c r="A565">
        <v>13</v>
      </c>
      <c r="B565" t="s">
        <v>1020</v>
      </c>
      <c r="C565" t="s">
        <v>49</v>
      </c>
      <c r="D565" t="s">
        <v>41</v>
      </c>
      <c r="E565">
        <v>226</v>
      </c>
      <c r="F565" s="2">
        <v>119</v>
      </c>
      <c r="G565">
        <v>36</v>
      </c>
      <c r="H565">
        <v>567</v>
      </c>
      <c r="I565">
        <v>56</v>
      </c>
      <c r="J565" s="3">
        <v>6.83</v>
      </c>
      <c r="K565">
        <v>761</v>
      </c>
      <c r="L565">
        <v>74.5</v>
      </c>
      <c r="M565">
        <v>0</v>
      </c>
      <c r="N565">
        <v>1</v>
      </c>
      <c r="O565">
        <v>26</v>
      </c>
    </row>
    <row r="566" spans="1:15" x14ac:dyDescent="0.3">
      <c r="A566">
        <v>14</v>
      </c>
      <c r="B566" t="s">
        <v>1021</v>
      </c>
      <c r="C566" t="s">
        <v>419</v>
      </c>
      <c r="D566" t="s">
        <v>492</v>
      </c>
      <c r="E566">
        <v>54</v>
      </c>
      <c r="F566" s="2">
        <v>40</v>
      </c>
      <c r="G566">
        <v>6</v>
      </c>
      <c r="H566">
        <v>566</v>
      </c>
      <c r="I566">
        <v>71</v>
      </c>
      <c r="J566" s="3">
        <v>16.64</v>
      </c>
      <c r="K566">
        <v>931</v>
      </c>
      <c r="L566">
        <v>60.79</v>
      </c>
      <c r="M566">
        <v>0</v>
      </c>
      <c r="N566">
        <v>3</v>
      </c>
      <c r="O566">
        <v>6</v>
      </c>
    </row>
    <row r="567" spans="1:15" x14ac:dyDescent="0.3">
      <c r="A567">
        <v>15</v>
      </c>
      <c r="B567" t="s">
        <v>1022</v>
      </c>
      <c r="C567" t="s">
        <v>11</v>
      </c>
      <c r="D567" t="s">
        <v>655</v>
      </c>
      <c r="E567">
        <v>94</v>
      </c>
      <c r="F567" s="2">
        <v>65</v>
      </c>
      <c r="G567">
        <v>22</v>
      </c>
      <c r="H567">
        <v>563</v>
      </c>
      <c r="I567" t="s">
        <v>1023</v>
      </c>
      <c r="J567" s="3">
        <v>13.09</v>
      </c>
      <c r="K567">
        <v>808</v>
      </c>
      <c r="L567">
        <v>69.67</v>
      </c>
      <c r="M567">
        <v>0</v>
      </c>
      <c r="N567">
        <v>0</v>
      </c>
      <c r="O567">
        <v>5</v>
      </c>
    </row>
    <row r="568" spans="1:15" x14ac:dyDescent="0.3">
      <c r="A568">
        <v>16</v>
      </c>
      <c r="B568" t="s">
        <v>1024</v>
      </c>
      <c r="C568" t="s">
        <v>419</v>
      </c>
      <c r="D568" t="s">
        <v>489</v>
      </c>
      <c r="E568">
        <v>25</v>
      </c>
      <c r="F568" s="2">
        <v>25</v>
      </c>
      <c r="G568">
        <v>3</v>
      </c>
      <c r="H568">
        <v>562</v>
      </c>
      <c r="I568">
        <v>61</v>
      </c>
      <c r="J568" s="3">
        <v>25.54</v>
      </c>
      <c r="K568">
        <v>732</v>
      </c>
      <c r="L568">
        <v>76.77</v>
      </c>
      <c r="M568">
        <v>0</v>
      </c>
      <c r="N568">
        <v>2</v>
      </c>
      <c r="O568">
        <v>3</v>
      </c>
    </row>
    <row r="569" spans="1:15" x14ac:dyDescent="0.3">
      <c r="A569">
        <v>17</v>
      </c>
      <c r="B569" t="s">
        <v>1025</v>
      </c>
      <c r="C569" t="s">
        <v>71</v>
      </c>
      <c r="D569" t="s">
        <v>195</v>
      </c>
      <c r="E569">
        <v>44</v>
      </c>
      <c r="F569" s="2">
        <v>37</v>
      </c>
      <c r="G569">
        <v>3</v>
      </c>
      <c r="H569">
        <v>559</v>
      </c>
      <c r="I569">
        <v>101</v>
      </c>
      <c r="J569" s="3">
        <v>16.440000000000001</v>
      </c>
      <c r="K569">
        <v>614</v>
      </c>
      <c r="L569">
        <v>91.04</v>
      </c>
      <c r="M569">
        <v>1</v>
      </c>
      <c r="N569">
        <v>1</v>
      </c>
      <c r="O569">
        <v>2</v>
      </c>
    </row>
    <row r="570" spans="1:15" x14ac:dyDescent="0.3">
      <c r="A570">
        <v>18</v>
      </c>
      <c r="B570" t="s">
        <v>1026</v>
      </c>
      <c r="C570" t="s">
        <v>128</v>
      </c>
      <c r="D570" t="s">
        <v>1027</v>
      </c>
      <c r="E570">
        <v>28</v>
      </c>
      <c r="F570" s="2">
        <v>26</v>
      </c>
      <c r="G570">
        <v>1</v>
      </c>
      <c r="H570">
        <v>557</v>
      </c>
      <c r="I570">
        <v>60</v>
      </c>
      <c r="J570" s="3">
        <v>22.28</v>
      </c>
      <c r="K570">
        <v>749</v>
      </c>
      <c r="L570">
        <v>74.36</v>
      </c>
      <c r="M570">
        <v>0</v>
      </c>
      <c r="N570">
        <v>3</v>
      </c>
      <c r="O570">
        <v>1</v>
      </c>
    </row>
    <row r="571" spans="1:15" x14ac:dyDescent="0.3">
      <c r="A571">
        <v>19</v>
      </c>
      <c r="B571" t="s">
        <v>1028</v>
      </c>
      <c r="C571" t="s">
        <v>68</v>
      </c>
      <c r="D571" t="s">
        <v>1029</v>
      </c>
      <c r="E571">
        <v>24</v>
      </c>
      <c r="F571" s="2">
        <v>23</v>
      </c>
      <c r="G571">
        <v>1</v>
      </c>
      <c r="H571">
        <v>556</v>
      </c>
      <c r="I571">
        <v>90</v>
      </c>
      <c r="J571" s="3">
        <v>25.27</v>
      </c>
      <c r="K571">
        <v>989</v>
      </c>
      <c r="L571">
        <v>56.21</v>
      </c>
      <c r="M571">
        <v>0</v>
      </c>
      <c r="N571">
        <v>5</v>
      </c>
      <c r="O571">
        <v>1</v>
      </c>
    </row>
    <row r="572" spans="1:15" x14ac:dyDescent="0.3">
      <c r="A572">
        <v>20</v>
      </c>
      <c r="B572" t="s">
        <v>1030</v>
      </c>
      <c r="C572" t="s">
        <v>90</v>
      </c>
      <c r="D572" t="s">
        <v>1031</v>
      </c>
      <c r="E572">
        <v>79</v>
      </c>
      <c r="F572" s="2">
        <v>41</v>
      </c>
      <c r="G572">
        <v>14</v>
      </c>
      <c r="H572">
        <v>556</v>
      </c>
      <c r="I572">
        <v>68</v>
      </c>
      <c r="J572" s="3">
        <v>20.59</v>
      </c>
      <c r="K572">
        <v>688</v>
      </c>
      <c r="L572">
        <v>80.81</v>
      </c>
      <c r="M572">
        <v>0</v>
      </c>
      <c r="N572">
        <v>1</v>
      </c>
      <c r="O572">
        <v>4</v>
      </c>
    </row>
    <row r="573" spans="1:15" x14ac:dyDescent="0.3">
      <c r="A573">
        <v>21</v>
      </c>
      <c r="B573" t="s">
        <v>1032</v>
      </c>
      <c r="C573" t="s">
        <v>81</v>
      </c>
      <c r="D573" t="s">
        <v>1033</v>
      </c>
      <c r="E573">
        <v>32</v>
      </c>
      <c r="F573" s="2">
        <v>30</v>
      </c>
      <c r="G573">
        <v>3</v>
      </c>
      <c r="H573">
        <v>551</v>
      </c>
      <c r="I573" t="s">
        <v>1019</v>
      </c>
      <c r="J573" s="3">
        <v>20.399999999999999</v>
      </c>
      <c r="K573">
        <v>889</v>
      </c>
      <c r="L573">
        <v>61.97</v>
      </c>
      <c r="M573">
        <v>0</v>
      </c>
      <c r="N573">
        <v>2</v>
      </c>
      <c r="O573">
        <v>3</v>
      </c>
    </row>
    <row r="574" spans="1:15" x14ac:dyDescent="0.3">
      <c r="A574">
        <v>22</v>
      </c>
      <c r="B574" t="s">
        <v>1034</v>
      </c>
      <c r="C574" t="s">
        <v>71</v>
      </c>
      <c r="D574" t="s">
        <v>354</v>
      </c>
      <c r="E574">
        <v>28</v>
      </c>
      <c r="F574" s="2">
        <v>24</v>
      </c>
      <c r="G574">
        <v>1</v>
      </c>
      <c r="H574">
        <v>551</v>
      </c>
      <c r="I574" t="s">
        <v>1035</v>
      </c>
      <c r="J574" s="3">
        <v>23.95</v>
      </c>
      <c r="K574">
        <v>795</v>
      </c>
      <c r="L574">
        <v>69.3</v>
      </c>
      <c r="M574">
        <v>0</v>
      </c>
      <c r="N574">
        <v>4</v>
      </c>
      <c r="O574">
        <v>2</v>
      </c>
    </row>
    <row r="575" spans="1:15" x14ac:dyDescent="0.3">
      <c r="A575">
        <v>23</v>
      </c>
      <c r="B575" t="s">
        <v>1036</v>
      </c>
      <c r="C575" t="s">
        <v>128</v>
      </c>
      <c r="D575" t="s">
        <v>347</v>
      </c>
      <c r="E575">
        <v>35</v>
      </c>
      <c r="F575" s="2">
        <v>30</v>
      </c>
      <c r="G575">
        <v>10</v>
      </c>
      <c r="H575">
        <v>549</v>
      </c>
      <c r="I575" t="s">
        <v>1037</v>
      </c>
      <c r="J575" s="3">
        <v>27.45</v>
      </c>
      <c r="K575">
        <v>633</v>
      </c>
      <c r="L575">
        <v>86.72</v>
      </c>
      <c r="M575">
        <v>0</v>
      </c>
      <c r="N575">
        <v>2</v>
      </c>
      <c r="O575">
        <v>1</v>
      </c>
    </row>
    <row r="576" spans="1:15" x14ac:dyDescent="0.3">
      <c r="A576">
        <v>24</v>
      </c>
      <c r="B576" t="s">
        <v>1038</v>
      </c>
      <c r="C576" t="s">
        <v>90</v>
      </c>
      <c r="D576" t="s">
        <v>347</v>
      </c>
      <c r="E576">
        <v>52</v>
      </c>
      <c r="F576" s="2">
        <v>32</v>
      </c>
      <c r="G576">
        <v>15</v>
      </c>
      <c r="H576">
        <v>549</v>
      </c>
      <c r="I576" t="s">
        <v>678</v>
      </c>
      <c r="J576" s="3">
        <v>32.29</v>
      </c>
      <c r="K576">
        <v>610</v>
      </c>
      <c r="L576">
        <v>90</v>
      </c>
      <c r="M576">
        <v>0</v>
      </c>
      <c r="N576">
        <v>1</v>
      </c>
      <c r="O576">
        <v>3</v>
      </c>
    </row>
    <row r="577" spans="1:15" x14ac:dyDescent="0.3">
      <c r="A577">
        <v>25</v>
      </c>
      <c r="B577" t="s">
        <v>1039</v>
      </c>
      <c r="C577" t="s">
        <v>133</v>
      </c>
      <c r="D577" t="s">
        <v>808</v>
      </c>
      <c r="E577">
        <v>51</v>
      </c>
      <c r="F577" s="2">
        <v>39</v>
      </c>
      <c r="G577">
        <v>5</v>
      </c>
      <c r="H577">
        <v>548</v>
      </c>
      <c r="I577">
        <v>91</v>
      </c>
      <c r="J577" s="3">
        <v>16.11</v>
      </c>
      <c r="K577">
        <v>724</v>
      </c>
      <c r="L577">
        <v>75.69</v>
      </c>
      <c r="M577">
        <v>0</v>
      </c>
      <c r="N577">
        <v>3</v>
      </c>
      <c r="O577">
        <v>5</v>
      </c>
    </row>
    <row r="578" spans="1:15" x14ac:dyDescent="0.3">
      <c r="A578">
        <v>26</v>
      </c>
      <c r="B578" t="s">
        <v>1040</v>
      </c>
      <c r="C578" t="s">
        <v>133</v>
      </c>
      <c r="D578" t="s">
        <v>1041</v>
      </c>
      <c r="E578">
        <v>23</v>
      </c>
      <c r="F578" s="2">
        <v>23</v>
      </c>
      <c r="G578">
        <v>0</v>
      </c>
      <c r="H578">
        <v>546</v>
      </c>
      <c r="I578">
        <v>88</v>
      </c>
      <c r="J578" s="3">
        <v>23.73</v>
      </c>
      <c r="K578">
        <v>993</v>
      </c>
      <c r="L578">
        <v>54.98</v>
      </c>
      <c r="M578">
        <v>0</v>
      </c>
      <c r="N578">
        <v>3</v>
      </c>
      <c r="O578">
        <v>1</v>
      </c>
    </row>
    <row r="579" spans="1:15" x14ac:dyDescent="0.3">
      <c r="A579">
        <v>27</v>
      </c>
      <c r="B579" t="s">
        <v>1042</v>
      </c>
      <c r="C579" t="s">
        <v>68</v>
      </c>
      <c r="D579" t="s">
        <v>1043</v>
      </c>
      <c r="E579">
        <v>25</v>
      </c>
      <c r="F579" s="2">
        <v>25</v>
      </c>
      <c r="G579">
        <v>2</v>
      </c>
      <c r="H579">
        <v>543</v>
      </c>
      <c r="I579">
        <v>76</v>
      </c>
      <c r="J579" s="3">
        <v>23.6</v>
      </c>
      <c r="K579">
        <v>1043</v>
      </c>
      <c r="L579">
        <v>52.06</v>
      </c>
      <c r="M579">
        <v>0</v>
      </c>
      <c r="N579">
        <v>3</v>
      </c>
      <c r="O579">
        <v>4</v>
      </c>
    </row>
    <row r="580" spans="1:15" x14ac:dyDescent="0.3">
      <c r="A580">
        <v>28</v>
      </c>
      <c r="B580" t="s">
        <v>1044</v>
      </c>
      <c r="C580" t="s">
        <v>1045</v>
      </c>
      <c r="D580" t="s">
        <v>122</v>
      </c>
      <c r="E580">
        <v>33</v>
      </c>
      <c r="F580" s="2">
        <v>33</v>
      </c>
      <c r="G580">
        <v>3</v>
      </c>
      <c r="H580">
        <v>542</v>
      </c>
      <c r="I580" t="s">
        <v>1046</v>
      </c>
      <c r="J580" s="3">
        <v>18.059999999999999</v>
      </c>
      <c r="K580">
        <v>810</v>
      </c>
      <c r="L580">
        <v>66.91</v>
      </c>
      <c r="M580">
        <v>1</v>
      </c>
      <c r="N580">
        <v>1</v>
      </c>
      <c r="O580">
        <v>6</v>
      </c>
    </row>
    <row r="581" spans="1:15" x14ac:dyDescent="0.3">
      <c r="A581">
        <v>29</v>
      </c>
      <c r="B581" t="s">
        <v>1047</v>
      </c>
      <c r="C581" t="s">
        <v>90</v>
      </c>
      <c r="D581" t="s">
        <v>1048</v>
      </c>
      <c r="E581">
        <v>25</v>
      </c>
      <c r="F581" s="2">
        <v>23</v>
      </c>
      <c r="G581">
        <v>7</v>
      </c>
      <c r="H581">
        <v>539</v>
      </c>
      <c r="I581" t="s">
        <v>630</v>
      </c>
      <c r="J581" s="3">
        <v>33.68</v>
      </c>
      <c r="K581">
        <v>662</v>
      </c>
      <c r="L581">
        <v>81.41</v>
      </c>
      <c r="M581">
        <v>0</v>
      </c>
      <c r="N581">
        <v>3</v>
      </c>
      <c r="O581">
        <v>0</v>
      </c>
    </row>
    <row r="582" spans="1:15" x14ac:dyDescent="0.3">
      <c r="A582">
        <v>30</v>
      </c>
      <c r="B582" t="s">
        <v>1049</v>
      </c>
      <c r="C582" t="s">
        <v>170</v>
      </c>
      <c r="D582" t="s">
        <v>504</v>
      </c>
      <c r="E582">
        <v>26</v>
      </c>
      <c r="F582" s="2">
        <v>24</v>
      </c>
      <c r="G582">
        <v>1</v>
      </c>
      <c r="H582">
        <v>538</v>
      </c>
      <c r="I582">
        <v>64</v>
      </c>
      <c r="J582" s="3">
        <v>23.39</v>
      </c>
      <c r="K582">
        <v>855</v>
      </c>
      <c r="L582">
        <v>62.92</v>
      </c>
      <c r="M582">
        <v>0</v>
      </c>
      <c r="N582">
        <v>5</v>
      </c>
      <c r="O582">
        <v>3</v>
      </c>
    </row>
    <row r="583" spans="1:15" x14ac:dyDescent="0.3">
      <c r="A583">
        <v>31</v>
      </c>
      <c r="B583" t="s">
        <v>1050</v>
      </c>
      <c r="C583" t="s">
        <v>84</v>
      </c>
      <c r="D583" t="s">
        <v>994</v>
      </c>
      <c r="E583">
        <v>93</v>
      </c>
      <c r="F583" s="2">
        <v>54</v>
      </c>
      <c r="G583">
        <v>19</v>
      </c>
      <c r="H583">
        <v>535</v>
      </c>
      <c r="I583">
        <v>64</v>
      </c>
      <c r="J583" s="3">
        <v>15.28</v>
      </c>
      <c r="K583">
        <v>843</v>
      </c>
      <c r="L583">
        <v>63.46</v>
      </c>
      <c r="M583">
        <v>0</v>
      </c>
      <c r="N583">
        <v>1</v>
      </c>
      <c r="O583">
        <v>4</v>
      </c>
    </row>
    <row r="584" spans="1:15" x14ac:dyDescent="0.3">
      <c r="A584">
        <v>32</v>
      </c>
      <c r="B584" t="s">
        <v>1051</v>
      </c>
      <c r="C584" t="s">
        <v>128</v>
      </c>
      <c r="D584" t="s">
        <v>1052</v>
      </c>
      <c r="E584">
        <v>19</v>
      </c>
      <c r="F584" s="2">
        <v>19</v>
      </c>
      <c r="G584">
        <v>1</v>
      </c>
      <c r="H584">
        <v>532</v>
      </c>
      <c r="I584">
        <v>82</v>
      </c>
      <c r="J584" s="3">
        <v>29.55</v>
      </c>
      <c r="K584">
        <v>945</v>
      </c>
      <c r="L584">
        <v>56.29</v>
      </c>
      <c r="M584">
        <v>0</v>
      </c>
      <c r="N584">
        <v>3</v>
      </c>
      <c r="O584">
        <v>3</v>
      </c>
    </row>
    <row r="585" spans="1:15" x14ac:dyDescent="0.3">
      <c r="A585">
        <v>33</v>
      </c>
      <c r="B585" t="s">
        <v>1053</v>
      </c>
      <c r="C585" t="s">
        <v>487</v>
      </c>
      <c r="D585" t="s">
        <v>892</v>
      </c>
      <c r="E585">
        <v>19</v>
      </c>
      <c r="F585" s="2">
        <v>19</v>
      </c>
      <c r="G585">
        <v>0</v>
      </c>
      <c r="H585">
        <v>529</v>
      </c>
      <c r="I585">
        <v>93</v>
      </c>
      <c r="J585" s="3">
        <v>27.84</v>
      </c>
      <c r="K585">
        <v>793</v>
      </c>
      <c r="L585">
        <v>66.7</v>
      </c>
      <c r="M585">
        <v>0</v>
      </c>
      <c r="N585">
        <v>4</v>
      </c>
      <c r="O585">
        <v>0</v>
      </c>
    </row>
    <row r="586" spans="1:15" x14ac:dyDescent="0.3">
      <c r="A586">
        <v>34</v>
      </c>
      <c r="B586" t="s">
        <v>1054</v>
      </c>
      <c r="C586" t="s">
        <v>170</v>
      </c>
      <c r="D586" t="s">
        <v>1055</v>
      </c>
      <c r="E586">
        <v>121</v>
      </c>
      <c r="F586" s="2">
        <v>68</v>
      </c>
      <c r="G586">
        <v>25</v>
      </c>
      <c r="H586">
        <v>529</v>
      </c>
      <c r="I586" t="s">
        <v>817</v>
      </c>
      <c r="J586" s="3">
        <v>12.3</v>
      </c>
      <c r="K586">
        <v>709</v>
      </c>
      <c r="L586">
        <v>74.61</v>
      </c>
      <c r="M586">
        <v>0</v>
      </c>
      <c r="N586">
        <v>0</v>
      </c>
      <c r="O586">
        <v>8</v>
      </c>
    </row>
    <row r="587" spans="1:15" x14ac:dyDescent="0.3">
      <c r="A587">
        <v>35</v>
      </c>
      <c r="B587" t="s">
        <v>1056</v>
      </c>
      <c r="C587" t="s">
        <v>466</v>
      </c>
      <c r="D587" t="s">
        <v>329</v>
      </c>
      <c r="E587">
        <v>69</v>
      </c>
      <c r="F587" s="2">
        <v>53</v>
      </c>
      <c r="G587">
        <v>9</v>
      </c>
      <c r="H587">
        <v>528</v>
      </c>
      <c r="I587">
        <v>66</v>
      </c>
      <c r="J587" s="3">
        <v>12</v>
      </c>
      <c r="K587">
        <v>737</v>
      </c>
      <c r="L587">
        <v>71.64</v>
      </c>
      <c r="M587">
        <v>0</v>
      </c>
      <c r="N587">
        <v>1</v>
      </c>
      <c r="O587">
        <v>9</v>
      </c>
    </row>
    <row r="588" spans="1:15" x14ac:dyDescent="0.3">
      <c r="A588">
        <v>36</v>
      </c>
      <c r="B588" t="s">
        <v>1057</v>
      </c>
      <c r="C588" t="s">
        <v>11</v>
      </c>
      <c r="D588" t="s">
        <v>277</v>
      </c>
      <c r="E588">
        <v>114</v>
      </c>
      <c r="F588" s="2">
        <v>52</v>
      </c>
      <c r="G588">
        <v>15</v>
      </c>
      <c r="H588">
        <v>526</v>
      </c>
      <c r="I588" t="s">
        <v>874</v>
      </c>
      <c r="J588" s="3">
        <v>14.21</v>
      </c>
      <c r="K588">
        <v>703</v>
      </c>
      <c r="L588">
        <v>74.819999999999993</v>
      </c>
      <c r="M588">
        <v>0</v>
      </c>
      <c r="N588">
        <v>1</v>
      </c>
      <c r="O588">
        <v>8</v>
      </c>
    </row>
    <row r="589" spans="1:15" x14ac:dyDescent="0.3">
      <c r="A589">
        <v>37</v>
      </c>
      <c r="B589" t="s">
        <v>1058</v>
      </c>
      <c r="C589" t="s">
        <v>68</v>
      </c>
      <c r="D589" t="s">
        <v>1059</v>
      </c>
      <c r="E589">
        <v>74</v>
      </c>
      <c r="F589" s="2">
        <v>51</v>
      </c>
      <c r="G589">
        <v>18</v>
      </c>
      <c r="H589">
        <v>524</v>
      </c>
      <c r="I589">
        <v>33</v>
      </c>
      <c r="J589" s="3">
        <v>15.87</v>
      </c>
      <c r="K589">
        <v>620</v>
      </c>
      <c r="L589">
        <v>84.51</v>
      </c>
      <c r="M589">
        <v>0</v>
      </c>
      <c r="N589">
        <v>0</v>
      </c>
      <c r="O589">
        <v>4</v>
      </c>
    </row>
    <row r="590" spans="1:15" x14ac:dyDescent="0.3">
      <c r="A590">
        <v>38</v>
      </c>
      <c r="B590" t="s">
        <v>1060</v>
      </c>
      <c r="C590" t="s">
        <v>680</v>
      </c>
      <c r="D590" t="s">
        <v>599</v>
      </c>
      <c r="E590">
        <v>17</v>
      </c>
      <c r="F590" s="2">
        <v>17</v>
      </c>
      <c r="G590">
        <v>0</v>
      </c>
      <c r="H590">
        <v>520</v>
      </c>
      <c r="I590">
        <v>98</v>
      </c>
      <c r="J590" s="3">
        <v>30.58</v>
      </c>
      <c r="K590">
        <v>680</v>
      </c>
      <c r="L590">
        <v>76.47</v>
      </c>
      <c r="M590">
        <v>0</v>
      </c>
      <c r="N590">
        <v>3</v>
      </c>
      <c r="O590">
        <v>0</v>
      </c>
    </row>
    <row r="591" spans="1:15" x14ac:dyDescent="0.3">
      <c r="A591">
        <v>39</v>
      </c>
      <c r="B591" t="s">
        <v>1061</v>
      </c>
      <c r="C591" t="s">
        <v>84</v>
      </c>
      <c r="D591" t="s">
        <v>1062</v>
      </c>
      <c r="E591">
        <v>37</v>
      </c>
      <c r="F591" s="2">
        <v>31</v>
      </c>
      <c r="G591">
        <v>5</v>
      </c>
      <c r="H591">
        <v>519</v>
      </c>
      <c r="I591">
        <v>89</v>
      </c>
      <c r="J591" s="3">
        <v>19.96</v>
      </c>
      <c r="K591">
        <v>787</v>
      </c>
      <c r="L591">
        <v>65.94</v>
      </c>
      <c r="M591">
        <v>0</v>
      </c>
      <c r="N591">
        <v>3</v>
      </c>
      <c r="O591">
        <v>2</v>
      </c>
    </row>
    <row r="592" spans="1:15" x14ac:dyDescent="0.3">
      <c r="A592">
        <v>40</v>
      </c>
      <c r="B592" t="s">
        <v>1063</v>
      </c>
      <c r="C592" t="s">
        <v>577</v>
      </c>
      <c r="D592" t="s">
        <v>638</v>
      </c>
      <c r="E592">
        <v>46</v>
      </c>
      <c r="F592" s="2">
        <v>34</v>
      </c>
      <c r="G592">
        <v>4</v>
      </c>
      <c r="H592">
        <v>516</v>
      </c>
      <c r="I592">
        <v>71</v>
      </c>
      <c r="J592" s="3">
        <v>17.2</v>
      </c>
      <c r="K592">
        <v>671</v>
      </c>
      <c r="L592">
        <v>76.900000000000006</v>
      </c>
      <c r="M592">
        <v>0</v>
      </c>
      <c r="N592">
        <v>2</v>
      </c>
      <c r="O592">
        <v>4</v>
      </c>
    </row>
    <row r="593" spans="1:15" x14ac:dyDescent="0.3">
      <c r="A593">
        <v>41</v>
      </c>
      <c r="B593" t="s">
        <v>1064</v>
      </c>
      <c r="C593" t="s">
        <v>49</v>
      </c>
      <c r="D593" t="s">
        <v>317</v>
      </c>
      <c r="E593">
        <v>27</v>
      </c>
      <c r="F593" s="2">
        <v>24</v>
      </c>
      <c r="G593">
        <v>1</v>
      </c>
      <c r="H593">
        <v>516</v>
      </c>
      <c r="I593">
        <v>66</v>
      </c>
      <c r="J593" s="3">
        <v>22.43</v>
      </c>
      <c r="K593">
        <v>525</v>
      </c>
      <c r="L593">
        <v>98.28</v>
      </c>
      <c r="M593">
        <v>0</v>
      </c>
      <c r="N593">
        <v>3</v>
      </c>
      <c r="O593">
        <v>1</v>
      </c>
    </row>
    <row r="594" spans="1:15" x14ac:dyDescent="0.3">
      <c r="A594">
        <v>42</v>
      </c>
      <c r="B594" t="s">
        <v>1065</v>
      </c>
      <c r="C594" t="s">
        <v>133</v>
      </c>
      <c r="D594" t="s">
        <v>629</v>
      </c>
      <c r="E594">
        <v>37</v>
      </c>
      <c r="F594" s="2">
        <v>34</v>
      </c>
      <c r="G594">
        <v>7</v>
      </c>
      <c r="H594">
        <v>514</v>
      </c>
      <c r="I594">
        <v>45</v>
      </c>
      <c r="J594" s="3">
        <v>19.03</v>
      </c>
      <c r="K594">
        <v>851</v>
      </c>
      <c r="L594">
        <v>60.39</v>
      </c>
      <c r="M594">
        <v>0</v>
      </c>
      <c r="N594">
        <v>0</v>
      </c>
      <c r="O594">
        <v>4</v>
      </c>
    </row>
    <row r="595" spans="1:15" x14ac:dyDescent="0.3">
      <c r="A595">
        <v>43</v>
      </c>
      <c r="B595" t="s">
        <v>1066</v>
      </c>
      <c r="C595" t="s">
        <v>11</v>
      </c>
      <c r="D595" t="s">
        <v>642</v>
      </c>
      <c r="E595">
        <v>37</v>
      </c>
      <c r="F595" s="2">
        <v>30</v>
      </c>
      <c r="G595">
        <v>5</v>
      </c>
      <c r="H595">
        <v>513</v>
      </c>
      <c r="I595" t="s">
        <v>1067</v>
      </c>
      <c r="J595" s="3">
        <v>20.52</v>
      </c>
      <c r="K595">
        <v>799</v>
      </c>
      <c r="L595">
        <v>64.2</v>
      </c>
      <c r="M595">
        <v>0</v>
      </c>
      <c r="N595">
        <v>2</v>
      </c>
      <c r="O595">
        <v>1</v>
      </c>
    </row>
    <row r="596" spans="1:15" x14ac:dyDescent="0.3">
      <c r="A596">
        <v>44</v>
      </c>
      <c r="B596" t="s">
        <v>1068</v>
      </c>
      <c r="C596" t="s">
        <v>370</v>
      </c>
      <c r="D596" t="s">
        <v>195</v>
      </c>
      <c r="E596">
        <v>82</v>
      </c>
      <c r="F596" s="2">
        <v>56</v>
      </c>
      <c r="G596">
        <v>27</v>
      </c>
      <c r="H596">
        <v>513</v>
      </c>
      <c r="I596" t="s">
        <v>1069</v>
      </c>
      <c r="J596" s="3">
        <v>17.68</v>
      </c>
      <c r="K596">
        <v>664</v>
      </c>
      <c r="L596">
        <v>77.25</v>
      </c>
      <c r="M596">
        <v>0</v>
      </c>
      <c r="N596">
        <v>0</v>
      </c>
      <c r="O596">
        <v>7</v>
      </c>
    </row>
    <row r="597" spans="1:15" x14ac:dyDescent="0.3">
      <c r="A597">
        <v>45</v>
      </c>
      <c r="B597" t="s">
        <v>1070</v>
      </c>
      <c r="C597" t="s">
        <v>81</v>
      </c>
      <c r="D597" t="s">
        <v>712</v>
      </c>
      <c r="E597">
        <v>28</v>
      </c>
      <c r="F597" s="2">
        <v>24</v>
      </c>
      <c r="G597">
        <v>6</v>
      </c>
      <c r="H597">
        <v>513</v>
      </c>
      <c r="I597">
        <v>59</v>
      </c>
      <c r="J597" s="3">
        <v>28.5</v>
      </c>
      <c r="K597">
        <v>732</v>
      </c>
      <c r="L597">
        <v>70.08</v>
      </c>
      <c r="M597">
        <v>0</v>
      </c>
      <c r="N597">
        <v>2</v>
      </c>
      <c r="O597">
        <v>1</v>
      </c>
    </row>
    <row r="598" spans="1:15" x14ac:dyDescent="0.3">
      <c r="A598">
        <v>46</v>
      </c>
      <c r="B598" t="s">
        <v>1071</v>
      </c>
      <c r="C598" t="s">
        <v>84</v>
      </c>
      <c r="D598" t="s">
        <v>588</v>
      </c>
      <c r="E598">
        <v>53</v>
      </c>
      <c r="F598" s="2">
        <v>43</v>
      </c>
      <c r="G598">
        <v>12</v>
      </c>
      <c r="H598">
        <v>512</v>
      </c>
      <c r="I598">
        <v>43</v>
      </c>
      <c r="J598" s="3">
        <v>16.510000000000002</v>
      </c>
      <c r="K598">
        <v>717</v>
      </c>
      <c r="L598">
        <v>71.400000000000006</v>
      </c>
      <c r="M598">
        <v>0</v>
      </c>
      <c r="N598">
        <v>0</v>
      </c>
      <c r="O598">
        <v>6</v>
      </c>
    </row>
    <row r="599" spans="1:15" x14ac:dyDescent="0.3">
      <c r="A599">
        <v>47</v>
      </c>
      <c r="B599" t="s">
        <v>1072</v>
      </c>
      <c r="C599" t="s">
        <v>133</v>
      </c>
      <c r="D599" t="s">
        <v>1073</v>
      </c>
      <c r="E599">
        <v>53</v>
      </c>
      <c r="F599" s="2">
        <v>43</v>
      </c>
      <c r="G599">
        <v>7</v>
      </c>
      <c r="H599">
        <v>512</v>
      </c>
      <c r="I599" t="s">
        <v>630</v>
      </c>
      <c r="J599" s="3">
        <v>14.22</v>
      </c>
      <c r="K599">
        <v>827</v>
      </c>
      <c r="L599">
        <v>61.91</v>
      </c>
      <c r="M599">
        <v>0</v>
      </c>
      <c r="N599">
        <v>2</v>
      </c>
      <c r="O599">
        <v>5</v>
      </c>
    </row>
    <row r="600" spans="1:15" x14ac:dyDescent="0.3">
      <c r="A600">
        <v>48</v>
      </c>
      <c r="B600" t="s">
        <v>1074</v>
      </c>
      <c r="C600" t="s">
        <v>170</v>
      </c>
      <c r="D600" t="s">
        <v>1075</v>
      </c>
      <c r="E600">
        <v>25</v>
      </c>
      <c r="F600" s="2">
        <v>24</v>
      </c>
      <c r="G600">
        <v>3</v>
      </c>
      <c r="H600">
        <v>510</v>
      </c>
      <c r="I600">
        <v>78</v>
      </c>
      <c r="J600" s="3">
        <v>24.28</v>
      </c>
      <c r="K600">
        <v>1120</v>
      </c>
      <c r="L600">
        <v>45.53</v>
      </c>
      <c r="M600">
        <v>0</v>
      </c>
      <c r="N600">
        <v>3</v>
      </c>
      <c r="O600">
        <v>6</v>
      </c>
    </row>
    <row r="601" spans="1:15" x14ac:dyDescent="0.3">
      <c r="A601">
        <v>49</v>
      </c>
      <c r="B601" t="s">
        <v>1076</v>
      </c>
      <c r="C601" t="s">
        <v>90</v>
      </c>
      <c r="D601" t="s">
        <v>396</v>
      </c>
      <c r="E601">
        <v>65</v>
      </c>
      <c r="F601" s="2">
        <v>38</v>
      </c>
      <c r="G601">
        <v>14</v>
      </c>
      <c r="H601">
        <v>508</v>
      </c>
      <c r="I601">
        <v>56</v>
      </c>
      <c r="J601" s="3">
        <v>21.16</v>
      </c>
      <c r="K601">
        <v>648</v>
      </c>
      <c r="L601">
        <v>78.39</v>
      </c>
      <c r="M601">
        <v>0</v>
      </c>
      <c r="N601">
        <v>1</v>
      </c>
      <c r="O601">
        <v>3</v>
      </c>
    </row>
    <row r="602" spans="1:15" x14ac:dyDescent="0.3">
      <c r="A602">
        <v>0</v>
      </c>
      <c r="B602" t="s">
        <v>1077</v>
      </c>
      <c r="C602" t="s">
        <v>466</v>
      </c>
      <c r="D602" t="s">
        <v>56</v>
      </c>
      <c r="E602">
        <v>60</v>
      </c>
      <c r="F602" s="2">
        <v>46</v>
      </c>
      <c r="G602">
        <v>7</v>
      </c>
      <c r="H602">
        <v>506</v>
      </c>
      <c r="I602">
        <v>67</v>
      </c>
      <c r="J602" s="3">
        <v>12.97</v>
      </c>
      <c r="K602">
        <v>977</v>
      </c>
      <c r="L602">
        <v>51.79</v>
      </c>
      <c r="M602">
        <v>0</v>
      </c>
      <c r="N602">
        <v>1</v>
      </c>
      <c r="O602">
        <v>1</v>
      </c>
    </row>
    <row r="603" spans="1:15" x14ac:dyDescent="0.3">
      <c r="A603">
        <v>1</v>
      </c>
      <c r="B603" t="s">
        <v>1078</v>
      </c>
      <c r="C603" t="s">
        <v>90</v>
      </c>
      <c r="D603" t="s">
        <v>696</v>
      </c>
      <c r="E603">
        <v>21</v>
      </c>
      <c r="F603" s="2">
        <v>19</v>
      </c>
      <c r="G603">
        <v>1</v>
      </c>
      <c r="H603">
        <v>504</v>
      </c>
      <c r="I603">
        <v>80</v>
      </c>
      <c r="J603" s="3">
        <v>28</v>
      </c>
      <c r="K603">
        <v>610</v>
      </c>
      <c r="L603">
        <v>82.62</v>
      </c>
      <c r="M603">
        <v>0</v>
      </c>
      <c r="N603">
        <v>4</v>
      </c>
      <c r="O603">
        <v>0</v>
      </c>
    </row>
    <row r="604" spans="1:15" x14ac:dyDescent="0.3">
      <c r="A604">
        <v>2</v>
      </c>
      <c r="B604" t="s">
        <v>1079</v>
      </c>
      <c r="C604" t="s">
        <v>68</v>
      </c>
      <c r="D604" t="s">
        <v>216</v>
      </c>
      <c r="E604">
        <v>22</v>
      </c>
      <c r="F604" s="2">
        <v>22</v>
      </c>
      <c r="G604">
        <v>1</v>
      </c>
      <c r="H604">
        <v>504</v>
      </c>
      <c r="I604" t="s">
        <v>888</v>
      </c>
      <c r="J604" s="3">
        <v>24</v>
      </c>
      <c r="K604">
        <v>895</v>
      </c>
      <c r="L604">
        <v>56.31</v>
      </c>
      <c r="M604">
        <v>0</v>
      </c>
      <c r="N604">
        <v>3</v>
      </c>
      <c r="O604">
        <v>0</v>
      </c>
    </row>
    <row r="605" spans="1:15" x14ac:dyDescent="0.3">
      <c r="A605">
        <v>3</v>
      </c>
      <c r="B605" t="s">
        <v>1080</v>
      </c>
      <c r="C605" t="s">
        <v>81</v>
      </c>
      <c r="D605" t="s">
        <v>824</v>
      </c>
      <c r="E605">
        <v>92</v>
      </c>
      <c r="F605" s="2">
        <v>57</v>
      </c>
      <c r="G605">
        <v>21</v>
      </c>
      <c r="H605">
        <v>503</v>
      </c>
      <c r="I605">
        <v>58</v>
      </c>
      <c r="J605" s="3">
        <v>13.97</v>
      </c>
      <c r="K605">
        <v>709</v>
      </c>
      <c r="L605">
        <v>70.94</v>
      </c>
      <c r="M605">
        <v>0</v>
      </c>
      <c r="N605">
        <v>1</v>
      </c>
      <c r="O605">
        <v>5</v>
      </c>
    </row>
    <row r="606" spans="1:15" x14ac:dyDescent="0.3">
      <c r="A606">
        <v>4</v>
      </c>
      <c r="B606" t="s">
        <v>1081</v>
      </c>
      <c r="C606" t="s">
        <v>71</v>
      </c>
      <c r="D606" t="s">
        <v>347</v>
      </c>
      <c r="E606">
        <v>54</v>
      </c>
      <c r="F606" s="2">
        <v>40</v>
      </c>
      <c r="G606">
        <v>14</v>
      </c>
      <c r="H606">
        <v>502</v>
      </c>
      <c r="I606">
        <v>44</v>
      </c>
      <c r="J606" s="3">
        <v>19.3</v>
      </c>
      <c r="K606">
        <v>513</v>
      </c>
      <c r="L606">
        <v>97.85</v>
      </c>
      <c r="M606">
        <v>0</v>
      </c>
      <c r="N606">
        <v>0</v>
      </c>
      <c r="O606">
        <v>2</v>
      </c>
    </row>
    <row r="607" spans="1:15" x14ac:dyDescent="0.3">
      <c r="A607">
        <v>5</v>
      </c>
      <c r="B607" t="s">
        <v>1082</v>
      </c>
      <c r="C607" t="s">
        <v>170</v>
      </c>
      <c r="D607" t="s">
        <v>1083</v>
      </c>
      <c r="E607">
        <v>61</v>
      </c>
      <c r="F607" s="2">
        <v>45</v>
      </c>
      <c r="G607">
        <v>10</v>
      </c>
      <c r="H607">
        <v>501</v>
      </c>
      <c r="I607">
        <v>34</v>
      </c>
      <c r="J607" s="3">
        <v>14.31</v>
      </c>
      <c r="K607">
        <v>664</v>
      </c>
      <c r="L607">
        <v>75.45</v>
      </c>
      <c r="M607">
        <v>0</v>
      </c>
      <c r="N607">
        <v>0</v>
      </c>
      <c r="O607">
        <v>3</v>
      </c>
    </row>
    <row r="608" spans="1:15" x14ac:dyDescent="0.3">
      <c r="A608">
        <v>6</v>
      </c>
      <c r="B608" t="s">
        <v>1084</v>
      </c>
      <c r="C608" t="s">
        <v>680</v>
      </c>
      <c r="D608" t="s">
        <v>489</v>
      </c>
      <c r="E608">
        <v>23</v>
      </c>
      <c r="F608" s="2">
        <v>23</v>
      </c>
      <c r="G608">
        <v>0</v>
      </c>
      <c r="H608">
        <v>500</v>
      </c>
      <c r="I608">
        <v>90</v>
      </c>
      <c r="J608" s="3">
        <v>21.73</v>
      </c>
      <c r="K608">
        <v>800</v>
      </c>
      <c r="L608">
        <v>62.5</v>
      </c>
      <c r="M608">
        <v>0</v>
      </c>
      <c r="N608">
        <v>4</v>
      </c>
      <c r="O608">
        <v>2</v>
      </c>
    </row>
    <row r="609" spans="1:15" x14ac:dyDescent="0.3">
      <c r="A609">
        <v>7</v>
      </c>
      <c r="B609" t="s">
        <v>1085</v>
      </c>
      <c r="C609" t="s">
        <v>170</v>
      </c>
      <c r="D609" t="s">
        <v>177</v>
      </c>
      <c r="E609">
        <v>79</v>
      </c>
      <c r="F609" s="2">
        <v>48</v>
      </c>
      <c r="G609">
        <v>12</v>
      </c>
      <c r="H609">
        <v>500</v>
      </c>
      <c r="I609">
        <v>34</v>
      </c>
      <c r="J609" s="3">
        <v>13.88</v>
      </c>
      <c r="K609">
        <v>553</v>
      </c>
      <c r="L609">
        <v>90.41</v>
      </c>
      <c r="M609">
        <v>0</v>
      </c>
      <c r="N609">
        <v>0</v>
      </c>
      <c r="O609">
        <v>3</v>
      </c>
    </row>
    <row r="610" spans="1:15" x14ac:dyDescent="0.3">
      <c r="A610">
        <v>8</v>
      </c>
      <c r="B610" t="s">
        <v>1086</v>
      </c>
      <c r="C610" t="s">
        <v>419</v>
      </c>
      <c r="D610" t="s">
        <v>160</v>
      </c>
      <c r="E610">
        <v>31</v>
      </c>
      <c r="F610" s="2">
        <v>28</v>
      </c>
      <c r="G610">
        <v>6</v>
      </c>
      <c r="H610">
        <v>497</v>
      </c>
      <c r="I610">
        <v>64</v>
      </c>
      <c r="J610" s="3">
        <v>22.59</v>
      </c>
      <c r="K610">
        <v>742</v>
      </c>
      <c r="L610">
        <v>66.98</v>
      </c>
      <c r="M610">
        <v>0</v>
      </c>
      <c r="N610">
        <v>2</v>
      </c>
      <c r="O610">
        <v>2</v>
      </c>
    </row>
    <row r="611" spans="1:15" x14ac:dyDescent="0.3">
      <c r="A611">
        <v>9</v>
      </c>
      <c r="B611" t="s">
        <v>1087</v>
      </c>
      <c r="C611" t="s">
        <v>869</v>
      </c>
      <c r="D611" t="s">
        <v>870</v>
      </c>
      <c r="E611">
        <v>26</v>
      </c>
      <c r="F611" s="2">
        <v>26</v>
      </c>
      <c r="G611">
        <v>1</v>
      </c>
      <c r="H611">
        <v>496</v>
      </c>
      <c r="I611">
        <v>52</v>
      </c>
      <c r="J611" s="3">
        <v>19.84</v>
      </c>
      <c r="K611">
        <v>726</v>
      </c>
      <c r="L611">
        <v>68.31</v>
      </c>
      <c r="M611">
        <v>0</v>
      </c>
      <c r="N611">
        <v>1</v>
      </c>
      <c r="O611">
        <v>1</v>
      </c>
    </row>
    <row r="612" spans="1:15" x14ac:dyDescent="0.3">
      <c r="A612">
        <v>10</v>
      </c>
      <c r="B612" t="s">
        <v>1088</v>
      </c>
      <c r="C612" t="s">
        <v>90</v>
      </c>
      <c r="D612" t="s">
        <v>192</v>
      </c>
      <c r="E612">
        <v>29</v>
      </c>
      <c r="F612" s="2">
        <v>25</v>
      </c>
      <c r="G612">
        <v>6</v>
      </c>
      <c r="H612">
        <v>493</v>
      </c>
      <c r="I612" t="s">
        <v>1089</v>
      </c>
      <c r="J612" s="3">
        <v>25.94</v>
      </c>
      <c r="K612">
        <v>726</v>
      </c>
      <c r="L612">
        <v>67.900000000000006</v>
      </c>
      <c r="M612">
        <v>1</v>
      </c>
      <c r="N612">
        <v>0</v>
      </c>
      <c r="O612">
        <v>2</v>
      </c>
    </row>
    <row r="613" spans="1:15" x14ac:dyDescent="0.3">
      <c r="A613">
        <v>11</v>
      </c>
      <c r="B613" t="s">
        <v>1090</v>
      </c>
      <c r="C613" t="s">
        <v>128</v>
      </c>
      <c r="D613" t="s">
        <v>412</v>
      </c>
      <c r="E613">
        <v>24</v>
      </c>
      <c r="F613" s="2">
        <v>21</v>
      </c>
      <c r="G613">
        <v>2</v>
      </c>
      <c r="H613">
        <v>493</v>
      </c>
      <c r="I613">
        <v>63</v>
      </c>
      <c r="J613" s="3">
        <v>25.94</v>
      </c>
      <c r="K613">
        <v>659</v>
      </c>
      <c r="L613">
        <v>74.81</v>
      </c>
      <c r="M613">
        <v>0</v>
      </c>
      <c r="N613">
        <v>4</v>
      </c>
      <c r="O613">
        <v>1</v>
      </c>
    </row>
    <row r="614" spans="1:15" x14ac:dyDescent="0.3">
      <c r="A614">
        <v>12</v>
      </c>
      <c r="B614" t="s">
        <v>1091</v>
      </c>
      <c r="C614" t="s">
        <v>128</v>
      </c>
      <c r="D614" t="s">
        <v>1092</v>
      </c>
      <c r="E614">
        <v>29</v>
      </c>
      <c r="F614" s="2">
        <v>27</v>
      </c>
      <c r="G614">
        <v>2</v>
      </c>
      <c r="H614">
        <v>488</v>
      </c>
      <c r="I614">
        <v>47</v>
      </c>
      <c r="J614" s="3">
        <v>19.52</v>
      </c>
      <c r="K614">
        <v>771</v>
      </c>
      <c r="L614">
        <v>63.29</v>
      </c>
      <c r="M614">
        <v>0</v>
      </c>
      <c r="N614">
        <v>0</v>
      </c>
      <c r="O614">
        <v>3</v>
      </c>
    </row>
    <row r="615" spans="1:15" x14ac:dyDescent="0.3">
      <c r="A615">
        <v>13</v>
      </c>
      <c r="B615" t="s">
        <v>1093</v>
      </c>
      <c r="C615" t="s">
        <v>170</v>
      </c>
      <c r="D615" t="s">
        <v>1041</v>
      </c>
      <c r="E615">
        <v>27</v>
      </c>
      <c r="F615" s="2">
        <v>26</v>
      </c>
      <c r="G615">
        <v>1</v>
      </c>
      <c r="H615">
        <v>487</v>
      </c>
      <c r="I615">
        <v>67</v>
      </c>
      <c r="J615" s="3">
        <v>19.48</v>
      </c>
      <c r="K615">
        <v>672</v>
      </c>
      <c r="L615">
        <v>72.47</v>
      </c>
      <c r="M615">
        <v>0</v>
      </c>
      <c r="N615">
        <v>2</v>
      </c>
      <c r="O615">
        <v>2</v>
      </c>
    </row>
    <row r="616" spans="1:15" x14ac:dyDescent="0.3">
      <c r="A616">
        <v>14</v>
      </c>
      <c r="B616" t="s">
        <v>1094</v>
      </c>
      <c r="C616" t="s">
        <v>1095</v>
      </c>
      <c r="D616" t="s">
        <v>27</v>
      </c>
      <c r="E616">
        <v>76</v>
      </c>
      <c r="F616" s="2">
        <v>49</v>
      </c>
      <c r="G616">
        <v>13</v>
      </c>
      <c r="H616">
        <v>486</v>
      </c>
      <c r="I616" t="s">
        <v>1096</v>
      </c>
      <c r="J616" s="3">
        <v>13.5</v>
      </c>
      <c r="K616">
        <v>586</v>
      </c>
      <c r="L616">
        <v>82.93</v>
      </c>
      <c r="M616">
        <v>0</v>
      </c>
      <c r="N616">
        <v>0</v>
      </c>
      <c r="O616">
        <v>4</v>
      </c>
    </row>
    <row r="617" spans="1:15" x14ac:dyDescent="0.3">
      <c r="A617">
        <v>15</v>
      </c>
      <c r="B617" t="s">
        <v>1097</v>
      </c>
      <c r="C617" t="s">
        <v>90</v>
      </c>
      <c r="D617" t="s">
        <v>1098</v>
      </c>
      <c r="E617">
        <v>54</v>
      </c>
      <c r="F617" s="2">
        <v>41</v>
      </c>
      <c r="G617">
        <v>15</v>
      </c>
      <c r="H617">
        <v>485</v>
      </c>
      <c r="I617" t="s">
        <v>520</v>
      </c>
      <c r="J617" s="3">
        <v>18.649999999999999</v>
      </c>
      <c r="K617">
        <v>680</v>
      </c>
      <c r="L617">
        <v>71.319999999999993</v>
      </c>
      <c r="M617">
        <v>0</v>
      </c>
      <c r="N617">
        <v>1</v>
      </c>
      <c r="O617">
        <v>3</v>
      </c>
    </row>
    <row r="618" spans="1:15" x14ac:dyDescent="0.3">
      <c r="A618">
        <v>16</v>
      </c>
      <c r="B618" t="s">
        <v>1099</v>
      </c>
      <c r="C618" t="s">
        <v>81</v>
      </c>
      <c r="D618" t="s">
        <v>1100</v>
      </c>
      <c r="E618">
        <v>20</v>
      </c>
      <c r="F618" s="2">
        <v>19</v>
      </c>
      <c r="G618">
        <v>4</v>
      </c>
      <c r="H618">
        <v>484</v>
      </c>
      <c r="I618" t="s">
        <v>606</v>
      </c>
      <c r="J618" s="3">
        <v>32.26</v>
      </c>
      <c r="K618">
        <v>642</v>
      </c>
      <c r="L618">
        <v>75.38</v>
      </c>
      <c r="M618">
        <v>0</v>
      </c>
      <c r="N618">
        <v>2</v>
      </c>
      <c r="O618">
        <v>2</v>
      </c>
    </row>
    <row r="619" spans="1:15" x14ac:dyDescent="0.3">
      <c r="A619">
        <v>17</v>
      </c>
      <c r="B619" t="s">
        <v>1101</v>
      </c>
      <c r="C619" t="s">
        <v>71</v>
      </c>
      <c r="D619" t="s">
        <v>896</v>
      </c>
      <c r="E619">
        <v>47</v>
      </c>
      <c r="F619" s="2">
        <v>35</v>
      </c>
      <c r="G619">
        <v>11</v>
      </c>
      <c r="H619">
        <v>482</v>
      </c>
      <c r="I619">
        <v>49</v>
      </c>
      <c r="J619" s="3">
        <v>20.079999999999998</v>
      </c>
      <c r="K619">
        <v>719</v>
      </c>
      <c r="L619">
        <v>67.03</v>
      </c>
      <c r="M619">
        <v>0</v>
      </c>
      <c r="N619">
        <v>0</v>
      </c>
      <c r="O619">
        <v>2</v>
      </c>
    </row>
    <row r="620" spans="1:15" x14ac:dyDescent="0.3">
      <c r="A620">
        <v>18</v>
      </c>
      <c r="B620" t="s">
        <v>1102</v>
      </c>
      <c r="C620" t="s">
        <v>487</v>
      </c>
      <c r="D620" t="s">
        <v>870</v>
      </c>
      <c r="E620">
        <v>24</v>
      </c>
      <c r="F620" s="2">
        <v>24</v>
      </c>
      <c r="G620">
        <v>0</v>
      </c>
      <c r="H620">
        <v>482</v>
      </c>
      <c r="I620">
        <v>58</v>
      </c>
      <c r="J620" s="3">
        <v>20.079999999999998</v>
      </c>
      <c r="K620">
        <v>595</v>
      </c>
      <c r="L620">
        <v>81</v>
      </c>
      <c r="M620">
        <v>0</v>
      </c>
      <c r="N620">
        <v>1</v>
      </c>
      <c r="O620">
        <v>2</v>
      </c>
    </row>
    <row r="621" spans="1:15" x14ac:dyDescent="0.3">
      <c r="A621">
        <v>19</v>
      </c>
      <c r="B621" t="s">
        <v>1103</v>
      </c>
      <c r="C621" t="s">
        <v>170</v>
      </c>
      <c r="D621" t="s">
        <v>528</v>
      </c>
      <c r="E621">
        <v>36</v>
      </c>
      <c r="F621" s="2">
        <v>22</v>
      </c>
      <c r="G621">
        <v>7</v>
      </c>
      <c r="H621">
        <v>482</v>
      </c>
      <c r="I621" t="s">
        <v>1104</v>
      </c>
      <c r="J621" s="3">
        <v>32.130000000000003</v>
      </c>
      <c r="K621">
        <v>517</v>
      </c>
      <c r="L621">
        <v>93.23</v>
      </c>
      <c r="M621">
        <v>0</v>
      </c>
      <c r="N621">
        <v>1</v>
      </c>
      <c r="O621">
        <v>1</v>
      </c>
    </row>
    <row r="622" spans="1:15" x14ac:dyDescent="0.3">
      <c r="A622">
        <v>20</v>
      </c>
      <c r="B622" t="s">
        <v>1105</v>
      </c>
      <c r="C622" t="s">
        <v>419</v>
      </c>
      <c r="D622" t="s">
        <v>277</v>
      </c>
      <c r="E622">
        <v>28</v>
      </c>
      <c r="F622" s="2">
        <v>24</v>
      </c>
      <c r="G622">
        <v>1</v>
      </c>
      <c r="H622">
        <v>482</v>
      </c>
      <c r="I622">
        <v>58</v>
      </c>
      <c r="J622" s="3">
        <v>20.95</v>
      </c>
      <c r="K622">
        <v>527</v>
      </c>
      <c r="L622">
        <v>91.46</v>
      </c>
      <c r="M622">
        <v>0</v>
      </c>
      <c r="N622">
        <v>4</v>
      </c>
      <c r="O622">
        <v>1</v>
      </c>
    </row>
    <row r="623" spans="1:15" x14ac:dyDescent="0.3">
      <c r="A623">
        <v>21</v>
      </c>
      <c r="B623" t="s">
        <v>1106</v>
      </c>
      <c r="C623" t="s">
        <v>577</v>
      </c>
      <c r="D623" t="s">
        <v>870</v>
      </c>
      <c r="E623">
        <v>19</v>
      </c>
      <c r="F623" s="2">
        <v>19</v>
      </c>
      <c r="G623">
        <v>0</v>
      </c>
      <c r="H623">
        <v>481</v>
      </c>
      <c r="I623">
        <v>104</v>
      </c>
      <c r="J623" s="3">
        <v>25.31</v>
      </c>
      <c r="K623">
        <v>411</v>
      </c>
      <c r="L623">
        <v>117.03</v>
      </c>
      <c r="M623">
        <v>1</v>
      </c>
      <c r="N623">
        <v>0</v>
      </c>
      <c r="O623">
        <v>3</v>
      </c>
    </row>
    <row r="624" spans="1:15" x14ac:dyDescent="0.3">
      <c r="A624">
        <v>22</v>
      </c>
      <c r="B624" t="s">
        <v>1107</v>
      </c>
      <c r="C624" t="s">
        <v>577</v>
      </c>
      <c r="D624" t="s">
        <v>696</v>
      </c>
      <c r="E624">
        <v>34</v>
      </c>
      <c r="F624" s="2">
        <v>32</v>
      </c>
      <c r="G624">
        <v>4</v>
      </c>
      <c r="H624">
        <v>480</v>
      </c>
      <c r="I624">
        <v>97</v>
      </c>
      <c r="J624" s="3">
        <v>17.14</v>
      </c>
      <c r="K624">
        <v>774</v>
      </c>
      <c r="L624">
        <v>62.01</v>
      </c>
      <c r="M624">
        <v>0</v>
      </c>
      <c r="N624">
        <v>1</v>
      </c>
      <c r="O624">
        <v>1</v>
      </c>
    </row>
    <row r="625" spans="1:15" x14ac:dyDescent="0.3">
      <c r="A625">
        <v>23</v>
      </c>
      <c r="B625" t="s">
        <v>1108</v>
      </c>
      <c r="C625" t="s">
        <v>869</v>
      </c>
      <c r="D625" t="s">
        <v>1041</v>
      </c>
      <c r="E625">
        <v>20</v>
      </c>
      <c r="F625" s="2">
        <v>20</v>
      </c>
      <c r="G625">
        <v>2</v>
      </c>
      <c r="H625">
        <v>478</v>
      </c>
      <c r="I625">
        <v>68</v>
      </c>
      <c r="J625" s="3">
        <v>26.55</v>
      </c>
      <c r="K625">
        <v>791</v>
      </c>
      <c r="L625">
        <v>60.42</v>
      </c>
      <c r="M625">
        <v>0</v>
      </c>
      <c r="N625">
        <v>3</v>
      </c>
      <c r="O625">
        <v>1</v>
      </c>
    </row>
    <row r="626" spans="1:15" x14ac:dyDescent="0.3">
      <c r="A626">
        <v>24</v>
      </c>
      <c r="B626" t="s">
        <v>1109</v>
      </c>
      <c r="C626" t="s">
        <v>133</v>
      </c>
      <c r="D626" t="s">
        <v>1110</v>
      </c>
      <c r="E626">
        <v>15</v>
      </c>
      <c r="F626" s="2">
        <v>15</v>
      </c>
      <c r="G626">
        <v>0</v>
      </c>
      <c r="H626">
        <v>478</v>
      </c>
      <c r="I626">
        <v>84</v>
      </c>
      <c r="J626" s="3">
        <v>31.86</v>
      </c>
      <c r="K626">
        <v>689</v>
      </c>
      <c r="L626">
        <v>69.37</v>
      </c>
      <c r="M626">
        <v>0</v>
      </c>
      <c r="N626">
        <v>5</v>
      </c>
      <c r="O626">
        <v>2</v>
      </c>
    </row>
    <row r="627" spans="1:15" x14ac:dyDescent="0.3">
      <c r="A627">
        <v>25</v>
      </c>
      <c r="B627" t="s">
        <v>1111</v>
      </c>
      <c r="C627" t="s">
        <v>81</v>
      </c>
      <c r="D627" t="s">
        <v>383</v>
      </c>
      <c r="E627">
        <v>45</v>
      </c>
      <c r="F627" s="2">
        <v>35</v>
      </c>
      <c r="G627">
        <v>8</v>
      </c>
      <c r="H627">
        <v>477</v>
      </c>
      <c r="I627">
        <v>47</v>
      </c>
      <c r="J627" s="3">
        <v>17.66</v>
      </c>
      <c r="K627">
        <v>500</v>
      </c>
      <c r="L627">
        <v>95.4</v>
      </c>
      <c r="M627">
        <v>0</v>
      </c>
      <c r="N627">
        <v>0</v>
      </c>
      <c r="O627">
        <v>3</v>
      </c>
    </row>
    <row r="628" spans="1:15" x14ac:dyDescent="0.3">
      <c r="A628">
        <v>26</v>
      </c>
      <c r="B628" t="s">
        <v>1112</v>
      </c>
      <c r="C628" t="s">
        <v>11</v>
      </c>
      <c r="D628" t="s">
        <v>489</v>
      </c>
      <c r="E628">
        <v>12</v>
      </c>
      <c r="F628" s="2">
        <v>10</v>
      </c>
      <c r="G628">
        <v>0</v>
      </c>
      <c r="H628">
        <v>476</v>
      </c>
      <c r="I628">
        <v>88</v>
      </c>
      <c r="J628" s="3">
        <v>47.6</v>
      </c>
      <c r="K628">
        <v>454</v>
      </c>
      <c r="L628">
        <v>104.84</v>
      </c>
      <c r="M628">
        <v>0</v>
      </c>
      <c r="N628">
        <v>6</v>
      </c>
      <c r="O628">
        <v>0</v>
      </c>
    </row>
    <row r="629" spans="1:15" x14ac:dyDescent="0.3">
      <c r="A629">
        <v>27</v>
      </c>
      <c r="B629" t="s">
        <v>1113</v>
      </c>
      <c r="C629" t="s">
        <v>370</v>
      </c>
      <c r="D629" t="s">
        <v>693</v>
      </c>
      <c r="E629">
        <v>24</v>
      </c>
      <c r="F629" s="2">
        <v>22</v>
      </c>
      <c r="G629">
        <v>2</v>
      </c>
      <c r="H629">
        <v>475</v>
      </c>
      <c r="I629" t="s">
        <v>442</v>
      </c>
      <c r="J629" s="3">
        <v>23.75</v>
      </c>
      <c r="K629">
        <v>587</v>
      </c>
      <c r="L629">
        <v>80.91</v>
      </c>
      <c r="M629">
        <v>2</v>
      </c>
      <c r="N629">
        <v>0</v>
      </c>
      <c r="O629">
        <v>3</v>
      </c>
    </row>
    <row r="630" spans="1:15" x14ac:dyDescent="0.3">
      <c r="A630">
        <v>28</v>
      </c>
      <c r="B630" t="s">
        <v>1114</v>
      </c>
      <c r="C630" t="s">
        <v>419</v>
      </c>
      <c r="D630" t="s">
        <v>412</v>
      </c>
      <c r="E630">
        <v>34</v>
      </c>
      <c r="F630" s="2">
        <v>28</v>
      </c>
      <c r="G630">
        <v>6</v>
      </c>
      <c r="H630">
        <v>474</v>
      </c>
      <c r="I630" t="s">
        <v>1115</v>
      </c>
      <c r="J630" s="3">
        <v>21.54</v>
      </c>
      <c r="K630">
        <v>437</v>
      </c>
      <c r="L630">
        <v>108.46</v>
      </c>
      <c r="M630">
        <v>0</v>
      </c>
      <c r="N630">
        <v>3</v>
      </c>
      <c r="O630">
        <v>1</v>
      </c>
    </row>
    <row r="631" spans="1:15" x14ac:dyDescent="0.3">
      <c r="A631">
        <v>29</v>
      </c>
      <c r="B631" t="s">
        <v>1116</v>
      </c>
      <c r="C631" t="s">
        <v>71</v>
      </c>
      <c r="D631" t="s">
        <v>246</v>
      </c>
      <c r="E631">
        <v>24</v>
      </c>
      <c r="F631" s="2">
        <v>23</v>
      </c>
      <c r="G631">
        <v>4</v>
      </c>
      <c r="H631">
        <v>473</v>
      </c>
      <c r="I631">
        <v>100</v>
      </c>
      <c r="J631" s="3">
        <v>24.89</v>
      </c>
      <c r="K631">
        <v>690</v>
      </c>
      <c r="L631">
        <v>68.55</v>
      </c>
      <c r="M631">
        <v>1</v>
      </c>
      <c r="N631">
        <v>2</v>
      </c>
      <c r="O631">
        <v>2</v>
      </c>
    </row>
    <row r="632" spans="1:15" x14ac:dyDescent="0.3">
      <c r="A632">
        <v>30</v>
      </c>
      <c r="B632" t="s">
        <v>1117</v>
      </c>
      <c r="C632" t="s">
        <v>81</v>
      </c>
      <c r="D632" t="s">
        <v>910</v>
      </c>
      <c r="E632">
        <v>67</v>
      </c>
      <c r="F632" s="2">
        <v>36</v>
      </c>
      <c r="G632">
        <v>13</v>
      </c>
      <c r="H632">
        <v>471</v>
      </c>
      <c r="I632">
        <v>64</v>
      </c>
      <c r="J632" s="3">
        <v>20.47</v>
      </c>
      <c r="K632">
        <v>600</v>
      </c>
      <c r="L632">
        <v>78.5</v>
      </c>
      <c r="M632">
        <v>0</v>
      </c>
      <c r="N632">
        <v>1</v>
      </c>
      <c r="O632">
        <v>5</v>
      </c>
    </row>
    <row r="633" spans="1:15" x14ac:dyDescent="0.3">
      <c r="A633">
        <v>31</v>
      </c>
      <c r="B633" t="s">
        <v>1118</v>
      </c>
      <c r="C633" t="s">
        <v>894</v>
      </c>
      <c r="D633" t="s">
        <v>412</v>
      </c>
      <c r="E633">
        <v>25</v>
      </c>
      <c r="F633" s="2">
        <v>25</v>
      </c>
      <c r="G633">
        <v>0</v>
      </c>
      <c r="H633">
        <v>471</v>
      </c>
      <c r="I633">
        <v>109</v>
      </c>
      <c r="J633" s="3">
        <v>18.84</v>
      </c>
      <c r="K633">
        <v>626</v>
      </c>
      <c r="L633">
        <v>75.23</v>
      </c>
      <c r="M633">
        <v>1</v>
      </c>
      <c r="N633">
        <v>1</v>
      </c>
      <c r="O633">
        <v>4</v>
      </c>
    </row>
    <row r="634" spans="1:15" x14ac:dyDescent="0.3">
      <c r="A634">
        <v>32</v>
      </c>
      <c r="B634" t="s">
        <v>1119</v>
      </c>
      <c r="C634" t="s">
        <v>487</v>
      </c>
      <c r="D634" t="s">
        <v>364</v>
      </c>
      <c r="E634">
        <v>23</v>
      </c>
      <c r="F634" s="2">
        <v>23</v>
      </c>
      <c r="G634">
        <v>1</v>
      </c>
      <c r="H634">
        <v>468</v>
      </c>
      <c r="I634">
        <v>62</v>
      </c>
      <c r="J634" s="3">
        <v>21.27</v>
      </c>
      <c r="K634">
        <v>584</v>
      </c>
      <c r="L634">
        <v>80.13</v>
      </c>
      <c r="M634">
        <v>0</v>
      </c>
      <c r="N634">
        <v>2</v>
      </c>
      <c r="O634">
        <v>3</v>
      </c>
    </row>
    <row r="635" spans="1:15" x14ac:dyDescent="0.3">
      <c r="A635">
        <v>33</v>
      </c>
      <c r="B635" t="s">
        <v>1120</v>
      </c>
      <c r="C635" t="s">
        <v>49</v>
      </c>
      <c r="D635" t="s">
        <v>347</v>
      </c>
      <c r="E635">
        <v>22</v>
      </c>
      <c r="F635" s="2">
        <v>19</v>
      </c>
      <c r="G635">
        <v>1</v>
      </c>
      <c r="H635">
        <v>468</v>
      </c>
      <c r="I635">
        <v>68</v>
      </c>
      <c r="J635" s="3">
        <v>26</v>
      </c>
      <c r="K635">
        <v>404</v>
      </c>
      <c r="L635">
        <v>115.84</v>
      </c>
      <c r="M635">
        <v>0</v>
      </c>
      <c r="N635">
        <v>3</v>
      </c>
      <c r="O635">
        <v>1</v>
      </c>
    </row>
    <row r="636" spans="1:15" x14ac:dyDescent="0.3">
      <c r="A636">
        <v>34</v>
      </c>
      <c r="B636" t="s">
        <v>1121</v>
      </c>
      <c r="C636" t="s">
        <v>90</v>
      </c>
      <c r="D636" t="s">
        <v>171</v>
      </c>
      <c r="E636">
        <v>42</v>
      </c>
      <c r="F636" s="2">
        <v>27</v>
      </c>
      <c r="G636">
        <v>4</v>
      </c>
      <c r="H636">
        <v>467</v>
      </c>
      <c r="I636">
        <v>62</v>
      </c>
      <c r="J636" s="3">
        <v>20.3</v>
      </c>
      <c r="K636">
        <v>465</v>
      </c>
      <c r="L636">
        <v>100.43</v>
      </c>
      <c r="M636">
        <v>0</v>
      </c>
      <c r="N636">
        <v>1</v>
      </c>
      <c r="O636">
        <v>0</v>
      </c>
    </row>
    <row r="637" spans="1:15" x14ac:dyDescent="0.3">
      <c r="A637">
        <v>35</v>
      </c>
      <c r="B637" t="s">
        <v>1122</v>
      </c>
      <c r="C637" t="s">
        <v>49</v>
      </c>
      <c r="D637" t="s">
        <v>767</v>
      </c>
      <c r="E637">
        <v>57</v>
      </c>
      <c r="F637" s="2">
        <v>41</v>
      </c>
      <c r="G637">
        <v>9</v>
      </c>
      <c r="H637">
        <v>466</v>
      </c>
      <c r="I637">
        <v>36</v>
      </c>
      <c r="J637" s="3">
        <v>14.56</v>
      </c>
      <c r="K637">
        <v>595</v>
      </c>
      <c r="L637">
        <v>78.31</v>
      </c>
      <c r="M637">
        <v>0</v>
      </c>
      <c r="N637">
        <v>0</v>
      </c>
      <c r="O637">
        <v>6</v>
      </c>
    </row>
    <row r="638" spans="1:15" x14ac:dyDescent="0.3">
      <c r="A638">
        <v>36</v>
      </c>
      <c r="B638" t="s">
        <v>1123</v>
      </c>
      <c r="C638" t="s">
        <v>11</v>
      </c>
      <c r="D638" t="s">
        <v>819</v>
      </c>
      <c r="E638">
        <v>20</v>
      </c>
      <c r="F638" s="2">
        <v>19</v>
      </c>
      <c r="G638">
        <v>4</v>
      </c>
      <c r="H638">
        <v>457</v>
      </c>
      <c r="I638">
        <v>65</v>
      </c>
      <c r="J638" s="3">
        <v>30.46</v>
      </c>
      <c r="K638">
        <v>645</v>
      </c>
      <c r="L638">
        <v>70.849999999999994</v>
      </c>
      <c r="M638">
        <v>0</v>
      </c>
      <c r="N638">
        <v>1</v>
      </c>
      <c r="O638">
        <v>0</v>
      </c>
    </row>
    <row r="639" spans="1:15" x14ac:dyDescent="0.3">
      <c r="A639">
        <v>37</v>
      </c>
      <c r="B639" t="s">
        <v>1124</v>
      </c>
      <c r="C639" t="s">
        <v>68</v>
      </c>
      <c r="D639" t="s">
        <v>349</v>
      </c>
      <c r="E639">
        <v>130</v>
      </c>
      <c r="F639" s="2">
        <v>65</v>
      </c>
      <c r="G639">
        <v>18</v>
      </c>
      <c r="H639">
        <v>457</v>
      </c>
      <c r="I639">
        <v>39</v>
      </c>
      <c r="J639" s="3">
        <v>9.7200000000000006</v>
      </c>
      <c r="K639">
        <v>642</v>
      </c>
      <c r="L639">
        <v>71.180000000000007</v>
      </c>
      <c r="M639">
        <v>0</v>
      </c>
      <c r="N639">
        <v>0</v>
      </c>
      <c r="O639">
        <v>10</v>
      </c>
    </row>
    <row r="640" spans="1:15" x14ac:dyDescent="0.3">
      <c r="A640">
        <v>38</v>
      </c>
      <c r="B640" t="s">
        <v>1125</v>
      </c>
      <c r="C640" t="s">
        <v>11</v>
      </c>
      <c r="D640" t="s">
        <v>320</v>
      </c>
      <c r="E640">
        <v>65</v>
      </c>
      <c r="F640" s="2">
        <v>35</v>
      </c>
      <c r="G640">
        <v>16</v>
      </c>
      <c r="H640">
        <v>456</v>
      </c>
      <c r="I640" t="s">
        <v>387</v>
      </c>
      <c r="J640" s="3">
        <v>24</v>
      </c>
      <c r="K640">
        <v>504</v>
      </c>
      <c r="L640">
        <v>90.47</v>
      </c>
      <c r="M640">
        <v>1</v>
      </c>
      <c r="N640">
        <v>0</v>
      </c>
      <c r="O640">
        <v>3</v>
      </c>
    </row>
    <row r="641" spans="1:15" x14ac:dyDescent="0.3">
      <c r="A641">
        <v>39</v>
      </c>
      <c r="B641" t="s">
        <v>1126</v>
      </c>
      <c r="C641" t="s">
        <v>487</v>
      </c>
      <c r="D641" t="s">
        <v>770</v>
      </c>
      <c r="E641">
        <v>22</v>
      </c>
      <c r="F641" s="2">
        <v>22</v>
      </c>
      <c r="G641">
        <v>0</v>
      </c>
      <c r="H641">
        <v>455</v>
      </c>
      <c r="I641">
        <v>77</v>
      </c>
      <c r="J641" s="3">
        <v>20.68</v>
      </c>
      <c r="K641">
        <v>745</v>
      </c>
      <c r="L641">
        <v>61.07</v>
      </c>
      <c r="M641">
        <v>0</v>
      </c>
      <c r="N641">
        <v>1</v>
      </c>
      <c r="O641">
        <v>1</v>
      </c>
    </row>
    <row r="642" spans="1:15" x14ac:dyDescent="0.3">
      <c r="A642">
        <v>40</v>
      </c>
      <c r="B642" t="s">
        <v>1127</v>
      </c>
      <c r="C642" t="s">
        <v>487</v>
      </c>
      <c r="D642" t="s">
        <v>616</v>
      </c>
      <c r="E642">
        <v>19</v>
      </c>
      <c r="F642" s="2">
        <v>19</v>
      </c>
      <c r="G642">
        <v>0</v>
      </c>
      <c r="H642">
        <v>455</v>
      </c>
      <c r="I642">
        <v>72</v>
      </c>
      <c r="J642" s="3">
        <v>23.94</v>
      </c>
      <c r="K642">
        <v>677</v>
      </c>
      <c r="L642">
        <v>67.2</v>
      </c>
      <c r="M642">
        <v>0</v>
      </c>
      <c r="N642">
        <v>6</v>
      </c>
      <c r="O642">
        <v>3</v>
      </c>
    </row>
    <row r="643" spans="1:15" x14ac:dyDescent="0.3">
      <c r="A643">
        <v>41</v>
      </c>
      <c r="B643" t="s">
        <v>1128</v>
      </c>
      <c r="C643" t="s">
        <v>90</v>
      </c>
      <c r="D643" t="s">
        <v>855</v>
      </c>
      <c r="E643">
        <v>18</v>
      </c>
      <c r="F643" s="2">
        <v>18</v>
      </c>
      <c r="G643">
        <v>1</v>
      </c>
      <c r="H643">
        <v>455</v>
      </c>
      <c r="I643">
        <v>102</v>
      </c>
      <c r="J643" s="3">
        <v>26.76</v>
      </c>
      <c r="K643">
        <v>591</v>
      </c>
      <c r="L643">
        <v>76.98</v>
      </c>
      <c r="M643">
        <v>1</v>
      </c>
      <c r="N643">
        <v>2</v>
      </c>
      <c r="O643">
        <v>1</v>
      </c>
    </row>
    <row r="644" spans="1:15" x14ac:dyDescent="0.3">
      <c r="A644">
        <v>42</v>
      </c>
      <c r="B644" t="s">
        <v>1129</v>
      </c>
      <c r="C644" t="s">
        <v>894</v>
      </c>
      <c r="D644" t="s">
        <v>834</v>
      </c>
      <c r="E644">
        <v>18</v>
      </c>
      <c r="F644" s="2">
        <v>18</v>
      </c>
      <c r="G644">
        <v>2</v>
      </c>
      <c r="H644">
        <v>454</v>
      </c>
      <c r="I644" t="s">
        <v>1130</v>
      </c>
      <c r="J644" s="3">
        <v>28.37</v>
      </c>
      <c r="K644">
        <v>585</v>
      </c>
      <c r="L644">
        <v>77.599999999999994</v>
      </c>
      <c r="M644">
        <v>0</v>
      </c>
      <c r="N644">
        <v>3</v>
      </c>
      <c r="O644">
        <v>1</v>
      </c>
    </row>
    <row r="645" spans="1:15" x14ac:dyDescent="0.3">
      <c r="A645">
        <v>43</v>
      </c>
      <c r="B645" t="s">
        <v>1131</v>
      </c>
      <c r="C645" t="s">
        <v>128</v>
      </c>
      <c r="D645" t="s">
        <v>210</v>
      </c>
      <c r="E645">
        <v>27</v>
      </c>
      <c r="F645" s="2">
        <v>26</v>
      </c>
      <c r="G645">
        <v>2</v>
      </c>
      <c r="H645">
        <v>453</v>
      </c>
      <c r="I645" t="s">
        <v>606</v>
      </c>
      <c r="J645" s="3">
        <v>18.87</v>
      </c>
      <c r="K645">
        <v>909</v>
      </c>
      <c r="L645">
        <v>49.83</v>
      </c>
      <c r="M645">
        <v>0</v>
      </c>
      <c r="N645">
        <v>2</v>
      </c>
      <c r="O645">
        <v>3</v>
      </c>
    </row>
    <row r="646" spans="1:15" x14ac:dyDescent="0.3">
      <c r="A646">
        <v>44</v>
      </c>
      <c r="B646" t="s">
        <v>1132</v>
      </c>
      <c r="C646" t="s">
        <v>128</v>
      </c>
      <c r="D646" t="s">
        <v>1133</v>
      </c>
      <c r="E646">
        <v>18</v>
      </c>
      <c r="F646" s="2">
        <v>18</v>
      </c>
      <c r="G646">
        <v>0</v>
      </c>
      <c r="H646">
        <v>449</v>
      </c>
      <c r="I646">
        <v>101</v>
      </c>
      <c r="J646" s="3">
        <v>24.94</v>
      </c>
      <c r="K646">
        <v>763</v>
      </c>
      <c r="L646">
        <v>58.84</v>
      </c>
      <c r="M646">
        <v>1</v>
      </c>
      <c r="N646">
        <v>2</v>
      </c>
      <c r="O646">
        <v>2</v>
      </c>
    </row>
    <row r="647" spans="1:15" x14ac:dyDescent="0.3">
      <c r="A647">
        <v>45</v>
      </c>
      <c r="B647" t="s">
        <v>1134</v>
      </c>
      <c r="C647" t="s">
        <v>49</v>
      </c>
      <c r="D647" t="s">
        <v>347</v>
      </c>
      <c r="E647">
        <v>15</v>
      </c>
      <c r="F647" s="2">
        <v>15</v>
      </c>
      <c r="G647">
        <v>0</v>
      </c>
      <c r="H647">
        <v>447</v>
      </c>
      <c r="I647">
        <v>104</v>
      </c>
      <c r="J647" s="3">
        <v>29.8</v>
      </c>
      <c r="K647">
        <v>464</v>
      </c>
      <c r="L647">
        <v>96.33</v>
      </c>
      <c r="M647">
        <v>1</v>
      </c>
      <c r="N647">
        <v>2</v>
      </c>
      <c r="O647">
        <v>2</v>
      </c>
    </row>
    <row r="648" spans="1:15" x14ac:dyDescent="0.3">
      <c r="A648">
        <v>46</v>
      </c>
      <c r="B648" t="s">
        <v>1135</v>
      </c>
      <c r="C648" t="s">
        <v>84</v>
      </c>
      <c r="D648" t="s">
        <v>1136</v>
      </c>
      <c r="E648">
        <v>38</v>
      </c>
      <c r="F648" s="2">
        <v>38</v>
      </c>
      <c r="G648">
        <v>11</v>
      </c>
      <c r="H648">
        <v>442</v>
      </c>
      <c r="I648" t="s">
        <v>1137</v>
      </c>
      <c r="J648" s="3">
        <v>16.37</v>
      </c>
      <c r="K648">
        <v>662</v>
      </c>
      <c r="L648">
        <v>66.760000000000005</v>
      </c>
      <c r="M648">
        <v>0</v>
      </c>
      <c r="N648">
        <v>0</v>
      </c>
      <c r="O648">
        <v>6</v>
      </c>
    </row>
    <row r="649" spans="1:15" x14ac:dyDescent="0.3">
      <c r="A649">
        <v>47</v>
      </c>
      <c r="B649" t="s">
        <v>1138</v>
      </c>
      <c r="C649" t="s">
        <v>49</v>
      </c>
      <c r="D649" t="s">
        <v>1139</v>
      </c>
      <c r="E649">
        <v>20</v>
      </c>
      <c r="F649" s="2">
        <v>20</v>
      </c>
      <c r="G649">
        <v>0</v>
      </c>
      <c r="H649">
        <v>441</v>
      </c>
      <c r="I649">
        <v>85</v>
      </c>
      <c r="J649" s="3">
        <v>22.05</v>
      </c>
      <c r="K649">
        <v>838</v>
      </c>
      <c r="L649">
        <v>52.62</v>
      </c>
      <c r="M649">
        <v>0</v>
      </c>
      <c r="N649">
        <v>3</v>
      </c>
      <c r="O649">
        <v>1</v>
      </c>
    </row>
    <row r="650" spans="1:15" x14ac:dyDescent="0.3">
      <c r="A650">
        <v>48</v>
      </c>
      <c r="B650" t="s">
        <v>1140</v>
      </c>
      <c r="C650" t="s">
        <v>11</v>
      </c>
      <c r="D650" t="s">
        <v>1141</v>
      </c>
      <c r="E650">
        <v>23</v>
      </c>
      <c r="F650" s="2">
        <v>18</v>
      </c>
      <c r="G650">
        <v>6</v>
      </c>
      <c r="H650">
        <v>440</v>
      </c>
      <c r="I650" t="s">
        <v>565</v>
      </c>
      <c r="J650" s="3">
        <v>36.659999999999997</v>
      </c>
      <c r="K650">
        <v>479</v>
      </c>
      <c r="L650">
        <v>91.85</v>
      </c>
      <c r="M650">
        <v>1</v>
      </c>
      <c r="N650">
        <v>2</v>
      </c>
      <c r="O650">
        <v>2</v>
      </c>
    </row>
    <row r="651" spans="1:15" x14ac:dyDescent="0.3">
      <c r="A651">
        <v>49</v>
      </c>
      <c r="B651" t="s">
        <v>1142</v>
      </c>
      <c r="C651" t="s">
        <v>11</v>
      </c>
      <c r="D651" t="s">
        <v>1143</v>
      </c>
      <c r="E651">
        <v>25</v>
      </c>
      <c r="F651" s="2">
        <v>23</v>
      </c>
      <c r="G651">
        <v>1</v>
      </c>
      <c r="H651">
        <v>439</v>
      </c>
      <c r="I651">
        <v>75</v>
      </c>
      <c r="J651" s="3">
        <v>19.95</v>
      </c>
      <c r="K651">
        <v>830</v>
      </c>
      <c r="L651">
        <v>52.89</v>
      </c>
      <c r="M651">
        <v>0</v>
      </c>
      <c r="N651">
        <v>2</v>
      </c>
      <c r="O651">
        <v>1</v>
      </c>
    </row>
    <row r="652" spans="1:15" x14ac:dyDescent="0.3">
      <c r="A652">
        <v>0</v>
      </c>
      <c r="B652" t="s">
        <v>1144</v>
      </c>
      <c r="C652" t="s">
        <v>71</v>
      </c>
      <c r="D652" t="s">
        <v>489</v>
      </c>
      <c r="E652">
        <v>25</v>
      </c>
      <c r="F652" s="2">
        <v>18</v>
      </c>
      <c r="G652">
        <v>2</v>
      </c>
      <c r="H652">
        <v>438</v>
      </c>
      <c r="I652">
        <v>94</v>
      </c>
      <c r="J652" s="3">
        <v>27.37</v>
      </c>
      <c r="K652">
        <v>575</v>
      </c>
      <c r="L652">
        <v>76.17</v>
      </c>
      <c r="M652">
        <v>0</v>
      </c>
      <c r="N652">
        <v>2</v>
      </c>
      <c r="O652">
        <v>2</v>
      </c>
    </row>
    <row r="653" spans="1:15" x14ac:dyDescent="0.3">
      <c r="A653">
        <v>1</v>
      </c>
      <c r="B653" t="s">
        <v>1145</v>
      </c>
      <c r="C653" t="s">
        <v>81</v>
      </c>
      <c r="D653" t="s">
        <v>1133</v>
      </c>
      <c r="E653">
        <v>26</v>
      </c>
      <c r="F653" s="2">
        <v>20</v>
      </c>
      <c r="G653">
        <v>3</v>
      </c>
      <c r="H653">
        <v>438</v>
      </c>
      <c r="I653">
        <v>95</v>
      </c>
      <c r="J653" s="3">
        <v>25.76</v>
      </c>
      <c r="K653">
        <v>673</v>
      </c>
      <c r="L653">
        <v>65.08</v>
      </c>
      <c r="M653">
        <v>0</v>
      </c>
      <c r="N653">
        <v>1</v>
      </c>
      <c r="O653">
        <v>1</v>
      </c>
    </row>
    <row r="654" spans="1:15" x14ac:dyDescent="0.3">
      <c r="A654">
        <v>2</v>
      </c>
      <c r="B654" t="s">
        <v>1146</v>
      </c>
      <c r="C654" t="s">
        <v>133</v>
      </c>
      <c r="D654" t="s">
        <v>156</v>
      </c>
      <c r="E654">
        <v>28</v>
      </c>
      <c r="F654" s="2">
        <v>28</v>
      </c>
      <c r="G654">
        <v>2</v>
      </c>
      <c r="H654">
        <v>437</v>
      </c>
      <c r="I654" t="s">
        <v>789</v>
      </c>
      <c r="J654" s="3">
        <v>16.8</v>
      </c>
      <c r="K654">
        <v>860</v>
      </c>
      <c r="L654">
        <v>50.81</v>
      </c>
      <c r="M654">
        <v>0</v>
      </c>
      <c r="N654">
        <v>1</v>
      </c>
      <c r="O654">
        <v>4</v>
      </c>
    </row>
    <row r="655" spans="1:15" x14ac:dyDescent="0.3">
      <c r="A655">
        <v>3</v>
      </c>
      <c r="B655" t="s">
        <v>1147</v>
      </c>
      <c r="C655" t="s">
        <v>81</v>
      </c>
      <c r="D655" t="s">
        <v>1148</v>
      </c>
      <c r="E655">
        <v>83</v>
      </c>
      <c r="F655" s="2">
        <v>47</v>
      </c>
      <c r="G655">
        <v>25</v>
      </c>
      <c r="H655">
        <v>437</v>
      </c>
      <c r="I655" t="s">
        <v>929</v>
      </c>
      <c r="J655" s="3">
        <v>19.86</v>
      </c>
      <c r="K655">
        <v>583</v>
      </c>
      <c r="L655">
        <v>74.95</v>
      </c>
      <c r="M655">
        <v>0</v>
      </c>
      <c r="N655">
        <v>1</v>
      </c>
      <c r="O655">
        <v>4</v>
      </c>
    </row>
    <row r="656" spans="1:15" x14ac:dyDescent="0.3">
      <c r="A656">
        <v>4</v>
      </c>
      <c r="B656" t="s">
        <v>1149</v>
      </c>
      <c r="C656" t="s">
        <v>466</v>
      </c>
      <c r="D656" t="s">
        <v>986</v>
      </c>
      <c r="E656">
        <v>20</v>
      </c>
      <c r="F656" s="2">
        <v>19</v>
      </c>
      <c r="G656">
        <v>0</v>
      </c>
      <c r="H656">
        <v>434</v>
      </c>
      <c r="I656">
        <v>122</v>
      </c>
      <c r="J656" s="3">
        <v>22.84</v>
      </c>
      <c r="K656">
        <v>685</v>
      </c>
      <c r="L656">
        <v>63.35</v>
      </c>
      <c r="M656">
        <v>1</v>
      </c>
      <c r="N656">
        <v>1</v>
      </c>
      <c r="O656">
        <v>2</v>
      </c>
    </row>
    <row r="657" spans="1:15" x14ac:dyDescent="0.3">
      <c r="A657">
        <v>5</v>
      </c>
      <c r="B657" t="s">
        <v>1150</v>
      </c>
      <c r="C657" t="s">
        <v>81</v>
      </c>
      <c r="D657" t="s">
        <v>268</v>
      </c>
      <c r="E657">
        <v>138</v>
      </c>
      <c r="F657" s="2">
        <v>78</v>
      </c>
      <c r="G657">
        <v>17</v>
      </c>
      <c r="H657">
        <v>432</v>
      </c>
      <c r="I657">
        <v>37</v>
      </c>
      <c r="J657" s="3">
        <v>7.08</v>
      </c>
      <c r="K657">
        <v>492</v>
      </c>
      <c r="L657">
        <v>87.8</v>
      </c>
      <c r="M657">
        <v>0</v>
      </c>
      <c r="N657">
        <v>0</v>
      </c>
      <c r="O657">
        <v>15</v>
      </c>
    </row>
    <row r="658" spans="1:15" x14ac:dyDescent="0.3">
      <c r="A658">
        <v>6</v>
      </c>
      <c r="B658" t="s">
        <v>1151</v>
      </c>
      <c r="C658" t="s">
        <v>419</v>
      </c>
      <c r="D658" t="s">
        <v>870</v>
      </c>
      <c r="E658">
        <v>27</v>
      </c>
      <c r="F658" s="2">
        <v>26</v>
      </c>
      <c r="G658">
        <v>4</v>
      </c>
      <c r="H658">
        <v>432</v>
      </c>
      <c r="I658">
        <v>59</v>
      </c>
      <c r="J658" s="3">
        <v>19.63</v>
      </c>
      <c r="K658">
        <v>640</v>
      </c>
      <c r="L658">
        <v>67.5</v>
      </c>
      <c r="M658">
        <v>0</v>
      </c>
      <c r="N658">
        <v>2</v>
      </c>
      <c r="O658">
        <v>3</v>
      </c>
    </row>
    <row r="659" spans="1:15" x14ac:dyDescent="0.3">
      <c r="A659">
        <v>7</v>
      </c>
      <c r="B659" t="s">
        <v>1152</v>
      </c>
      <c r="C659" t="s">
        <v>370</v>
      </c>
      <c r="D659" t="s">
        <v>659</v>
      </c>
      <c r="E659">
        <v>24</v>
      </c>
      <c r="F659" s="2">
        <v>21</v>
      </c>
      <c r="G659">
        <v>2</v>
      </c>
      <c r="H659">
        <v>430</v>
      </c>
      <c r="I659">
        <v>56</v>
      </c>
      <c r="J659" s="3">
        <v>22.63</v>
      </c>
      <c r="K659">
        <v>408</v>
      </c>
      <c r="L659">
        <v>105.39</v>
      </c>
      <c r="M659">
        <v>0</v>
      </c>
      <c r="N659">
        <v>2</v>
      </c>
      <c r="O659">
        <v>4</v>
      </c>
    </row>
    <row r="660" spans="1:15" x14ac:dyDescent="0.3">
      <c r="A660">
        <v>8</v>
      </c>
      <c r="B660" t="s">
        <v>1153</v>
      </c>
      <c r="C660" t="s">
        <v>170</v>
      </c>
      <c r="D660" t="s">
        <v>979</v>
      </c>
      <c r="E660">
        <v>44</v>
      </c>
      <c r="F660" s="2">
        <v>30</v>
      </c>
      <c r="G660">
        <v>12</v>
      </c>
      <c r="H660">
        <v>425</v>
      </c>
      <c r="I660" t="s">
        <v>1137</v>
      </c>
      <c r="J660" s="3">
        <v>23.61</v>
      </c>
      <c r="K660">
        <v>616</v>
      </c>
      <c r="L660">
        <v>68.989999999999995</v>
      </c>
      <c r="M660">
        <v>0</v>
      </c>
      <c r="N660">
        <v>0</v>
      </c>
      <c r="O660">
        <v>1</v>
      </c>
    </row>
    <row r="661" spans="1:15" x14ac:dyDescent="0.3">
      <c r="A661">
        <v>9</v>
      </c>
      <c r="B661" t="s">
        <v>1154</v>
      </c>
      <c r="C661" t="s">
        <v>90</v>
      </c>
      <c r="D661" t="s">
        <v>101</v>
      </c>
      <c r="E661">
        <v>17</v>
      </c>
      <c r="F661" s="2">
        <v>17</v>
      </c>
      <c r="G661">
        <v>1</v>
      </c>
      <c r="H661">
        <v>425</v>
      </c>
      <c r="I661">
        <v>82</v>
      </c>
      <c r="J661" s="3">
        <v>26.56</v>
      </c>
      <c r="K661">
        <v>617</v>
      </c>
      <c r="L661">
        <v>68.88</v>
      </c>
      <c r="M661">
        <v>0</v>
      </c>
      <c r="N661">
        <v>4</v>
      </c>
      <c r="O661">
        <v>2</v>
      </c>
    </row>
    <row r="662" spans="1:15" x14ac:dyDescent="0.3">
      <c r="A662">
        <v>10</v>
      </c>
      <c r="B662" t="s">
        <v>1155</v>
      </c>
      <c r="C662" t="s">
        <v>11</v>
      </c>
      <c r="D662" t="s">
        <v>1156</v>
      </c>
      <c r="E662">
        <v>31</v>
      </c>
      <c r="F662" s="2">
        <v>27</v>
      </c>
      <c r="G662">
        <v>6</v>
      </c>
      <c r="H662">
        <v>424</v>
      </c>
      <c r="I662" t="s">
        <v>1115</v>
      </c>
      <c r="J662" s="3">
        <v>20.190000000000001</v>
      </c>
      <c r="K662">
        <v>469</v>
      </c>
      <c r="L662">
        <v>90.4</v>
      </c>
      <c r="M662">
        <v>0</v>
      </c>
      <c r="N662">
        <v>3</v>
      </c>
      <c r="O662">
        <v>2</v>
      </c>
    </row>
    <row r="663" spans="1:15" x14ac:dyDescent="0.3">
      <c r="A663">
        <v>11</v>
      </c>
      <c r="B663" t="s">
        <v>1157</v>
      </c>
      <c r="C663" t="s">
        <v>170</v>
      </c>
      <c r="D663" t="s">
        <v>242</v>
      </c>
      <c r="E663">
        <v>40</v>
      </c>
      <c r="F663" s="2">
        <v>31</v>
      </c>
      <c r="G663">
        <v>7</v>
      </c>
      <c r="H663">
        <v>423</v>
      </c>
      <c r="I663">
        <v>50</v>
      </c>
      <c r="J663" s="3">
        <v>17.62</v>
      </c>
      <c r="K663">
        <v>638</v>
      </c>
      <c r="L663">
        <v>66.3</v>
      </c>
      <c r="M663">
        <v>0</v>
      </c>
      <c r="N663">
        <v>1</v>
      </c>
      <c r="O663">
        <v>0</v>
      </c>
    </row>
    <row r="664" spans="1:15" x14ac:dyDescent="0.3">
      <c r="A664">
        <v>12</v>
      </c>
      <c r="B664" t="s">
        <v>1158</v>
      </c>
      <c r="C664" t="s">
        <v>487</v>
      </c>
      <c r="D664" t="s">
        <v>1159</v>
      </c>
      <c r="E664">
        <v>24</v>
      </c>
      <c r="F664" s="2">
        <v>22</v>
      </c>
      <c r="G664">
        <v>4</v>
      </c>
      <c r="H664">
        <v>421</v>
      </c>
      <c r="I664" t="s">
        <v>1104</v>
      </c>
      <c r="J664" s="3">
        <v>23.38</v>
      </c>
      <c r="K664">
        <v>725</v>
      </c>
      <c r="L664">
        <v>58.06</v>
      </c>
      <c r="M664">
        <v>0</v>
      </c>
      <c r="N664">
        <v>2</v>
      </c>
      <c r="O664">
        <v>2</v>
      </c>
    </row>
    <row r="665" spans="1:15" x14ac:dyDescent="0.3">
      <c r="A665">
        <v>13</v>
      </c>
      <c r="B665" t="s">
        <v>1160</v>
      </c>
      <c r="C665" t="s">
        <v>49</v>
      </c>
      <c r="D665" t="s">
        <v>195</v>
      </c>
      <c r="E665">
        <v>40</v>
      </c>
      <c r="F665" s="2">
        <v>37</v>
      </c>
      <c r="G665">
        <v>3</v>
      </c>
      <c r="H665">
        <v>421</v>
      </c>
      <c r="I665">
        <v>95</v>
      </c>
      <c r="J665" s="3">
        <v>12.38</v>
      </c>
      <c r="K665">
        <v>445</v>
      </c>
      <c r="L665">
        <v>94.6</v>
      </c>
      <c r="M665">
        <v>0</v>
      </c>
      <c r="N665">
        <v>2</v>
      </c>
      <c r="O665">
        <v>7</v>
      </c>
    </row>
    <row r="666" spans="1:15" x14ac:dyDescent="0.3">
      <c r="A666">
        <v>14</v>
      </c>
      <c r="B666" t="s">
        <v>1161</v>
      </c>
      <c r="C666" t="s">
        <v>49</v>
      </c>
      <c r="D666" t="s">
        <v>1162</v>
      </c>
      <c r="E666">
        <v>23</v>
      </c>
      <c r="F666" s="2">
        <v>20</v>
      </c>
      <c r="G666">
        <v>2</v>
      </c>
      <c r="H666">
        <v>420</v>
      </c>
      <c r="I666">
        <v>74</v>
      </c>
      <c r="J666" s="3">
        <v>23.33</v>
      </c>
      <c r="K666">
        <v>522</v>
      </c>
      <c r="L666">
        <v>80.45</v>
      </c>
      <c r="M666">
        <v>0</v>
      </c>
      <c r="N666">
        <v>2</v>
      </c>
      <c r="O666">
        <v>0</v>
      </c>
    </row>
    <row r="667" spans="1:15" x14ac:dyDescent="0.3">
      <c r="A667">
        <v>15</v>
      </c>
      <c r="B667" t="s">
        <v>1163</v>
      </c>
      <c r="C667" t="s">
        <v>84</v>
      </c>
      <c r="D667" t="s">
        <v>417</v>
      </c>
      <c r="E667">
        <v>42</v>
      </c>
      <c r="F667" s="2">
        <v>34</v>
      </c>
      <c r="G667">
        <v>10</v>
      </c>
      <c r="H667">
        <v>419</v>
      </c>
      <c r="I667">
        <v>45</v>
      </c>
      <c r="J667" s="3">
        <v>17.45</v>
      </c>
      <c r="K667">
        <v>417</v>
      </c>
      <c r="L667">
        <v>100.47</v>
      </c>
      <c r="M667">
        <v>0</v>
      </c>
      <c r="N667">
        <v>0</v>
      </c>
      <c r="O667">
        <v>1</v>
      </c>
    </row>
    <row r="668" spans="1:15" x14ac:dyDescent="0.3">
      <c r="A668">
        <v>16</v>
      </c>
      <c r="B668" t="s">
        <v>1164</v>
      </c>
      <c r="C668" t="s">
        <v>466</v>
      </c>
      <c r="D668" t="s">
        <v>636</v>
      </c>
      <c r="E668">
        <v>20</v>
      </c>
      <c r="F668" s="2">
        <v>20</v>
      </c>
      <c r="G668">
        <v>0</v>
      </c>
      <c r="H668">
        <v>419</v>
      </c>
      <c r="I668">
        <v>74</v>
      </c>
      <c r="J668" s="3">
        <v>20.95</v>
      </c>
      <c r="K668">
        <v>751</v>
      </c>
      <c r="L668">
        <v>55.79</v>
      </c>
      <c r="M668">
        <v>0</v>
      </c>
      <c r="N668">
        <v>2</v>
      </c>
      <c r="O668">
        <v>2</v>
      </c>
    </row>
    <row r="669" spans="1:15" x14ac:dyDescent="0.3">
      <c r="A669">
        <v>17</v>
      </c>
      <c r="B669" t="s">
        <v>1165</v>
      </c>
      <c r="C669" t="s">
        <v>71</v>
      </c>
      <c r="D669" t="s">
        <v>376</v>
      </c>
      <c r="E669">
        <v>46</v>
      </c>
      <c r="F669" s="2">
        <v>32</v>
      </c>
      <c r="G669">
        <v>8</v>
      </c>
      <c r="H669">
        <v>415</v>
      </c>
      <c r="I669" t="s">
        <v>984</v>
      </c>
      <c r="J669" s="3">
        <v>17.29</v>
      </c>
      <c r="K669">
        <v>590</v>
      </c>
      <c r="L669">
        <v>70.33</v>
      </c>
      <c r="M669">
        <v>0</v>
      </c>
      <c r="N669">
        <v>0</v>
      </c>
      <c r="O669">
        <v>3</v>
      </c>
    </row>
    <row r="670" spans="1:15" x14ac:dyDescent="0.3">
      <c r="A670">
        <v>18</v>
      </c>
      <c r="B670" t="s">
        <v>1166</v>
      </c>
      <c r="C670" t="s">
        <v>128</v>
      </c>
      <c r="D670" t="s">
        <v>578</v>
      </c>
      <c r="E670">
        <v>34</v>
      </c>
      <c r="F670" s="2">
        <v>31</v>
      </c>
      <c r="G670">
        <v>6</v>
      </c>
      <c r="H670">
        <v>412</v>
      </c>
      <c r="I670">
        <v>50</v>
      </c>
      <c r="J670" s="3">
        <v>16.48</v>
      </c>
      <c r="K670">
        <v>636</v>
      </c>
      <c r="L670">
        <v>64.77</v>
      </c>
      <c r="M670">
        <v>0</v>
      </c>
      <c r="N670">
        <v>1</v>
      </c>
      <c r="O670">
        <v>2</v>
      </c>
    </row>
    <row r="671" spans="1:15" x14ac:dyDescent="0.3">
      <c r="A671">
        <v>19</v>
      </c>
      <c r="B671" t="s">
        <v>1167</v>
      </c>
      <c r="C671" t="s">
        <v>370</v>
      </c>
      <c r="D671" t="s">
        <v>1168</v>
      </c>
      <c r="E671">
        <v>15</v>
      </c>
      <c r="F671" s="2">
        <v>15</v>
      </c>
      <c r="G671">
        <v>0</v>
      </c>
      <c r="H671">
        <v>411</v>
      </c>
      <c r="I671">
        <v>118</v>
      </c>
      <c r="J671" s="3">
        <v>27.4</v>
      </c>
      <c r="K671">
        <v>520</v>
      </c>
      <c r="L671">
        <v>79.03</v>
      </c>
      <c r="M671">
        <v>1</v>
      </c>
      <c r="N671">
        <v>2</v>
      </c>
      <c r="O671">
        <v>2</v>
      </c>
    </row>
    <row r="672" spans="1:15" x14ac:dyDescent="0.3">
      <c r="A672">
        <v>20</v>
      </c>
      <c r="B672" t="s">
        <v>1169</v>
      </c>
      <c r="C672" t="s">
        <v>133</v>
      </c>
      <c r="D672" t="s">
        <v>56</v>
      </c>
      <c r="E672">
        <v>70</v>
      </c>
      <c r="F672" s="2">
        <v>54</v>
      </c>
      <c r="G672">
        <v>20</v>
      </c>
      <c r="H672">
        <v>408</v>
      </c>
      <c r="I672" t="s">
        <v>1115</v>
      </c>
      <c r="J672" s="3">
        <v>12</v>
      </c>
      <c r="K672">
        <v>698</v>
      </c>
      <c r="L672">
        <v>58.45</v>
      </c>
      <c r="M672">
        <v>0</v>
      </c>
      <c r="N672">
        <v>1</v>
      </c>
      <c r="O672">
        <v>3</v>
      </c>
    </row>
    <row r="673" spans="1:15" x14ac:dyDescent="0.3">
      <c r="A673">
        <v>21</v>
      </c>
      <c r="B673" t="s">
        <v>1170</v>
      </c>
      <c r="C673" t="s">
        <v>1045</v>
      </c>
      <c r="D673" t="s">
        <v>244</v>
      </c>
      <c r="E673">
        <v>12</v>
      </c>
      <c r="F673" s="2">
        <v>12</v>
      </c>
      <c r="G673">
        <v>0</v>
      </c>
      <c r="H673">
        <v>407</v>
      </c>
      <c r="I673">
        <v>119</v>
      </c>
      <c r="J673" s="3">
        <v>33.909999999999997</v>
      </c>
      <c r="K673">
        <v>540</v>
      </c>
      <c r="L673">
        <v>75.37</v>
      </c>
      <c r="M673">
        <v>1</v>
      </c>
      <c r="N673">
        <v>2</v>
      </c>
      <c r="O673">
        <v>1</v>
      </c>
    </row>
    <row r="674" spans="1:15" x14ac:dyDescent="0.3">
      <c r="A674">
        <v>22</v>
      </c>
      <c r="B674" t="s">
        <v>1171</v>
      </c>
      <c r="C674" t="s">
        <v>133</v>
      </c>
      <c r="D674" t="s">
        <v>1172</v>
      </c>
      <c r="E674">
        <v>102</v>
      </c>
      <c r="F674" s="2">
        <v>59</v>
      </c>
      <c r="G674">
        <v>17</v>
      </c>
      <c r="H674">
        <v>406</v>
      </c>
      <c r="I674">
        <v>46</v>
      </c>
      <c r="J674" s="3">
        <v>9.66</v>
      </c>
      <c r="K674">
        <v>701</v>
      </c>
      <c r="L674">
        <v>57.91</v>
      </c>
      <c r="M674">
        <v>0</v>
      </c>
      <c r="N674">
        <v>0</v>
      </c>
      <c r="O674">
        <v>10</v>
      </c>
    </row>
    <row r="675" spans="1:15" x14ac:dyDescent="0.3">
      <c r="A675">
        <v>23</v>
      </c>
      <c r="B675" t="s">
        <v>1173</v>
      </c>
      <c r="C675" t="s">
        <v>71</v>
      </c>
      <c r="D675" t="s">
        <v>538</v>
      </c>
      <c r="E675">
        <v>84</v>
      </c>
      <c r="F675" s="2">
        <v>44</v>
      </c>
      <c r="G675">
        <v>19</v>
      </c>
      <c r="H675">
        <v>405</v>
      </c>
      <c r="I675" t="s">
        <v>936</v>
      </c>
      <c r="J675" s="3">
        <v>16.2</v>
      </c>
      <c r="K675">
        <v>776</v>
      </c>
      <c r="L675">
        <v>52.19</v>
      </c>
      <c r="M675">
        <v>0</v>
      </c>
      <c r="N675">
        <v>0</v>
      </c>
      <c r="O675">
        <v>3</v>
      </c>
    </row>
    <row r="676" spans="1:15" x14ac:dyDescent="0.3">
      <c r="A676">
        <v>24</v>
      </c>
      <c r="B676" t="s">
        <v>1174</v>
      </c>
      <c r="C676" t="s">
        <v>133</v>
      </c>
      <c r="D676" t="s">
        <v>291</v>
      </c>
      <c r="E676">
        <v>59</v>
      </c>
      <c r="F676" s="2">
        <v>41</v>
      </c>
      <c r="G676">
        <v>10</v>
      </c>
      <c r="H676">
        <v>404</v>
      </c>
      <c r="I676">
        <v>55</v>
      </c>
      <c r="J676" s="3">
        <v>13.03</v>
      </c>
      <c r="K676">
        <v>448</v>
      </c>
      <c r="L676">
        <v>90.17</v>
      </c>
      <c r="M676">
        <v>0</v>
      </c>
      <c r="N676">
        <v>2</v>
      </c>
      <c r="O676">
        <v>3</v>
      </c>
    </row>
    <row r="677" spans="1:15" x14ac:dyDescent="0.3">
      <c r="A677">
        <v>25</v>
      </c>
      <c r="B677" t="s">
        <v>1175</v>
      </c>
      <c r="C677" t="s">
        <v>170</v>
      </c>
      <c r="D677" t="s">
        <v>373</v>
      </c>
      <c r="E677">
        <v>34</v>
      </c>
      <c r="F677" s="2">
        <v>29</v>
      </c>
      <c r="G677">
        <v>2</v>
      </c>
      <c r="H677">
        <v>403</v>
      </c>
      <c r="I677">
        <v>82</v>
      </c>
      <c r="J677" s="3">
        <v>14.92</v>
      </c>
      <c r="K677">
        <v>465</v>
      </c>
      <c r="L677">
        <v>86.66</v>
      </c>
      <c r="M677">
        <v>0</v>
      </c>
      <c r="N677">
        <v>1</v>
      </c>
      <c r="O677">
        <v>6</v>
      </c>
    </row>
    <row r="678" spans="1:15" x14ac:dyDescent="0.3">
      <c r="A678">
        <v>26</v>
      </c>
      <c r="B678" t="s">
        <v>1176</v>
      </c>
      <c r="C678" t="s">
        <v>133</v>
      </c>
      <c r="D678" t="s">
        <v>946</v>
      </c>
      <c r="E678">
        <v>17</v>
      </c>
      <c r="F678" s="2">
        <v>15</v>
      </c>
      <c r="G678">
        <v>2</v>
      </c>
      <c r="H678">
        <v>403</v>
      </c>
      <c r="I678">
        <v>79</v>
      </c>
      <c r="J678" s="3">
        <v>31</v>
      </c>
      <c r="K678">
        <v>502</v>
      </c>
      <c r="L678">
        <v>80.27</v>
      </c>
      <c r="M678">
        <v>0</v>
      </c>
      <c r="N678">
        <v>4</v>
      </c>
      <c r="O678">
        <v>2</v>
      </c>
    </row>
    <row r="679" spans="1:15" x14ac:dyDescent="0.3">
      <c r="A679">
        <v>27</v>
      </c>
      <c r="B679" t="s">
        <v>1177</v>
      </c>
      <c r="C679" t="s">
        <v>260</v>
      </c>
      <c r="D679" t="s">
        <v>1041</v>
      </c>
      <c r="E679">
        <v>15</v>
      </c>
      <c r="F679" s="2">
        <v>15</v>
      </c>
      <c r="G679">
        <v>1</v>
      </c>
      <c r="H679">
        <v>401</v>
      </c>
      <c r="I679">
        <v>116</v>
      </c>
      <c r="J679" s="3">
        <v>28.64</v>
      </c>
      <c r="K679">
        <v>594</v>
      </c>
      <c r="L679">
        <v>67.5</v>
      </c>
      <c r="M679">
        <v>2</v>
      </c>
      <c r="N679">
        <v>0</v>
      </c>
      <c r="O679">
        <v>2</v>
      </c>
    </row>
    <row r="680" spans="1:15" x14ac:dyDescent="0.3">
      <c r="A680">
        <v>28</v>
      </c>
      <c r="B680" t="s">
        <v>1178</v>
      </c>
      <c r="C680" t="s">
        <v>49</v>
      </c>
      <c r="D680" t="s">
        <v>1179</v>
      </c>
      <c r="E680">
        <v>31</v>
      </c>
      <c r="F680" s="2">
        <v>27</v>
      </c>
      <c r="G680">
        <v>8</v>
      </c>
      <c r="H680">
        <v>401</v>
      </c>
      <c r="I680" t="s">
        <v>1115</v>
      </c>
      <c r="J680" s="3">
        <v>21.1</v>
      </c>
      <c r="K680">
        <v>512</v>
      </c>
      <c r="L680">
        <v>78.319999999999993</v>
      </c>
      <c r="M680">
        <v>0</v>
      </c>
      <c r="N680">
        <v>2</v>
      </c>
      <c r="O680">
        <v>2</v>
      </c>
    </row>
    <row r="681" spans="1:15" x14ac:dyDescent="0.3">
      <c r="A681">
        <v>29</v>
      </c>
      <c r="B681" t="s">
        <v>1180</v>
      </c>
      <c r="C681" t="s">
        <v>11</v>
      </c>
      <c r="D681" t="s">
        <v>340</v>
      </c>
      <c r="E681">
        <v>67</v>
      </c>
      <c r="F681" s="2">
        <v>35</v>
      </c>
      <c r="G681">
        <v>14</v>
      </c>
      <c r="H681">
        <v>401</v>
      </c>
      <c r="I681" t="s">
        <v>874</v>
      </c>
      <c r="J681" s="3">
        <v>19.09</v>
      </c>
      <c r="K681">
        <v>645</v>
      </c>
      <c r="L681">
        <v>62.17</v>
      </c>
      <c r="M681">
        <v>0</v>
      </c>
      <c r="N681">
        <v>1</v>
      </c>
      <c r="O681">
        <v>1</v>
      </c>
    </row>
    <row r="682" spans="1:15" x14ac:dyDescent="0.3">
      <c r="A682">
        <v>30</v>
      </c>
      <c r="B682" t="s">
        <v>1181</v>
      </c>
      <c r="C682" t="s">
        <v>577</v>
      </c>
      <c r="D682" t="s">
        <v>583</v>
      </c>
      <c r="E682">
        <v>29</v>
      </c>
      <c r="F682" s="2">
        <v>25</v>
      </c>
      <c r="G682">
        <v>1</v>
      </c>
      <c r="H682">
        <v>400</v>
      </c>
      <c r="I682" t="s">
        <v>837</v>
      </c>
      <c r="J682" s="3">
        <v>16.66</v>
      </c>
      <c r="K682">
        <v>628</v>
      </c>
      <c r="L682">
        <v>63.69</v>
      </c>
      <c r="M682">
        <v>0</v>
      </c>
      <c r="N682">
        <v>2</v>
      </c>
      <c r="O682">
        <v>4</v>
      </c>
    </row>
    <row r="683" spans="1:15" x14ac:dyDescent="0.3">
      <c r="A683">
        <v>31</v>
      </c>
      <c r="B683" t="s">
        <v>1182</v>
      </c>
      <c r="C683" t="s">
        <v>49</v>
      </c>
      <c r="D683" t="s">
        <v>1183</v>
      </c>
      <c r="E683">
        <v>17</v>
      </c>
      <c r="F683" s="2">
        <v>17</v>
      </c>
      <c r="G683">
        <v>2</v>
      </c>
      <c r="H683">
        <v>400</v>
      </c>
      <c r="I683" t="s">
        <v>665</v>
      </c>
      <c r="J683" s="3">
        <v>26.66</v>
      </c>
      <c r="K683">
        <v>530</v>
      </c>
      <c r="L683">
        <v>75.47</v>
      </c>
      <c r="M683">
        <v>0</v>
      </c>
      <c r="N683">
        <v>2</v>
      </c>
      <c r="O683">
        <v>2</v>
      </c>
    </row>
    <row r="684" spans="1:15" x14ac:dyDescent="0.3">
      <c r="A684">
        <v>32</v>
      </c>
      <c r="B684" t="s">
        <v>1184</v>
      </c>
      <c r="C684" t="s">
        <v>68</v>
      </c>
      <c r="D684" t="s">
        <v>69</v>
      </c>
      <c r="E684">
        <v>144</v>
      </c>
      <c r="F684" s="2">
        <v>76</v>
      </c>
      <c r="G684">
        <v>34</v>
      </c>
      <c r="H684">
        <v>399</v>
      </c>
      <c r="I684" t="s">
        <v>859</v>
      </c>
      <c r="J684" s="3">
        <v>9.5</v>
      </c>
      <c r="K684">
        <v>698</v>
      </c>
      <c r="L684">
        <v>57.16</v>
      </c>
      <c r="M684">
        <v>0</v>
      </c>
      <c r="N684">
        <v>0</v>
      </c>
      <c r="O684">
        <v>10</v>
      </c>
    </row>
    <row r="685" spans="1:15" x14ac:dyDescent="0.3">
      <c r="A685">
        <v>33</v>
      </c>
      <c r="B685" t="s">
        <v>1185</v>
      </c>
      <c r="C685" t="s">
        <v>68</v>
      </c>
      <c r="D685" t="s">
        <v>638</v>
      </c>
      <c r="E685">
        <v>62</v>
      </c>
      <c r="F685" s="2">
        <v>40</v>
      </c>
      <c r="G685">
        <v>11</v>
      </c>
      <c r="H685">
        <v>399</v>
      </c>
      <c r="I685">
        <v>59</v>
      </c>
      <c r="J685" s="3">
        <v>13.75</v>
      </c>
      <c r="K685">
        <v>458</v>
      </c>
      <c r="L685">
        <v>87.11</v>
      </c>
      <c r="M685">
        <v>0</v>
      </c>
      <c r="N685">
        <v>1</v>
      </c>
      <c r="O685">
        <v>3</v>
      </c>
    </row>
    <row r="686" spans="1:15" x14ac:dyDescent="0.3">
      <c r="A686">
        <v>34</v>
      </c>
      <c r="B686" t="s">
        <v>1186</v>
      </c>
      <c r="C686" t="s">
        <v>487</v>
      </c>
      <c r="D686" t="s">
        <v>470</v>
      </c>
      <c r="E686">
        <v>21</v>
      </c>
      <c r="F686" s="2">
        <v>21</v>
      </c>
      <c r="G686">
        <v>2</v>
      </c>
      <c r="H686">
        <v>397</v>
      </c>
      <c r="I686">
        <v>48</v>
      </c>
      <c r="J686" s="3">
        <v>20.89</v>
      </c>
      <c r="K686">
        <v>595</v>
      </c>
      <c r="L686">
        <v>66.72</v>
      </c>
      <c r="M686">
        <v>0</v>
      </c>
      <c r="N686">
        <v>0</v>
      </c>
      <c r="O686">
        <v>0</v>
      </c>
    </row>
    <row r="687" spans="1:15" x14ac:dyDescent="0.3">
      <c r="A687">
        <v>35</v>
      </c>
      <c r="B687" t="s">
        <v>1187</v>
      </c>
      <c r="C687" t="s">
        <v>680</v>
      </c>
      <c r="D687" t="s">
        <v>412</v>
      </c>
      <c r="E687">
        <v>39</v>
      </c>
      <c r="F687" s="2">
        <v>34</v>
      </c>
      <c r="G687">
        <v>10</v>
      </c>
      <c r="H687">
        <v>397</v>
      </c>
      <c r="I687">
        <v>45</v>
      </c>
      <c r="J687" s="3">
        <v>16.54</v>
      </c>
      <c r="K687">
        <v>323</v>
      </c>
      <c r="L687">
        <v>122.91</v>
      </c>
      <c r="M687">
        <v>0</v>
      </c>
      <c r="N687">
        <v>0</v>
      </c>
      <c r="O687">
        <v>2</v>
      </c>
    </row>
    <row r="688" spans="1:15" x14ac:dyDescent="0.3">
      <c r="A688">
        <v>36</v>
      </c>
      <c r="B688" t="s">
        <v>1188</v>
      </c>
      <c r="C688" t="s">
        <v>466</v>
      </c>
      <c r="D688" t="s">
        <v>1189</v>
      </c>
      <c r="E688">
        <v>9</v>
      </c>
      <c r="F688" s="2">
        <v>9</v>
      </c>
      <c r="G688">
        <v>0</v>
      </c>
      <c r="H688">
        <v>396</v>
      </c>
      <c r="I688">
        <v>112</v>
      </c>
      <c r="J688" s="3">
        <v>44</v>
      </c>
      <c r="K688">
        <v>522</v>
      </c>
      <c r="L688">
        <v>75.86</v>
      </c>
      <c r="M688">
        <v>2</v>
      </c>
      <c r="N688">
        <v>1</v>
      </c>
      <c r="O688">
        <v>0</v>
      </c>
    </row>
    <row r="689" spans="1:15" x14ac:dyDescent="0.3">
      <c r="A689">
        <v>37</v>
      </c>
      <c r="B689" t="s">
        <v>1190</v>
      </c>
      <c r="C689" t="s">
        <v>71</v>
      </c>
      <c r="D689" t="s">
        <v>1191</v>
      </c>
      <c r="E689">
        <v>14</v>
      </c>
      <c r="F689" s="2">
        <v>14</v>
      </c>
      <c r="G689">
        <v>1</v>
      </c>
      <c r="H689">
        <v>394</v>
      </c>
      <c r="I689">
        <v>113</v>
      </c>
      <c r="J689" s="3">
        <v>30.3</v>
      </c>
      <c r="K689">
        <v>612</v>
      </c>
      <c r="L689">
        <v>64.37</v>
      </c>
      <c r="M689">
        <v>1</v>
      </c>
      <c r="N689">
        <v>1</v>
      </c>
      <c r="O689">
        <v>2</v>
      </c>
    </row>
    <row r="690" spans="1:15" x14ac:dyDescent="0.3">
      <c r="A690">
        <v>38</v>
      </c>
      <c r="B690" t="s">
        <v>1192</v>
      </c>
      <c r="C690" t="s">
        <v>94</v>
      </c>
      <c r="D690" t="s">
        <v>232</v>
      </c>
      <c r="E690">
        <v>163</v>
      </c>
      <c r="F690" s="2">
        <v>84</v>
      </c>
      <c r="G690">
        <v>40</v>
      </c>
      <c r="H690">
        <v>394</v>
      </c>
      <c r="I690">
        <v>43</v>
      </c>
      <c r="J690" s="3">
        <v>8.9499999999999993</v>
      </c>
      <c r="K690">
        <v>538</v>
      </c>
      <c r="L690">
        <v>73.23</v>
      </c>
      <c r="M690">
        <v>0</v>
      </c>
      <c r="N690">
        <v>0</v>
      </c>
      <c r="O690">
        <v>11</v>
      </c>
    </row>
    <row r="691" spans="1:15" x14ac:dyDescent="0.3">
      <c r="A691">
        <v>39</v>
      </c>
      <c r="B691" t="s">
        <v>1193</v>
      </c>
      <c r="C691" t="s">
        <v>49</v>
      </c>
      <c r="D691" t="s">
        <v>1194</v>
      </c>
      <c r="E691">
        <v>38</v>
      </c>
      <c r="F691" s="2">
        <v>27</v>
      </c>
      <c r="G691">
        <v>6</v>
      </c>
      <c r="H691">
        <v>392</v>
      </c>
      <c r="I691" t="s">
        <v>929</v>
      </c>
      <c r="J691" s="3">
        <v>18.66</v>
      </c>
      <c r="K691">
        <v>424</v>
      </c>
      <c r="L691">
        <v>92.45</v>
      </c>
      <c r="M691">
        <v>0</v>
      </c>
      <c r="N691">
        <v>1</v>
      </c>
      <c r="O691">
        <v>4</v>
      </c>
    </row>
    <row r="692" spans="1:15" x14ac:dyDescent="0.3">
      <c r="A692">
        <v>40</v>
      </c>
      <c r="B692" t="s">
        <v>1195</v>
      </c>
      <c r="C692" t="s">
        <v>309</v>
      </c>
      <c r="D692" t="s">
        <v>237</v>
      </c>
      <c r="E692">
        <v>79</v>
      </c>
      <c r="F692" s="2">
        <v>62</v>
      </c>
      <c r="G692">
        <v>19</v>
      </c>
      <c r="H692">
        <v>391</v>
      </c>
      <c r="I692">
        <v>36</v>
      </c>
      <c r="J692" s="3">
        <v>9.09</v>
      </c>
      <c r="K692">
        <v>621</v>
      </c>
      <c r="L692">
        <v>62.96</v>
      </c>
      <c r="M692">
        <v>0</v>
      </c>
      <c r="N692">
        <v>0</v>
      </c>
      <c r="O692">
        <v>9</v>
      </c>
    </row>
    <row r="693" spans="1:15" x14ac:dyDescent="0.3">
      <c r="A693">
        <v>41</v>
      </c>
      <c r="B693" t="s">
        <v>1196</v>
      </c>
      <c r="C693" t="s">
        <v>370</v>
      </c>
      <c r="D693" t="s">
        <v>693</v>
      </c>
      <c r="E693">
        <v>46</v>
      </c>
      <c r="F693" s="2">
        <v>38</v>
      </c>
      <c r="G693">
        <v>11</v>
      </c>
      <c r="H693">
        <v>387</v>
      </c>
      <c r="I693" t="s">
        <v>1037</v>
      </c>
      <c r="J693" s="3">
        <v>14.33</v>
      </c>
      <c r="K693">
        <v>543</v>
      </c>
      <c r="L693">
        <v>71.27</v>
      </c>
      <c r="M693">
        <v>0</v>
      </c>
      <c r="N693">
        <v>1</v>
      </c>
      <c r="O693">
        <v>3</v>
      </c>
    </row>
    <row r="694" spans="1:15" x14ac:dyDescent="0.3">
      <c r="A694">
        <v>42</v>
      </c>
      <c r="B694" t="s">
        <v>1197</v>
      </c>
      <c r="C694" t="s">
        <v>170</v>
      </c>
      <c r="D694" t="s">
        <v>1198</v>
      </c>
      <c r="E694">
        <v>62</v>
      </c>
      <c r="F694" s="2">
        <v>35</v>
      </c>
      <c r="G694">
        <v>13</v>
      </c>
      <c r="H694">
        <v>385</v>
      </c>
      <c r="I694">
        <v>41</v>
      </c>
      <c r="J694" s="3">
        <v>17.5</v>
      </c>
      <c r="K694">
        <v>551</v>
      </c>
      <c r="L694">
        <v>69.87</v>
      </c>
      <c r="M694">
        <v>0</v>
      </c>
      <c r="N694">
        <v>0</v>
      </c>
      <c r="O694">
        <v>2</v>
      </c>
    </row>
    <row r="695" spans="1:15" x14ac:dyDescent="0.3">
      <c r="A695">
        <v>43</v>
      </c>
      <c r="B695" t="s">
        <v>1199</v>
      </c>
      <c r="C695" t="s">
        <v>128</v>
      </c>
      <c r="D695" t="s">
        <v>1200</v>
      </c>
      <c r="E695">
        <v>20</v>
      </c>
      <c r="F695" s="2">
        <v>20</v>
      </c>
      <c r="G695">
        <v>0</v>
      </c>
      <c r="H695">
        <v>383</v>
      </c>
      <c r="I695">
        <v>61</v>
      </c>
      <c r="J695" s="3">
        <v>19.149999999999999</v>
      </c>
      <c r="K695">
        <v>713</v>
      </c>
      <c r="L695">
        <v>53.71</v>
      </c>
      <c r="M695">
        <v>0</v>
      </c>
      <c r="N695">
        <v>3</v>
      </c>
      <c r="O695">
        <v>2</v>
      </c>
    </row>
    <row r="696" spans="1:15" x14ac:dyDescent="0.3">
      <c r="A696">
        <v>44</v>
      </c>
      <c r="B696" t="s">
        <v>1201</v>
      </c>
      <c r="C696" t="s">
        <v>68</v>
      </c>
      <c r="D696" t="s">
        <v>1202</v>
      </c>
      <c r="E696">
        <v>19</v>
      </c>
      <c r="F696" s="2">
        <v>19</v>
      </c>
      <c r="G696">
        <v>1</v>
      </c>
      <c r="H696">
        <v>383</v>
      </c>
      <c r="I696">
        <v>74</v>
      </c>
      <c r="J696" s="3">
        <v>21.27</v>
      </c>
      <c r="K696">
        <v>755</v>
      </c>
      <c r="L696">
        <v>50.72</v>
      </c>
      <c r="M696">
        <v>0</v>
      </c>
      <c r="N696">
        <v>2</v>
      </c>
      <c r="O696">
        <v>0</v>
      </c>
    </row>
    <row r="697" spans="1:15" x14ac:dyDescent="0.3">
      <c r="A697">
        <v>45</v>
      </c>
      <c r="B697" t="s">
        <v>1203</v>
      </c>
      <c r="C697" t="s">
        <v>128</v>
      </c>
      <c r="D697" t="s">
        <v>489</v>
      </c>
      <c r="E697">
        <v>38</v>
      </c>
      <c r="F697" s="2">
        <v>24</v>
      </c>
      <c r="G697">
        <v>4</v>
      </c>
      <c r="H697">
        <v>381</v>
      </c>
      <c r="I697">
        <v>51</v>
      </c>
      <c r="J697" s="3">
        <v>19.05</v>
      </c>
      <c r="K697">
        <v>498</v>
      </c>
      <c r="L697">
        <v>76.5</v>
      </c>
      <c r="M697">
        <v>0</v>
      </c>
      <c r="N697">
        <v>1</v>
      </c>
      <c r="O697">
        <v>0</v>
      </c>
    </row>
    <row r="698" spans="1:15" x14ac:dyDescent="0.3">
      <c r="A698">
        <v>46</v>
      </c>
      <c r="B698" t="s">
        <v>1204</v>
      </c>
      <c r="C698" t="s">
        <v>133</v>
      </c>
      <c r="D698" t="s">
        <v>1205</v>
      </c>
      <c r="E698">
        <v>23</v>
      </c>
      <c r="F698" s="2">
        <v>22</v>
      </c>
      <c r="G698">
        <v>2</v>
      </c>
      <c r="H698">
        <v>379</v>
      </c>
      <c r="I698">
        <v>79</v>
      </c>
      <c r="J698" s="3">
        <v>18.95</v>
      </c>
      <c r="K698">
        <v>798</v>
      </c>
      <c r="L698">
        <v>47.49</v>
      </c>
      <c r="M698">
        <v>0</v>
      </c>
      <c r="N698">
        <v>2</v>
      </c>
      <c r="O698">
        <v>0</v>
      </c>
    </row>
    <row r="699" spans="1:15" x14ac:dyDescent="0.3">
      <c r="A699">
        <v>47</v>
      </c>
      <c r="B699" t="s">
        <v>1206</v>
      </c>
      <c r="C699" t="s">
        <v>81</v>
      </c>
      <c r="D699" t="s">
        <v>1207</v>
      </c>
      <c r="E699">
        <v>17</v>
      </c>
      <c r="F699" s="2">
        <v>17</v>
      </c>
      <c r="G699">
        <v>2</v>
      </c>
      <c r="H699">
        <v>379</v>
      </c>
      <c r="I699">
        <v>97</v>
      </c>
      <c r="J699" s="3">
        <v>25.26</v>
      </c>
      <c r="K699">
        <v>699</v>
      </c>
      <c r="L699">
        <v>54.22</v>
      </c>
      <c r="M699">
        <v>0</v>
      </c>
      <c r="N699">
        <v>1</v>
      </c>
      <c r="O699">
        <v>0</v>
      </c>
    </row>
    <row r="700" spans="1:15" x14ac:dyDescent="0.3">
      <c r="A700">
        <v>48</v>
      </c>
      <c r="B700" t="s">
        <v>1208</v>
      </c>
      <c r="C700" t="s">
        <v>894</v>
      </c>
      <c r="D700" t="s">
        <v>347</v>
      </c>
      <c r="E700">
        <v>21</v>
      </c>
      <c r="F700" s="2">
        <v>21</v>
      </c>
      <c r="G700">
        <v>1</v>
      </c>
      <c r="H700">
        <v>378</v>
      </c>
      <c r="I700">
        <v>59</v>
      </c>
      <c r="J700" s="3">
        <v>18.899999999999999</v>
      </c>
      <c r="K700">
        <v>602</v>
      </c>
      <c r="L700">
        <v>62.79</v>
      </c>
      <c r="M700">
        <v>0</v>
      </c>
      <c r="N700">
        <v>1</v>
      </c>
      <c r="O700">
        <v>4</v>
      </c>
    </row>
    <row r="701" spans="1:15" x14ac:dyDescent="0.3">
      <c r="A701">
        <v>49</v>
      </c>
      <c r="B701" t="s">
        <v>1209</v>
      </c>
      <c r="C701" t="s">
        <v>487</v>
      </c>
      <c r="D701" t="s">
        <v>770</v>
      </c>
      <c r="E701">
        <v>36</v>
      </c>
      <c r="F701" s="2">
        <v>30</v>
      </c>
      <c r="G701">
        <v>8</v>
      </c>
      <c r="H701">
        <v>378</v>
      </c>
      <c r="I701">
        <v>46</v>
      </c>
      <c r="J701" s="3">
        <v>17.18</v>
      </c>
      <c r="K701">
        <v>513</v>
      </c>
      <c r="L701">
        <v>73.680000000000007</v>
      </c>
      <c r="M701">
        <v>0</v>
      </c>
      <c r="N701">
        <v>0</v>
      </c>
      <c r="O701">
        <v>2</v>
      </c>
    </row>
    <row r="702" spans="1:15" x14ac:dyDescent="0.3">
      <c r="A702">
        <v>0</v>
      </c>
      <c r="B702" t="s">
        <v>1210</v>
      </c>
      <c r="C702" t="s">
        <v>81</v>
      </c>
      <c r="D702" t="s">
        <v>1211</v>
      </c>
      <c r="E702">
        <v>79</v>
      </c>
      <c r="F702" s="2">
        <v>52</v>
      </c>
      <c r="G702">
        <v>18</v>
      </c>
      <c r="H702">
        <v>378</v>
      </c>
      <c r="I702" t="s">
        <v>936</v>
      </c>
      <c r="J702" s="3">
        <v>11.11</v>
      </c>
      <c r="K702">
        <v>500</v>
      </c>
      <c r="L702">
        <v>75.599999999999994</v>
      </c>
      <c r="M702">
        <v>0</v>
      </c>
      <c r="N702">
        <v>0</v>
      </c>
      <c r="O702">
        <v>9</v>
      </c>
    </row>
    <row r="703" spans="1:15" x14ac:dyDescent="0.3">
      <c r="A703">
        <v>1</v>
      </c>
      <c r="B703" t="s">
        <v>1212</v>
      </c>
      <c r="C703" t="s">
        <v>170</v>
      </c>
      <c r="D703" t="s">
        <v>275</v>
      </c>
      <c r="E703">
        <v>18</v>
      </c>
      <c r="F703" s="2">
        <v>18</v>
      </c>
      <c r="G703">
        <v>4</v>
      </c>
      <c r="H703">
        <v>376</v>
      </c>
      <c r="I703">
        <v>51</v>
      </c>
      <c r="J703" s="3">
        <v>26.85</v>
      </c>
      <c r="K703">
        <v>544</v>
      </c>
      <c r="L703">
        <v>69.11</v>
      </c>
      <c r="M703">
        <v>0</v>
      </c>
      <c r="N703">
        <v>1</v>
      </c>
      <c r="O703">
        <v>0</v>
      </c>
    </row>
    <row r="704" spans="1:15" x14ac:dyDescent="0.3">
      <c r="A704">
        <v>2</v>
      </c>
      <c r="B704" t="s">
        <v>1213</v>
      </c>
      <c r="C704" t="s">
        <v>128</v>
      </c>
      <c r="D704" t="s">
        <v>1214</v>
      </c>
      <c r="E704">
        <v>29</v>
      </c>
      <c r="F704" s="2">
        <v>29</v>
      </c>
      <c r="G704">
        <v>1</v>
      </c>
      <c r="H704">
        <v>374</v>
      </c>
      <c r="I704" t="s">
        <v>726</v>
      </c>
      <c r="J704" s="3">
        <v>13.35</v>
      </c>
      <c r="K704">
        <v>709</v>
      </c>
      <c r="L704">
        <v>52.75</v>
      </c>
      <c r="M704">
        <v>0</v>
      </c>
      <c r="N704">
        <v>2</v>
      </c>
      <c r="O704">
        <v>6</v>
      </c>
    </row>
    <row r="705" spans="1:15" x14ac:dyDescent="0.3">
      <c r="A705">
        <v>3</v>
      </c>
      <c r="B705" t="s">
        <v>1215</v>
      </c>
      <c r="C705" t="s">
        <v>170</v>
      </c>
      <c r="D705" t="s">
        <v>530</v>
      </c>
      <c r="E705">
        <v>53</v>
      </c>
      <c r="F705" s="2">
        <v>40</v>
      </c>
      <c r="G705">
        <v>14</v>
      </c>
      <c r="H705">
        <v>374</v>
      </c>
      <c r="I705">
        <v>33</v>
      </c>
      <c r="J705" s="3">
        <v>14.38</v>
      </c>
      <c r="K705">
        <v>459</v>
      </c>
      <c r="L705">
        <v>81.48</v>
      </c>
      <c r="M705">
        <v>0</v>
      </c>
      <c r="N705">
        <v>0</v>
      </c>
      <c r="O705">
        <v>6</v>
      </c>
    </row>
    <row r="706" spans="1:15" x14ac:dyDescent="0.3">
      <c r="A706">
        <v>4</v>
      </c>
      <c r="B706" t="s">
        <v>1216</v>
      </c>
      <c r="C706" t="s">
        <v>11</v>
      </c>
      <c r="D706" t="s">
        <v>1217</v>
      </c>
      <c r="E706">
        <v>49</v>
      </c>
      <c r="F706" s="2">
        <v>31</v>
      </c>
      <c r="G706">
        <v>13</v>
      </c>
      <c r="H706">
        <v>373</v>
      </c>
      <c r="I706" t="s">
        <v>911</v>
      </c>
      <c r="J706" s="3">
        <v>20.72</v>
      </c>
      <c r="K706">
        <v>616</v>
      </c>
      <c r="L706">
        <v>60.55</v>
      </c>
      <c r="M706">
        <v>0</v>
      </c>
      <c r="N706">
        <v>0</v>
      </c>
      <c r="O706">
        <v>2</v>
      </c>
    </row>
    <row r="707" spans="1:15" x14ac:dyDescent="0.3">
      <c r="A707">
        <v>5</v>
      </c>
      <c r="B707" t="s">
        <v>1218</v>
      </c>
      <c r="C707" t="s">
        <v>49</v>
      </c>
      <c r="D707" t="s">
        <v>614</v>
      </c>
      <c r="E707">
        <v>41</v>
      </c>
      <c r="F707" s="2">
        <v>29</v>
      </c>
      <c r="G707">
        <v>10</v>
      </c>
      <c r="H707">
        <v>371</v>
      </c>
      <c r="I707" t="s">
        <v>915</v>
      </c>
      <c r="J707" s="3">
        <v>19.52</v>
      </c>
      <c r="K707">
        <v>691</v>
      </c>
      <c r="L707">
        <v>53.69</v>
      </c>
      <c r="M707">
        <v>0</v>
      </c>
      <c r="N707">
        <v>0</v>
      </c>
      <c r="O707">
        <v>0</v>
      </c>
    </row>
    <row r="708" spans="1:15" x14ac:dyDescent="0.3">
      <c r="A708">
        <v>6</v>
      </c>
      <c r="B708" t="s">
        <v>1219</v>
      </c>
      <c r="C708" t="s">
        <v>71</v>
      </c>
      <c r="D708" t="s">
        <v>870</v>
      </c>
      <c r="E708">
        <v>18</v>
      </c>
      <c r="F708" s="2">
        <v>17</v>
      </c>
      <c r="G708">
        <v>2</v>
      </c>
      <c r="H708">
        <v>370</v>
      </c>
      <c r="I708" t="s">
        <v>929</v>
      </c>
      <c r="J708" s="3">
        <v>24.66</v>
      </c>
      <c r="K708">
        <v>615</v>
      </c>
      <c r="L708">
        <v>60.16</v>
      </c>
      <c r="M708">
        <v>0</v>
      </c>
      <c r="N708">
        <v>2</v>
      </c>
      <c r="O708">
        <v>2</v>
      </c>
    </row>
    <row r="709" spans="1:15" x14ac:dyDescent="0.3">
      <c r="A709">
        <v>7</v>
      </c>
      <c r="B709" t="s">
        <v>1220</v>
      </c>
      <c r="C709" t="s">
        <v>81</v>
      </c>
      <c r="D709" t="s">
        <v>1221</v>
      </c>
      <c r="E709">
        <v>15</v>
      </c>
      <c r="F709" s="2">
        <v>14</v>
      </c>
      <c r="G709">
        <v>0</v>
      </c>
      <c r="H709">
        <v>368</v>
      </c>
      <c r="I709">
        <v>104</v>
      </c>
      <c r="J709" s="3">
        <v>26.28</v>
      </c>
      <c r="K709">
        <v>561</v>
      </c>
      <c r="L709">
        <v>65.59</v>
      </c>
      <c r="M709">
        <v>1</v>
      </c>
      <c r="N709">
        <v>3</v>
      </c>
      <c r="O709">
        <v>2</v>
      </c>
    </row>
    <row r="710" spans="1:15" x14ac:dyDescent="0.3">
      <c r="A710">
        <v>8</v>
      </c>
      <c r="B710" t="s">
        <v>1222</v>
      </c>
      <c r="C710" t="s">
        <v>58</v>
      </c>
      <c r="D710" t="s">
        <v>122</v>
      </c>
      <c r="E710">
        <v>125</v>
      </c>
      <c r="F710" s="2">
        <v>51</v>
      </c>
      <c r="G710">
        <v>12</v>
      </c>
      <c r="H710">
        <v>365</v>
      </c>
      <c r="I710">
        <v>60</v>
      </c>
      <c r="J710" s="3">
        <v>9.35</v>
      </c>
      <c r="K710">
        <v>562</v>
      </c>
      <c r="L710">
        <v>64.94</v>
      </c>
      <c r="M710">
        <v>0</v>
      </c>
      <c r="N710">
        <v>1</v>
      </c>
      <c r="O710">
        <v>8</v>
      </c>
    </row>
    <row r="711" spans="1:15" x14ac:dyDescent="0.3">
      <c r="A711">
        <v>9</v>
      </c>
      <c r="B711" t="s">
        <v>1223</v>
      </c>
      <c r="C711" t="s">
        <v>81</v>
      </c>
      <c r="D711" t="s">
        <v>1224</v>
      </c>
      <c r="E711">
        <v>18</v>
      </c>
      <c r="F711" s="2">
        <v>18</v>
      </c>
      <c r="G711">
        <v>1</v>
      </c>
      <c r="H711">
        <v>363</v>
      </c>
      <c r="I711">
        <v>74</v>
      </c>
      <c r="J711" s="3">
        <v>21.35</v>
      </c>
      <c r="K711">
        <v>679</v>
      </c>
      <c r="L711">
        <v>53.46</v>
      </c>
      <c r="M711">
        <v>0</v>
      </c>
      <c r="N711">
        <v>1</v>
      </c>
      <c r="O711">
        <v>0</v>
      </c>
    </row>
    <row r="712" spans="1:15" x14ac:dyDescent="0.3">
      <c r="A712">
        <v>10</v>
      </c>
      <c r="B712" t="s">
        <v>1225</v>
      </c>
      <c r="C712" t="s">
        <v>68</v>
      </c>
      <c r="D712" t="s">
        <v>139</v>
      </c>
      <c r="E712">
        <v>61</v>
      </c>
      <c r="F712" s="2">
        <v>30</v>
      </c>
      <c r="G712">
        <v>10</v>
      </c>
      <c r="H712">
        <v>363</v>
      </c>
      <c r="I712" t="s">
        <v>776</v>
      </c>
      <c r="J712" s="3">
        <v>18.149999999999999</v>
      </c>
      <c r="K712">
        <v>444</v>
      </c>
      <c r="L712">
        <v>81.75</v>
      </c>
      <c r="M712">
        <v>0</v>
      </c>
      <c r="N712">
        <v>2</v>
      </c>
      <c r="O712">
        <v>5</v>
      </c>
    </row>
    <row r="713" spans="1:15" x14ac:dyDescent="0.3">
      <c r="A713">
        <v>11</v>
      </c>
      <c r="B713" t="s">
        <v>1226</v>
      </c>
      <c r="C713" t="s">
        <v>71</v>
      </c>
      <c r="D713" t="s">
        <v>1227</v>
      </c>
      <c r="E713">
        <v>65</v>
      </c>
      <c r="F713" s="2">
        <v>45</v>
      </c>
      <c r="G713">
        <v>12</v>
      </c>
      <c r="H713">
        <v>363</v>
      </c>
      <c r="I713">
        <v>36</v>
      </c>
      <c r="J713" s="3">
        <v>11</v>
      </c>
      <c r="K713">
        <v>441</v>
      </c>
      <c r="L713">
        <v>82.31</v>
      </c>
      <c r="M713">
        <v>0</v>
      </c>
      <c r="N713">
        <v>0</v>
      </c>
      <c r="O713">
        <v>8</v>
      </c>
    </row>
    <row r="714" spans="1:15" x14ac:dyDescent="0.3">
      <c r="A714">
        <v>12</v>
      </c>
      <c r="B714" t="s">
        <v>1228</v>
      </c>
      <c r="C714" t="s">
        <v>11</v>
      </c>
      <c r="D714" t="s">
        <v>1229</v>
      </c>
      <c r="E714">
        <v>34</v>
      </c>
      <c r="F714" s="2">
        <v>27</v>
      </c>
      <c r="G714">
        <v>4</v>
      </c>
      <c r="H714">
        <v>362</v>
      </c>
      <c r="I714">
        <v>55</v>
      </c>
      <c r="J714" s="3">
        <v>15.73</v>
      </c>
      <c r="K714">
        <v>560</v>
      </c>
      <c r="L714">
        <v>64.64</v>
      </c>
      <c r="M714">
        <v>0</v>
      </c>
      <c r="N714">
        <v>1</v>
      </c>
      <c r="O714">
        <v>2</v>
      </c>
    </row>
    <row r="715" spans="1:15" x14ac:dyDescent="0.3">
      <c r="A715">
        <v>13</v>
      </c>
      <c r="B715" t="s">
        <v>1230</v>
      </c>
      <c r="C715" t="s">
        <v>71</v>
      </c>
      <c r="D715" t="s">
        <v>101</v>
      </c>
      <c r="E715">
        <v>92</v>
      </c>
      <c r="F715" s="2">
        <v>40</v>
      </c>
      <c r="G715">
        <v>11</v>
      </c>
      <c r="H715">
        <v>362</v>
      </c>
      <c r="I715" t="s">
        <v>864</v>
      </c>
      <c r="J715" s="3">
        <v>12.48</v>
      </c>
      <c r="K715">
        <v>472</v>
      </c>
      <c r="L715">
        <v>76.69</v>
      </c>
      <c r="M715">
        <v>0</v>
      </c>
      <c r="N715">
        <v>1</v>
      </c>
      <c r="O715">
        <v>3</v>
      </c>
    </row>
    <row r="716" spans="1:15" x14ac:dyDescent="0.3">
      <c r="A716">
        <v>14</v>
      </c>
      <c r="B716" t="s">
        <v>1231</v>
      </c>
      <c r="C716" t="s">
        <v>128</v>
      </c>
      <c r="D716" t="s">
        <v>910</v>
      </c>
      <c r="E716">
        <v>20</v>
      </c>
      <c r="F716" s="2">
        <v>19</v>
      </c>
      <c r="G716">
        <v>0</v>
      </c>
      <c r="H716">
        <v>362</v>
      </c>
      <c r="I716">
        <v>95</v>
      </c>
      <c r="J716" s="3">
        <v>19.05</v>
      </c>
      <c r="K716">
        <v>682</v>
      </c>
      <c r="L716">
        <v>53.07</v>
      </c>
      <c r="M716">
        <v>0</v>
      </c>
      <c r="N716">
        <v>2</v>
      </c>
      <c r="O716">
        <v>4</v>
      </c>
    </row>
    <row r="717" spans="1:15" x14ac:dyDescent="0.3">
      <c r="A717">
        <v>15</v>
      </c>
      <c r="B717" t="s">
        <v>1232</v>
      </c>
      <c r="C717" t="s">
        <v>71</v>
      </c>
      <c r="D717" t="s">
        <v>489</v>
      </c>
      <c r="E717">
        <v>9</v>
      </c>
      <c r="F717" s="2">
        <v>8</v>
      </c>
      <c r="G717">
        <v>2</v>
      </c>
      <c r="H717">
        <v>361</v>
      </c>
      <c r="I717">
        <v>148</v>
      </c>
      <c r="J717" s="3">
        <v>60.16</v>
      </c>
      <c r="K717">
        <v>354</v>
      </c>
      <c r="L717">
        <v>101.97</v>
      </c>
      <c r="M717">
        <v>1</v>
      </c>
      <c r="N717">
        <v>1</v>
      </c>
      <c r="O717">
        <v>0</v>
      </c>
    </row>
    <row r="718" spans="1:15" x14ac:dyDescent="0.3">
      <c r="A718">
        <v>16</v>
      </c>
      <c r="B718" t="s">
        <v>1233</v>
      </c>
      <c r="C718" t="s">
        <v>68</v>
      </c>
      <c r="D718" t="s">
        <v>855</v>
      </c>
      <c r="E718">
        <v>18</v>
      </c>
      <c r="F718" s="2">
        <v>14</v>
      </c>
      <c r="G718">
        <v>1</v>
      </c>
      <c r="H718">
        <v>361</v>
      </c>
      <c r="I718">
        <v>52</v>
      </c>
      <c r="J718" s="3">
        <v>27.76</v>
      </c>
      <c r="K718">
        <v>280</v>
      </c>
      <c r="L718">
        <v>128.91999999999999</v>
      </c>
      <c r="M718">
        <v>0</v>
      </c>
      <c r="N718">
        <v>3</v>
      </c>
      <c r="O718">
        <v>0</v>
      </c>
    </row>
    <row r="719" spans="1:15" x14ac:dyDescent="0.3">
      <c r="A719">
        <v>17</v>
      </c>
      <c r="B719" t="s">
        <v>1234</v>
      </c>
      <c r="C719" t="s">
        <v>84</v>
      </c>
      <c r="D719" t="s">
        <v>534</v>
      </c>
      <c r="E719">
        <v>16</v>
      </c>
      <c r="F719" s="2">
        <v>15</v>
      </c>
      <c r="G719">
        <v>1</v>
      </c>
      <c r="H719">
        <v>361</v>
      </c>
      <c r="I719">
        <v>63</v>
      </c>
      <c r="J719" s="3">
        <v>25.78</v>
      </c>
      <c r="K719">
        <v>486</v>
      </c>
      <c r="L719">
        <v>74.27</v>
      </c>
      <c r="M719">
        <v>0</v>
      </c>
      <c r="N719">
        <v>1</v>
      </c>
      <c r="O719">
        <v>0</v>
      </c>
    </row>
    <row r="720" spans="1:15" x14ac:dyDescent="0.3">
      <c r="A720">
        <v>18</v>
      </c>
      <c r="B720" t="s">
        <v>1235</v>
      </c>
      <c r="C720" t="s">
        <v>370</v>
      </c>
      <c r="D720" t="s">
        <v>855</v>
      </c>
      <c r="E720">
        <v>16</v>
      </c>
      <c r="F720" s="2">
        <v>16</v>
      </c>
      <c r="G720">
        <v>0</v>
      </c>
      <c r="H720">
        <v>361</v>
      </c>
      <c r="I720">
        <v>67</v>
      </c>
      <c r="J720" s="3">
        <v>22.56</v>
      </c>
      <c r="K720">
        <v>409</v>
      </c>
      <c r="L720">
        <v>88.26</v>
      </c>
      <c r="M720">
        <v>0</v>
      </c>
      <c r="N720">
        <v>2</v>
      </c>
      <c r="O720">
        <v>1</v>
      </c>
    </row>
    <row r="721" spans="1:15" x14ac:dyDescent="0.3">
      <c r="A721">
        <v>19</v>
      </c>
      <c r="B721" t="s">
        <v>1236</v>
      </c>
      <c r="C721" t="s">
        <v>260</v>
      </c>
      <c r="D721" t="s">
        <v>870</v>
      </c>
      <c r="E721">
        <v>39</v>
      </c>
      <c r="F721" s="2">
        <v>28</v>
      </c>
      <c r="G721">
        <v>10</v>
      </c>
      <c r="H721">
        <v>361</v>
      </c>
      <c r="I721" t="s">
        <v>473</v>
      </c>
      <c r="J721" s="3">
        <v>20.05</v>
      </c>
      <c r="K721">
        <v>419</v>
      </c>
      <c r="L721">
        <v>86.15</v>
      </c>
      <c r="M721">
        <v>0</v>
      </c>
      <c r="N721">
        <v>1</v>
      </c>
      <c r="O721">
        <v>5</v>
      </c>
    </row>
    <row r="722" spans="1:15" x14ac:dyDescent="0.3">
      <c r="A722">
        <v>20</v>
      </c>
      <c r="B722" t="s">
        <v>1237</v>
      </c>
      <c r="C722" t="s">
        <v>170</v>
      </c>
      <c r="D722" t="s">
        <v>293</v>
      </c>
      <c r="E722">
        <v>31</v>
      </c>
      <c r="F722" s="2">
        <v>30</v>
      </c>
      <c r="G722">
        <v>5</v>
      </c>
      <c r="H722">
        <v>360</v>
      </c>
      <c r="I722">
        <v>53</v>
      </c>
      <c r="J722" s="3">
        <v>14.4</v>
      </c>
      <c r="K722">
        <v>549</v>
      </c>
      <c r="L722">
        <v>65.569999999999993</v>
      </c>
      <c r="M722">
        <v>0</v>
      </c>
      <c r="N722">
        <v>1</v>
      </c>
      <c r="O722">
        <v>7</v>
      </c>
    </row>
    <row r="723" spans="1:15" x14ac:dyDescent="0.3">
      <c r="A723">
        <v>21</v>
      </c>
      <c r="B723" t="s">
        <v>1238</v>
      </c>
      <c r="C723" t="s">
        <v>128</v>
      </c>
      <c r="D723" t="s">
        <v>808</v>
      </c>
      <c r="E723">
        <v>28</v>
      </c>
      <c r="F723" s="2">
        <v>25</v>
      </c>
      <c r="G723">
        <v>3</v>
      </c>
      <c r="H723">
        <v>360</v>
      </c>
      <c r="I723">
        <v>49</v>
      </c>
      <c r="J723" s="3">
        <v>16.36</v>
      </c>
      <c r="K723">
        <v>690</v>
      </c>
      <c r="L723">
        <v>52.17</v>
      </c>
      <c r="M723">
        <v>0</v>
      </c>
      <c r="N723">
        <v>0</v>
      </c>
      <c r="O723">
        <v>4</v>
      </c>
    </row>
    <row r="724" spans="1:15" x14ac:dyDescent="0.3">
      <c r="A724">
        <v>22</v>
      </c>
      <c r="B724" t="s">
        <v>1239</v>
      </c>
      <c r="C724" t="s">
        <v>466</v>
      </c>
      <c r="D724" t="s">
        <v>632</v>
      </c>
      <c r="E724">
        <v>31</v>
      </c>
      <c r="F724" s="2">
        <v>25</v>
      </c>
      <c r="G724">
        <v>3</v>
      </c>
      <c r="H724">
        <v>360</v>
      </c>
      <c r="I724">
        <v>44</v>
      </c>
      <c r="J724" s="3">
        <v>16.36</v>
      </c>
      <c r="K724">
        <v>736</v>
      </c>
      <c r="L724">
        <v>48.91</v>
      </c>
      <c r="M724">
        <v>0</v>
      </c>
      <c r="N724">
        <v>0</v>
      </c>
      <c r="O724">
        <v>4</v>
      </c>
    </row>
    <row r="725" spans="1:15" x14ac:dyDescent="0.3">
      <c r="A725">
        <v>23</v>
      </c>
      <c r="B725" t="s">
        <v>1240</v>
      </c>
      <c r="C725" t="s">
        <v>170</v>
      </c>
      <c r="D725" t="s">
        <v>908</v>
      </c>
      <c r="E725">
        <v>16</v>
      </c>
      <c r="F725" s="2">
        <v>16</v>
      </c>
      <c r="G725">
        <v>0</v>
      </c>
      <c r="H725">
        <v>354</v>
      </c>
      <c r="I725">
        <v>118</v>
      </c>
      <c r="J725" s="3">
        <v>22.12</v>
      </c>
      <c r="K725">
        <v>427</v>
      </c>
      <c r="L725">
        <v>82.9</v>
      </c>
      <c r="M725">
        <v>1</v>
      </c>
      <c r="N725">
        <v>1</v>
      </c>
      <c r="O725">
        <v>2</v>
      </c>
    </row>
    <row r="726" spans="1:15" x14ac:dyDescent="0.3">
      <c r="A726">
        <v>24</v>
      </c>
      <c r="B726" t="s">
        <v>1241</v>
      </c>
      <c r="C726" t="s">
        <v>71</v>
      </c>
      <c r="D726" t="s">
        <v>482</v>
      </c>
      <c r="E726">
        <v>25</v>
      </c>
      <c r="F726" s="2">
        <v>25</v>
      </c>
      <c r="G726">
        <v>0</v>
      </c>
      <c r="H726">
        <v>354</v>
      </c>
      <c r="I726">
        <v>54</v>
      </c>
      <c r="J726" s="3">
        <v>14.16</v>
      </c>
      <c r="K726">
        <v>549</v>
      </c>
      <c r="L726">
        <v>64.48</v>
      </c>
      <c r="M726">
        <v>0</v>
      </c>
      <c r="N726">
        <v>2</v>
      </c>
      <c r="O726">
        <v>3</v>
      </c>
    </row>
    <row r="727" spans="1:15" x14ac:dyDescent="0.3">
      <c r="A727">
        <v>25</v>
      </c>
      <c r="B727" t="s">
        <v>1242</v>
      </c>
      <c r="C727" t="s">
        <v>370</v>
      </c>
      <c r="D727" t="s">
        <v>834</v>
      </c>
      <c r="E727">
        <v>16</v>
      </c>
      <c r="F727" s="2">
        <v>14</v>
      </c>
      <c r="G727">
        <v>1</v>
      </c>
      <c r="H727">
        <v>352</v>
      </c>
      <c r="I727">
        <v>53</v>
      </c>
      <c r="J727" s="3">
        <v>27.07</v>
      </c>
      <c r="K727">
        <v>537</v>
      </c>
      <c r="L727">
        <v>65.540000000000006</v>
      </c>
      <c r="M727">
        <v>0</v>
      </c>
      <c r="N727">
        <v>3</v>
      </c>
      <c r="O727">
        <v>1</v>
      </c>
    </row>
    <row r="728" spans="1:15" x14ac:dyDescent="0.3">
      <c r="A728">
        <v>26</v>
      </c>
      <c r="B728" t="s">
        <v>1243</v>
      </c>
      <c r="C728" t="s">
        <v>68</v>
      </c>
      <c r="D728" t="s">
        <v>1244</v>
      </c>
      <c r="E728">
        <v>15</v>
      </c>
      <c r="F728" s="2">
        <v>15</v>
      </c>
      <c r="G728">
        <v>0</v>
      </c>
      <c r="H728">
        <v>349</v>
      </c>
      <c r="I728">
        <v>84</v>
      </c>
      <c r="J728" s="3">
        <v>23.26</v>
      </c>
      <c r="K728">
        <v>713</v>
      </c>
      <c r="L728">
        <v>48.94</v>
      </c>
      <c r="M728">
        <v>0</v>
      </c>
      <c r="N728">
        <v>1</v>
      </c>
      <c r="O728">
        <v>1</v>
      </c>
    </row>
    <row r="729" spans="1:15" x14ac:dyDescent="0.3">
      <c r="A729">
        <v>27</v>
      </c>
      <c r="B729" t="s">
        <v>1245</v>
      </c>
      <c r="C729" t="s">
        <v>1246</v>
      </c>
      <c r="D729" t="s">
        <v>903</v>
      </c>
      <c r="E729">
        <v>9</v>
      </c>
      <c r="F729" s="2">
        <v>9</v>
      </c>
      <c r="G729">
        <v>0</v>
      </c>
      <c r="H729">
        <v>348</v>
      </c>
      <c r="I729">
        <v>95</v>
      </c>
      <c r="J729" s="3">
        <v>38.659999999999997</v>
      </c>
      <c r="K729">
        <v>521</v>
      </c>
      <c r="L729">
        <v>66.790000000000006</v>
      </c>
      <c r="M729">
        <v>0</v>
      </c>
      <c r="N729">
        <v>3</v>
      </c>
      <c r="O729">
        <v>1</v>
      </c>
    </row>
    <row r="730" spans="1:15" x14ac:dyDescent="0.3">
      <c r="A730">
        <v>28</v>
      </c>
      <c r="B730" t="s">
        <v>1247</v>
      </c>
      <c r="C730" t="s">
        <v>81</v>
      </c>
      <c r="D730" t="s">
        <v>160</v>
      </c>
      <c r="E730">
        <v>85</v>
      </c>
      <c r="F730" s="2">
        <v>46</v>
      </c>
      <c r="G730">
        <v>18</v>
      </c>
      <c r="H730">
        <v>348</v>
      </c>
      <c r="I730" t="s">
        <v>1037</v>
      </c>
      <c r="J730" s="3">
        <v>12.42</v>
      </c>
      <c r="K730">
        <v>389</v>
      </c>
      <c r="L730">
        <v>89.46</v>
      </c>
      <c r="M730">
        <v>0</v>
      </c>
      <c r="N730">
        <v>1</v>
      </c>
      <c r="O730">
        <v>7</v>
      </c>
    </row>
    <row r="731" spans="1:15" x14ac:dyDescent="0.3">
      <c r="A731">
        <v>29</v>
      </c>
      <c r="B731" t="s">
        <v>1248</v>
      </c>
      <c r="C731" t="s">
        <v>68</v>
      </c>
      <c r="D731" t="s">
        <v>1005</v>
      </c>
      <c r="E731">
        <v>19</v>
      </c>
      <c r="F731" s="2">
        <v>18</v>
      </c>
      <c r="G731">
        <v>3</v>
      </c>
      <c r="H731">
        <v>348</v>
      </c>
      <c r="I731" t="s">
        <v>468</v>
      </c>
      <c r="J731" s="3">
        <v>23.2</v>
      </c>
      <c r="K731">
        <v>584</v>
      </c>
      <c r="L731">
        <v>59.58</v>
      </c>
      <c r="M731">
        <v>0</v>
      </c>
      <c r="N731">
        <v>2</v>
      </c>
      <c r="O731">
        <v>0</v>
      </c>
    </row>
    <row r="732" spans="1:15" x14ac:dyDescent="0.3">
      <c r="A732">
        <v>30</v>
      </c>
      <c r="B732" t="s">
        <v>1249</v>
      </c>
      <c r="C732" t="s">
        <v>11</v>
      </c>
      <c r="D732" t="s">
        <v>855</v>
      </c>
      <c r="E732">
        <v>15</v>
      </c>
      <c r="F732" s="2">
        <v>13</v>
      </c>
      <c r="G732">
        <v>0</v>
      </c>
      <c r="H732">
        <v>346</v>
      </c>
      <c r="I732">
        <v>71</v>
      </c>
      <c r="J732" s="3">
        <v>26.61</v>
      </c>
      <c r="K732">
        <v>328</v>
      </c>
      <c r="L732">
        <v>105.48</v>
      </c>
      <c r="M732">
        <v>0</v>
      </c>
      <c r="N732">
        <v>1</v>
      </c>
      <c r="O732">
        <v>1</v>
      </c>
    </row>
    <row r="733" spans="1:15" x14ac:dyDescent="0.3">
      <c r="A733">
        <v>31</v>
      </c>
      <c r="B733" t="s">
        <v>1250</v>
      </c>
      <c r="C733" t="s">
        <v>170</v>
      </c>
      <c r="D733" t="s">
        <v>908</v>
      </c>
      <c r="E733">
        <v>50</v>
      </c>
      <c r="F733" s="2">
        <v>36</v>
      </c>
      <c r="G733">
        <v>12</v>
      </c>
      <c r="H733">
        <v>345</v>
      </c>
      <c r="I733">
        <v>32</v>
      </c>
      <c r="J733" s="3">
        <v>14.37</v>
      </c>
      <c r="K733">
        <v>519</v>
      </c>
      <c r="L733">
        <v>66.47</v>
      </c>
      <c r="M733">
        <v>0</v>
      </c>
      <c r="N733">
        <v>0</v>
      </c>
      <c r="O733">
        <v>4</v>
      </c>
    </row>
    <row r="734" spans="1:15" x14ac:dyDescent="0.3">
      <c r="A734">
        <v>32</v>
      </c>
      <c r="B734" t="s">
        <v>1251</v>
      </c>
      <c r="C734" t="s">
        <v>680</v>
      </c>
      <c r="D734" t="s">
        <v>855</v>
      </c>
      <c r="E734">
        <v>16</v>
      </c>
      <c r="F734" s="2">
        <v>16</v>
      </c>
      <c r="G734">
        <v>0</v>
      </c>
      <c r="H734">
        <v>344</v>
      </c>
      <c r="I734">
        <v>92</v>
      </c>
      <c r="J734" s="3">
        <v>21.5</v>
      </c>
      <c r="K734">
        <v>387</v>
      </c>
      <c r="L734">
        <v>88.88</v>
      </c>
      <c r="M734">
        <v>0</v>
      </c>
      <c r="N734">
        <v>2</v>
      </c>
      <c r="O734">
        <v>1</v>
      </c>
    </row>
    <row r="735" spans="1:15" x14ac:dyDescent="0.3">
      <c r="A735">
        <v>33</v>
      </c>
      <c r="B735" t="s">
        <v>1252</v>
      </c>
      <c r="C735" t="s">
        <v>49</v>
      </c>
      <c r="D735" t="s">
        <v>1253</v>
      </c>
      <c r="E735">
        <v>134</v>
      </c>
      <c r="F735" s="2">
        <v>64</v>
      </c>
      <c r="G735">
        <v>24</v>
      </c>
      <c r="H735">
        <v>344</v>
      </c>
      <c r="I735">
        <v>32</v>
      </c>
      <c r="J735" s="3">
        <v>8.6</v>
      </c>
      <c r="K735">
        <v>543</v>
      </c>
      <c r="L735">
        <v>63.35</v>
      </c>
      <c r="M735">
        <v>0</v>
      </c>
      <c r="N735">
        <v>0</v>
      </c>
      <c r="O735">
        <v>12</v>
      </c>
    </row>
    <row r="736" spans="1:15" x14ac:dyDescent="0.3">
      <c r="A736">
        <v>34</v>
      </c>
      <c r="B736" t="s">
        <v>1254</v>
      </c>
      <c r="C736" t="s">
        <v>49</v>
      </c>
      <c r="D736" t="s">
        <v>227</v>
      </c>
      <c r="E736">
        <v>95</v>
      </c>
      <c r="F736" s="2">
        <v>47</v>
      </c>
      <c r="G736">
        <v>21</v>
      </c>
      <c r="H736">
        <v>343</v>
      </c>
      <c r="I736" t="s">
        <v>1069</v>
      </c>
      <c r="J736" s="3">
        <v>13.19</v>
      </c>
      <c r="K736">
        <v>358</v>
      </c>
      <c r="L736">
        <v>95.81</v>
      </c>
      <c r="M736">
        <v>0</v>
      </c>
      <c r="N736">
        <v>0</v>
      </c>
      <c r="O736">
        <v>5</v>
      </c>
    </row>
    <row r="737" spans="1:15" x14ac:dyDescent="0.3">
      <c r="A737">
        <v>35</v>
      </c>
      <c r="B737" t="s">
        <v>1255</v>
      </c>
      <c r="C737" t="s">
        <v>11</v>
      </c>
      <c r="D737" t="s">
        <v>1229</v>
      </c>
      <c r="E737">
        <v>34</v>
      </c>
      <c r="F737" s="2">
        <v>27</v>
      </c>
      <c r="G737">
        <v>8</v>
      </c>
      <c r="H737">
        <v>339</v>
      </c>
      <c r="I737">
        <v>57</v>
      </c>
      <c r="J737" s="3">
        <v>17.84</v>
      </c>
      <c r="K737">
        <v>512</v>
      </c>
      <c r="L737">
        <v>66.209999999999994</v>
      </c>
      <c r="M737">
        <v>0</v>
      </c>
      <c r="N737">
        <v>1</v>
      </c>
      <c r="O737">
        <v>2</v>
      </c>
    </row>
    <row r="738" spans="1:15" x14ac:dyDescent="0.3">
      <c r="A738">
        <v>36</v>
      </c>
      <c r="B738" t="s">
        <v>1256</v>
      </c>
      <c r="C738" t="s">
        <v>11</v>
      </c>
      <c r="D738" t="s">
        <v>1257</v>
      </c>
      <c r="E738">
        <v>17</v>
      </c>
      <c r="F738" s="2">
        <v>16</v>
      </c>
      <c r="G738">
        <v>0</v>
      </c>
      <c r="H738">
        <v>339</v>
      </c>
      <c r="I738">
        <v>72</v>
      </c>
      <c r="J738" s="3">
        <v>21.18</v>
      </c>
      <c r="K738">
        <v>506</v>
      </c>
      <c r="L738">
        <v>66.989999999999995</v>
      </c>
      <c r="M738">
        <v>0</v>
      </c>
      <c r="N738">
        <v>1</v>
      </c>
      <c r="O738">
        <v>0</v>
      </c>
    </row>
    <row r="739" spans="1:15" x14ac:dyDescent="0.3">
      <c r="A739">
        <v>37</v>
      </c>
      <c r="B739" t="s">
        <v>1258</v>
      </c>
      <c r="C739" t="s">
        <v>84</v>
      </c>
      <c r="D739" t="s">
        <v>1259</v>
      </c>
      <c r="E739">
        <v>11</v>
      </c>
      <c r="F739" s="2">
        <v>9</v>
      </c>
      <c r="G739">
        <v>3</v>
      </c>
      <c r="H739">
        <v>338</v>
      </c>
      <c r="I739">
        <v>101</v>
      </c>
      <c r="J739" s="3">
        <v>56.33</v>
      </c>
      <c r="K739">
        <v>472</v>
      </c>
      <c r="L739">
        <v>71.61</v>
      </c>
      <c r="M739">
        <v>1</v>
      </c>
      <c r="N739">
        <v>2</v>
      </c>
      <c r="O739">
        <v>0</v>
      </c>
    </row>
    <row r="740" spans="1:15" x14ac:dyDescent="0.3">
      <c r="A740">
        <v>38</v>
      </c>
      <c r="B740" t="s">
        <v>1260</v>
      </c>
      <c r="C740" t="s">
        <v>170</v>
      </c>
      <c r="D740" t="s">
        <v>842</v>
      </c>
      <c r="E740">
        <v>32</v>
      </c>
      <c r="F740" s="2">
        <v>25</v>
      </c>
      <c r="G740">
        <v>7</v>
      </c>
      <c r="H740">
        <v>338</v>
      </c>
      <c r="I740" t="s">
        <v>532</v>
      </c>
      <c r="J740" s="3">
        <v>18.77</v>
      </c>
      <c r="K740">
        <v>401</v>
      </c>
      <c r="L740">
        <v>84.28</v>
      </c>
      <c r="M740">
        <v>0</v>
      </c>
      <c r="N740">
        <v>1</v>
      </c>
      <c r="O740">
        <v>4</v>
      </c>
    </row>
    <row r="741" spans="1:15" x14ac:dyDescent="0.3">
      <c r="A741">
        <v>39</v>
      </c>
      <c r="B741" t="s">
        <v>1261</v>
      </c>
      <c r="C741" t="s">
        <v>68</v>
      </c>
      <c r="D741" t="s">
        <v>489</v>
      </c>
      <c r="E741">
        <v>43</v>
      </c>
      <c r="F741" s="2">
        <v>22</v>
      </c>
      <c r="G741">
        <v>9</v>
      </c>
      <c r="H741">
        <v>337</v>
      </c>
      <c r="I741">
        <v>54</v>
      </c>
      <c r="J741" s="3">
        <v>25.92</v>
      </c>
      <c r="K741">
        <v>491</v>
      </c>
      <c r="L741">
        <v>68.63</v>
      </c>
      <c r="M741">
        <v>0</v>
      </c>
      <c r="N741">
        <v>3</v>
      </c>
      <c r="O741">
        <v>2</v>
      </c>
    </row>
    <row r="742" spans="1:15" x14ac:dyDescent="0.3">
      <c r="A742">
        <v>40</v>
      </c>
      <c r="B742" t="s">
        <v>1262</v>
      </c>
      <c r="C742" t="s">
        <v>84</v>
      </c>
      <c r="D742" t="s">
        <v>842</v>
      </c>
      <c r="E742">
        <v>26</v>
      </c>
      <c r="F742" s="2">
        <v>20</v>
      </c>
      <c r="G742">
        <v>0</v>
      </c>
      <c r="H742">
        <v>336</v>
      </c>
      <c r="I742">
        <v>47</v>
      </c>
      <c r="J742" s="3">
        <v>16.8</v>
      </c>
      <c r="K742">
        <v>515</v>
      </c>
      <c r="L742">
        <v>65.239999999999995</v>
      </c>
      <c r="M742">
        <v>0</v>
      </c>
      <c r="N742">
        <v>0</v>
      </c>
      <c r="O742">
        <v>1</v>
      </c>
    </row>
    <row r="743" spans="1:15" x14ac:dyDescent="0.3">
      <c r="A743">
        <v>41</v>
      </c>
      <c r="B743" t="s">
        <v>1263</v>
      </c>
      <c r="C743" t="s">
        <v>81</v>
      </c>
      <c r="D743" t="s">
        <v>671</v>
      </c>
      <c r="E743">
        <v>58</v>
      </c>
      <c r="F743" s="2">
        <v>32</v>
      </c>
      <c r="G743">
        <v>17</v>
      </c>
      <c r="H743">
        <v>336</v>
      </c>
      <c r="I743" t="s">
        <v>874</v>
      </c>
      <c r="J743" s="3">
        <v>22.4</v>
      </c>
      <c r="K743">
        <v>349</v>
      </c>
      <c r="L743">
        <v>96.27</v>
      </c>
      <c r="M743">
        <v>0</v>
      </c>
      <c r="N743">
        <v>1</v>
      </c>
      <c r="O743">
        <v>0</v>
      </c>
    </row>
    <row r="744" spans="1:15" x14ac:dyDescent="0.3">
      <c r="A744">
        <v>42</v>
      </c>
      <c r="B744" t="s">
        <v>1264</v>
      </c>
      <c r="C744" t="s">
        <v>869</v>
      </c>
      <c r="D744" t="s">
        <v>870</v>
      </c>
      <c r="E744">
        <v>23</v>
      </c>
      <c r="F744" s="2">
        <v>23</v>
      </c>
      <c r="G744">
        <v>0</v>
      </c>
      <c r="H744">
        <v>336</v>
      </c>
      <c r="I744">
        <v>56</v>
      </c>
      <c r="J744" s="3">
        <v>14.6</v>
      </c>
      <c r="K744">
        <v>612</v>
      </c>
      <c r="L744">
        <v>54.9</v>
      </c>
      <c r="M744">
        <v>0</v>
      </c>
      <c r="N744">
        <v>1</v>
      </c>
      <c r="O744">
        <v>4</v>
      </c>
    </row>
    <row r="745" spans="1:15" x14ac:dyDescent="0.3">
      <c r="A745">
        <v>43</v>
      </c>
      <c r="B745" t="s">
        <v>1265</v>
      </c>
      <c r="C745" t="s">
        <v>128</v>
      </c>
      <c r="D745" t="s">
        <v>740</v>
      </c>
      <c r="E745">
        <v>56</v>
      </c>
      <c r="F745" s="2">
        <v>41</v>
      </c>
      <c r="G745">
        <v>13</v>
      </c>
      <c r="H745">
        <v>336</v>
      </c>
      <c r="I745" t="s">
        <v>1266</v>
      </c>
      <c r="J745" s="3">
        <v>12</v>
      </c>
      <c r="K745">
        <v>576</v>
      </c>
      <c r="L745">
        <v>58.33</v>
      </c>
      <c r="M745">
        <v>0</v>
      </c>
      <c r="N745">
        <v>0</v>
      </c>
      <c r="O745">
        <v>4</v>
      </c>
    </row>
    <row r="746" spans="1:15" x14ac:dyDescent="0.3">
      <c r="A746">
        <v>44</v>
      </c>
      <c r="B746" t="s">
        <v>1267</v>
      </c>
      <c r="C746" t="s">
        <v>49</v>
      </c>
      <c r="D746" t="s">
        <v>1268</v>
      </c>
      <c r="E746">
        <v>18</v>
      </c>
      <c r="F746" s="2">
        <v>14</v>
      </c>
      <c r="G746">
        <v>1</v>
      </c>
      <c r="H746">
        <v>332</v>
      </c>
      <c r="I746">
        <v>56</v>
      </c>
      <c r="J746" s="3">
        <v>25.53</v>
      </c>
      <c r="K746">
        <v>383</v>
      </c>
      <c r="L746">
        <v>86.68</v>
      </c>
      <c r="M746">
        <v>0</v>
      </c>
      <c r="N746">
        <v>1</v>
      </c>
      <c r="O746">
        <v>0</v>
      </c>
    </row>
    <row r="747" spans="1:15" x14ac:dyDescent="0.3">
      <c r="A747">
        <v>45</v>
      </c>
      <c r="B747" t="s">
        <v>1269</v>
      </c>
      <c r="C747" t="s">
        <v>71</v>
      </c>
      <c r="D747" t="s">
        <v>1189</v>
      </c>
      <c r="E747">
        <v>16</v>
      </c>
      <c r="F747" s="2">
        <v>16</v>
      </c>
      <c r="G747">
        <v>2</v>
      </c>
      <c r="H747">
        <v>331</v>
      </c>
      <c r="I747" t="s">
        <v>449</v>
      </c>
      <c r="J747" s="3">
        <v>23.64</v>
      </c>
      <c r="K747">
        <v>494</v>
      </c>
      <c r="L747">
        <v>67</v>
      </c>
      <c r="M747">
        <v>1</v>
      </c>
      <c r="N747">
        <v>0</v>
      </c>
      <c r="O747">
        <v>3</v>
      </c>
    </row>
    <row r="748" spans="1:15" x14ac:dyDescent="0.3">
      <c r="A748">
        <v>46</v>
      </c>
      <c r="B748" t="s">
        <v>1270</v>
      </c>
      <c r="C748" t="s">
        <v>128</v>
      </c>
      <c r="D748" t="s">
        <v>691</v>
      </c>
      <c r="E748">
        <v>25</v>
      </c>
      <c r="F748" s="2">
        <v>21</v>
      </c>
      <c r="G748">
        <v>5</v>
      </c>
      <c r="H748">
        <v>331</v>
      </c>
      <c r="I748">
        <v>63</v>
      </c>
      <c r="J748" s="3">
        <v>20.68</v>
      </c>
      <c r="K748">
        <v>668</v>
      </c>
      <c r="L748">
        <v>49.55</v>
      </c>
      <c r="M748">
        <v>0</v>
      </c>
      <c r="N748">
        <v>1</v>
      </c>
      <c r="O748">
        <v>1</v>
      </c>
    </row>
    <row r="749" spans="1:15" x14ac:dyDescent="0.3">
      <c r="A749">
        <v>47</v>
      </c>
      <c r="B749" t="s">
        <v>1271</v>
      </c>
      <c r="C749" t="s">
        <v>869</v>
      </c>
      <c r="D749" t="s">
        <v>1041</v>
      </c>
      <c r="E749">
        <v>20</v>
      </c>
      <c r="F749" s="2">
        <v>18</v>
      </c>
      <c r="G749">
        <v>4</v>
      </c>
      <c r="H749">
        <v>331</v>
      </c>
      <c r="I749">
        <v>57</v>
      </c>
      <c r="J749" s="3">
        <v>23.64</v>
      </c>
      <c r="K749">
        <v>650</v>
      </c>
      <c r="L749">
        <v>50.92</v>
      </c>
      <c r="M749">
        <v>0</v>
      </c>
      <c r="N749">
        <v>1</v>
      </c>
      <c r="O749">
        <v>2</v>
      </c>
    </row>
    <row r="750" spans="1:15" x14ac:dyDescent="0.3">
      <c r="A750">
        <v>48</v>
      </c>
      <c r="B750" t="s">
        <v>1272</v>
      </c>
      <c r="C750" t="s">
        <v>680</v>
      </c>
      <c r="D750" t="s">
        <v>1273</v>
      </c>
      <c r="E750">
        <v>18</v>
      </c>
      <c r="F750" s="2">
        <v>16</v>
      </c>
      <c r="G750">
        <v>4</v>
      </c>
      <c r="H750">
        <v>330</v>
      </c>
      <c r="I750" t="s">
        <v>1019</v>
      </c>
      <c r="J750" s="3">
        <v>27.5</v>
      </c>
      <c r="K750">
        <v>409</v>
      </c>
      <c r="L750">
        <v>80.680000000000007</v>
      </c>
      <c r="M750">
        <v>0</v>
      </c>
      <c r="N750">
        <v>1</v>
      </c>
      <c r="O750">
        <v>0</v>
      </c>
    </row>
    <row r="751" spans="1:15" x14ac:dyDescent="0.3">
      <c r="A751">
        <v>49</v>
      </c>
      <c r="B751" t="s">
        <v>1274</v>
      </c>
      <c r="C751" t="s">
        <v>68</v>
      </c>
      <c r="D751" t="s">
        <v>1275</v>
      </c>
      <c r="E751">
        <v>10</v>
      </c>
      <c r="F751" s="2">
        <v>8</v>
      </c>
      <c r="G751">
        <v>2</v>
      </c>
      <c r="H751">
        <v>330</v>
      </c>
      <c r="I751">
        <v>62</v>
      </c>
      <c r="J751" s="3">
        <v>55</v>
      </c>
      <c r="K751">
        <v>466</v>
      </c>
      <c r="L751">
        <v>70.81</v>
      </c>
      <c r="M751">
        <v>0</v>
      </c>
      <c r="N751">
        <v>5</v>
      </c>
      <c r="O751">
        <v>0</v>
      </c>
    </row>
    <row r="752" spans="1:15" x14ac:dyDescent="0.3">
      <c r="A752">
        <v>0</v>
      </c>
      <c r="B752" t="s">
        <v>1276</v>
      </c>
      <c r="C752" t="s">
        <v>487</v>
      </c>
      <c r="D752" t="s">
        <v>636</v>
      </c>
      <c r="E752">
        <v>23</v>
      </c>
      <c r="F752" s="2">
        <v>22</v>
      </c>
      <c r="G752">
        <v>3</v>
      </c>
      <c r="H752">
        <v>328</v>
      </c>
      <c r="I752">
        <v>49</v>
      </c>
      <c r="J752" s="3">
        <v>17.260000000000002</v>
      </c>
      <c r="K752">
        <v>656</v>
      </c>
      <c r="L752">
        <v>50</v>
      </c>
      <c r="M752">
        <v>0</v>
      </c>
      <c r="N752">
        <v>0</v>
      </c>
      <c r="O752">
        <v>1</v>
      </c>
    </row>
    <row r="753" spans="1:15" x14ac:dyDescent="0.3">
      <c r="A753">
        <v>1</v>
      </c>
      <c r="B753" t="s">
        <v>1277</v>
      </c>
      <c r="C753" t="s">
        <v>170</v>
      </c>
      <c r="D753" t="s">
        <v>1278</v>
      </c>
      <c r="E753">
        <v>23</v>
      </c>
      <c r="F753" s="2">
        <v>19</v>
      </c>
      <c r="G753">
        <v>2</v>
      </c>
      <c r="H753">
        <v>327</v>
      </c>
      <c r="I753" t="s">
        <v>473</v>
      </c>
      <c r="J753" s="3">
        <v>19.23</v>
      </c>
      <c r="K753">
        <v>479</v>
      </c>
      <c r="L753">
        <v>68.260000000000005</v>
      </c>
      <c r="M753">
        <v>0</v>
      </c>
      <c r="N753">
        <v>1</v>
      </c>
      <c r="O753">
        <v>0</v>
      </c>
    </row>
    <row r="754" spans="1:15" x14ac:dyDescent="0.3">
      <c r="A754">
        <v>2</v>
      </c>
      <c r="B754" t="s">
        <v>1279</v>
      </c>
      <c r="C754" t="s">
        <v>170</v>
      </c>
      <c r="D754" t="s">
        <v>578</v>
      </c>
      <c r="E754">
        <v>28</v>
      </c>
      <c r="F754" s="2">
        <v>24</v>
      </c>
      <c r="G754">
        <v>8</v>
      </c>
      <c r="H754">
        <v>326</v>
      </c>
      <c r="I754" t="s">
        <v>789</v>
      </c>
      <c r="J754" s="3">
        <v>20.37</v>
      </c>
      <c r="K754">
        <v>472</v>
      </c>
      <c r="L754">
        <v>69.06</v>
      </c>
      <c r="M754">
        <v>0</v>
      </c>
      <c r="N754">
        <v>2</v>
      </c>
      <c r="O754">
        <v>1</v>
      </c>
    </row>
    <row r="755" spans="1:15" x14ac:dyDescent="0.3">
      <c r="A755">
        <v>3</v>
      </c>
      <c r="B755" t="s">
        <v>1280</v>
      </c>
      <c r="C755" t="s">
        <v>133</v>
      </c>
      <c r="D755" t="s">
        <v>427</v>
      </c>
      <c r="E755">
        <v>50</v>
      </c>
      <c r="F755" s="2">
        <v>35</v>
      </c>
      <c r="G755">
        <v>5</v>
      </c>
      <c r="H755">
        <v>324</v>
      </c>
      <c r="I755">
        <v>47</v>
      </c>
      <c r="J755" s="3">
        <v>10.8</v>
      </c>
      <c r="K755">
        <v>526</v>
      </c>
      <c r="L755">
        <v>61.59</v>
      </c>
      <c r="M755">
        <v>0</v>
      </c>
      <c r="N755">
        <v>0</v>
      </c>
      <c r="O755">
        <v>5</v>
      </c>
    </row>
    <row r="756" spans="1:15" x14ac:dyDescent="0.3">
      <c r="A756">
        <v>4</v>
      </c>
      <c r="B756" t="s">
        <v>1281</v>
      </c>
      <c r="C756" t="s">
        <v>68</v>
      </c>
      <c r="D756" t="s">
        <v>599</v>
      </c>
      <c r="E756">
        <v>113</v>
      </c>
      <c r="F756" s="2">
        <v>70</v>
      </c>
      <c r="G756">
        <v>24</v>
      </c>
      <c r="H756">
        <v>324</v>
      </c>
      <c r="I756">
        <v>33</v>
      </c>
      <c r="J756" s="3">
        <v>7.04</v>
      </c>
      <c r="K756">
        <v>535</v>
      </c>
      <c r="L756">
        <v>60.56</v>
      </c>
      <c r="M756">
        <v>0</v>
      </c>
      <c r="N756">
        <v>0</v>
      </c>
      <c r="O756">
        <v>11</v>
      </c>
    </row>
    <row r="757" spans="1:15" x14ac:dyDescent="0.3">
      <c r="A757">
        <v>5</v>
      </c>
      <c r="B757" t="s">
        <v>1282</v>
      </c>
      <c r="C757" t="s">
        <v>90</v>
      </c>
      <c r="D757" t="s">
        <v>1048</v>
      </c>
      <c r="E757">
        <v>42</v>
      </c>
      <c r="F757" s="2">
        <v>28</v>
      </c>
      <c r="G757">
        <v>8</v>
      </c>
      <c r="H757">
        <v>322</v>
      </c>
      <c r="I757">
        <v>63</v>
      </c>
      <c r="J757" s="3">
        <v>16.100000000000001</v>
      </c>
      <c r="K757">
        <v>330</v>
      </c>
      <c r="L757">
        <v>97.57</v>
      </c>
      <c r="M757">
        <v>0</v>
      </c>
      <c r="N757">
        <v>2</v>
      </c>
      <c r="O757">
        <v>1</v>
      </c>
    </row>
    <row r="758" spans="1:15" x14ac:dyDescent="0.3">
      <c r="A758">
        <v>6</v>
      </c>
      <c r="B758" t="s">
        <v>1283</v>
      </c>
      <c r="C758" t="s">
        <v>577</v>
      </c>
      <c r="D758" t="s">
        <v>293</v>
      </c>
      <c r="E758">
        <v>9</v>
      </c>
      <c r="F758" s="2">
        <v>9</v>
      </c>
      <c r="G758">
        <v>2</v>
      </c>
      <c r="H758">
        <v>322</v>
      </c>
      <c r="I758" t="s">
        <v>99</v>
      </c>
      <c r="J758" s="3">
        <v>46</v>
      </c>
      <c r="K758">
        <v>428</v>
      </c>
      <c r="L758">
        <v>75.23</v>
      </c>
      <c r="M758">
        <v>1</v>
      </c>
      <c r="N758">
        <v>1</v>
      </c>
      <c r="O758">
        <v>1</v>
      </c>
    </row>
    <row r="759" spans="1:15" x14ac:dyDescent="0.3">
      <c r="A759">
        <v>7</v>
      </c>
      <c r="B759" t="s">
        <v>1284</v>
      </c>
      <c r="C759" t="s">
        <v>68</v>
      </c>
      <c r="D759" t="s">
        <v>898</v>
      </c>
      <c r="E759">
        <v>22</v>
      </c>
      <c r="F759" s="2">
        <v>16</v>
      </c>
      <c r="G759">
        <v>5</v>
      </c>
      <c r="H759">
        <v>321</v>
      </c>
      <c r="I759" t="s">
        <v>1285</v>
      </c>
      <c r="J759" s="3">
        <v>29.18</v>
      </c>
      <c r="K759">
        <v>367</v>
      </c>
      <c r="L759">
        <v>87.46</v>
      </c>
      <c r="M759">
        <v>0</v>
      </c>
      <c r="N759">
        <v>0</v>
      </c>
      <c r="O759">
        <v>0</v>
      </c>
    </row>
    <row r="760" spans="1:15" x14ac:dyDescent="0.3">
      <c r="A760">
        <v>8</v>
      </c>
      <c r="B760" t="s">
        <v>1286</v>
      </c>
      <c r="C760" t="s">
        <v>71</v>
      </c>
      <c r="D760" t="s">
        <v>61</v>
      </c>
      <c r="E760">
        <v>205</v>
      </c>
      <c r="F760" s="2">
        <v>79</v>
      </c>
      <c r="G760">
        <v>33</v>
      </c>
      <c r="H760">
        <v>321</v>
      </c>
      <c r="I760">
        <v>30</v>
      </c>
      <c r="J760" s="3">
        <v>6.97</v>
      </c>
      <c r="K760">
        <v>451</v>
      </c>
      <c r="L760">
        <v>71.17</v>
      </c>
      <c r="M760">
        <v>0</v>
      </c>
      <c r="N760">
        <v>0</v>
      </c>
      <c r="O760">
        <v>11</v>
      </c>
    </row>
    <row r="761" spans="1:15" x14ac:dyDescent="0.3">
      <c r="A761">
        <v>9</v>
      </c>
      <c r="B761" t="s">
        <v>1287</v>
      </c>
      <c r="C761" t="s">
        <v>81</v>
      </c>
      <c r="D761" t="s">
        <v>1288</v>
      </c>
      <c r="E761">
        <v>14</v>
      </c>
      <c r="F761" s="2">
        <v>14</v>
      </c>
      <c r="G761">
        <v>0</v>
      </c>
      <c r="H761">
        <v>320</v>
      </c>
      <c r="I761">
        <v>95</v>
      </c>
      <c r="J761" s="3">
        <v>22.85</v>
      </c>
      <c r="K761">
        <v>623</v>
      </c>
      <c r="L761">
        <v>51.36</v>
      </c>
      <c r="M761">
        <v>0</v>
      </c>
      <c r="N761">
        <v>2</v>
      </c>
      <c r="O761">
        <v>2</v>
      </c>
    </row>
    <row r="762" spans="1:15" x14ac:dyDescent="0.3">
      <c r="A762">
        <v>10</v>
      </c>
      <c r="B762" t="s">
        <v>1289</v>
      </c>
      <c r="C762" t="s">
        <v>1290</v>
      </c>
      <c r="D762" t="s">
        <v>227</v>
      </c>
      <c r="E762">
        <v>25</v>
      </c>
      <c r="F762" s="2">
        <v>24</v>
      </c>
      <c r="G762">
        <v>6</v>
      </c>
      <c r="H762">
        <v>319</v>
      </c>
      <c r="I762" t="s">
        <v>473</v>
      </c>
      <c r="J762" s="3">
        <v>17.72</v>
      </c>
      <c r="K762">
        <v>481</v>
      </c>
      <c r="L762">
        <v>66.319999999999993</v>
      </c>
      <c r="M762">
        <v>0</v>
      </c>
      <c r="N762">
        <v>1</v>
      </c>
      <c r="O762">
        <v>3</v>
      </c>
    </row>
    <row r="763" spans="1:15" x14ac:dyDescent="0.3">
      <c r="A763">
        <v>11</v>
      </c>
      <c r="B763" t="s">
        <v>1291</v>
      </c>
      <c r="C763" t="s">
        <v>133</v>
      </c>
      <c r="D763" t="s">
        <v>1292</v>
      </c>
      <c r="E763">
        <v>18</v>
      </c>
      <c r="F763" s="2">
        <v>18</v>
      </c>
      <c r="G763">
        <v>0</v>
      </c>
      <c r="H763">
        <v>317</v>
      </c>
      <c r="I763">
        <v>72</v>
      </c>
      <c r="J763" s="3">
        <v>17.61</v>
      </c>
      <c r="K763">
        <v>378</v>
      </c>
      <c r="L763">
        <v>83.86</v>
      </c>
      <c r="M763">
        <v>0</v>
      </c>
      <c r="N763">
        <v>3</v>
      </c>
      <c r="O763">
        <v>2</v>
      </c>
    </row>
    <row r="764" spans="1:15" x14ac:dyDescent="0.3">
      <c r="A764">
        <v>12</v>
      </c>
      <c r="B764" t="s">
        <v>1293</v>
      </c>
      <c r="C764" t="s">
        <v>68</v>
      </c>
      <c r="D764" t="s">
        <v>252</v>
      </c>
      <c r="E764">
        <v>18</v>
      </c>
      <c r="F764" s="2">
        <v>16</v>
      </c>
      <c r="G764">
        <v>2</v>
      </c>
      <c r="H764">
        <v>314</v>
      </c>
      <c r="I764" t="s">
        <v>535</v>
      </c>
      <c r="J764" s="3">
        <v>22.42</v>
      </c>
      <c r="K764">
        <v>519</v>
      </c>
      <c r="L764">
        <v>60.5</v>
      </c>
      <c r="M764">
        <v>1</v>
      </c>
      <c r="N764">
        <v>0</v>
      </c>
      <c r="O764">
        <v>3</v>
      </c>
    </row>
    <row r="765" spans="1:15" x14ac:dyDescent="0.3">
      <c r="A765">
        <v>13</v>
      </c>
      <c r="B765" t="s">
        <v>1294</v>
      </c>
      <c r="C765" t="s">
        <v>71</v>
      </c>
      <c r="D765" t="s">
        <v>293</v>
      </c>
      <c r="E765">
        <v>45</v>
      </c>
      <c r="F765" s="2">
        <v>34</v>
      </c>
      <c r="G765">
        <v>8</v>
      </c>
      <c r="H765">
        <v>314</v>
      </c>
      <c r="I765" t="s">
        <v>473</v>
      </c>
      <c r="J765" s="3">
        <v>12.07</v>
      </c>
      <c r="K765">
        <v>383</v>
      </c>
      <c r="L765">
        <v>81.98</v>
      </c>
      <c r="M765">
        <v>0</v>
      </c>
      <c r="N765">
        <v>1</v>
      </c>
      <c r="O765">
        <v>7</v>
      </c>
    </row>
    <row r="766" spans="1:15" x14ac:dyDescent="0.3">
      <c r="A766">
        <v>14</v>
      </c>
      <c r="B766" t="s">
        <v>1295</v>
      </c>
      <c r="C766" t="s">
        <v>68</v>
      </c>
      <c r="D766" t="s">
        <v>337</v>
      </c>
      <c r="E766">
        <v>87</v>
      </c>
      <c r="F766" s="2">
        <v>46</v>
      </c>
      <c r="G766">
        <v>19</v>
      </c>
      <c r="H766">
        <v>314</v>
      </c>
      <c r="I766">
        <v>46</v>
      </c>
      <c r="J766" s="3">
        <v>11.62</v>
      </c>
      <c r="K766">
        <v>490</v>
      </c>
      <c r="L766">
        <v>64.08</v>
      </c>
      <c r="M766">
        <v>0</v>
      </c>
      <c r="N766">
        <v>0</v>
      </c>
      <c r="O766">
        <v>5</v>
      </c>
    </row>
    <row r="767" spans="1:15" x14ac:dyDescent="0.3">
      <c r="A767">
        <v>15</v>
      </c>
      <c r="B767" t="s">
        <v>1296</v>
      </c>
      <c r="C767" t="s">
        <v>170</v>
      </c>
      <c r="D767" t="s">
        <v>1297</v>
      </c>
      <c r="E767">
        <v>13</v>
      </c>
      <c r="F767" s="2">
        <v>12</v>
      </c>
      <c r="G767">
        <v>2</v>
      </c>
      <c r="H767">
        <v>314</v>
      </c>
      <c r="I767" t="s">
        <v>705</v>
      </c>
      <c r="J767" s="3">
        <v>31.4</v>
      </c>
      <c r="K767">
        <v>647</v>
      </c>
      <c r="L767">
        <v>48.53</v>
      </c>
      <c r="M767">
        <v>0</v>
      </c>
      <c r="N767">
        <v>2</v>
      </c>
      <c r="O767">
        <v>1</v>
      </c>
    </row>
    <row r="768" spans="1:15" x14ac:dyDescent="0.3">
      <c r="A768">
        <v>16</v>
      </c>
      <c r="B768" t="s">
        <v>1298</v>
      </c>
      <c r="C768" t="s">
        <v>894</v>
      </c>
      <c r="D768" t="s">
        <v>834</v>
      </c>
      <c r="E768">
        <v>13</v>
      </c>
      <c r="F768" s="2">
        <v>13</v>
      </c>
      <c r="G768">
        <v>1</v>
      </c>
      <c r="H768">
        <v>313</v>
      </c>
      <c r="I768" t="s">
        <v>927</v>
      </c>
      <c r="J768" s="3">
        <v>26.08</v>
      </c>
      <c r="K768">
        <v>460</v>
      </c>
      <c r="L768">
        <v>68.040000000000006</v>
      </c>
      <c r="M768">
        <v>0</v>
      </c>
      <c r="N768">
        <v>3</v>
      </c>
      <c r="O768">
        <v>1</v>
      </c>
    </row>
    <row r="769" spans="1:15" x14ac:dyDescent="0.3">
      <c r="A769">
        <v>17</v>
      </c>
      <c r="B769" t="s">
        <v>1299</v>
      </c>
      <c r="C769" t="s">
        <v>71</v>
      </c>
      <c r="D769" t="s">
        <v>1300</v>
      </c>
      <c r="E769">
        <v>12</v>
      </c>
      <c r="F769" s="2">
        <v>12</v>
      </c>
      <c r="G769">
        <v>0</v>
      </c>
      <c r="H769">
        <v>311</v>
      </c>
      <c r="I769">
        <v>105</v>
      </c>
      <c r="J769" s="3">
        <v>25.91</v>
      </c>
      <c r="K769">
        <v>440</v>
      </c>
      <c r="L769">
        <v>70.680000000000007</v>
      </c>
      <c r="M769">
        <v>1</v>
      </c>
      <c r="N769">
        <v>1</v>
      </c>
      <c r="O769">
        <v>0</v>
      </c>
    </row>
    <row r="770" spans="1:15" x14ac:dyDescent="0.3">
      <c r="A770">
        <v>18</v>
      </c>
      <c r="B770" t="s">
        <v>1301</v>
      </c>
      <c r="C770" t="s">
        <v>84</v>
      </c>
      <c r="D770" t="s">
        <v>1302</v>
      </c>
      <c r="E770">
        <v>16</v>
      </c>
      <c r="F770" s="2">
        <v>16</v>
      </c>
      <c r="G770">
        <v>1</v>
      </c>
      <c r="H770">
        <v>311</v>
      </c>
      <c r="I770" t="s">
        <v>606</v>
      </c>
      <c r="J770" s="3">
        <v>20.73</v>
      </c>
      <c r="K770">
        <v>623</v>
      </c>
      <c r="L770">
        <v>49.91</v>
      </c>
      <c r="M770">
        <v>0</v>
      </c>
      <c r="N770">
        <v>2</v>
      </c>
      <c r="O770">
        <v>1</v>
      </c>
    </row>
    <row r="771" spans="1:15" x14ac:dyDescent="0.3">
      <c r="A771">
        <v>19</v>
      </c>
      <c r="B771" t="s">
        <v>1303</v>
      </c>
      <c r="C771" t="s">
        <v>680</v>
      </c>
      <c r="D771" t="s">
        <v>855</v>
      </c>
      <c r="E771">
        <v>14</v>
      </c>
      <c r="F771" s="2">
        <v>14</v>
      </c>
      <c r="G771">
        <v>0</v>
      </c>
      <c r="H771">
        <v>310</v>
      </c>
      <c r="I771">
        <v>67</v>
      </c>
      <c r="J771" s="3">
        <v>22.14</v>
      </c>
      <c r="K771">
        <v>545</v>
      </c>
      <c r="L771">
        <v>56.88</v>
      </c>
      <c r="M771">
        <v>0</v>
      </c>
      <c r="N771">
        <v>2</v>
      </c>
      <c r="O771">
        <v>3</v>
      </c>
    </row>
    <row r="772" spans="1:15" x14ac:dyDescent="0.3">
      <c r="A772">
        <v>20</v>
      </c>
      <c r="B772" t="s">
        <v>1304</v>
      </c>
      <c r="C772" t="s">
        <v>11</v>
      </c>
      <c r="D772" t="s">
        <v>517</v>
      </c>
      <c r="E772">
        <v>39</v>
      </c>
      <c r="F772" s="2">
        <v>26</v>
      </c>
      <c r="G772">
        <v>6</v>
      </c>
      <c r="H772">
        <v>310</v>
      </c>
      <c r="I772">
        <v>61</v>
      </c>
      <c r="J772" s="3">
        <v>15.5</v>
      </c>
      <c r="K772">
        <v>498</v>
      </c>
      <c r="L772">
        <v>62.24</v>
      </c>
      <c r="M772">
        <v>0</v>
      </c>
      <c r="N772">
        <v>1</v>
      </c>
      <c r="O772">
        <v>1</v>
      </c>
    </row>
    <row r="773" spans="1:15" x14ac:dyDescent="0.3">
      <c r="A773">
        <v>21</v>
      </c>
      <c r="B773" t="s">
        <v>1305</v>
      </c>
      <c r="C773" t="s">
        <v>170</v>
      </c>
      <c r="D773" t="s">
        <v>754</v>
      </c>
      <c r="E773">
        <v>20</v>
      </c>
      <c r="F773" s="2">
        <v>17</v>
      </c>
      <c r="G773">
        <v>2</v>
      </c>
      <c r="H773">
        <v>309</v>
      </c>
      <c r="I773">
        <v>63</v>
      </c>
      <c r="J773" s="3">
        <v>20.6</v>
      </c>
      <c r="K773">
        <v>381</v>
      </c>
      <c r="L773">
        <v>81.099999999999994</v>
      </c>
      <c r="M773">
        <v>0</v>
      </c>
      <c r="N773">
        <v>2</v>
      </c>
      <c r="O773">
        <v>3</v>
      </c>
    </row>
    <row r="774" spans="1:15" x14ac:dyDescent="0.3">
      <c r="A774">
        <v>22</v>
      </c>
      <c r="B774" t="s">
        <v>1306</v>
      </c>
      <c r="C774" t="s">
        <v>128</v>
      </c>
      <c r="D774" t="s">
        <v>1307</v>
      </c>
      <c r="E774">
        <v>16</v>
      </c>
      <c r="F774" s="2">
        <v>16</v>
      </c>
      <c r="G774">
        <v>0</v>
      </c>
      <c r="H774">
        <v>309</v>
      </c>
      <c r="I774">
        <v>58</v>
      </c>
      <c r="J774" s="3">
        <v>19.309999999999999</v>
      </c>
      <c r="K774">
        <v>568</v>
      </c>
      <c r="L774">
        <v>54.4</v>
      </c>
      <c r="M774">
        <v>0</v>
      </c>
      <c r="N774">
        <v>2</v>
      </c>
      <c r="O774">
        <v>1</v>
      </c>
    </row>
    <row r="775" spans="1:15" x14ac:dyDescent="0.3">
      <c r="A775">
        <v>23</v>
      </c>
      <c r="B775" t="s">
        <v>1308</v>
      </c>
      <c r="C775" t="s">
        <v>71</v>
      </c>
      <c r="D775" t="s">
        <v>30</v>
      </c>
      <c r="E775">
        <v>92</v>
      </c>
      <c r="F775" s="2">
        <v>57</v>
      </c>
      <c r="G775">
        <v>34</v>
      </c>
      <c r="H775">
        <v>308</v>
      </c>
      <c r="I775">
        <v>34</v>
      </c>
      <c r="J775" s="3">
        <v>13.39</v>
      </c>
      <c r="K775">
        <v>576</v>
      </c>
      <c r="L775">
        <v>53.47</v>
      </c>
      <c r="M775">
        <v>0</v>
      </c>
      <c r="N775">
        <v>0</v>
      </c>
      <c r="O775">
        <v>8</v>
      </c>
    </row>
    <row r="776" spans="1:15" x14ac:dyDescent="0.3">
      <c r="A776">
        <v>24</v>
      </c>
      <c r="B776" t="s">
        <v>1309</v>
      </c>
      <c r="C776" t="s">
        <v>370</v>
      </c>
      <c r="D776" t="s">
        <v>1273</v>
      </c>
      <c r="E776">
        <v>16</v>
      </c>
      <c r="F776" s="2">
        <v>16</v>
      </c>
      <c r="G776">
        <v>2</v>
      </c>
      <c r="H776">
        <v>307</v>
      </c>
      <c r="I776" t="s">
        <v>1019</v>
      </c>
      <c r="J776" s="3">
        <v>21.92</v>
      </c>
      <c r="K776">
        <v>440</v>
      </c>
      <c r="L776">
        <v>69.77</v>
      </c>
      <c r="M776">
        <v>0</v>
      </c>
      <c r="N776">
        <v>3</v>
      </c>
      <c r="O776">
        <v>2</v>
      </c>
    </row>
    <row r="777" spans="1:15" x14ac:dyDescent="0.3">
      <c r="A777">
        <v>25</v>
      </c>
      <c r="B777" t="s">
        <v>1310</v>
      </c>
      <c r="C777" t="s">
        <v>90</v>
      </c>
      <c r="D777" t="s">
        <v>1311</v>
      </c>
      <c r="E777">
        <v>23</v>
      </c>
      <c r="F777" s="2">
        <v>20</v>
      </c>
      <c r="G777">
        <v>3</v>
      </c>
      <c r="H777">
        <v>305</v>
      </c>
      <c r="I777">
        <v>69</v>
      </c>
      <c r="J777" s="3">
        <v>17.940000000000001</v>
      </c>
      <c r="K777">
        <v>463</v>
      </c>
      <c r="L777">
        <v>65.87</v>
      </c>
      <c r="M777">
        <v>0</v>
      </c>
      <c r="N777">
        <v>1</v>
      </c>
      <c r="O777">
        <v>3</v>
      </c>
    </row>
    <row r="778" spans="1:15" x14ac:dyDescent="0.3">
      <c r="A778">
        <v>26</v>
      </c>
      <c r="B778" t="s">
        <v>1312</v>
      </c>
      <c r="C778" t="s">
        <v>133</v>
      </c>
      <c r="D778" t="s">
        <v>648</v>
      </c>
      <c r="E778">
        <v>15</v>
      </c>
      <c r="F778" s="2">
        <v>15</v>
      </c>
      <c r="G778">
        <v>1</v>
      </c>
      <c r="H778">
        <v>304</v>
      </c>
      <c r="I778">
        <v>60</v>
      </c>
      <c r="J778" s="3">
        <v>21.71</v>
      </c>
      <c r="K778">
        <v>382</v>
      </c>
      <c r="L778">
        <v>79.58</v>
      </c>
      <c r="M778">
        <v>0</v>
      </c>
      <c r="N778">
        <v>1</v>
      </c>
      <c r="O778">
        <v>1</v>
      </c>
    </row>
    <row r="779" spans="1:15" x14ac:dyDescent="0.3">
      <c r="A779">
        <v>27</v>
      </c>
      <c r="B779" t="s">
        <v>1313</v>
      </c>
      <c r="C779" t="s">
        <v>58</v>
      </c>
      <c r="D779" t="s">
        <v>770</v>
      </c>
      <c r="E779">
        <v>14</v>
      </c>
      <c r="F779" s="2">
        <v>12</v>
      </c>
      <c r="G779">
        <v>0</v>
      </c>
      <c r="H779">
        <v>301</v>
      </c>
      <c r="I779">
        <v>88</v>
      </c>
      <c r="J779" s="3">
        <v>25.08</v>
      </c>
      <c r="K779">
        <v>305</v>
      </c>
      <c r="L779">
        <v>98.68</v>
      </c>
      <c r="M779">
        <v>0</v>
      </c>
      <c r="N779">
        <v>2</v>
      </c>
      <c r="O779">
        <v>2</v>
      </c>
    </row>
    <row r="780" spans="1:15" x14ac:dyDescent="0.3">
      <c r="A780">
        <v>28</v>
      </c>
      <c r="B780" t="s">
        <v>1314</v>
      </c>
      <c r="C780" t="s">
        <v>170</v>
      </c>
      <c r="D780" t="s">
        <v>252</v>
      </c>
      <c r="E780">
        <v>36</v>
      </c>
      <c r="F780" s="2">
        <v>24</v>
      </c>
      <c r="G780">
        <v>7</v>
      </c>
      <c r="H780">
        <v>300</v>
      </c>
      <c r="I780" t="s">
        <v>1315</v>
      </c>
      <c r="J780" s="3">
        <v>17.64</v>
      </c>
      <c r="K780">
        <v>410</v>
      </c>
      <c r="L780">
        <v>73.17</v>
      </c>
      <c r="M780">
        <v>0</v>
      </c>
      <c r="N780">
        <v>0</v>
      </c>
      <c r="O780">
        <v>4</v>
      </c>
    </row>
    <row r="781" spans="1:15" x14ac:dyDescent="0.3">
      <c r="A781">
        <v>29</v>
      </c>
      <c r="B781" t="s">
        <v>1316</v>
      </c>
      <c r="C781" t="s">
        <v>71</v>
      </c>
      <c r="D781" t="s">
        <v>1317</v>
      </c>
      <c r="E781">
        <v>85</v>
      </c>
      <c r="F781" s="2">
        <v>52</v>
      </c>
      <c r="G781">
        <v>12</v>
      </c>
      <c r="H781">
        <v>298</v>
      </c>
      <c r="I781">
        <v>31</v>
      </c>
      <c r="J781" s="3">
        <v>7.45</v>
      </c>
      <c r="K781">
        <v>406</v>
      </c>
      <c r="L781">
        <v>73.39</v>
      </c>
      <c r="M781">
        <v>0</v>
      </c>
      <c r="N781">
        <v>0</v>
      </c>
      <c r="O781">
        <v>10</v>
      </c>
    </row>
    <row r="782" spans="1:15" x14ac:dyDescent="0.3">
      <c r="A782">
        <v>30</v>
      </c>
      <c r="B782" t="s">
        <v>1318</v>
      </c>
      <c r="C782" t="s">
        <v>170</v>
      </c>
      <c r="D782" t="s">
        <v>1162</v>
      </c>
      <c r="E782">
        <v>16</v>
      </c>
      <c r="F782" s="2">
        <v>15</v>
      </c>
      <c r="G782">
        <v>1</v>
      </c>
      <c r="H782">
        <v>297</v>
      </c>
      <c r="I782">
        <v>79</v>
      </c>
      <c r="J782" s="3">
        <v>21.21</v>
      </c>
      <c r="K782">
        <v>443</v>
      </c>
      <c r="L782">
        <v>67.040000000000006</v>
      </c>
      <c r="M782">
        <v>0</v>
      </c>
      <c r="N782">
        <v>2</v>
      </c>
      <c r="O782">
        <v>1</v>
      </c>
    </row>
    <row r="783" spans="1:15" x14ac:dyDescent="0.3">
      <c r="A783">
        <v>31</v>
      </c>
      <c r="B783" t="s">
        <v>1319</v>
      </c>
      <c r="C783" t="s">
        <v>170</v>
      </c>
      <c r="D783" t="s">
        <v>1320</v>
      </c>
      <c r="E783">
        <v>19</v>
      </c>
      <c r="F783" s="2">
        <v>18</v>
      </c>
      <c r="G783">
        <v>4</v>
      </c>
      <c r="H783">
        <v>297</v>
      </c>
      <c r="I783">
        <v>49</v>
      </c>
      <c r="J783" s="3">
        <v>21.21</v>
      </c>
      <c r="K783">
        <v>347</v>
      </c>
      <c r="L783">
        <v>85.59</v>
      </c>
      <c r="M783">
        <v>0</v>
      </c>
      <c r="N783">
        <v>0</v>
      </c>
      <c r="O783">
        <v>2</v>
      </c>
    </row>
    <row r="784" spans="1:15" x14ac:dyDescent="0.3">
      <c r="A784">
        <v>32</v>
      </c>
      <c r="B784" t="s">
        <v>1321</v>
      </c>
      <c r="C784" t="s">
        <v>68</v>
      </c>
      <c r="D784" t="s">
        <v>1322</v>
      </c>
      <c r="E784">
        <v>14</v>
      </c>
      <c r="F784" s="2">
        <v>14</v>
      </c>
      <c r="G784">
        <v>1</v>
      </c>
      <c r="H784">
        <v>297</v>
      </c>
      <c r="I784">
        <v>86</v>
      </c>
      <c r="J784" s="3">
        <v>22.84</v>
      </c>
      <c r="K784">
        <v>507</v>
      </c>
      <c r="L784">
        <v>58.57</v>
      </c>
      <c r="M784">
        <v>0</v>
      </c>
      <c r="N784">
        <v>3</v>
      </c>
      <c r="O784">
        <v>3</v>
      </c>
    </row>
    <row r="785" spans="1:15" x14ac:dyDescent="0.3">
      <c r="A785">
        <v>33</v>
      </c>
      <c r="B785" t="s">
        <v>1323</v>
      </c>
      <c r="C785" t="s">
        <v>894</v>
      </c>
      <c r="D785" t="s">
        <v>412</v>
      </c>
      <c r="E785">
        <v>15</v>
      </c>
      <c r="F785" s="2">
        <v>15</v>
      </c>
      <c r="G785">
        <v>1</v>
      </c>
      <c r="H785">
        <v>296</v>
      </c>
      <c r="I785" t="s">
        <v>1003</v>
      </c>
      <c r="J785" s="3">
        <v>21.14</v>
      </c>
      <c r="K785">
        <v>430</v>
      </c>
      <c r="L785">
        <v>68.83</v>
      </c>
      <c r="M785">
        <v>0</v>
      </c>
      <c r="N785">
        <v>2</v>
      </c>
      <c r="O785">
        <v>1</v>
      </c>
    </row>
    <row r="786" spans="1:15" x14ac:dyDescent="0.3">
      <c r="A786">
        <v>34</v>
      </c>
      <c r="B786" t="s">
        <v>1324</v>
      </c>
      <c r="C786" t="s">
        <v>90</v>
      </c>
      <c r="D786" t="s">
        <v>650</v>
      </c>
      <c r="E786">
        <v>32</v>
      </c>
      <c r="F786" s="2">
        <v>23</v>
      </c>
      <c r="G786">
        <v>3</v>
      </c>
      <c r="H786">
        <v>296</v>
      </c>
      <c r="I786">
        <v>54</v>
      </c>
      <c r="J786" s="3">
        <v>14.8</v>
      </c>
      <c r="K786">
        <v>412</v>
      </c>
      <c r="L786">
        <v>71.84</v>
      </c>
      <c r="M786">
        <v>0</v>
      </c>
      <c r="N786">
        <v>1</v>
      </c>
      <c r="O786">
        <v>3</v>
      </c>
    </row>
    <row r="787" spans="1:15" x14ac:dyDescent="0.3">
      <c r="A787">
        <v>35</v>
      </c>
      <c r="B787" t="s">
        <v>1325</v>
      </c>
      <c r="C787" t="s">
        <v>133</v>
      </c>
      <c r="D787" t="s">
        <v>1326</v>
      </c>
      <c r="E787">
        <v>20</v>
      </c>
      <c r="F787" s="2">
        <v>19</v>
      </c>
      <c r="G787">
        <v>2</v>
      </c>
      <c r="H787">
        <v>295</v>
      </c>
      <c r="I787">
        <v>61</v>
      </c>
      <c r="J787" s="3">
        <v>17.350000000000001</v>
      </c>
      <c r="K787">
        <v>560</v>
      </c>
      <c r="L787">
        <v>52.67</v>
      </c>
      <c r="M787">
        <v>0</v>
      </c>
      <c r="N787">
        <v>2</v>
      </c>
      <c r="O787">
        <v>2</v>
      </c>
    </row>
    <row r="788" spans="1:15" x14ac:dyDescent="0.3">
      <c r="A788">
        <v>36</v>
      </c>
      <c r="B788" t="s">
        <v>1327</v>
      </c>
      <c r="C788" t="s">
        <v>84</v>
      </c>
      <c r="D788" t="s">
        <v>1328</v>
      </c>
      <c r="E788">
        <v>94</v>
      </c>
      <c r="F788" s="2">
        <v>52</v>
      </c>
      <c r="G788">
        <v>21</v>
      </c>
      <c r="H788">
        <v>295</v>
      </c>
      <c r="I788">
        <v>36</v>
      </c>
      <c r="J788" s="3">
        <v>9.51</v>
      </c>
      <c r="K788">
        <v>372</v>
      </c>
      <c r="L788">
        <v>79.3</v>
      </c>
      <c r="M788">
        <v>0</v>
      </c>
      <c r="N788">
        <v>0</v>
      </c>
      <c r="O788">
        <v>7</v>
      </c>
    </row>
    <row r="789" spans="1:15" x14ac:dyDescent="0.3">
      <c r="A789">
        <v>37</v>
      </c>
      <c r="B789" t="s">
        <v>1329</v>
      </c>
      <c r="C789" t="s">
        <v>71</v>
      </c>
      <c r="D789" t="s">
        <v>1202</v>
      </c>
      <c r="E789">
        <v>26</v>
      </c>
      <c r="F789" s="2">
        <v>17</v>
      </c>
      <c r="G789">
        <v>5</v>
      </c>
      <c r="H789">
        <v>294</v>
      </c>
      <c r="I789" t="s">
        <v>1003</v>
      </c>
      <c r="J789" s="3">
        <v>24.5</v>
      </c>
      <c r="K789">
        <v>468</v>
      </c>
      <c r="L789">
        <v>62.82</v>
      </c>
      <c r="M789">
        <v>0</v>
      </c>
      <c r="N789">
        <v>2</v>
      </c>
      <c r="O789">
        <v>0</v>
      </c>
    </row>
    <row r="790" spans="1:15" x14ac:dyDescent="0.3">
      <c r="A790">
        <v>38</v>
      </c>
      <c r="B790" t="s">
        <v>1330</v>
      </c>
      <c r="C790" t="s">
        <v>577</v>
      </c>
      <c r="D790" t="s">
        <v>354</v>
      </c>
      <c r="E790">
        <v>13</v>
      </c>
      <c r="F790" s="2">
        <v>13</v>
      </c>
      <c r="G790">
        <v>1</v>
      </c>
      <c r="H790">
        <v>294</v>
      </c>
      <c r="I790">
        <v>56</v>
      </c>
      <c r="J790" s="3">
        <v>24.5</v>
      </c>
      <c r="K790">
        <v>339</v>
      </c>
      <c r="L790">
        <v>86.72</v>
      </c>
      <c r="M790">
        <v>0</v>
      </c>
      <c r="N790">
        <v>2</v>
      </c>
      <c r="O790">
        <v>2</v>
      </c>
    </row>
    <row r="791" spans="1:15" x14ac:dyDescent="0.3">
      <c r="A791">
        <v>39</v>
      </c>
      <c r="B791" t="s">
        <v>1331</v>
      </c>
      <c r="C791" t="s">
        <v>170</v>
      </c>
      <c r="D791" t="s">
        <v>139</v>
      </c>
      <c r="E791">
        <v>13</v>
      </c>
      <c r="F791" s="2">
        <v>11</v>
      </c>
      <c r="G791">
        <v>0</v>
      </c>
      <c r="H791">
        <v>293</v>
      </c>
      <c r="I791">
        <v>67</v>
      </c>
      <c r="J791" s="3">
        <v>26.63</v>
      </c>
      <c r="K791">
        <v>447</v>
      </c>
      <c r="L791">
        <v>65.540000000000006</v>
      </c>
      <c r="M791">
        <v>0</v>
      </c>
      <c r="N791">
        <v>2</v>
      </c>
      <c r="O791">
        <v>0</v>
      </c>
    </row>
    <row r="792" spans="1:15" x14ac:dyDescent="0.3">
      <c r="A792">
        <v>40</v>
      </c>
      <c r="B792" t="s">
        <v>1332</v>
      </c>
      <c r="C792" t="s">
        <v>84</v>
      </c>
      <c r="D792" t="s">
        <v>585</v>
      </c>
      <c r="E792">
        <v>82</v>
      </c>
      <c r="F792" s="2">
        <v>40</v>
      </c>
      <c r="G792">
        <v>22</v>
      </c>
      <c r="H792">
        <v>292</v>
      </c>
      <c r="I792" t="s">
        <v>960</v>
      </c>
      <c r="J792" s="3">
        <v>16.22</v>
      </c>
      <c r="K792">
        <v>384</v>
      </c>
      <c r="L792">
        <v>76.040000000000006</v>
      </c>
      <c r="M792">
        <v>0</v>
      </c>
      <c r="N792">
        <v>0</v>
      </c>
      <c r="O792">
        <v>2</v>
      </c>
    </row>
    <row r="793" spans="1:15" x14ac:dyDescent="0.3">
      <c r="A793">
        <v>41</v>
      </c>
      <c r="B793" t="s">
        <v>1333</v>
      </c>
      <c r="C793" t="s">
        <v>11</v>
      </c>
      <c r="D793" t="s">
        <v>1334</v>
      </c>
      <c r="E793">
        <v>68</v>
      </c>
      <c r="F793" s="2">
        <v>33</v>
      </c>
      <c r="G793">
        <v>12</v>
      </c>
      <c r="H793">
        <v>292</v>
      </c>
      <c r="I793" t="s">
        <v>929</v>
      </c>
      <c r="J793" s="3">
        <v>13.9</v>
      </c>
      <c r="K793">
        <v>331</v>
      </c>
      <c r="L793">
        <v>88.21</v>
      </c>
      <c r="M793">
        <v>0</v>
      </c>
      <c r="N793">
        <v>1</v>
      </c>
      <c r="O793">
        <v>2</v>
      </c>
    </row>
    <row r="794" spans="1:15" x14ac:dyDescent="0.3">
      <c r="A794">
        <v>42</v>
      </c>
      <c r="B794" t="s">
        <v>1335</v>
      </c>
      <c r="C794" t="s">
        <v>419</v>
      </c>
      <c r="D794" t="s">
        <v>195</v>
      </c>
      <c r="E794">
        <v>44</v>
      </c>
      <c r="F794" s="2">
        <v>33</v>
      </c>
      <c r="G794">
        <v>16</v>
      </c>
      <c r="H794">
        <v>292</v>
      </c>
      <c r="I794">
        <v>34</v>
      </c>
      <c r="J794" s="3">
        <v>17.170000000000002</v>
      </c>
      <c r="K794">
        <v>394</v>
      </c>
      <c r="L794">
        <v>74.11</v>
      </c>
      <c r="M794">
        <v>0</v>
      </c>
      <c r="N794">
        <v>0</v>
      </c>
      <c r="O794">
        <v>3</v>
      </c>
    </row>
    <row r="795" spans="1:15" x14ac:dyDescent="0.3">
      <c r="A795">
        <v>43</v>
      </c>
      <c r="B795" t="s">
        <v>1336</v>
      </c>
      <c r="C795" t="s">
        <v>833</v>
      </c>
      <c r="D795" t="s">
        <v>834</v>
      </c>
      <c r="E795">
        <v>20</v>
      </c>
      <c r="F795" s="2">
        <v>19</v>
      </c>
      <c r="G795">
        <v>3</v>
      </c>
      <c r="H795">
        <v>292</v>
      </c>
      <c r="I795">
        <v>73</v>
      </c>
      <c r="J795" s="3">
        <v>18.25</v>
      </c>
      <c r="K795">
        <v>255</v>
      </c>
      <c r="L795">
        <v>114.5</v>
      </c>
      <c r="M795">
        <v>0</v>
      </c>
      <c r="N795">
        <v>1</v>
      </c>
      <c r="O795">
        <v>3</v>
      </c>
    </row>
    <row r="796" spans="1:15" x14ac:dyDescent="0.3">
      <c r="A796">
        <v>44</v>
      </c>
      <c r="B796" t="s">
        <v>1337</v>
      </c>
      <c r="C796" t="s">
        <v>71</v>
      </c>
      <c r="D796" t="s">
        <v>1338</v>
      </c>
      <c r="E796">
        <v>28</v>
      </c>
      <c r="F796" s="2">
        <v>21</v>
      </c>
      <c r="G796">
        <v>5</v>
      </c>
      <c r="H796">
        <v>291</v>
      </c>
      <c r="I796">
        <v>49</v>
      </c>
      <c r="J796" s="3">
        <v>18.18</v>
      </c>
      <c r="K796">
        <v>367</v>
      </c>
      <c r="L796">
        <v>79.290000000000006</v>
      </c>
      <c r="M796">
        <v>0</v>
      </c>
      <c r="N796">
        <v>0</v>
      </c>
      <c r="O796">
        <v>1</v>
      </c>
    </row>
    <row r="797" spans="1:15" x14ac:dyDescent="0.3">
      <c r="A797">
        <v>45</v>
      </c>
      <c r="B797" t="s">
        <v>1339</v>
      </c>
      <c r="C797" t="s">
        <v>170</v>
      </c>
      <c r="D797" t="s">
        <v>1048</v>
      </c>
      <c r="E797">
        <v>29</v>
      </c>
      <c r="F797" s="2">
        <v>21</v>
      </c>
      <c r="G797">
        <v>9</v>
      </c>
      <c r="H797">
        <v>291</v>
      </c>
      <c r="I797">
        <v>35</v>
      </c>
      <c r="J797" s="3">
        <v>24.25</v>
      </c>
      <c r="K797">
        <v>389</v>
      </c>
      <c r="L797">
        <v>74.8</v>
      </c>
      <c r="M797">
        <v>0</v>
      </c>
      <c r="N797">
        <v>0</v>
      </c>
      <c r="O797">
        <v>0</v>
      </c>
    </row>
    <row r="798" spans="1:15" x14ac:dyDescent="0.3">
      <c r="A798">
        <v>46</v>
      </c>
      <c r="B798" t="s">
        <v>1340</v>
      </c>
      <c r="C798" t="s">
        <v>11</v>
      </c>
      <c r="D798" t="s">
        <v>246</v>
      </c>
      <c r="E798">
        <v>36</v>
      </c>
      <c r="F798" s="2">
        <v>23</v>
      </c>
      <c r="G798">
        <v>9</v>
      </c>
      <c r="H798">
        <v>290</v>
      </c>
      <c r="I798" t="s">
        <v>936</v>
      </c>
      <c r="J798" s="3">
        <v>20.71</v>
      </c>
      <c r="K798">
        <v>400</v>
      </c>
      <c r="L798">
        <v>72.5</v>
      </c>
      <c r="M798">
        <v>0</v>
      </c>
      <c r="N798">
        <v>0</v>
      </c>
      <c r="O798">
        <v>2</v>
      </c>
    </row>
    <row r="799" spans="1:15" x14ac:dyDescent="0.3">
      <c r="A799">
        <v>47</v>
      </c>
      <c r="B799" t="s">
        <v>1341</v>
      </c>
      <c r="C799" t="s">
        <v>128</v>
      </c>
      <c r="D799" t="s">
        <v>1133</v>
      </c>
      <c r="E799">
        <v>27</v>
      </c>
      <c r="F799" s="2">
        <v>27</v>
      </c>
      <c r="G799">
        <v>2</v>
      </c>
      <c r="H799">
        <v>290</v>
      </c>
      <c r="I799">
        <v>52</v>
      </c>
      <c r="J799" s="3">
        <v>11.6</v>
      </c>
      <c r="K799">
        <v>597</v>
      </c>
      <c r="L799">
        <v>48.57</v>
      </c>
      <c r="M799">
        <v>0</v>
      </c>
      <c r="N799">
        <v>1</v>
      </c>
      <c r="O799">
        <v>2</v>
      </c>
    </row>
    <row r="800" spans="1:15" x14ac:dyDescent="0.3">
      <c r="A800">
        <v>48</v>
      </c>
      <c r="B800" t="s">
        <v>1342</v>
      </c>
      <c r="C800" t="s">
        <v>49</v>
      </c>
      <c r="D800" t="s">
        <v>1343</v>
      </c>
      <c r="E800">
        <v>49</v>
      </c>
      <c r="F800" s="2">
        <v>33</v>
      </c>
      <c r="G800">
        <v>11</v>
      </c>
      <c r="H800">
        <v>290</v>
      </c>
      <c r="I800">
        <v>42</v>
      </c>
      <c r="J800" s="3">
        <v>13.18</v>
      </c>
      <c r="K800">
        <v>311</v>
      </c>
      <c r="L800">
        <v>93.24</v>
      </c>
      <c r="M800">
        <v>0</v>
      </c>
      <c r="N800">
        <v>0</v>
      </c>
      <c r="O800">
        <v>6</v>
      </c>
    </row>
    <row r="801" spans="1:15" x14ac:dyDescent="0.3">
      <c r="A801">
        <v>49</v>
      </c>
      <c r="B801" t="s">
        <v>1344</v>
      </c>
      <c r="C801" t="s">
        <v>81</v>
      </c>
      <c r="D801" t="s">
        <v>342</v>
      </c>
      <c r="E801">
        <v>97</v>
      </c>
      <c r="F801" s="2">
        <v>39</v>
      </c>
      <c r="G801">
        <v>16</v>
      </c>
      <c r="H801">
        <v>289</v>
      </c>
      <c r="I801" t="s">
        <v>1096</v>
      </c>
      <c r="J801" s="3">
        <v>12.56</v>
      </c>
      <c r="K801">
        <v>368</v>
      </c>
      <c r="L801">
        <v>78.53</v>
      </c>
      <c r="M801">
        <v>0</v>
      </c>
      <c r="N801">
        <v>0</v>
      </c>
      <c r="O801">
        <v>8</v>
      </c>
    </row>
    <row r="802" spans="1:15" x14ac:dyDescent="0.3">
      <c r="A802">
        <v>0</v>
      </c>
      <c r="B802" t="s">
        <v>1345</v>
      </c>
      <c r="C802" t="s">
        <v>71</v>
      </c>
      <c r="D802" t="s">
        <v>1346</v>
      </c>
      <c r="E802">
        <v>62</v>
      </c>
      <c r="F802" s="2">
        <v>34</v>
      </c>
      <c r="G802">
        <v>11</v>
      </c>
      <c r="H802">
        <v>287</v>
      </c>
      <c r="I802">
        <v>37</v>
      </c>
      <c r="J802" s="3">
        <v>12.47</v>
      </c>
      <c r="K802">
        <v>480</v>
      </c>
      <c r="L802">
        <v>59.79</v>
      </c>
      <c r="M802">
        <v>0</v>
      </c>
      <c r="N802">
        <v>0</v>
      </c>
      <c r="O802">
        <v>6</v>
      </c>
    </row>
    <row r="803" spans="1:15" x14ac:dyDescent="0.3">
      <c r="A803">
        <v>1</v>
      </c>
      <c r="B803" t="s">
        <v>1347</v>
      </c>
      <c r="C803" t="s">
        <v>133</v>
      </c>
      <c r="D803" t="s">
        <v>953</v>
      </c>
      <c r="E803">
        <v>11</v>
      </c>
      <c r="F803" s="2">
        <v>11</v>
      </c>
      <c r="G803">
        <v>0</v>
      </c>
      <c r="H803">
        <v>287</v>
      </c>
      <c r="I803">
        <v>73</v>
      </c>
      <c r="J803" s="3">
        <v>26.09</v>
      </c>
      <c r="K803">
        <v>430</v>
      </c>
      <c r="L803">
        <v>66.739999999999995</v>
      </c>
      <c r="M803">
        <v>0</v>
      </c>
      <c r="N803">
        <v>2</v>
      </c>
      <c r="O803">
        <v>1</v>
      </c>
    </row>
    <row r="804" spans="1:15" x14ac:dyDescent="0.3">
      <c r="A804">
        <v>2</v>
      </c>
      <c r="B804" t="s">
        <v>1348</v>
      </c>
      <c r="C804" t="s">
        <v>84</v>
      </c>
      <c r="D804" t="s">
        <v>1349</v>
      </c>
      <c r="E804">
        <v>12</v>
      </c>
      <c r="F804" s="2">
        <v>12</v>
      </c>
      <c r="G804">
        <v>0</v>
      </c>
      <c r="H804">
        <v>287</v>
      </c>
      <c r="I804">
        <v>68</v>
      </c>
      <c r="J804" s="3">
        <v>23.91</v>
      </c>
      <c r="K804">
        <v>388</v>
      </c>
      <c r="L804">
        <v>73.959999999999994</v>
      </c>
      <c r="M804">
        <v>0</v>
      </c>
      <c r="N804">
        <v>4</v>
      </c>
      <c r="O804">
        <v>1</v>
      </c>
    </row>
    <row r="805" spans="1:15" x14ac:dyDescent="0.3">
      <c r="A805">
        <v>3</v>
      </c>
      <c r="B805" t="s">
        <v>1350</v>
      </c>
      <c r="C805" t="s">
        <v>11</v>
      </c>
      <c r="D805" t="s">
        <v>599</v>
      </c>
      <c r="E805">
        <v>12</v>
      </c>
      <c r="F805" s="2">
        <v>12</v>
      </c>
      <c r="G805">
        <v>1</v>
      </c>
      <c r="H805">
        <v>287</v>
      </c>
      <c r="I805" t="s">
        <v>565</v>
      </c>
      <c r="J805" s="3">
        <v>26.09</v>
      </c>
      <c r="K805">
        <v>403</v>
      </c>
      <c r="L805">
        <v>71.209999999999994</v>
      </c>
      <c r="M805">
        <v>1</v>
      </c>
      <c r="N805">
        <v>1</v>
      </c>
      <c r="O805">
        <v>0</v>
      </c>
    </row>
    <row r="806" spans="1:15" x14ac:dyDescent="0.3">
      <c r="A806">
        <v>4</v>
      </c>
      <c r="B806" t="s">
        <v>1351</v>
      </c>
      <c r="C806" t="s">
        <v>170</v>
      </c>
      <c r="D806" t="s">
        <v>1202</v>
      </c>
      <c r="E806">
        <v>8</v>
      </c>
      <c r="F806" s="2">
        <v>8</v>
      </c>
      <c r="G806">
        <v>1</v>
      </c>
      <c r="H806">
        <v>285</v>
      </c>
      <c r="I806" t="s">
        <v>188</v>
      </c>
      <c r="J806" s="3">
        <v>40.71</v>
      </c>
      <c r="K806">
        <v>526</v>
      </c>
      <c r="L806">
        <v>54.18</v>
      </c>
      <c r="M806">
        <v>1</v>
      </c>
      <c r="N806">
        <v>0</v>
      </c>
      <c r="O806">
        <v>0</v>
      </c>
    </row>
    <row r="807" spans="1:15" x14ac:dyDescent="0.3">
      <c r="A807">
        <v>5</v>
      </c>
      <c r="B807" t="s">
        <v>1352</v>
      </c>
      <c r="C807" t="s">
        <v>170</v>
      </c>
      <c r="D807" t="s">
        <v>822</v>
      </c>
      <c r="E807">
        <v>34</v>
      </c>
      <c r="F807" s="2">
        <v>24</v>
      </c>
      <c r="G807">
        <v>3</v>
      </c>
      <c r="H807">
        <v>285</v>
      </c>
      <c r="I807">
        <v>44</v>
      </c>
      <c r="J807" s="3">
        <v>13.57</v>
      </c>
      <c r="K807">
        <v>434</v>
      </c>
      <c r="L807">
        <v>65.66</v>
      </c>
      <c r="M807">
        <v>0</v>
      </c>
      <c r="N807">
        <v>0</v>
      </c>
      <c r="O807">
        <v>0</v>
      </c>
    </row>
    <row r="808" spans="1:15" x14ac:dyDescent="0.3">
      <c r="A808">
        <v>6</v>
      </c>
      <c r="B808" t="s">
        <v>1353</v>
      </c>
      <c r="C808" t="s">
        <v>419</v>
      </c>
      <c r="D808" t="s">
        <v>313</v>
      </c>
      <c r="E808">
        <v>33</v>
      </c>
      <c r="F808" s="2">
        <v>25</v>
      </c>
      <c r="G808">
        <v>6</v>
      </c>
      <c r="H808">
        <v>284</v>
      </c>
      <c r="I808">
        <v>41</v>
      </c>
      <c r="J808" s="3">
        <v>14.94</v>
      </c>
      <c r="K808">
        <v>517</v>
      </c>
      <c r="L808">
        <v>54.93</v>
      </c>
      <c r="M808">
        <v>0</v>
      </c>
      <c r="N808">
        <v>0</v>
      </c>
      <c r="O808">
        <v>3</v>
      </c>
    </row>
    <row r="809" spans="1:15" x14ac:dyDescent="0.3">
      <c r="A809">
        <v>7</v>
      </c>
      <c r="B809" t="s">
        <v>1354</v>
      </c>
      <c r="C809" t="s">
        <v>71</v>
      </c>
      <c r="D809" t="s">
        <v>408</v>
      </c>
      <c r="E809">
        <v>50</v>
      </c>
      <c r="F809" s="2">
        <v>27</v>
      </c>
      <c r="G809">
        <v>13</v>
      </c>
      <c r="H809">
        <v>284</v>
      </c>
      <c r="I809">
        <v>51</v>
      </c>
      <c r="J809" s="3">
        <v>20.28</v>
      </c>
      <c r="K809">
        <v>359</v>
      </c>
      <c r="L809">
        <v>79.099999999999994</v>
      </c>
      <c r="M809">
        <v>0</v>
      </c>
      <c r="N809">
        <v>1</v>
      </c>
      <c r="O809">
        <v>4</v>
      </c>
    </row>
    <row r="810" spans="1:15" x14ac:dyDescent="0.3">
      <c r="A810">
        <v>8</v>
      </c>
      <c r="B810" t="s">
        <v>1355</v>
      </c>
      <c r="C810" t="s">
        <v>577</v>
      </c>
      <c r="D810" t="s">
        <v>740</v>
      </c>
      <c r="E810">
        <v>23</v>
      </c>
      <c r="F810" s="2">
        <v>20</v>
      </c>
      <c r="G810">
        <v>2</v>
      </c>
      <c r="H810">
        <v>284</v>
      </c>
      <c r="I810">
        <v>40</v>
      </c>
      <c r="J810" s="3">
        <v>15.77</v>
      </c>
      <c r="K810">
        <v>456</v>
      </c>
      <c r="L810">
        <v>62.28</v>
      </c>
      <c r="M810">
        <v>0</v>
      </c>
      <c r="N810">
        <v>0</v>
      </c>
      <c r="O810">
        <v>2</v>
      </c>
    </row>
    <row r="811" spans="1:15" x14ac:dyDescent="0.3">
      <c r="A811">
        <v>9</v>
      </c>
      <c r="B811" t="s">
        <v>1356</v>
      </c>
      <c r="C811" t="s">
        <v>49</v>
      </c>
      <c r="D811" t="s">
        <v>277</v>
      </c>
      <c r="E811">
        <v>36</v>
      </c>
      <c r="F811" s="2">
        <v>27</v>
      </c>
      <c r="G811">
        <v>5</v>
      </c>
      <c r="H811">
        <v>283</v>
      </c>
      <c r="I811" t="s">
        <v>473</v>
      </c>
      <c r="J811" s="3">
        <v>12.86</v>
      </c>
      <c r="K811">
        <v>411</v>
      </c>
      <c r="L811">
        <v>68.849999999999994</v>
      </c>
      <c r="M811">
        <v>0</v>
      </c>
      <c r="N811">
        <v>1</v>
      </c>
      <c r="O811">
        <v>2</v>
      </c>
    </row>
    <row r="812" spans="1:15" x14ac:dyDescent="0.3">
      <c r="A812">
        <v>10</v>
      </c>
      <c r="B812" t="s">
        <v>1357</v>
      </c>
      <c r="C812" t="s">
        <v>71</v>
      </c>
      <c r="D812" t="s">
        <v>1358</v>
      </c>
      <c r="E812">
        <v>102</v>
      </c>
      <c r="F812" s="2">
        <v>42</v>
      </c>
      <c r="G812">
        <v>11</v>
      </c>
      <c r="H812">
        <v>282</v>
      </c>
      <c r="I812">
        <v>64</v>
      </c>
      <c r="J812" s="3">
        <v>9.09</v>
      </c>
      <c r="K812">
        <v>377</v>
      </c>
      <c r="L812">
        <v>74.8</v>
      </c>
      <c r="M812">
        <v>0</v>
      </c>
      <c r="N812">
        <v>2</v>
      </c>
      <c r="O812">
        <v>9</v>
      </c>
    </row>
    <row r="813" spans="1:15" x14ac:dyDescent="0.3">
      <c r="A813">
        <v>11</v>
      </c>
      <c r="B813" t="s">
        <v>1359</v>
      </c>
      <c r="C813" t="s">
        <v>419</v>
      </c>
      <c r="D813" t="s">
        <v>855</v>
      </c>
      <c r="E813">
        <v>8</v>
      </c>
      <c r="F813" s="2">
        <v>8</v>
      </c>
      <c r="G813">
        <v>0</v>
      </c>
      <c r="H813">
        <v>281</v>
      </c>
      <c r="I813">
        <v>87</v>
      </c>
      <c r="J813" s="3">
        <v>35.119999999999997</v>
      </c>
      <c r="K813">
        <v>401</v>
      </c>
      <c r="L813">
        <v>70.069999999999993</v>
      </c>
      <c r="M813">
        <v>0</v>
      </c>
      <c r="N813">
        <v>3</v>
      </c>
      <c r="O813">
        <v>0</v>
      </c>
    </row>
    <row r="814" spans="1:15" x14ac:dyDescent="0.3">
      <c r="A814">
        <v>12</v>
      </c>
      <c r="B814" t="s">
        <v>1360</v>
      </c>
      <c r="C814" t="s">
        <v>68</v>
      </c>
      <c r="D814" t="s">
        <v>347</v>
      </c>
      <c r="E814">
        <v>53</v>
      </c>
      <c r="F814" s="2">
        <v>29</v>
      </c>
      <c r="G814">
        <v>9</v>
      </c>
      <c r="H814">
        <v>280</v>
      </c>
      <c r="I814">
        <v>59</v>
      </c>
      <c r="J814" s="3">
        <v>14</v>
      </c>
      <c r="K814">
        <v>247</v>
      </c>
      <c r="L814">
        <v>113.36</v>
      </c>
      <c r="M814">
        <v>0</v>
      </c>
      <c r="N814">
        <v>2</v>
      </c>
      <c r="O814">
        <v>3</v>
      </c>
    </row>
    <row r="815" spans="1:15" x14ac:dyDescent="0.3">
      <c r="A815">
        <v>13</v>
      </c>
      <c r="B815" t="s">
        <v>1361</v>
      </c>
      <c r="C815" t="s">
        <v>49</v>
      </c>
      <c r="D815" t="s">
        <v>693</v>
      </c>
      <c r="E815">
        <v>31</v>
      </c>
      <c r="F815" s="2">
        <v>18</v>
      </c>
      <c r="G815">
        <v>2</v>
      </c>
      <c r="H815">
        <v>280</v>
      </c>
      <c r="I815">
        <v>56</v>
      </c>
      <c r="J815" s="3">
        <v>17.5</v>
      </c>
      <c r="K815">
        <v>382</v>
      </c>
      <c r="L815">
        <v>73.290000000000006</v>
      </c>
      <c r="M815">
        <v>0</v>
      </c>
      <c r="N815">
        <v>1</v>
      </c>
      <c r="O815">
        <v>2</v>
      </c>
    </row>
    <row r="816" spans="1:15" x14ac:dyDescent="0.3">
      <c r="A816">
        <v>14</v>
      </c>
      <c r="B816" t="s">
        <v>1362</v>
      </c>
      <c r="C816" t="s">
        <v>71</v>
      </c>
      <c r="D816" t="s">
        <v>1363</v>
      </c>
      <c r="E816">
        <v>18</v>
      </c>
      <c r="F816" s="2">
        <v>14</v>
      </c>
      <c r="G816">
        <v>2</v>
      </c>
      <c r="H816">
        <v>280</v>
      </c>
      <c r="I816">
        <v>86</v>
      </c>
      <c r="J816" s="3">
        <v>23.33</v>
      </c>
      <c r="K816">
        <v>267</v>
      </c>
      <c r="L816">
        <v>104.86</v>
      </c>
      <c r="M816">
        <v>0</v>
      </c>
      <c r="N816">
        <v>1</v>
      </c>
      <c r="O816">
        <v>2</v>
      </c>
    </row>
    <row r="817" spans="1:15" x14ac:dyDescent="0.3">
      <c r="A817">
        <v>15</v>
      </c>
      <c r="B817" t="s">
        <v>1364</v>
      </c>
      <c r="C817" t="s">
        <v>11</v>
      </c>
      <c r="D817" t="s">
        <v>1365</v>
      </c>
      <c r="E817">
        <v>18</v>
      </c>
      <c r="F817" s="2">
        <v>14</v>
      </c>
      <c r="G817">
        <v>3</v>
      </c>
      <c r="H817">
        <v>280</v>
      </c>
      <c r="I817">
        <v>67</v>
      </c>
      <c r="J817" s="3">
        <v>25.45</v>
      </c>
      <c r="K817">
        <v>381</v>
      </c>
      <c r="L817">
        <v>73.489999999999995</v>
      </c>
      <c r="M817">
        <v>0</v>
      </c>
      <c r="N817">
        <v>2</v>
      </c>
      <c r="O817">
        <v>0</v>
      </c>
    </row>
    <row r="818" spans="1:15" x14ac:dyDescent="0.3">
      <c r="A818">
        <v>16</v>
      </c>
      <c r="B818" t="s">
        <v>1366</v>
      </c>
      <c r="C818" t="s">
        <v>170</v>
      </c>
      <c r="D818" t="s">
        <v>317</v>
      </c>
      <c r="E818">
        <v>46</v>
      </c>
      <c r="F818" s="2">
        <v>27</v>
      </c>
      <c r="G818">
        <v>12</v>
      </c>
      <c r="H818">
        <v>279</v>
      </c>
      <c r="I818">
        <v>50</v>
      </c>
      <c r="J818" s="3">
        <v>18.600000000000001</v>
      </c>
      <c r="K818">
        <v>339</v>
      </c>
      <c r="L818">
        <v>82.3</v>
      </c>
      <c r="M818">
        <v>0</v>
      </c>
      <c r="N818">
        <v>1</v>
      </c>
      <c r="O818">
        <v>1</v>
      </c>
    </row>
    <row r="819" spans="1:15" x14ac:dyDescent="0.3">
      <c r="A819">
        <v>17</v>
      </c>
      <c r="B819" t="s">
        <v>1367</v>
      </c>
      <c r="C819" t="s">
        <v>71</v>
      </c>
      <c r="D819" t="s">
        <v>1368</v>
      </c>
      <c r="E819">
        <v>10</v>
      </c>
      <c r="F819" s="2">
        <v>10</v>
      </c>
      <c r="G819">
        <v>0</v>
      </c>
      <c r="H819">
        <v>278</v>
      </c>
      <c r="I819">
        <v>78</v>
      </c>
      <c r="J819" s="3">
        <v>27.8</v>
      </c>
      <c r="K819">
        <v>483</v>
      </c>
      <c r="L819">
        <v>57.55</v>
      </c>
      <c r="M819">
        <v>0</v>
      </c>
      <c r="N819">
        <v>1</v>
      </c>
      <c r="O819">
        <v>0</v>
      </c>
    </row>
    <row r="820" spans="1:15" x14ac:dyDescent="0.3">
      <c r="A820">
        <v>18</v>
      </c>
      <c r="B820" t="s">
        <v>1369</v>
      </c>
      <c r="C820" t="s">
        <v>71</v>
      </c>
      <c r="D820" t="s">
        <v>627</v>
      </c>
      <c r="E820">
        <v>90</v>
      </c>
      <c r="F820" s="2">
        <v>42</v>
      </c>
      <c r="G820">
        <v>9</v>
      </c>
      <c r="H820">
        <v>278</v>
      </c>
      <c r="I820" t="s">
        <v>1285</v>
      </c>
      <c r="J820" s="3">
        <v>8.42</v>
      </c>
      <c r="K820">
        <v>323</v>
      </c>
      <c r="L820">
        <v>86.06</v>
      </c>
      <c r="M820">
        <v>0</v>
      </c>
      <c r="N820">
        <v>0</v>
      </c>
      <c r="O820">
        <v>7</v>
      </c>
    </row>
    <row r="821" spans="1:15" x14ac:dyDescent="0.3">
      <c r="A821">
        <v>19</v>
      </c>
      <c r="B821" t="s">
        <v>1370</v>
      </c>
      <c r="C821" t="s">
        <v>466</v>
      </c>
      <c r="D821" t="s">
        <v>1371</v>
      </c>
      <c r="E821">
        <v>18</v>
      </c>
      <c r="F821" s="2">
        <v>16</v>
      </c>
      <c r="G821">
        <v>6</v>
      </c>
      <c r="H821">
        <v>278</v>
      </c>
      <c r="I821" t="s">
        <v>776</v>
      </c>
      <c r="J821" s="3">
        <v>27.8</v>
      </c>
      <c r="K821">
        <v>512</v>
      </c>
      <c r="L821">
        <v>54.29</v>
      </c>
      <c r="M821">
        <v>0</v>
      </c>
      <c r="N821">
        <v>2</v>
      </c>
      <c r="O821">
        <v>1</v>
      </c>
    </row>
    <row r="822" spans="1:15" x14ac:dyDescent="0.3">
      <c r="A822">
        <v>20</v>
      </c>
      <c r="B822" t="s">
        <v>1372</v>
      </c>
      <c r="C822" t="s">
        <v>128</v>
      </c>
      <c r="D822" t="s">
        <v>870</v>
      </c>
      <c r="E822">
        <v>18</v>
      </c>
      <c r="F822" s="2">
        <v>16</v>
      </c>
      <c r="G822">
        <v>0</v>
      </c>
      <c r="H822">
        <v>276</v>
      </c>
      <c r="I822">
        <v>54</v>
      </c>
      <c r="J822" s="3">
        <v>17.25</v>
      </c>
      <c r="K822">
        <v>642</v>
      </c>
      <c r="L822">
        <v>42.99</v>
      </c>
      <c r="M822">
        <v>0</v>
      </c>
      <c r="N822">
        <v>1</v>
      </c>
      <c r="O822">
        <v>1</v>
      </c>
    </row>
    <row r="823" spans="1:15" x14ac:dyDescent="0.3">
      <c r="A823">
        <v>21</v>
      </c>
      <c r="B823" t="s">
        <v>1373</v>
      </c>
      <c r="C823" t="s">
        <v>170</v>
      </c>
      <c r="D823" t="s">
        <v>182</v>
      </c>
      <c r="E823">
        <v>194</v>
      </c>
      <c r="F823" s="2">
        <v>79</v>
      </c>
      <c r="G823">
        <v>43</v>
      </c>
      <c r="H823">
        <v>273</v>
      </c>
      <c r="I823">
        <v>28</v>
      </c>
      <c r="J823" s="3">
        <v>7.58</v>
      </c>
      <c r="K823">
        <v>561</v>
      </c>
      <c r="L823">
        <v>48.66</v>
      </c>
      <c r="M823">
        <v>0</v>
      </c>
      <c r="N823">
        <v>0</v>
      </c>
      <c r="O823">
        <v>10</v>
      </c>
    </row>
    <row r="824" spans="1:15" x14ac:dyDescent="0.3">
      <c r="A824">
        <v>22</v>
      </c>
      <c r="B824" t="s">
        <v>1374</v>
      </c>
      <c r="C824" t="s">
        <v>81</v>
      </c>
      <c r="D824" t="s">
        <v>1375</v>
      </c>
      <c r="E824">
        <v>19</v>
      </c>
      <c r="F824" s="2">
        <v>18</v>
      </c>
      <c r="G824">
        <v>5</v>
      </c>
      <c r="H824">
        <v>273</v>
      </c>
      <c r="I824">
        <v>39</v>
      </c>
      <c r="J824" s="3">
        <v>21</v>
      </c>
      <c r="K824">
        <v>307</v>
      </c>
      <c r="L824">
        <v>88.92</v>
      </c>
      <c r="M824">
        <v>0</v>
      </c>
      <c r="N824">
        <v>0</v>
      </c>
      <c r="O824">
        <v>0</v>
      </c>
    </row>
    <row r="825" spans="1:15" x14ac:dyDescent="0.3">
      <c r="A825">
        <v>23</v>
      </c>
      <c r="B825" t="s">
        <v>1376</v>
      </c>
      <c r="C825" t="s">
        <v>84</v>
      </c>
      <c r="D825" t="s">
        <v>1141</v>
      </c>
      <c r="E825">
        <v>10</v>
      </c>
      <c r="F825" s="2">
        <v>10</v>
      </c>
      <c r="G825">
        <v>2</v>
      </c>
      <c r="H825">
        <v>272</v>
      </c>
      <c r="I825">
        <v>58</v>
      </c>
      <c r="J825" s="3">
        <v>34</v>
      </c>
      <c r="K825">
        <v>379</v>
      </c>
      <c r="L825">
        <v>71.760000000000005</v>
      </c>
      <c r="M825">
        <v>0</v>
      </c>
      <c r="N825">
        <v>3</v>
      </c>
      <c r="O825">
        <v>0</v>
      </c>
    </row>
    <row r="826" spans="1:15" x14ac:dyDescent="0.3">
      <c r="A826">
        <v>24</v>
      </c>
      <c r="B826" t="s">
        <v>1377</v>
      </c>
      <c r="C826" t="s">
        <v>170</v>
      </c>
      <c r="D826" t="s">
        <v>1141</v>
      </c>
      <c r="E826">
        <v>15</v>
      </c>
      <c r="F826" s="2">
        <v>12</v>
      </c>
      <c r="G826">
        <v>0</v>
      </c>
      <c r="H826">
        <v>271</v>
      </c>
      <c r="I826">
        <v>62</v>
      </c>
      <c r="J826" s="3">
        <v>22.58</v>
      </c>
      <c r="K826">
        <v>298</v>
      </c>
      <c r="L826">
        <v>90.93</v>
      </c>
      <c r="M826">
        <v>0</v>
      </c>
      <c r="N826">
        <v>2</v>
      </c>
      <c r="O826">
        <v>1</v>
      </c>
    </row>
    <row r="827" spans="1:15" x14ac:dyDescent="0.3">
      <c r="A827">
        <v>25</v>
      </c>
      <c r="B827" t="s">
        <v>1378</v>
      </c>
      <c r="C827" t="s">
        <v>81</v>
      </c>
      <c r="D827" t="s">
        <v>622</v>
      </c>
      <c r="E827">
        <v>29</v>
      </c>
      <c r="F827" s="2">
        <v>21</v>
      </c>
      <c r="G827">
        <v>11</v>
      </c>
      <c r="H827">
        <v>271</v>
      </c>
      <c r="I827">
        <v>51</v>
      </c>
      <c r="J827" s="3">
        <v>27.1</v>
      </c>
      <c r="K827">
        <v>273</v>
      </c>
      <c r="L827">
        <v>99.26</v>
      </c>
      <c r="M827">
        <v>0</v>
      </c>
      <c r="N827">
        <v>1</v>
      </c>
      <c r="O827">
        <v>1</v>
      </c>
    </row>
    <row r="828" spans="1:15" x14ac:dyDescent="0.3">
      <c r="A828">
        <v>26</v>
      </c>
      <c r="B828" t="s">
        <v>1379</v>
      </c>
      <c r="C828" t="s">
        <v>133</v>
      </c>
      <c r="D828" t="s">
        <v>412</v>
      </c>
      <c r="E828">
        <v>31</v>
      </c>
      <c r="F828" s="2">
        <v>22</v>
      </c>
      <c r="G828">
        <v>6</v>
      </c>
      <c r="H828">
        <v>271</v>
      </c>
      <c r="I828">
        <v>44</v>
      </c>
      <c r="J828" s="3">
        <v>16.93</v>
      </c>
      <c r="K828">
        <v>468</v>
      </c>
      <c r="L828">
        <v>57.9</v>
      </c>
      <c r="M828">
        <v>0</v>
      </c>
      <c r="N828">
        <v>0</v>
      </c>
      <c r="O828">
        <v>1</v>
      </c>
    </row>
    <row r="829" spans="1:15" x14ac:dyDescent="0.3">
      <c r="A829">
        <v>27</v>
      </c>
      <c r="B829" t="s">
        <v>1380</v>
      </c>
      <c r="C829" t="s">
        <v>68</v>
      </c>
      <c r="D829" t="s">
        <v>1016</v>
      </c>
      <c r="E829">
        <v>16</v>
      </c>
      <c r="F829" s="2">
        <v>16</v>
      </c>
      <c r="G829">
        <v>1</v>
      </c>
      <c r="H829">
        <v>271</v>
      </c>
      <c r="I829">
        <v>59</v>
      </c>
      <c r="J829" s="3">
        <v>18.059999999999999</v>
      </c>
      <c r="K829">
        <v>392</v>
      </c>
      <c r="L829">
        <v>69.13</v>
      </c>
      <c r="M829">
        <v>0</v>
      </c>
      <c r="N829">
        <v>1</v>
      </c>
      <c r="O829">
        <v>0</v>
      </c>
    </row>
    <row r="830" spans="1:15" x14ac:dyDescent="0.3">
      <c r="A830">
        <v>28</v>
      </c>
      <c r="B830" t="s">
        <v>1381</v>
      </c>
      <c r="C830" t="s">
        <v>90</v>
      </c>
      <c r="D830" t="s">
        <v>1198</v>
      </c>
      <c r="E830">
        <v>13</v>
      </c>
      <c r="F830" s="2">
        <v>13</v>
      </c>
      <c r="G830">
        <v>0</v>
      </c>
      <c r="H830">
        <v>270</v>
      </c>
      <c r="I830">
        <v>56</v>
      </c>
      <c r="J830" s="3">
        <v>20.76</v>
      </c>
      <c r="K830">
        <v>469</v>
      </c>
      <c r="L830">
        <v>57.56</v>
      </c>
      <c r="M830">
        <v>0</v>
      </c>
      <c r="N830">
        <v>1</v>
      </c>
      <c r="O830">
        <v>0</v>
      </c>
    </row>
    <row r="831" spans="1:15" x14ac:dyDescent="0.3">
      <c r="A831">
        <v>29</v>
      </c>
      <c r="B831" t="s">
        <v>1382</v>
      </c>
      <c r="C831" t="s">
        <v>128</v>
      </c>
      <c r="D831" t="s">
        <v>728</v>
      </c>
      <c r="E831">
        <v>14</v>
      </c>
      <c r="F831" s="2">
        <v>13</v>
      </c>
      <c r="G831">
        <v>1</v>
      </c>
      <c r="H831">
        <v>270</v>
      </c>
      <c r="I831">
        <v>53</v>
      </c>
      <c r="J831" s="3">
        <v>22.5</v>
      </c>
      <c r="K831">
        <v>371</v>
      </c>
      <c r="L831">
        <v>72.77</v>
      </c>
      <c r="M831">
        <v>0</v>
      </c>
      <c r="N831">
        <v>1</v>
      </c>
      <c r="O831">
        <v>2</v>
      </c>
    </row>
    <row r="832" spans="1:15" x14ac:dyDescent="0.3">
      <c r="A832">
        <v>30</v>
      </c>
      <c r="B832" t="s">
        <v>1383</v>
      </c>
      <c r="C832" t="s">
        <v>11</v>
      </c>
      <c r="D832" t="s">
        <v>744</v>
      </c>
      <c r="E832">
        <v>25</v>
      </c>
      <c r="F832" s="2">
        <v>21</v>
      </c>
      <c r="G832">
        <v>2</v>
      </c>
      <c r="H832">
        <v>269</v>
      </c>
      <c r="I832" t="s">
        <v>1384</v>
      </c>
      <c r="J832" s="3">
        <v>14.15</v>
      </c>
      <c r="K832">
        <v>400</v>
      </c>
      <c r="L832">
        <v>67.25</v>
      </c>
      <c r="M832">
        <v>0</v>
      </c>
      <c r="N832">
        <v>0</v>
      </c>
      <c r="O832">
        <v>3</v>
      </c>
    </row>
    <row r="833" spans="1:15" x14ac:dyDescent="0.3">
      <c r="A833">
        <v>31</v>
      </c>
      <c r="B833" t="s">
        <v>1385</v>
      </c>
      <c r="C833" t="s">
        <v>11</v>
      </c>
      <c r="D833" t="s">
        <v>1386</v>
      </c>
      <c r="E833">
        <v>15</v>
      </c>
      <c r="F833" s="2">
        <v>14</v>
      </c>
      <c r="G833">
        <v>1</v>
      </c>
      <c r="H833">
        <v>269</v>
      </c>
      <c r="I833" t="s">
        <v>705</v>
      </c>
      <c r="J833" s="3">
        <v>20.69</v>
      </c>
      <c r="K833">
        <v>509</v>
      </c>
      <c r="L833">
        <v>52.84</v>
      </c>
      <c r="M833">
        <v>0</v>
      </c>
      <c r="N833">
        <v>1</v>
      </c>
      <c r="O833">
        <v>2</v>
      </c>
    </row>
    <row r="834" spans="1:15" x14ac:dyDescent="0.3">
      <c r="A834">
        <v>32</v>
      </c>
      <c r="B834" t="s">
        <v>1387</v>
      </c>
      <c r="C834" t="s">
        <v>170</v>
      </c>
      <c r="D834" t="s">
        <v>815</v>
      </c>
      <c r="E834">
        <v>22</v>
      </c>
      <c r="F834" s="2">
        <v>19</v>
      </c>
      <c r="G834">
        <v>3</v>
      </c>
      <c r="H834">
        <v>269</v>
      </c>
      <c r="I834">
        <v>48</v>
      </c>
      <c r="J834" s="3">
        <v>16.809999999999999</v>
      </c>
      <c r="K834">
        <v>378</v>
      </c>
      <c r="L834">
        <v>71.16</v>
      </c>
      <c r="M834">
        <v>0</v>
      </c>
      <c r="N834">
        <v>0</v>
      </c>
      <c r="O834">
        <v>1</v>
      </c>
    </row>
    <row r="835" spans="1:15" x14ac:dyDescent="0.3">
      <c r="A835">
        <v>33</v>
      </c>
      <c r="B835" t="s">
        <v>1388</v>
      </c>
      <c r="C835" t="s">
        <v>58</v>
      </c>
      <c r="D835" t="s">
        <v>1389</v>
      </c>
      <c r="E835">
        <v>117</v>
      </c>
      <c r="F835" s="2">
        <v>47</v>
      </c>
      <c r="G835">
        <v>18</v>
      </c>
      <c r="H835">
        <v>268</v>
      </c>
      <c r="I835" t="s">
        <v>1390</v>
      </c>
      <c r="J835" s="3">
        <v>9.24</v>
      </c>
      <c r="K835">
        <v>354</v>
      </c>
      <c r="L835">
        <v>75.7</v>
      </c>
      <c r="M835">
        <v>0</v>
      </c>
      <c r="N835">
        <v>0</v>
      </c>
      <c r="O835">
        <v>9</v>
      </c>
    </row>
    <row r="836" spans="1:15" x14ac:dyDescent="0.3">
      <c r="A836">
        <v>34</v>
      </c>
      <c r="B836" t="s">
        <v>1391</v>
      </c>
      <c r="C836" t="s">
        <v>68</v>
      </c>
      <c r="D836" t="s">
        <v>1052</v>
      </c>
      <c r="E836">
        <v>163</v>
      </c>
      <c r="F836" s="2">
        <v>51</v>
      </c>
      <c r="G836">
        <v>26</v>
      </c>
      <c r="H836">
        <v>267</v>
      </c>
      <c r="I836" t="s">
        <v>817</v>
      </c>
      <c r="J836" s="3">
        <v>10.68</v>
      </c>
      <c r="K836">
        <v>456</v>
      </c>
      <c r="L836">
        <v>58.55</v>
      </c>
      <c r="M836">
        <v>0</v>
      </c>
      <c r="N836">
        <v>0</v>
      </c>
      <c r="O836">
        <v>7</v>
      </c>
    </row>
    <row r="837" spans="1:15" x14ac:dyDescent="0.3">
      <c r="A837">
        <v>35</v>
      </c>
      <c r="B837" t="s">
        <v>1392</v>
      </c>
      <c r="C837" t="s">
        <v>128</v>
      </c>
      <c r="D837" t="s">
        <v>840</v>
      </c>
      <c r="E837">
        <v>10</v>
      </c>
      <c r="F837" s="2">
        <v>10</v>
      </c>
      <c r="G837">
        <v>0</v>
      </c>
      <c r="H837">
        <v>266</v>
      </c>
      <c r="I837">
        <v>96</v>
      </c>
      <c r="J837" s="3">
        <v>26.6</v>
      </c>
      <c r="K837">
        <v>350</v>
      </c>
      <c r="L837">
        <v>76</v>
      </c>
      <c r="M837">
        <v>0</v>
      </c>
      <c r="N837">
        <v>2</v>
      </c>
      <c r="O837">
        <v>2</v>
      </c>
    </row>
    <row r="838" spans="1:15" x14ac:dyDescent="0.3">
      <c r="A838">
        <v>36</v>
      </c>
      <c r="B838" t="s">
        <v>1393</v>
      </c>
      <c r="C838" t="s">
        <v>894</v>
      </c>
      <c r="D838" t="s">
        <v>347</v>
      </c>
      <c r="E838">
        <v>20</v>
      </c>
      <c r="F838" s="2">
        <v>19</v>
      </c>
      <c r="G838">
        <v>4</v>
      </c>
      <c r="H838">
        <v>265</v>
      </c>
      <c r="I838">
        <v>39</v>
      </c>
      <c r="J838" s="3">
        <v>17.66</v>
      </c>
      <c r="K838">
        <v>496</v>
      </c>
      <c r="L838">
        <v>53.42</v>
      </c>
      <c r="M838">
        <v>0</v>
      </c>
      <c r="N838">
        <v>0</v>
      </c>
      <c r="O838">
        <v>1</v>
      </c>
    </row>
    <row r="839" spans="1:15" x14ac:dyDescent="0.3">
      <c r="A839">
        <v>37</v>
      </c>
      <c r="B839" t="s">
        <v>1394</v>
      </c>
      <c r="C839" t="s">
        <v>170</v>
      </c>
      <c r="D839" t="s">
        <v>317</v>
      </c>
      <c r="E839">
        <v>13</v>
      </c>
      <c r="F839" s="2">
        <v>11</v>
      </c>
      <c r="G839">
        <v>0</v>
      </c>
      <c r="H839">
        <v>265</v>
      </c>
      <c r="I839">
        <v>51</v>
      </c>
      <c r="J839" s="3">
        <v>24.09</v>
      </c>
      <c r="K839">
        <v>299</v>
      </c>
      <c r="L839">
        <v>88.62</v>
      </c>
      <c r="M839">
        <v>0</v>
      </c>
      <c r="N839">
        <v>1</v>
      </c>
      <c r="O839">
        <v>1</v>
      </c>
    </row>
    <row r="840" spans="1:15" x14ac:dyDescent="0.3">
      <c r="A840">
        <v>38</v>
      </c>
      <c r="B840" t="s">
        <v>1395</v>
      </c>
      <c r="C840" t="s">
        <v>370</v>
      </c>
      <c r="D840" t="s">
        <v>1168</v>
      </c>
      <c r="E840">
        <v>17</v>
      </c>
      <c r="F840" s="2">
        <v>16</v>
      </c>
      <c r="G840">
        <v>1</v>
      </c>
      <c r="H840">
        <v>264</v>
      </c>
      <c r="I840">
        <v>60</v>
      </c>
      <c r="J840" s="3">
        <v>17.600000000000001</v>
      </c>
      <c r="K840">
        <v>488</v>
      </c>
      <c r="L840">
        <v>54.09</v>
      </c>
      <c r="M840">
        <v>0</v>
      </c>
      <c r="N840">
        <v>2</v>
      </c>
      <c r="O840">
        <v>3</v>
      </c>
    </row>
    <row r="841" spans="1:15" x14ac:dyDescent="0.3">
      <c r="A841">
        <v>39</v>
      </c>
      <c r="B841" t="s">
        <v>1396</v>
      </c>
      <c r="C841" t="s">
        <v>170</v>
      </c>
      <c r="D841" t="s">
        <v>1397</v>
      </c>
      <c r="E841">
        <v>12</v>
      </c>
      <c r="F841" s="2">
        <v>11</v>
      </c>
      <c r="G841">
        <v>2</v>
      </c>
      <c r="H841">
        <v>264</v>
      </c>
      <c r="I841">
        <v>66</v>
      </c>
      <c r="J841" s="3">
        <v>29.33</v>
      </c>
      <c r="K841">
        <v>417</v>
      </c>
      <c r="L841">
        <v>63.3</v>
      </c>
      <c r="M841">
        <v>0</v>
      </c>
      <c r="N841">
        <v>1</v>
      </c>
      <c r="O841">
        <v>1</v>
      </c>
    </row>
    <row r="842" spans="1:15" x14ac:dyDescent="0.3">
      <c r="A842">
        <v>40</v>
      </c>
      <c r="B842" t="s">
        <v>1398</v>
      </c>
      <c r="C842" t="s">
        <v>487</v>
      </c>
      <c r="D842" t="s">
        <v>770</v>
      </c>
      <c r="E842">
        <v>14</v>
      </c>
      <c r="F842" s="2">
        <v>13</v>
      </c>
      <c r="G842">
        <v>1</v>
      </c>
      <c r="H842">
        <v>264</v>
      </c>
      <c r="I842">
        <v>117</v>
      </c>
      <c r="J842" s="3">
        <v>22</v>
      </c>
      <c r="K842">
        <v>442</v>
      </c>
      <c r="L842">
        <v>59.72</v>
      </c>
      <c r="M842">
        <v>1</v>
      </c>
      <c r="N842">
        <v>0</v>
      </c>
      <c r="O842">
        <v>3</v>
      </c>
    </row>
    <row r="843" spans="1:15" x14ac:dyDescent="0.3">
      <c r="A843">
        <v>41</v>
      </c>
      <c r="B843" t="s">
        <v>1399</v>
      </c>
      <c r="C843" t="s">
        <v>680</v>
      </c>
      <c r="D843" t="s">
        <v>1400</v>
      </c>
      <c r="E843">
        <v>13</v>
      </c>
      <c r="F843" s="2">
        <v>12</v>
      </c>
      <c r="G843">
        <v>2</v>
      </c>
      <c r="H843">
        <v>263</v>
      </c>
      <c r="I843" t="s">
        <v>526</v>
      </c>
      <c r="J843" s="3">
        <v>26.3</v>
      </c>
      <c r="K843">
        <v>404</v>
      </c>
      <c r="L843">
        <v>65.09</v>
      </c>
      <c r="M843">
        <v>0</v>
      </c>
      <c r="N843">
        <v>2</v>
      </c>
      <c r="O843">
        <v>1</v>
      </c>
    </row>
    <row r="844" spans="1:15" x14ac:dyDescent="0.3">
      <c r="A844">
        <v>42</v>
      </c>
      <c r="B844" t="s">
        <v>1401</v>
      </c>
      <c r="C844" t="s">
        <v>419</v>
      </c>
      <c r="D844" t="s">
        <v>1162</v>
      </c>
      <c r="E844">
        <v>11</v>
      </c>
      <c r="F844" s="2">
        <v>11</v>
      </c>
      <c r="G844">
        <v>0</v>
      </c>
      <c r="H844">
        <v>262</v>
      </c>
      <c r="I844">
        <v>96</v>
      </c>
      <c r="J844" s="3">
        <v>23.81</v>
      </c>
      <c r="K844">
        <v>396</v>
      </c>
      <c r="L844">
        <v>66.16</v>
      </c>
      <c r="M844">
        <v>0</v>
      </c>
      <c r="N844">
        <v>2</v>
      </c>
      <c r="O844">
        <v>1</v>
      </c>
    </row>
    <row r="845" spans="1:15" x14ac:dyDescent="0.3">
      <c r="A845">
        <v>43</v>
      </c>
      <c r="B845" t="s">
        <v>1402</v>
      </c>
      <c r="C845" t="s">
        <v>128</v>
      </c>
      <c r="D845" t="s">
        <v>489</v>
      </c>
      <c r="E845">
        <v>20</v>
      </c>
      <c r="F845" s="2">
        <v>12</v>
      </c>
      <c r="G845">
        <v>3</v>
      </c>
      <c r="H845">
        <v>262</v>
      </c>
      <c r="I845" t="s">
        <v>532</v>
      </c>
      <c r="J845" s="3">
        <v>29.11</v>
      </c>
      <c r="K845">
        <v>322</v>
      </c>
      <c r="L845">
        <v>81.36</v>
      </c>
      <c r="M845">
        <v>0</v>
      </c>
      <c r="N845">
        <v>2</v>
      </c>
      <c r="O845">
        <v>1</v>
      </c>
    </row>
    <row r="846" spans="1:15" x14ac:dyDescent="0.3">
      <c r="A846">
        <v>44</v>
      </c>
      <c r="B846" t="s">
        <v>1403</v>
      </c>
      <c r="C846" t="s">
        <v>68</v>
      </c>
      <c r="D846" t="s">
        <v>1404</v>
      </c>
      <c r="E846">
        <v>11</v>
      </c>
      <c r="F846" s="2">
        <v>11</v>
      </c>
      <c r="G846">
        <v>0</v>
      </c>
      <c r="H846">
        <v>262</v>
      </c>
      <c r="I846">
        <v>113</v>
      </c>
      <c r="J846" s="3">
        <v>23.81</v>
      </c>
      <c r="K846">
        <v>417</v>
      </c>
      <c r="L846">
        <v>62.82</v>
      </c>
      <c r="M846">
        <v>1</v>
      </c>
      <c r="N846">
        <v>0</v>
      </c>
      <c r="O846">
        <v>1</v>
      </c>
    </row>
    <row r="847" spans="1:15" x14ac:dyDescent="0.3">
      <c r="A847">
        <v>45</v>
      </c>
      <c r="B847" t="s">
        <v>1405</v>
      </c>
      <c r="C847" t="s">
        <v>833</v>
      </c>
      <c r="D847" t="s">
        <v>834</v>
      </c>
      <c r="E847">
        <v>19</v>
      </c>
      <c r="F847" s="2">
        <v>15</v>
      </c>
      <c r="G847">
        <v>2</v>
      </c>
      <c r="H847">
        <v>260</v>
      </c>
      <c r="I847">
        <v>44</v>
      </c>
      <c r="J847" s="3">
        <v>20</v>
      </c>
      <c r="K847">
        <v>374</v>
      </c>
      <c r="L847">
        <v>69.510000000000005</v>
      </c>
      <c r="M847">
        <v>0</v>
      </c>
      <c r="N847">
        <v>0</v>
      </c>
      <c r="O847">
        <v>1</v>
      </c>
    </row>
    <row r="848" spans="1:15" x14ac:dyDescent="0.3">
      <c r="A848">
        <v>46</v>
      </c>
      <c r="B848" t="s">
        <v>1406</v>
      </c>
      <c r="C848" t="s">
        <v>1246</v>
      </c>
      <c r="D848" t="s">
        <v>903</v>
      </c>
      <c r="E848">
        <v>9</v>
      </c>
      <c r="F848" s="2">
        <v>9</v>
      </c>
      <c r="G848">
        <v>1</v>
      </c>
      <c r="H848">
        <v>260</v>
      </c>
      <c r="I848">
        <v>82</v>
      </c>
      <c r="J848" s="3">
        <v>32.5</v>
      </c>
      <c r="K848">
        <v>392</v>
      </c>
      <c r="L848">
        <v>66.319999999999993</v>
      </c>
      <c r="M848">
        <v>0</v>
      </c>
      <c r="N848">
        <v>2</v>
      </c>
      <c r="O848">
        <v>3</v>
      </c>
    </row>
    <row r="849" spans="1:15" x14ac:dyDescent="0.3">
      <c r="A849">
        <v>47</v>
      </c>
      <c r="B849" t="s">
        <v>1407</v>
      </c>
      <c r="C849" t="s">
        <v>260</v>
      </c>
      <c r="D849" t="s">
        <v>412</v>
      </c>
      <c r="E849">
        <v>42</v>
      </c>
      <c r="F849" s="2">
        <v>25</v>
      </c>
      <c r="G849">
        <v>9</v>
      </c>
      <c r="H849">
        <v>259</v>
      </c>
      <c r="I849">
        <v>79</v>
      </c>
      <c r="J849" s="3">
        <v>16.18</v>
      </c>
      <c r="K849">
        <v>356</v>
      </c>
      <c r="L849">
        <v>72.75</v>
      </c>
      <c r="M849">
        <v>0</v>
      </c>
      <c r="N849">
        <v>1</v>
      </c>
      <c r="O849">
        <v>1</v>
      </c>
    </row>
    <row r="850" spans="1:15" x14ac:dyDescent="0.3">
      <c r="A850">
        <v>48</v>
      </c>
      <c r="B850" t="s">
        <v>1408</v>
      </c>
      <c r="C850" t="s">
        <v>90</v>
      </c>
      <c r="D850" t="s">
        <v>317</v>
      </c>
      <c r="E850">
        <v>75</v>
      </c>
      <c r="F850" s="2">
        <v>28</v>
      </c>
      <c r="G850">
        <v>12</v>
      </c>
      <c r="H850">
        <v>259</v>
      </c>
      <c r="I850" t="s">
        <v>960</v>
      </c>
      <c r="J850" s="3">
        <v>16.18</v>
      </c>
      <c r="K850">
        <v>333</v>
      </c>
      <c r="L850">
        <v>77.77</v>
      </c>
      <c r="M850">
        <v>0</v>
      </c>
      <c r="N850">
        <v>0</v>
      </c>
      <c r="O850">
        <v>2</v>
      </c>
    </row>
    <row r="851" spans="1:15" x14ac:dyDescent="0.3">
      <c r="A851">
        <v>49</v>
      </c>
      <c r="B851" t="s">
        <v>1409</v>
      </c>
      <c r="C851" t="s">
        <v>680</v>
      </c>
      <c r="D851" t="s">
        <v>412</v>
      </c>
      <c r="E851">
        <v>28</v>
      </c>
      <c r="F851" s="2">
        <v>24</v>
      </c>
      <c r="G851">
        <v>4</v>
      </c>
      <c r="H851">
        <v>258</v>
      </c>
      <c r="I851">
        <v>50</v>
      </c>
      <c r="J851" s="3">
        <v>12.9</v>
      </c>
      <c r="K851">
        <v>463</v>
      </c>
      <c r="L851">
        <v>55.72</v>
      </c>
      <c r="M851">
        <v>0</v>
      </c>
      <c r="N851">
        <v>1</v>
      </c>
      <c r="O851">
        <v>4</v>
      </c>
    </row>
    <row r="852" spans="1:15" x14ac:dyDescent="0.3">
      <c r="A852">
        <v>0</v>
      </c>
      <c r="B852" t="s">
        <v>1410</v>
      </c>
      <c r="C852" t="s">
        <v>84</v>
      </c>
      <c r="D852" t="s">
        <v>1411</v>
      </c>
      <c r="E852">
        <v>13</v>
      </c>
      <c r="F852" s="2">
        <v>10</v>
      </c>
      <c r="G852">
        <v>1</v>
      </c>
      <c r="H852">
        <v>258</v>
      </c>
      <c r="I852">
        <v>104</v>
      </c>
      <c r="J852" s="3">
        <v>28.66</v>
      </c>
      <c r="K852">
        <v>334</v>
      </c>
      <c r="L852">
        <v>77.239999999999995</v>
      </c>
      <c r="M852">
        <v>1</v>
      </c>
      <c r="N852">
        <v>0</v>
      </c>
      <c r="O852">
        <v>1</v>
      </c>
    </row>
    <row r="853" spans="1:15" x14ac:dyDescent="0.3">
      <c r="A853">
        <v>1</v>
      </c>
      <c r="B853" t="s">
        <v>1412</v>
      </c>
      <c r="C853" t="s">
        <v>49</v>
      </c>
      <c r="D853" t="s">
        <v>1413</v>
      </c>
      <c r="E853">
        <v>9</v>
      </c>
      <c r="F853" s="2">
        <v>9</v>
      </c>
      <c r="G853">
        <v>0</v>
      </c>
      <c r="H853">
        <v>257</v>
      </c>
      <c r="I853">
        <v>73</v>
      </c>
      <c r="J853" s="3">
        <v>28.55</v>
      </c>
      <c r="K853">
        <v>383</v>
      </c>
      <c r="L853">
        <v>67.099999999999994</v>
      </c>
      <c r="M853">
        <v>0</v>
      </c>
      <c r="N853">
        <v>2</v>
      </c>
      <c r="O853">
        <v>1</v>
      </c>
    </row>
    <row r="854" spans="1:15" x14ac:dyDescent="0.3">
      <c r="A854">
        <v>2</v>
      </c>
      <c r="B854" t="s">
        <v>1414</v>
      </c>
      <c r="C854" t="s">
        <v>11</v>
      </c>
      <c r="D854" t="s">
        <v>1415</v>
      </c>
      <c r="E854">
        <v>23</v>
      </c>
      <c r="F854" s="2">
        <v>17</v>
      </c>
      <c r="G854">
        <v>6</v>
      </c>
      <c r="H854">
        <v>256</v>
      </c>
      <c r="I854" t="s">
        <v>1416</v>
      </c>
      <c r="J854" s="3">
        <v>23.27</v>
      </c>
      <c r="K854">
        <v>421</v>
      </c>
      <c r="L854">
        <v>60.8</v>
      </c>
      <c r="M854">
        <v>0</v>
      </c>
      <c r="N854">
        <v>1</v>
      </c>
      <c r="O854">
        <v>1</v>
      </c>
    </row>
    <row r="855" spans="1:15" x14ac:dyDescent="0.3">
      <c r="A855">
        <v>3</v>
      </c>
      <c r="B855" t="s">
        <v>1417</v>
      </c>
      <c r="C855" t="s">
        <v>81</v>
      </c>
      <c r="D855" t="s">
        <v>1418</v>
      </c>
      <c r="E855">
        <v>9</v>
      </c>
      <c r="F855" s="2">
        <v>8</v>
      </c>
      <c r="G855">
        <v>1</v>
      </c>
      <c r="H855">
        <v>255</v>
      </c>
      <c r="I855" t="s">
        <v>510</v>
      </c>
      <c r="J855" s="3">
        <v>36.42</v>
      </c>
      <c r="K855">
        <v>349</v>
      </c>
      <c r="L855">
        <v>73.06</v>
      </c>
      <c r="M855">
        <v>0</v>
      </c>
      <c r="N855">
        <v>3</v>
      </c>
      <c r="O855">
        <v>1</v>
      </c>
    </row>
    <row r="856" spans="1:15" x14ac:dyDescent="0.3">
      <c r="A856">
        <v>4</v>
      </c>
      <c r="B856" t="s">
        <v>1419</v>
      </c>
      <c r="C856" t="s">
        <v>260</v>
      </c>
      <c r="D856" t="s">
        <v>616</v>
      </c>
      <c r="E856">
        <v>19</v>
      </c>
      <c r="F856" s="2">
        <v>16</v>
      </c>
      <c r="G856">
        <v>3</v>
      </c>
      <c r="H856">
        <v>255</v>
      </c>
      <c r="I856">
        <v>78</v>
      </c>
      <c r="J856" s="3">
        <v>19.61</v>
      </c>
      <c r="K856">
        <v>412</v>
      </c>
      <c r="L856">
        <v>61.89</v>
      </c>
      <c r="M856">
        <v>0</v>
      </c>
      <c r="N856">
        <v>2</v>
      </c>
      <c r="O856">
        <v>3</v>
      </c>
    </row>
    <row r="857" spans="1:15" x14ac:dyDescent="0.3">
      <c r="A857">
        <v>5</v>
      </c>
      <c r="B857" t="s">
        <v>1420</v>
      </c>
      <c r="C857" t="s">
        <v>894</v>
      </c>
      <c r="D857" t="s">
        <v>412</v>
      </c>
      <c r="E857">
        <v>23</v>
      </c>
      <c r="F857" s="2">
        <v>20</v>
      </c>
      <c r="G857">
        <v>3</v>
      </c>
      <c r="H857">
        <v>254</v>
      </c>
      <c r="I857">
        <v>35</v>
      </c>
      <c r="J857" s="3">
        <v>14.94</v>
      </c>
      <c r="K857">
        <v>289</v>
      </c>
      <c r="L857">
        <v>87.88</v>
      </c>
      <c r="M857">
        <v>0</v>
      </c>
      <c r="N857">
        <v>0</v>
      </c>
      <c r="O857">
        <v>2</v>
      </c>
    </row>
    <row r="858" spans="1:15" x14ac:dyDescent="0.3">
      <c r="A858">
        <v>6</v>
      </c>
      <c r="B858" t="s">
        <v>1421</v>
      </c>
      <c r="C858" t="s">
        <v>49</v>
      </c>
      <c r="D858" t="s">
        <v>1422</v>
      </c>
      <c r="E858">
        <v>13</v>
      </c>
      <c r="F858" s="2">
        <v>11</v>
      </c>
      <c r="G858">
        <v>0</v>
      </c>
      <c r="H858">
        <v>253</v>
      </c>
      <c r="I858">
        <v>70</v>
      </c>
      <c r="J858" s="3">
        <v>23</v>
      </c>
      <c r="K858">
        <v>526</v>
      </c>
      <c r="L858">
        <v>48.09</v>
      </c>
      <c r="M858">
        <v>0</v>
      </c>
      <c r="N858">
        <v>2</v>
      </c>
      <c r="O858">
        <v>0</v>
      </c>
    </row>
    <row r="859" spans="1:15" x14ac:dyDescent="0.3">
      <c r="A859">
        <v>7</v>
      </c>
      <c r="B859" t="s">
        <v>1423</v>
      </c>
      <c r="C859" t="s">
        <v>133</v>
      </c>
      <c r="D859" t="s">
        <v>1424</v>
      </c>
      <c r="E859">
        <v>20</v>
      </c>
      <c r="F859" s="2">
        <v>16</v>
      </c>
      <c r="G859">
        <v>2</v>
      </c>
      <c r="H859">
        <v>252</v>
      </c>
      <c r="I859">
        <v>54</v>
      </c>
      <c r="J859" s="3">
        <v>18</v>
      </c>
      <c r="K859">
        <v>395</v>
      </c>
      <c r="L859">
        <v>63.79</v>
      </c>
      <c r="M859">
        <v>0</v>
      </c>
      <c r="N859">
        <v>1</v>
      </c>
      <c r="O859">
        <v>2</v>
      </c>
    </row>
    <row r="860" spans="1:15" x14ac:dyDescent="0.3">
      <c r="A860">
        <v>8</v>
      </c>
      <c r="B860" t="s">
        <v>1425</v>
      </c>
      <c r="C860" t="s">
        <v>81</v>
      </c>
      <c r="D860" t="s">
        <v>171</v>
      </c>
      <c r="E860">
        <v>32</v>
      </c>
      <c r="F860" s="2">
        <v>21</v>
      </c>
      <c r="G860">
        <v>6</v>
      </c>
      <c r="H860">
        <v>252</v>
      </c>
      <c r="I860">
        <v>92</v>
      </c>
      <c r="J860" s="3">
        <v>16.8</v>
      </c>
      <c r="K860">
        <v>262</v>
      </c>
      <c r="L860">
        <v>96.18</v>
      </c>
      <c r="M860">
        <v>0</v>
      </c>
      <c r="N860">
        <v>1</v>
      </c>
      <c r="O860">
        <v>2</v>
      </c>
    </row>
    <row r="861" spans="1:15" x14ac:dyDescent="0.3">
      <c r="A861">
        <v>9</v>
      </c>
      <c r="B861" t="s">
        <v>1426</v>
      </c>
      <c r="C861" t="s">
        <v>869</v>
      </c>
      <c r="D861" t="s">
        <v>1427</v>
      </c>
      <c r="E861">
        <v>11</v>
      </c>
      <c r="F861" s="2">
        <v>11</v>
      </c>
      <c r="G861">
        <v>2</v>
      </c>
      <c r="H861">
        <v>252</v>
      </c>
      <c r="I861">
        <v>72</v>
      </c>
      <c r="J861" s="3">
        <v>28</v>
      </c>
      <c r="K861">
        <v>403</v>
      </c>
      <c r="L861">
        <v>62.53</v>
      </c>
      <c r="M861">
        <v>0</v>
      </c>
      <c r="N861">
        <v>1</v>
      </c>
      <c r="O861">
        <v>1</v>
      </c>
    </row>
    <row r="862" spans="1:15" x14ac:dyDescent="0.3">
      <c r="A862">
        <v>10</v>
      </c>
      <c r="B862" t="s">
        <v>1428</v>
      </c>
      <c r="C862" t="s">
        <v>84</v>
      </c>
      <c r="D862" t="s">
        <v>1429</v>
      </c>
      <c r="E862">
        <v>18</v>
      </c>
      <c r="F862" s="2">
        <v>15</v>
      </c>
      <c r="G862">
        <v>3</v>
      </c>
      <c r="H862">
        <v>252</v>
      </c>
      <c r="I862">
        <v>55</v>
      </c>
      <c r="J862" s="3">
        <v>21</v>
      </c>
      <c r="K862">
        <v>472</v>
      </c>
      <c r="L862">
        <v>53.38</v>
      </c>
      <c r="M862">
        <v>0</v>
      </c>
      <c r="N862">
        <v>1</v>
      </c>
      <c r="O862">
        <v>0</v>
      </c>
    </row>
    <row r="863" spans="1:15" x14ac:dyDescent="0.3">
      <c r="A863">
        <v>11</v>
      </c>
      <c r="B863" t="s">
        <v>1430</v>
      </c>
      <c r="C863" t="s">
        <v>466</v>
      </c>
      <c r="D863" t="s">
        <v>329</v>
      </c>
      <c r="E863">
        <v>63</v>
      </c>
      <c r="F863" s="2">
        <v>38</v>
      </c>
      <c r="G863">
        <v>17</v>
      </c>
      <c r="H863">
        <v>252</v>
      </c>
      <c r="I863">
        <v>34</v>
      </c>
      <c r="J863" s="3">
        <v>12</v>
      </c>
      <c r="K863">
        <v>489</v>
      </c>
      <c r="L863">
        <v>51.53</v>
      </c>
      <c r="M863">
        <v>0</v>
      </c>
      <c r="N863">
        <v>0</v>
      </c>
      <c r="O863">
        <v>3</v>
      </c>
    </row>
    <row r="864" spans="1:15" x14ac:dyDescent="0.3">
      <c r="A864">
        <v>12</v>
      </c>
      <c r="B864" t="s">
        <v>1431</v>
      </c>
      <c r="C864" t="s">
        <v>90</v>
      </c>
      <c r="D864" t="s">
        <v>855</v>
      </c>
      <c r="E864">
        <v>14</v>
      </c>
      <c r="F864" s="2">
        <v>13</v>
      </c>
      <c r="G864">
        <v>2</v>
      </c>
      <c r="H864">
        <v>251</v>
      </c>
      <c r="I864">
        <v>59</v>
      </c>
      <c r="J864" s="3">
        <v>22.81</v>
      </c>
      <c r="K864">
        <v>291</v>
      </c>
      <c r="L864">
        <v>86.25</v>
      </c>
      <c r="M864">
        <v>0</v>
      </c>
      <c r="N864">
        <v>1</v>
      </c>
      <c r="O864">
        <v>1</v>
      </c>
    </row>
    <row r="865" spans="1:15" x14ac:dyDescent="0.3">
      <c r="A865">
        <v>13</v>
      </c>
      <c r="B865" t="s">
        <v>1432</v>
      </c>
      <c r="C865" t="s">
        <v>833</v>
      </c>
      <c r="D865" t="s">
        <v>611</v>
      </c>
      <c r="E865">
        <v>9</v>
      </c>
      <c r="F865" s="2">
        <v>9</v>
      </c>
      <c r="G865">
        <v>0</v>
      </c>
      <c r="H865">
        <v>250</v>
      </c>
      <c r="I865">
        <v>59</v>
      </c>
      <c r="J865" s="3">
        <v>27.77</v>
      </c>
      <c r="K865">
        <v>398</v>
      </c>
      <c r="L865">
        <v>62.81</v>
      </c>
      <c r="M865">
        <v>0</v>
      </c>
      <c r="N865">
        <v>1</v>
      </c>
      <c r="O865">
        <v>0</v>
      </c>
    </row>
    <row r="866" spans="1:15" x14ac:dyDescent="0.3">
      <c r="A866">
        <v>14</v>
      </c>
      <c r="B866" t="s">
        <v>1433</v>
      </c>
      <c r="C866" t="s">
        <v>84</v>
      </c>
      <c r="D866" t="s">
        <v>1434</v>
      </c>
      <c r="E866">
        <v>10</v>
      </c>
      <c r="F866" s="2">
        <v>10</v>
      </c>
      <c r="G866">
        <v>0</v>
      </c>
      <c r="H866">
        <v>250</v>
      </c>
      <c r="I866">
        <v>161</v>
      </c>
      <c r="J866" s="3">
        <v>25</v>
      </c>
      <c r="K866">
        <v>313</v>
      </c>
      <c r="L866">
        <v>79.87</v>
      </c>
      <c r="M866">
        <v>1</v>
      </c>
      <c r="N866">
        <v>1</v>
      </c>
      <c r="O866">
        <v>2</v>
      </c>
    </row>
    <row r="867" spans="1:15" x14ac:dyDescent="0.3">
      <c r="A867">
        <v>15</v>
      </c>
      <c r="B867" t="s">
        <v>1435</v>
      </c>
      <c r="C867" t="s">
        <v>170</v>
      </c>
      <c r="D867" t="s">
        <v>1436</v>
      </c>
      <c r="E867">
        <v>4</v>
      </c>
      <c r="F867" s="2">
        <v>4</v>
      </c>
      <c r="G867">
        <v>1</v>
      </c>
      <c r="H867">
        <v>250</v>
      </c>
      <c r="I867" t="s">
        <v>269</v>
      </c>
      <c r="J867" s="3">
        <v>83.33</v>
      </c>
      <c r="K867">
        <v>367</v>
      </c>
      <c r="L867">
        <v>68.11</v>
      </c>
      <c r="M867">
        <v>1</v>
      </c>
      <c r="N867">
        <v>1</v>
      </c>
      <c r="O867">
        <v>0</v>
      </c>
    </row>
    <row r="868" spans="1:15" x14ac:dyDescent="0.3">
      <c r="A868">
        <v>16</v>
      </c>
      <c r="B868" t="s">
        <v>1437</v>
      </c>
      <c r="C868" t="s">
        <v>170</v>
      </c>
      <c r="D868" t="s">
        <v>130</v>
      </c>
      <c r="E868">
        <v>54</v>
      </c>
      <c r="F868" s="2">
        <v>38</v>
      </c>
      <c r="G868">
        <v>18</v>
      </c>
      <c r="H868">
        <v>249</v>
      </c>
      <c r="I868">
        <v>36</v>
      </c>
      <c r="J868" s="3">
        <v>12.45</v>
      </c>
      <c r="K868">
        <v>395</v>
      </c>
      <c r="L868">
        <v>63.03</v>
      </c>
      <c r="M868">
        <v>0</v>
      </c>
      <c r="N868">
        <v>0</v>
      </c>
      <c r="O868">
        <v>6</v>
      </c>
    </row>
    <row r="869" spans="1:15" x14ac:dyDescent="0.3">
      <c r="A869">
        <v>17</v>
      </c>
      <c r="B869" t="s">
        <v>1438</v>
      </c>
      <c r="C869" t="s">
        <v>49</v>
      </c>
      <c r="D869" t="s">
        <v>246</v>
      </c>
      <c r="E869">
        <v>44</v>
      </c>
      <c r="F869" s="2">
        <v>36</v>
      </c>
      <c r="G869">
        <v>7</v>
      </c>
      <c r="H869">
        <v>249</v>
      </c>
      <c r="I869">
        <v>33</v>
      </c>
      <c r="J869" s="3">
        <v>8.58</v>
      </c>
      <c r="K869">
        <v>350</v>
      </c>
      <c r="L869">
        <v>71.14</v>
      </c>
      <c r="M869">
        <v>0</v>
      </c>
      <c r="N869">
        <v>0</v>
      </c>
      <c r="O869">
        <v>6</v>
      </c>
    </row>
    <row r="870" spans="1:15" x14ac:dyDescent="0.3">
      <c r="A870">
        <v>18</v>
      </c>
      <c r="B870" t="s">
        <v>1439</v>
      </c>
      <c r="C870" t="s">
        <v>71</v>
      </c>
      <c r="D870" t="s">
        <v>903</v>
      </c>
      <c r="E870">
        <v>6</v>
      </c>
      <c r="F870" s="2">
        <v>5</v>
      </c>
      <c r="G870">
        <v>0</v>
      </c>
      <c r="H870">
        <v>248</v>
      </c>
      <c r="I870">
        <v>179</v>
      </c>
      <c r="J870" s="3">
        <v>49.6</v>
      </c>
      <c r="K870">
        <v>214</v>
      </c>
      <c r="L870">
        <v>115.88</v>
      </c>
      <c r="M870">
        <v>1</v>
      </c>
      <c r="N870">
        <v>0</v>
      </c>
      <c r="O870">
        <v>0</v>
      </c>
    </row>
    <row r="871" spans="1:15" x14ac:dyDescent="0.3">
      <c r="A871">
        <v>19</v>
      </c>
      <c r="B871" t="s">
        <v>1440</v>
      </c>
      <c r="C871" t="s">
        <v>84</v>
      </c>
      <c r="D871" t="s">
        <v>1441</v>
      </c>
      <c r="E871">
        <v>24</v>
      </c>
      <c r="F871" s="2">
        <v>20</v>
      </c>
      <c r="G871">
        <v>0</v>
      </c>
      <c r="H871">
        <v>248</v>
      </c>
      <c r="I871">
        <v>66</v>
      </c>
      <c r="J871" s="3">
        <v>12.4</v>
      </c>
      <c r="K871">
        <v>403</v>
      </c>
      <c r="L871">
        <v>61.53</v>
      </c>
      <c r="M871">
        <v>0</v>
      </c>
      <c r="N871">
        <v>1</v>
      </c>
      <c r="O871">
        <v>1</v>
      </c>
    </row>
    <row r="872" spans="1:15" x14ac:dyDescent="0.3">
      <c r="A872">
        <v>20</v>
      </c>
      <c r="B872" t="s">
        <v>1442</v>
      </c>
      <c r="C872" t="s">
        <v>84</v>
      </c>
      <c r="D872" t="s">
        <v>1443</v>
      </c>
      <c r="E872">
        <v>9</v>
      </c>
      <c r="F872" s="2">
        <v>9</v>
      </c>
      <c r="G872">
        <v>0</v>
      </c>
      <c r="H872">
        <v>248</v>
      </c>
      <c r="I872">
        <v>64</v>
      </c>
      <c r="J872" s="3">
        <v>27.55</v>
      </c>
      <c r="K872">
        <v>448</v>
      </c>
      <c r="L872">
        <v>55.35</v>
      </c>
      <c r="M872">
        <v>0</v>
      </c>
      <c r="N872">
        <v>2</v>
      </c>
      <c r="O872">
        <v>0</v>
      </c>
    </row>
    <row r="873" spans="1:15" x14ac:dyDescent="0.3">
      <c r="A873">
        <v>21</v>
      </c>
      <c r="B873" t="s">
        <v>1444</v>
      </c>
      <c r="C873" t="s">
        <v>84</v>
      </c>
      <c r="D873" t="s">
        <v>1445</v>
      </c>
      <c r="E873">
        <v>8</v>
      </c>
      <c r="F873" s="2">
        <v>8</v>
      </c>
      <c r="G873">
        <v>0</v>
      </c>
      <c r="H873">
        <v>248</v>
      </c>
      <c r="I873">
        <v>96</v>
      </c>
      <c r="J873" s="3">
        <v>31</v>
      </c>
      <c r="K873">
        <v>481</v>
      </c>
      <c r="L873">
        <v>51.55</v>
      </c>
      <c r="M873">
        <v>0</v>
      </c>
      <c r="N873">
        <v>1</v>
      </c>
      <c r="O873">
        <v>0</v>
      </c>
    </row>
    <row r="874" spans="1:15" x14ac:dyDescent="0.3">
      <c r="A874">
        <v>22</v>
      </c>
      <c r="B874" t="s">
        <v>1446</v>
      </c>
      <c r="C874" t="s">
        <v>466</v>
      </c>
      <c r="D874" t="s">
        <v>704</v>
      </c>
      <c r="E874">
        <v>64</v>
      </c>
      <c r="F874" s="2">
        <v>52</v>
      </c>
      <c r="G874">
        <v>22</v>
      </c>
      <c r="H874">
        <v>247</v>
      </c>
      <c r="I874" t="s">
        <v>1447</v>
      </c>
      <c r="J874" s="3">
        <v>8.23</v>
      </c>
      <c r="K874">
        <v>526</v>
      </c>
      <c r="L874">
        <v>46.95</v>
      </c>
      <c r="M874">
        <v>0</v>
      </c>
      <c r="N874">
        <v>0</v>
      </c>
      <c r="O874">
        <v>9</v>
      </c>
    </row>
    <row r="875" spans="1:15" x14ac:dyDescent="0.3">
      <c r="A875">
        <v>23</v>
      </c>
      <c r="B875" t="s">
        <v>1448</v>
      </c>
      <c r="C875" t="s">
        <v>81</v>
      </c>
      <c r="D875" t="s">
        <v>1449</v>
      </c>
      <c r="E875">
        <v>6</v>
      </c>
      <c r="F875" s="2">
        <v>6</v>
      </c>
      <c r="G875">
        <v>0</v>
      </c>
      <c r="H875">
        <v>247</v>
      </c>
      <c r="I875">
        <v>101</v>
      </c>
      <c r="J875" s="3">
        <v>41.16</v>
      </c>
      <c r="K875">
        <v>309</v>
      </c>
      <c r="L875">
        <v>79.930000000000007</v>
      </c>
      <c r="M875">
        <v>1</v>
      </c>
      <c r="N875">
        <v>0</v>
      </c>
      <c r="O875">
        <v>0</v>
      </c>
    </row>
    <row r="876" spans="1:15" x14ac:dyDescent="0.3">
      <c r="A876">
        <v>24</v>
      </c>
      <c r="B876" t="s">
        <v>1450</v>
      </c>
      <c r="C876" t="s">
        <v>894</v>
      </c>
      <c r="D876" t="s">
        <v>489</v>
      </c>
      <c r="E876">
        <v>14</v>
      </c>
      <c r="F876" s="2">
        <v>13</v>
      </c>
      <c r="G876">
        <v>2</v>
      </c>
      <c r="H876">
        <v>246</v>
      </c>
      <c r="I876" t="s">
        <v>741</v>
      </c>
      <c r="J876" s="3">
        <v>22.36</v>
      </c>
      <c r="K876">
        <v>388</v>
      </c>
      <c r="L876">
        <v>63.4</v>
      </c>
      <c r="M876">
        <v>0</v>
      </c>
      <c r="N876">
        <v>1</v>
      </c>
      <c r="O876">
        <v>1</v>
      </c>
    </row>
    <row r="877" spans="1:15" x14ac:dyDescent="0.3">
      <c r="A877">
        <v>25</v>
      </c>
      <c r="B877" t="s">
        <v>1451</v>
      </c>
      <c r="C877" t="s">
        <v>170</v>
      </c>
      <c r="D877" t="s">
        <v>1452</v>
      </c>
      <c r="E877">
        <v>20</v>
      </c>
      <c r="F877" s="2">
        <v>13</v>
      </c>
      <c r="G877">
        <v>2</v>
      </c>
      <c r="H877">
        <v>245</v>
      </c>
      <c r="I877">
        <v>52</v>
      </c>
      <c r="J877" s="3">
        <v>22.27</v>
      </c>
      <c r="K877">
        <v>257</v>
      </c>
      <c r="L877">
        <v>95.33</v>
      </c>
      <c r="M877">
        <v>0</v>
      </c>
      <c r="N877">
        <v>1</v>
      </c>
      <c r="O877">
        <v>2</v>
      </c>
    </row>
    <row r="878" spans="1:15" x14ac:dyDescent="0.3">
      <c r="A878">
        <v>26</v>
      </c>
      <c r="B878" t="s">
        <v>1453</v>
      </c>
      <c r="C878" t="s">
        <v>170</v>
      </c>
      <c r="D878" t="s">
        <v>946</v>
      </c>
      <c r="E878">
        <v>8</v>
      </c>
      <c r="F878" s="2">
        <v>8</v>
      </c>
      <c r="G878">
        <v>0</v>
      </c>
      <c r="H878">
        <v>244</v>
      </c>
      <c r="I878">
        <v>87</v>
      </c>
      <c r="J878" s="3">
        <v>30.5</v>
      </c>
      <c r="K878">
        <v>231</v>
      </c>
      <c r="L878">
        <v>105.62</v>
      </c>
      <c r="M878">
        <v>0</v>
      </c>
      <c r="N878">
        <v>1</v>
      </c>
      <c r="O878">
        <v>1</v>
      </c>
    </row>
    <row r="879" spans="1:15" x14ac:dyDescent="0.3">
      <c r="A879">
        <v>27</v>
      </c>
      <c r="B879" t="s">
        <v>1454</v>
      </c>
      <c r="C879" t="s">
        <v>1455</v>
      </c>
      <c r="D879" t="s">
        <v>903</v>
      </c>
      <c r="E879">
        <v>5</v>
      </c>
      <c r="F879" s="2">
        <v>5</v>
      </c>
      <c r="G879">
        <v>0</v>
      </c>
      <c r="H879">
        <v>244</v>
      </c>
      <c r="I879">
        <v>136</v>
      </c>
      <c r="J879" s="3">
        <v>48.8</v>
      </c>
      <c r="K879">
        <v>267</v>
      </c>
      <c r="L879">
        <v>91.38</v>
      </c>
      <c r="M879">
        <v>1</v>
      </c>
      <c r="N879">
        <v>0</v>
      </c>
      <c r="O879">
        <v>0</v>
      </c>
    </row>
    <row r="880" spans="1:15" x14ac:dyDescent="0.3">
      <c r="A880">
        <v>28</v>
      </c>
      <c r="B880" t="s">
        <v>1456</v>
      </c>
      <c r="C880" t="s">
        <v>49</v>
      </c>
      <c r="D880" t="s">
        <v>139</v>
      </c>
      <c r="E880">
        <v>85</v>
      </c>
      <c r="F880" s="2">
        <v>48</v>
      </c>
      <c r="G880">
        <v>22</v>
      </c>
      <c r="H880">
        <v>244</v>
      </c>
      <c r="I880">
        <v>26</v>
      </c>
      <c r="J880" s="3">
        <v>9.3800000000000008</v>
      </c>
      <c r="K880">
        <v>404</v>
      </c>
      <c r="L880">
        <v>60.39</v>
      </c>
      <c r="M880">
        <v>0</v>
      </c>
      <c r="N880">
        <v>0</v>
      </c>
      <c r="O880">
        <v>9</v>
      </c>
    </row>
    <row r="881" spans="1:15" x14ac:dyDescent="0.3">
      <c r="A881">
        <v>29</v>
      </c>
      <c r="B881" t="s">
        <v>1457</v>
      </c>
      <c r="C881" t="s">
        <v>487</v>
      </c>
      <c r="D881" t="s">
        <v>1458</v>
      </c>
      <c r="E881">
        <v>17</v>
      </c>
      <c r="F881" s="2">
        <v>17</v>
      </c>
      <c r="G881">
        <v>1</v>
      </c>
      <c r="H881">
        <v>244</v>
      </c>
      <c r="I881">
        <v>70</v>
      </c>
      <c r="J881" s="3">
        <v>15.25</v>
      </c>
      <c r="K881">
        <v>383</v>
      </c>
      <c r="L881">
        <v>63.7</v>
      </c>
      <c r="M881">
        <v>0</v>
      </c>
      <c r="N881">
        <v>2</v>
      </c>
      <c r="O881">
        <v>3</v>
      </c>
    </row>
    <row r="882" spans="1:15" x14ac:dyDescent="0.3">
      <c r="A882">
        <v>30</v>
      </c>
      <c r="B882" t="s">
        <v>1459</v>
      </c>
      <c r="C882" t="s">
        <v>133</v>
      </c>
      <c r="D882" t="s">
        <v>489</v>
      </c>
      <c r="E882">
        <v>18</v>
      </c>
      <c r="F882" s="2">
        <v>15</v>
      </c>
      <c r="G882">
        <v>3</v>
      </c>
      <c r="H882">
        <v>243</v>
      </c>
      <c r="I882">
        <v>53</v>
      </c>
      <c r="J882" s="3">
        <v>20.25</v>
      </c>
      <c r="K882">
        <v>357</v>
      </c>
      <c r="L882">
        <v>68.06</v>
      </c>
      <c r="M882">
        <v>0</v>
      </c>
      <c r="N882">
        <v>1</v>
      </c>
      <c r="O882">
        <v>1</v>
      </c>
    </row>
    <row r="883" spans="1:15" x14ac:dyDescent="0.3">
      <c r="A883">
        <v>31</v>
      </c>
      <c r="B883" t="s">
        <v>1460</v>
      </c>
      <c r="C883" t="s">
        <v>11</v>
      </c>
      <c r="D883" t="s">
        <v>1461</v>
      </c>
      <c r="E883">
        <v>10</v>
      </c>
      <c r="F883" s="2">
        <v>9</v>
      </c>
      <c r="G883">
        <v>1</v>
      </c>
      <c r="H883">
        <v>243</v>
      </c>
      <c r="I883">
        <v>82</v>
      </c>
      <c r="J883" s="3">
        <v>30.37</v>
      </c>
      <c r="K883">
        <v>399</v>
      </c>
      <c r="L883">
        <v>60.9</v>
      </c>
      <c r="M883">
        <v>0</v>
      </c>
      <c r="N883">
        <v>1</v>
      </c>
      <c r="O883">
        <v>0</v>
      </c>
    </row>
    <row r="884" spans="1:15" x14ac:dyDescent="0.3">
      <c r="A884">
        <v>32</v>
      </c>
      <c r="B884" t="s">
        <v>1462</v>
      </c>
      <c r="C884" t="s">
        <v>170</v>
      </c>
      <c r="D884" t="s">
        <v>1463</v>
      </c>
      <c r="E884">
        <v>28</v>
      </c>
      <c r="F884" s="2">
        <v>20</v>
      </c>
      <c r="G884">
        <v>5</v>
      </c>
      <c r="H884">
        <v>242</v>
      </c>
      <c r="I884" t="s">
        <v>1096</v>
      </c>
      <c r="J884" s="3">
        <v>16.13</v>
      </c>
      <c r="K884">
        <v>358</v>
      </c>
      <c r="L884">
        <v>67.59</v>
      </c>
      <c r="M884">
        <v>0</v>
      </c>
      <c r="N884">
        <v>0</v>
      </c>
      <c r="O884">
        <v>2</v>
      </c>
    </row>
    <row r="885" spans="1:15" x14ac:dyDescent="0.3">
      <c r="A885">
        <v>33</v>
      </c>
      <c r="B885" t="s">
        <v>1464</v>
      </c>
      <c r="C885" t="s">
        <v>68</v>
      </c>
      <c r="D885" t="s">
        <v>986</v>
      </c>
      <c r="E885">
        <v>16</v>
      </c>
      <c r="F885" s="2">
        <v>13</v>
      </c>
      <c r="G885">
        <v>0</v>
      </c>
      <c r="H885">
        <v>242</v>
      </c>
      <c r="I885">
        <v>77</v>
      </c>
      <c r="J885" s="3">
        <v>18.61</v>
      </c>
      <c r="K885">
        <v>480</v>
      </c>
      <c r="L885">
        <v>50.41</v>
      </c>
      <c r="M885">
        <v>0</v>
      </c>
      <c r="N885">
        <v>1</v>
      </c>
      <c r="O885">
        <v>1</v>
      </c>
    </row>
    <row r="886" spans="1:15" x14ac:dyDescent="0.3">
      <c r="A886">
        <v>34</v>
      </c>
      <c r="B886" t="s">
        <v>1465</v>
      </c>
      <c r="C886" t="s">
        <v>81</v>
      </c>
      <c r="D886" t="s">
        <v>1466</v>
      </c>
      <c r="E886">
        <v>9</v>
      </c>
      <c r="F886" s="2">
        <v>9</v>
      </c>
      <c r="G886">
        <v>0</v>
      </c>
      <c r="H886">
        <v>241</v>
      </c>
      <c r="I886">
        <v>89</v>
      </c>
      <c r="J886" s="3">
        <v>26.77</v>
      </c>
      <c r="K886">
        <v>281</v>
      </c>
      <c r="L886">
        <v>85.76</v>
      </c>
      <c r="M886">
        <v>0</v>
      </c>
      <c r="N886">
        <v>2</v>
      </c>
      <c r="O886">
        <v>0</v>
      </c>
    </row>
    <row r="887" spans="1:15" x14ac:dyDescent="0.3">
      <c r="A887">
        <v>35</v>
      </c>
      <c r="B887" t="s">
        <v>1467</v>
      </c>
      <c r="C887" t="s">
        <v>419</v>
      </c>
      <c r="D887" t="s">
        <v>803</v>
      </c>
      <c r="E887">
        <v>30</v>
      </c>
      <c r="F887" s="2">
        <v>20</v>
      </c>
      <c r="G887">
        <v>7</v>
      </c>
      <c r="H887">
        <v>240</v>
      </c>
      <c r="I887" t="s">
        <v>1266</v>
      </c>
      <c r="J887" s="3">
        <v>18.46</v>
      </c>
      <c r="K887">
        <v>262</v>
      </c>
      <c r="L887">
        <v>91.6</v>
      </c>
      <c r="M887">
        <v>0</v>
      </c>
      <c r="N887">
        <v>0</v>
      </c>
      <c r="O887">
        <v>2</v>
      </c>
    </row>
    <row r="888" spans="1:15" x14ac:dyDescent="0.3">
      <c r="A888">
        <v>36</v>
      </c>
      <c r="B888" t="s">
        <v>1468</v>
      </c>
      <c r="C888" t="s">
        <v>81</v>
      </c>
      <c r="D888" t="s">
        <v>1469</v>
      </c>
      <c r="E888">
        <v>63</v>
      </c>
      <c r="F888" s="2">
        <v>34</v>
      </c>
      <c r="G888">
        <v>8</v>
      </c>
      <c r="H888">
        <v>240</v>
      </c>
      <c r="I888" t="s">
        <v>1023</v>
      </c>
      <c r="J888" s="3">
        <v>9.23</v>
      </c>
      <c r="K888">
        <v>320</v>
      </c>
      <c r="L888">
        <v>75</v>
      </c>
      <c r="M888">
        <v>0</v>
      </c>
      <c r="N888">
        <v>0</v>
      </c>
      <c r="O888">
        <v>6</v>
      </c>
    </row>
    <row r="889" spans="1:15" x14ac:dyDescent="0.3">
      <c r="A889">
        <v>37</v>
      </c>
      <c r="B889" t="s">
        <v>1470</v>
      </c>
      <c r="C889" t="s">
        <v>419</v>
      </c>
      <c r="D889" t="s">
        <v>870</v>
      </c>
      <c r="E889">
        <v>20</v>
      </c>
      <c r="F889" s="2">
        <v>18</v>
      </c>
      <c r="G889">
        <v>3</v>
      </c>
      <c r="H889">
        <v>240</v>
      </c>
      <c r="I889">
        <v>37</v>
      </c>
      <c r="J889" s="3">
        <v>16</v>
      </c>
      <c r="K889">
        <v>351</v>
      </c>
      <c r="L889">
        <v>68.37</v>
      </c>
      <c r="M889">
        <v>0</v>
      </c>
      <c r="N889">
        <v>0</v>
      </c>
      <c r="O889">
        <v>2</v>
      </c>
    </row>
    <row r="890" spans="1:15" x14ac:dyDescent="0.3">
      <c r="A890">
        <v>38</v>
      </c>
      <c r="B890" t="s">
        <v>1471</v>
      </c>
      <c r="C890" t="s">
        <v>680</v>
      </c>
      <c r="D890" t="s">
        <v>611</v>
      </c>
      <c r="E890">
        <v>15</v>
      </c>
      <c r="F890" s="2">
        <v>13</v>
      </c>
      <c r="G890">
        <v>1</v>
      </c>
      <c r="H890">
        <v>239</v>
      </c>
      <c r="I890">
        <v>56</v>
      </c>
      <c r="J890" s="3">
        <v>19.91</v>
      </c>
      <c r="K890">
        <v>267</v>
      </c>
      <c r="L890">
        <v>89.51</v>
      </c>
      <c r="M890">
        <v>0</v>
      </c>
      <c r="N890">
        <v>1</v>
      </c>
      <c r="O890">
        <v>1</v>
      </c>
    </row>
    <row r="891" spans="1:15" x14ac:dyDescent="0.3">
      <c r="A891">
        <v>39</v>
      </c>
      <c r="B891" t="s">
        <v>1472</v>
      </c>
      <c r="C891" t="s">
        <v>21</v>
      </c>
      <c r="D891" t="s">
        <v>315</v>
      </c>
      <c r="E891">
        <v>147</v>
      </c>
      <c r="F891" s="2">
        <v>61</v>
      </c>
      <c r="G891">
        <v>35</v>
      </c>
      <c r="H891">
        <v>239</v>
      </c>
      <c r="I891">
        <v>20</v>
      </c>
      <c r="J891" s="3">
        <v>9.19</v>
      </c>
      <c r="K891">
        <v>392</v>
      </c>
      <c r="L891">
        <v>60.96</v>
      </c>
      <c r="M891">
        <v>0</v>
      </c>
      <c r="N891">
        <v>0</v>
      </c>
      <c r="O891">
        <v>9</v>
      </c>
    </row>
    <row r="892" spans="1:15" x14ac:dyDescent="0.3">
      <c r="A892">
        <v>40</v>
      </c>
      <c r="B892" t="s">
        <v>1473</v>
      </c>
      <c r="C892" t="s">
        <v>71</v>
      </c>
      <c r="D892" t="s">
        <v>1474</v>
      </c>
      <c r="E892">
        <v>98</v>
      </c>
      <c r="F892" s="2">
        <v>41</v>
      </c>
      <c r="G892">
        <v>15</v>
      </c>
      <c r="H892">
        <v>239</v>
      </c>
      <c r="I892">
        <v>37</v>
      </c>
      <c r="J892" s="3">
        <v>9.19</v>
      </c>
      <c r="K892">
        <v>360</v>
      </c>
      <c r="L892">
        <v>66.38</v>
      </c>
      <c r="M892">
        <v>0</v>
      </c>
      <c r="N892">
        <v>0</v>
      </c>
      <c r="O892">
        <v>5</v>
      </c>
    </row>
    <row r="893" spans="1:15" x14ac:dyDescent="0.3">
      <c r="A893">
        <v>41</v>
      </c>
      <c r="B893" t="s">
        <v>1475</v>
      </c>
      <c r="C893" t="s">
        <v>133</v>
      </c>
      <c r="D893" t="s">
        <v>700</v>
      </c>
      <c r="E893">
        <v>65</v>
      </c>
      <c r="F893" s="2">
        <v>49</v>
      </c>
      <c r="G893">
        <v>13</v>
      </c>
      <c r="H893">
        <v>239</v>
      </c>
      <c r="I893">
        <v>33</v>
      </c>
      <c r="J893" s="3">
        <v>6.63</v>
      </c>
      <c r="K893">
        <v>463</v>
      </c>
      <c r="L893">
        <v>51.61</v>
      </c>
      <c r="M893">
        <v>0</v>
      </c>
      <c r="N893">
        <v>0</v>
      </c>
      <c r="O893">
        <v>9</v>
      </c>
    </row>
    <row r="894" spans="1:15" x14ac:dyDescent="0.3">
      <c r="A894">
        <v>42</v>
      </c>
      <c r="B894" t="s">
        <v>1476</v>
      </c>
      <c r="C894" t="s">
        <v>133</v>
      </c>
      <c r="D894" t="s">
        <v>1477</v>
      </c>
      <c r="E894">
        <v>13</v>
      </c>
      <c r="F894" s="2">
        <v>12</v>
      </c>
      <c r="G894">
        <v>2</v>
      </c>
      <c r="H894">
        <v>238</v>
      </c>
      <c r="I894">
        <v>60</v>
      </c>
      <c r="J894" s="3">
        <v>23.8</v>
      </c>
      <c r="K894">
        <v>491</v>
      </c>
      <c r="L894">
        <v>48.47</v>
      </c>
      <c r="M894">
        <v>0</v>
      </c>
      <c r="N894">
        <v>3</v>
      </c>
      <c r="O894">
        <v>0</v>
      </c>
    </row>
    <row r="895" spans="1:15" x14ac:dyDescent="0.3">
      <c r="A895">
        <v>43</v>
      </c>
      <c r="B895" t="s">
        <v>1478</v>
      </c>
      <c r="C895" t="s">
        <v>71</v>
      </c>
      <c r="D895" t="s">
        <v>364</v>
      </c>
      <c r="E895">
        <v>21</v>
      </c>
      <c r="F895" s="2">
        <v>19</v>
      </c>
      <c r="G895">
        <v>2</v>
      </c>
      <c r="H895">
        <v>238</v>
      </c>
      <c r="I895">
        <v>37</v>
      </c>
      <c r="J895" s="3">
        <v>14</v>
      </c>
      <c r="K895">
        <v>364</v>
      </c>
      <c r="L895">
        <v>65.38</v>
      </c>
      <c r="M895">
        <v>0</v>
      </c>
      <c r="N895">
        <v>0</v>
      </c>
      <c r="O895">
        <v>3</v>
      </c>
    </row>
    <row r="896" spans="1:15" x14ac:dyDescent="0.3">
      <c r="A896">
        <v>44</v>
      </c>
      <c r="B896" t="s">
        <v>1479</v>
      </c>
      <c r="C896" t="s">
        <v>419</v>
      </c>
      <c r="D896" t="s">
        <v>870</v>
      </c>
      <c r="E896">
        <v>21</v>
      </c>
      <c r="F896" s="2">
        <v>21</v>
      </c>
      <c r="G896">
        <v>0</v>
      </c>
      <c r="H896">
        <v>237</v>
      </c>
      <c r="I896">
        <v>67</v>
      </c>
      <c r="J896" s="3">
        <v>11.28</v>
      </c>
      <c r="K896">
        <v>377</v>
      </c>
      <c r="L896">
        <v>62.86</v>
      </c>
      <c r="M896">
        <v>0</v>
      </c>
      <c r="N896">
        <v>1</v>
      </c>
      <c r="O896">
        <v>7</v>
      </c>
    </row>
    <row r="897" spans="1:15" x14ac:dyDescent="0.3">
      <c r="A897">
        <v>45</v>
      </c>
      <c r="B897" t="s">
        <v>1480</v>
      </c>
      <c r="C897" t="s">
        <v>128</v>
      </c>
      <c r="D897" t="s">
        <v>1253</v>
      </c>
      <c r="E897">
        <v>29</v>
      </c>
      <c r="F897" s="2">
        <v>26</v>
      </c>
      <c r="G897">
        <v>5</v>
      </c>
      <c r="H897">
        <v>236</v>
      </c>
      <c r="I897">
        <v>32</v>
      </c>
      <c r="J897" s="3">
        <v>11.23</v>
      </c>
      <c r="K897">
        <v>479</v>
      </c>
      <c r="L897">
        <v>49.26</v>
      </c>
      <c r="M897">
        <v>0</v>
      </c>
      <c r="N897">
        <v>0</v>
      </c>
      <c r="O897">
        <v>1</v>
      </c>
    </row>
    <row r="898" spans="1:15" x14ac:dyDescent="0.3">
      <c r="A898">
        <v>46</v>
      </c>
      <c r="B898" t="s">
        <v>1481</v>
      </c>
      <c r="C898" t="s">
        <v>84</v>
      </c>
      <c r="D898" t="s">
        <v>381</v>
      </c>
      <c r="E898">
        <v>25</v>
      </c>
      <c r="F898" s="2">
        <v>17</v>
      </c>
      <c r="G898">
        <v>1</v>
      </c>
      <c r="H898">
        <v>236</v>
      </c>
      <c r="I898">
        <v>45</v>
      </c>
      <c r="J898" s="3">
        <v>14.75</v>
      </c>
      <c r="K898">
        <v>311</v>
      </c>
      <c r="L898">
        <v>75.88</v>
      </c>
      <c r="M898">
        <v>0</v>
      </c>
      <c r="N898">
        <v>0</v>
      </c>
      <c r="O898">
        <v>3</v>
      </c>
    </row>
    <row r="899" spans="1:15" x14ac:dyDescent="0.3">
      <c r="A899">
        <v>47</v>
      </c>
      <c r="B899" t="s">
        <v>1482</v>
      </c>
      <c r="C899" t="s">
        <v>133</v>
      </c>
      <c r="D899" t="s">
        <v>667</v>
      </c>
      <c r="E899">
        <v>22</v>
      </c>
      <c r="F899" s="2">
        <v>19</v>
      </c>
      <c r="G899">
        <v>3</v>
      </c>
      <c r="H899">
        <v>236</v>
      </c>
      <c r="I899">
        <v>46</v>
      </c>
      <c r="J899" s="3">
        <v>14.75</v>
      </c>
      <c r="K899">
        <v>303</v>
      </c>
      <c r="L899">
        <v>77.88</v>
      </c>
      <c r="M899">
        <v>0</v>
      </c>
      <c r="N899">
        <v>0</v>
      </c>
      <c r="O899">
        <v>2</v>
      </c>
    </row>
    <row r="900" spans="1:15" x14ac:dyDescent="0.3">
      <c r="A900">
        <v>48</v>
      </c>
      <c r="B900" t="s">
        <v>1483</v>
      </c>
      <c r="C900" t="s">
        <v>68</v>
      </c>
      <c r="D900" t="s">
        <v>1484</v>
      </c>
      <c r="E900">
        <v>7</v>
      </c>
      <c r="F900" s="2">
        <v>7</v>
      </c>
      <c r="G900">
        <v>0</v>
      </c>
      <c r="H900">
        <v>236</v>
      </c>
      <c r="I900">
        <v>83</v>
      </c>
      <c r="J900" s="3">
        <v>33.71</v>
      </c>
      <c r="K900">
        <v>375</v>
      </c>
      <c r="L900">
        <v>62.93</v>
      </c>
      <c r="M900">
        <v>0</v>
      </c>
      <c r="N900">
        <v>3</v>
      </c>
      <c r="O900">
        <v>1</v>
      </c>
    </row>
    <row r="901" spans="1:15" x14ac:dyDescent="0.3">
      <c r="A901">
        <v>49</v>
      </c>
      <c r="B901" t="s">
        <v>1485</v>
      </c>
      <c r="C901" t="s">
        <v>487</v>
      </c>
      <c r="D901" t="s">
        <v>1041</v>
      </c>
      <c r="E901">
        <v>17</v>
      </c>
      <c r="F901" s="2">
        <v>15</v>
      </c>
      <c r="G901">
        <v>3</v>
      </c>
      <c r="H901">
        <v>235</v>
      </c>
      <c r="I901" t="s">
        <v>817</v>
      </c>
      <c r="J901" s="3">
        <v>19.579999999999998</v>
      </c>
      <c r="K901">
        <v>372</v>
      </c>
      <c r="L901">
        <v>63.17</v>
      </c>
      <c r="M901">
        <v>0</v>
      </c>
      <c r="N901">
        <v>0</v>
      </c>
      <c r="O901">
        <v>1</v>
      </c>
    </row>
    <row r="902" spans="1:15" x14ac:dyDescent="0.3">
      <c r="A902">
        <v>0</v>
      </c>
      <c r="B902" t="s">
        <v>1486</v>
      </c>
      <c r="C902" t="s">
        <v>170</v>
      </c>
      <c r="D902" t="s">
        <v>567</v>
      </c>
      <c r="E902">
        <v>13</v>
      </c>
      <c r="F902" s="2">
        <v>12</v>
      </c>
      <c r="G902">
        <v>1</v>
      </c>
      <c r="H902">
        <v>235</v>
      </c>
      <c r="I902">
        <v>73</v>
      </c>
      <c r="J902" s="3">
        <v>21.36</v>
      </c>
      <c r="K902">
        <v>408</v>
      </c>
      <c r="L902">
        <v>57.59</v>
      </c>
      <c r="M902">
        <v>0</v>
      </c>
      <c r="N902">
        <v>2</v>
      </c>
      <c r="O902">
        <v>2</v>
      </c>
    </row>
    <row r="903" spans="1:15" x14ac:dyDescent="0.3">
      <c r="A903">
        <v>1</v>
      </c>
      <c r="B903" t="s">
        <v>1487</v>
      </c>
      <c r="C903" t="s">
        <v>1488</v>
      </c>
      <c r="D903" t="s">
        <v>855</v>
      </c>
      <c r="E903">
        <v>6</v>
      </c>
      <c r="F903" s="2">
        <v>6</v>
      </c>
      <c r="G903">
        <v>0</v>
      </c>
      <c r="H903">
        <v>235</v>
      </c>
      <c r="I903">
        <v>115</v>
      </c>
      <c r="J903" s="3">
        <v>39.159999999999997</v>
      </c>
      <c r="K903">
        <v>286</v>
      </c>
      <c r="L903">
        <v>82.16</v>
      </c>
      <c r="M903">
        <v>1</v>
      </c>
      <c r="N903">
        <v>1</v>
      </c>
      <c r="O903">
        <v>0</v>
      </c>
    </row>
    <row r="904" spans="1:15" x14ac:dyDescent="0.3">
      <c r="A904">
        <v>2</v>
      </c>
      <c r="B904" t="s">
        <v>1489</v>
      </c>
      <c r="C904" t="s">
        <v>81</v>
      </c>
      <c r="D904" t="s">
        <v>195</v>
      </c>
      <c r="E904">
        <v>58</v>
      </c>
      <c r="F904" s="2">
        <v>35</v>
      </c>
      <c r="G904">
        <v>12</v>
      </c>
      <c r="H904">
        <v>234</v>
      </c>
      <c r="I904">
        <v>36</v>
      </c>
      <c r="J904" s="3">
        <v>10.17</v>
      </c>
      <c r="K904">
        <v>328</v>
      </c>
      <c r="L904">
        <v>71.34</v>
      </c>
      <c r="M904">
        <v>0</v>
      </c>
      <c r="N904">
        <v>0</v>
      </c>
      <c r="O904">
        <v>5</v>
      </c>
    </row>
    <row r="905" spans="1:15" x14ac:dyDescent="0.3">
      <c r="A905">
        <v>3</v>
      </c>
      <c r="B905" t="s">
        <v>1490</v>
      </c>
      <c r="C905" t="s">
        <v>68</v>
      </c>
      <c r="D905" t="s">
        <v>381</v>
      </c>
      <c r="E905">
        <v>62</v>
      </c>
      <c r="F905" s="2">
        <v>34</v>
      </c>
      <c r="G905">
        <v>19</v>
      </c>
      <c r="H905">
        <v>234</v>
      </c>
      <c r="I905">
        <v>32</v>
      </c>
      <c r="J905" s="3">
        <v>15.6</v>
      </c>
      <c r="K905">
        <v>378</v>
      </c>
      <c r="L905">
        <v>61.9</v>
      </c>
      <c r="M905">
        <v>0</v>
      </c>
      <c r="N905">
        <v>0</v>
      </c>
      <c r="O905">
        <v>4</v>
      </c>
    </row>
    <row r="906" spans="1:15" x14ac:dyDescent="0.3">
      <c r="A906">
        <v>4</v>
      </c>
      <c r="B906" t="s">
        <v>1491</v>
      </c>
      <c r="C906" t="s">
        <v>370</v>
      </c>
      <c r="D906" t="s">
        <v>903</v>
      </c>
      <c r="E906">
        <v>12</v>
      </c>
      <c r="F906" s="2">
        <v>12</v>
      </c>
      <c r="G906">
        <v>3</v>
      </c>
      <c r="H906">
        <v>234</v>
      </c>
      <c r="I906">
        <v>86</v>
      </c>
      <c r="J906" s="3">
        <v>26</v>
      </c>
      <c r="K906">
        <v>386</v>
      </c>
      <c r="L906">
        <v>60.62</v>
      </c>
      <c r="M906">
        <v>0</v>
      </c>
      <c r="N906">
        <v>2</v>
      </c>
      <c r="O906">
        <v>0</v>
      </c>
    </row>
    <row r="907" spans="1:15" x14ac:dyDescent="0.3">
      <c r="A907">
        <v>5</v>
      </c>
      <c r="B907" t="s">
        <v>1492</v>
      </c>
      <c r="C907" t="s">
        <v>170</v>
      </c>
      <c r="D907" t="s">
        <v>1427</v>
      </c>
      <c r="E907">
        <v>10</v>
      </c>
      <c r="F907" s="2">
        <v>10</v>
      </c>
      <c r="G907">
        <v>0</v>
      </c>
      <c r="H907">
        <v>233</v>
      </c>
      <c r="I907">
        <v>83</v>
      </c>
      <c r="J907" s="3">
        <v>23.3</v>
      </c>
      <c r="K907">
        <v>252</v>
      </c>
      <c r="L907">
        <v>92.46</v>
      </c>
      <c r="M907">
        <v>0</v>
      </c>
      <c r="N907">
        <v>1</v>
      </c>
      <c r="O907">
        <v>0</v>
      </c>
    </row>
    <row r="908" spans="1:15" x14ac:dyDescent="0.3">
      <c r="A908">
        <v>6</v>
      </c>
      <c r="B908" t="s">
        <v>1493</v>
      </c>
      <c r="C908" t="s">
        <v>71</v>
      </c>
      <c r="D908" t="s">
        <v>1429</v>
      </c>
      <c r="E908">
        <v>56</v>
      </c>
      <c r="F908" s="2">
        <v>32</v>
      </c>
      <c r="G908">
        <v>9</v>
      </c>
      <c r="H908">
        <v>231</v>
      </c>
      <c r="I908" t="s">
        <v>915</v>
      </c>
      <c r="J908" s="3">
        <v>10.039999999999999</v>
      </c>
      <c r="K908">
        <v>357</v>
      </c>
      <c r="L908">
        <v>64.7</v>
      </c>
      <c r="M908">
        <v>0</v>
      </c>
      <c r="N908">
        <v>0</v>
      </c>
      <c r="O908">
        <v>3</v>
      </c>
    </row>
    <row r="909" spans="1:15" x14ac:dyDescent="0.3">
      <c r="A909">
        <v>7</v>
      </c>
      <c r="B909" t="s">
        <v>1494</v>
      </c>
      <c r="C909" t="s">
        <v>11</v>
      </c>
      <c r="D909" t="s">
        <v>1400</v>
      </c>
      <c r="E909">
        <v>14</v>
      </c>
      <c r="F909" s="2">
        <v>11</v>
      </c>
      <c r="G909">
        <v>3</v>
      </c>
      <c r="H909">
        <v>230</v>
      </c>
      <c r="I909">
        <v>77</v>
      </c>
      <c r="J909" s="3">
        <v>28.75</v>
      </c>
      <c r="K909">
        <v>246</v>
      </c>
      <c r="L909">
        <v>93.49</v>
      </c>
      <c r="M909">
        <v>0</v>
      </c>
      <c r="N909">
        <v>1</v>
      </c>
      <c r="O909">
        <v>1</v>
      </c>
    </row>
    <row r="910" spans="1:15" x14ac:dyDescent="0.3">
      <c r="A910">
        <v>8</v>
      </c>
      <c r="B910" t="s">
        <v>1495</v>
      </c>
      <c r="C910" t="s">
        <v>81</v>
      </c>
      <c r="D910" t="s">
        <v>883</v>
      </c>
      <c r="E910">
        <v>20</v>
      </c>
      <c r="F910" s="2">
        <v>13</v>
      </c>
      <c r="G910">
        <v>0</v>
      </c>
      <c r="H910">
        <v>229</v>
      </c>
      <c r="I910">
        <v>110</v>
      </c>
      <c r="J910" s="3">
        <v>17.61</v>
      </c>
      <c r="K910">
        <v>365</v>
      </c>
      <c r="L910">
        <v>62.73</v>
      </c>
      <c r="M910">
        <v>1</v>
      </c>
      <c r="N910">
        <v>0</v>
      </c>
      <c r="O910">
        <v>2</v>
      </c>
    </row>
    <row r="911" spans="1:15" x14ac:dyDescent="0.3">
      <c r="A911">
        <v>9</v>
      </c>
      <c r="B911" t="s">
        <v>1496</v>
      </c>
      <c r="C911" t="s">
        <v>49</v>
      </c>
      <c r="D911" t="s">
        <v>1497</v>
      </c>
      <c r="E911">
        <v>19</v>
      </c>
      <c r="F911" s="2">
        <v>17</v>
      </c>
      <c r="G911">
        <v>5</v>
      </c>
      <c r="H911">
        <v>229</v>
      </c>
      <c r="I911" t="s">
        <v>956</v>
      </c>
      <c r="J911" s="3">
        <v>19.079999999999998</v>
      </c>
      <c r="K911">
        <v>386</v>
      </c>
      <c r="L911">
        <v>59.32</v>
      </c>
      <c r="M911">
        <v>0</v>
      </c>
      <c r="N911">
        <v>0</v>
      </c>
      <c r="O911">
        <v>2</v>
      </c>
    </row>
    <row r="912" spans="1:15" x14ac:dyDescent="0.3">
      <c r="A912">
        <v>10</v>
      </c>
      <c r="B912" t="s">
        <v>1498</v>
      </c>
      <c r="C912" t="s">
        <v>71</v>
      </c>
      <c r="D912" t="s">
        <v>1499</v>
      </c>
      <c r="E912">
        <v>11</v>
      </c>
      <c r="F912" s="2">
        <v>11</v>
      </c>
      <c r="G912">
        <v>2</v>
      </c>
      <c r="H912">
        <v>228</v>
      </c>
      <c r="I912" t="s">
        <v>535</v>
      </c>
      <c r="J912" s="3">
        <v>25.33</v>
      </c>
      <c r="K912">
        <v>348</v>
      </c>
      <c r="L912">
        <v>65.510000000000005</v>
      </c>
      <c r="M912">
        <v>1</v>
      </c>
      <c r="N912">
        <v>1</v>
      </c>
      <c r="O912">
        <v>2</v>
      </c>
    </row>
    <row r="913" spans="1:15" x14ac:dyDescent="0.3">
      <c r="A913">
        <v>11</v>
      </c>
      <c r="B913" t="s">
        <v>1500</v>
      </c>
      <c r="C913" t="s">
        <v>84</v>
      </c>
      <c r="D913" t="s">
        <v>853</v>
      </c>
      <c r="E913">
        <v>20</v>
      </c>
      <c r="F913" s="2">
        <v>17</v>
      </c>
      <c r="G913">
        <v>2</v>
      </c>
      <c r="H913">
        <v>228</v>
      </c>
      <c r="I913">
        <v>35</v>
      </c>
      <c r="J913" s="3">
        <v>15.2</v>
      </c>
      <c r="K913">
        <v>360</v>
      </c>
      <c r="L913">
        <v>63.33</v>
      </c>
      <c r="M913">
        <v>0</v>
      </c>
      <c r="N913">
        <v>0</v>
      </c>
      <c r="O913">
        <v>3</v>
      </c>
    </row>
    <row r="914" spans="1:15" x14ac:dyDescent="0.3">
      <c r="A914">
        <v>12</v>
      </c>
      <c r="B914" t="s">
        <v>1501</v>
      </c>
      <c r="C914" t="s">
        <v>466</v>
      </c>
      <c r="D914" t="s">
        <v>293</v>
      </c>
      <c r="E914">
        <v>34</v>
      </c>
      <c r="F914" s="2">
        <v>24</v>
      </c>
      <c r="G914">
        <v>6</v>
      </c>
      <c r="H914">
        <v>228</v>
      </c>
      <c r="I914">
        <v>53</v>
      </c>
      <c r="J914" s="3">
        <v>12.66</v>
      </c>
      <c r="K914">
        <v>375</v>
      </c>
      <c r="L914">
        <v>60.8</v>
      </c>
      <c r="M914">
        <v>0</v>
      </c>
      <c r="N914">
        <v>1</v>
      </c>
      <c r="O914">
        <v>5</v>
      </c>
    </row>
    <row r="915" spans="1:15" x14ac:dyDescent="0.3">
      <c r="A915">
        <v>13</v>
      </c>
      <c r="B915" t="s">
        <v>1502</v>
      </c>
      <c r="C915" t="s">
        <v>260</v>
      </c>
      <c r="D915" t="s">
        <v>702</v>
      </c>
      <c r="E915">
        <v>20</v>
      </c>
      <c r="F915" s="2">
        <v>15</v>
      </c>
      <c r="G915">
        <v>1</v>
      </c>
      <c r="H915">
        <v>228</v>
      </c>
      <c r="I915">
        <v>39</v>
      </c>
      <c r="J915" s="3">
        <v>16.28</v>
      </c>
      <c r="K915">
        <v>251</v>
      </c>
      <c r="L915">
        <v>90.83</v>
      </c>
      <c r="M915">
        <v>0</v>
      </c>
      <c r="N915">
        <v>0</v>
      </c>
      <c r="O915">
        <v>0</v>
      </c>
    </row>
    <row r="916" spans="1:15" x14ac:dyDescent="0.3">
      <c r="A916">
        <v>14</v>
      </c>
      <c r="B916" t="s">
        <v>1503</v>
      </c>
      <c r="C916" t="s">
        <v>71</v>
      </c>
      <c r="D916" t="s">
        <v>1198</v>
      </c>
      <c r="E916">
        <v>108</v>
      </c>
      <c r="F916" s="2">
        <v>51</v>
      </c>
      <c r="G916">
        <v>20</v>
      </c>
      <c r="H916">
        <v>227</v>
      </c>
      <c r="I916" t="s">
        <v>1504</v>
      </c>
      <c r="J916" s="3">
        <v>7.32</v>
      </c>
      <c r="K916">
        <v>411</v>
      </c>
      <c r="L916">
        <v>55.23</v>
      </c>
      <c r="M916">
        <v>0</v>
      </c>
      <c r="N916">
        <v>0</v>
      </c>
      <c r="O916">
        <v>9</v>
      </c>
    </row>
    <row r="917" spans="1:15" x14ac:dyDescent="0.3">
      <c r="A917">
        <v>15</v>
      </c>
      <c r="B917" t="s">
        <v>1505</v>
      </c>
      <c r="C917" t="s">
        <v>81</v>
      </c>
      <c r="D917" t="s">
        <v>1506</v>
      </c>
      <c r="E917">
        <v>8</v>
      </c>
      <c r="F917" s="2">
        <v>8</v>
      </c>
      <c r="G917">
        <v>0</v>
      </c>
      <c r="H917">
        <v>226</v>
      </c>
      <c r="I917">
        <v>72</v>
      </c>
      <c r="J917" s="3">
        <v>28.25</v>
      </c>
      <c r="K917">
        <v>476</v>
      </c>
      <c r="L917">
        <v>47.47</v>
      </c>
      <c r="M917">
        <v>0</v>
      </c>
      <c r="N917">
        <v>1</v>
      </c>
      <c r="O917">
        <v>0</v>
      </c>
    </row>
    <row r="918" spans="1:15" x14ac:dyDescent="0.3">
      <c r="A918">
        <v>16</v>
      </c>
      <c r="B918" t="s">
        <v>1507</v>
      </c>
      <c r="C918" t="s">
        <v>487</v>
      </c>
      <c r="D918" t="s">
        <v>840</v>
      </c>
      <c r="E918">
        <v>6</v>
      </c>
      <c r="F918" s="2">
        <v>5</v>
      </c>
      <c r="G918">
        <v>0</v>
      </c>
      <c r="H918">
        <v>225</v>
      </c>
      <c r="I918">
        <v>88</v>
      </c>
      <c r="J918" s="3">
        <v>45</v>
      </c>
      <c r="K918">
        <v>262</v>
      </c>
      <c r="L918">
        <v>85.87</v>
      </c>
      <c r="M918">
        <v>0</v>
      </c>
      <c r="N918">
        <v>3</v>
      </c>
      <c r="O918">
        <v>1</v>
      </c>
    </row>
    <row r="919" spans="1:15" x14ac:dyDescent="0.3">
      <c r="A919">
        <v>17</v>
      </c>
      <c r="B919" t="s">
        <v>1508</v>
      </c>
      <c r="C919" t="s">
        <v>81</v>
      </c>
      <c r="D919" t="s">
        <v>923</v>
      </c>
      <c r="E919">
        <v>25</v>
      </c>
      <c r="F919" s="2">
        <v>17</v>
      </c>
      <c r="G919">
        <v>0</v>
      </c>
      <c r="H919">
        <v>224</v>
      </c>
      <c r="I919">
        <v>35</v>
      </c>
      <c r="J919" s="3">
        <v>13.17</v>
      </c>
      <c r="K919">
        <v>250</v>
      </c>
      <c r="L919">
        <v>89.6</v>
      </c>
      <c r="M919">
        <v>0</v>
      </c>
      <c r="N919">
        <v>0</v>
      </c>
      <c r="O919">
        <v>4</v>
      </c>
    </row>
    <row r="920" spans="1:15" x14ac:dyDescent="0.3">
      <c r="A920">
        <v>18</v>
      </c>
      <c r="B920" t="s">
        <v>1509</v>
      </c>
      <c r="C920" t="s">
        <v>81</v>
      </c>
      <c r="D920" t="s">
        <v>1510</v>
      </c>
      <c r="E920">
        <v>6</v>
      </c>
      <c r="F920" s="2">
        <v>6</v>
      </c>
      <c r="G920">
        <v>0</v>
      </c>
      <c r="H920">
        <v>224</v>
      </c>
      <c r="I920">
        <v>61</v>
      </c>
      <c r="J920" s="3">
        <v>37.33</v>
      </c>
      <c r="K920">
        <v>387</v>
      </c>
      <c r="L920">
        <v>57.88</v>
      </c>
      <c r="M920">
        <v>0</v>
      </c>
      <c r="N920">
        <v>3</v>
      </c>
      <c r="O920">
        <v>0</v>
      </c>
    </row>
    <row r="921" spans="1:15" x14ac:dyDescent="0.3">
      <c r="A921">
        <v>19</v>
      </c>
      <c r="B921" t="s">
        <v>1511</v>
      </c>
      <c r="C921" t="s">
        <v>170</v>
      </c>
      <c r="D921" t="s">
        <v>1512</v>
      </c>
      <c r="E921">
        <v>7</v>
      </c>
      <c r="F921" s="2">
        <v>6</v>
      </c>
      <c r="G921">
        <v>0</v>
      </c>
      <c r="H921">
        <v>223</v>
      </c>
      <c r="I921">
        <v>90</v>
      </c>
      <c r="J921" s="3">
        <v>37.159999999999997</v>
      </c>
      <c r="K921">
        <v>325</v>
      </c>
      <c r="L921">
        <v>68.61</v>
      </c>
      <c r="M921">
        <v>0</v>
      </c>
      <c r="N921">
        <v>2</v>
      </c>
      <c r="O921">
        <v>0</v>
      </c>
    </row>
    <row r="922" spans="1:15" x14ac:dyDescent="0.3">
      <c r="A922">
        <v>20</v>
      </c>
      <c r="B922" t="s">
        <v>1513</v>
      </c>
      <c r="C922" t="s">
        <v>11</v>
      </c>
      <c r="D922" t="s">
        <v>903</v>
      </c>
      <c r="E922">
        <v>12</v>
      </c>
      <c r="F922" s="2">
        <v>8</v>
      </c>
      <c r="G922">
        <v>1</v>
      </c>
      <c r="H922">
        <v>223</v>
      </c>
      <c r="I922">
        <v>46</v>
      </c>
      <c r="J922" s="3">
        <v>31.85</v>
      </c>
      <c r="K922">
        <v>246</v>
      </c>
      <c r="L922">
        <v>90.65</v>
      </c>
      <c r="M922">
        <v>0</v>
      </c>
      <c r="N922">
        <v>0</v>
      </c>
      <c r="O922">
        <v>0</v>
      </c>
    </row>
    <row r="923" spans="1:15" x14ac:dyDescent="0.3">
      <c r="A923">
        <v>21</v>
      </c>
      <c r="B923" t="s">
        <v>1514</v>
      </c>
      <c r="C923" t="s">
        <v>133</v>
      </c>
      <c r="D923" t="s">
        <v>139</v>
      </c>
      <c r="E923">
        <v>49</v>
      </c>
      <c r="F923" s="2">
        <v>33</v>
      </c>
      <c r="G923">
        <v>10</v>
      </c>
      <c r="H923">
        <v>222</v>
      </c>
      <c r="I923">
        <v>37</v>
      </c>
      <c r="J923" s="3">
        <v>9.65</v>
      </c>
      <c r="K923">
        <v>337</v>
      </c>
      <c r="L923">
        <v>65.87</v>
      </c>
      <c r="M923">
        <v>0</v>
      </c>
      <c r="N923">
        <v>0</v>
      </c>
      <c r="O923">
        <v>4</v>
      </c>
    </row>
    <row r="924" spans="1:15" x14ac:dyDescent="0.3">
      <c r="A924">
        <v>22</v>
      </c>
      <c r="B924" t="s">
        <v>1515</v>
      </c>
      <c r="C924" t="s">
        <v>1516</v>
      </c>
      <c r="D924" t="s">
        <v>903</v>
      </c>
      <c r="E924">
        <v>5</v>
      </c>
      <c r="F924" s="2">
        <v>5</v>
      </c>
      <c r="G924">
        <v>0</v>
      </c>
      <c r="H924">
        <v>221</v>
      </c>
      <c r="I924">
        <v>63</v>
      </c>
      <c r="J924" s="3">
        <v>44.2</v>
      </c>
      <c r="K924">
        <v>282</v>
      </c>
      <c r="L924">
        <v>78.36</v>
      </c>
      <c r="M924">
        <v>0</v>
      </c>
      <c r="N924">
        <v>2</v>
      </c>
      <c r="O924">
        <v>0</v>
      </c>
    </row>
    <row r="925" spans="1:15" x14ac:dyDescent="0.3">
      <c r="A925">
        <v>23</v>
      </c>
      <c r="B925" t="s">
        <v>1517</v>
      </c>
      <c r="C925" t="s">
        <v>11</v>
      </c>
      <c r="D925" t="s">
        <v>436</v>
      </c>
      <c r="E925">
        <v>161</v>
      </c>
      <c r="F925" s="2">
        <v>63</v>
      </c>
      <c r="G925">
        <v>31</v>
      </c>
      <c r="H925">
        <v>221</v>
      </c>
      <c r="I925">
        <v>19</v>
      </c>
      <c r="J925" s="3">
        <v>6.9</v>
      </c>
      <c r="K925">
        <v>367</v>
      </c>
      <c r="L925">
        <v>60.21</v>
      </c>
      <c r="M925">
        <v>0</v>
      </c>
      <c r="N925">
        <v>0</v>
      </c>
      <c r="O925">
        <v>8</v>
      </c>
    </row>
    <row r="926" spans="1:15" x14ac:dyDescent="0.3">
      <c r="A926">
        <v>24</v>
      </c>
      <c r="B926" t="s">
        <v>1518</v>
      </c>
      <c r="C926" t="s">
        <v>68</v>
      </c>
      <c r="D926" t="s">
        <v>1519</v>
      </c>
      <c r="E926">
        <v>45</v>
      </c>
      <c r="F926" s="2">
        <v>31</v>
      </c>
      <c r="G926">
        <v>8</v>
      </c>
      <c r="H926">
        <v>221</v>
      </c>
      <c r="I926" t="s">
        <v>859</v>
      </c>
      <c r="J926" s="3">
        <v>9.6</v>
      </c>
      <c r="K926">
        <v>345</v>
      </c>
      <c r="L926">
        <v>64.05</v>
      </c>
      <c r="M926">
        <v>0</v>
      </c>
      <c r="N926">
        <v>0</v>
      </c>
      <c r="O926">
        <v>5</v>
      </c>
    </row>
    <row r="927" spans="1:15" x14ac:dyDescent="0.3">
      <c r="A927">
        <v>25</v>
      </c>
      <c r="B927" t="s">
        <v>1520</v>
      </c>
      <c r="C927" t="s">
        <v>68</v>
      </c>
      <c r="D927" t="s">
        <v>1519</v>
      </c>
      <c r="E927">
        <v>51</v>
      </c>
      <c r="F927" s="2">
        <v>26</v>
      </c>
      <c r="G927">
        <v>13</v>
      </c>
      <c r="H927">
        <v>221</v>
      </c>
      <c r="I927">
        <v>34</v>
      </c>
      <c r="J927" s="3">
        <v>17</v>
      </c>
      <c r="K927">
        <v>431</v>
      </c>
      <c r="L927">
        <v>51.27</v>
      </c>
      <c r="M927">
        <v>0</v>
      </c>
      <c r="N927">
        <v>0</v>
      </c>
      <c r="O927">
        <v>0</v>
      </c>
    </row>
    <row r="928" spans="1:15" x14ac:dyDescent="0.3">
      <c r="A928">
        <v>26</v>
      </c>
      <c r="B928" t="s">
        <v>1521</v>
      </c>
      <c r="C928" t="s">
        <v>487</v>
      </c>
      <c r="D928" t="s">
        <v>616</v>
      </c>
      <c r="E928">
        <v>32</v>
      </c>
      <c r="F928" s="2">
        <v>22</v>
      </c>
      <c r="G928">
        <v>7</v>
      </c>
      <c r="H928">
        <v>220</v>
      </c>
      <c r="I928">
        <v>33</v>
      </c>
      <c r="J928" s="3">
        <v>14.66</v>
      </c>
      <c r="K928">
        <v>339</v>
      </c>
      <c r="L928">
        <v>64.89</v>
      </c>
      <c r="M928">
        <v>0</v>
      </c>
      <c r="N928">
        <v>0</v>
      </c>
      <c r="O928">
        <v>3</v>
      </c>
    </row>
    <row r="929" spans="1:15" x14ac:dyDescent="0.3">
      <c r="A929">
        <v>27</v>
      </c>
      <c r="B929" t="s">
        <v>1522</v>
      </c>
      <c r="C929" t="s">
        <v>419</v>
      </c>
      <c r="D929" t="s">
        <v>770</v>
      </c>
      <c r="E929">
        <v>14</v>
      </c>
      <c r="F929" s="2">
        <v>11</v>
      </c>
      <c r="G929">
        <v>2</v>
      </c>
      <c r="H929">
        <v>218</v>
      </c>
      <c r="I929">
        <v>46</v>
      </c>
      <c r="J929" s="3">
        <v>24.22</v>
      </c>
      <c r="K929">
        <v>341</v>
      </c>
      <c r="L929">
        <v>63.92</v>
      </c>
      <c r="M929">
        <v>0</v>
      </c>
      <c r="N929">
        <v>0</v>
      </c>
      <c r="O929">
        <v>1</v>
      </c>
    </row>
    <row r="930" spans="1:15" x14ac:dyDescent="0.3">
      <c r="A930">
        <v>28</v>
      </c>
      <c r="B930" t="s">
        <v>1523</v>
      </c>
      <c r="C930" t="s">
        <v>11</v>
      </c>
      <c r="D930" t="s">
        <v>1524</v>
      </c>
      <c r="E930">
        <v>16</v>
      </c>
      <c r="F930" s="2">
        <v>11</v>
      </c>
      <c r="G930">
        <v>2</v>
      </c>
      <c r="H930">
        <v>218</v>
      </c>
      <c r="I930" t="s">
        <v>1003</v>
      </c>
      <c r="J930" s="3">
        <v>24.22</v>
      </c>
      <c r="K930">
        <v>363</v>
      </c>
      <c r="L930">
        <v>60.05</v>
      </c>
      <c r="M930">
        <v>0</v>
      </c>
      <c r="N930">
        <v>1</v>
      </c>
      <c r="O930">
        <v>2</v>
      </c>
    </row>
    <row r="931" spans="1:15" x14ac:dyDescent="0.3">
      <c r="A931">
        <v>29</v>
      </c>
      <c r="B931" t="s">
        <v>1525</v>
      </c>
      <c r="C931" t="s">
        <v>487</v>
      </c>
      <c r="D931" t="s">
        <v>1159</v>
      </c>
      <c r="E931">
        <v>16</v>
      </c>
      <c r="F931" s="2">
        <v>15</v>
      </c>
      <c r="G931">
        <v>1</v>
      </c>
      <c r="H931">
        <v>217</v>
      </c>
      <c r="I931">
        <v>38</v>
      </c>
      <c r="J931" s="3">
        <v>15.5</v>
      </c>
      <c r="K931">
        <v>397</v>
      </c>
      <c r="L931">
        <v>54.65</v>
      </c>
      <c r="M931">
        <v>0</v>
      </c>
      <c r="N931">
        <v>0</v>
      </c>
      <c r="O931">
        <v>1</v>
      </c>
    </row>
    <row r="932" spans="1:15" x14ac:dyDescent="0.3">
      <c r="A932">
        <v>30</v>
      </c>
      <c r="B932" t="s">
        <v>1526</v>
      </c>
      <c r="C932" t="s">
        <v>71</v>
      </c>
      <c r="D932" t="s">
        <v>1229</v>
      </c>
      <c r="E932">
        <v>27</v>
      </c>
      <c r="F932" s="2">
        <v>23</v>
      </c>
      <c r="G932">
        <v>5</v>
      </c>
      <c r="H932">
        <v>217</v>
      </c>
      <c r="I932">
        <v>30</v>
      </c>
      <c r="J932" s="3">
        <v>12.05</v>
      </c>
      <c r="K932">
        <v>265</v>
      </c>
      <c r="L932">
        <v>81.88</v>
      </c>
      <c r="M932">
        <v>0</v>
      </c>
      <c r="N932">
        <v>0</v>
      </c>
      <c r="O932">
        <v>2</v>
      </c>
    </row>
    <row r="933" spans="1:15" x14ac:dyDescent="0.3">
      <c r="A933">
        <v>31</v>
      </c>
      <c r="B933" t="s">
        <v>1527</v>
      </c>
      <c r="C933" t="s">
        <v>90</v>
      </c>
      <c r="D933" t="s">
        <v>1528</v>
      </c>
      <c r="E933">
        <v>23</v>
      </c>
      <c r="F933" s="2">
        <v>18</v>
      </c>
      <c r="G933">
        <v>4</v>
      </c>
      <c r="H933">
        <v>217</v>
      </c>
      <c r="I933">
        <v>24</v>
      </c>
      <c r="J933" s="3">
        <v>15.5</v>
      </c>
      <c r="K933">
        <v>295</v>
      </c>
      <c r="L933">
        <v>73.55</v>
      </c>
      <c r="M933">
        <v>0</v>
      </c>
      <c r="N933">
        <v>0</v>
      </c>
      <c r="O933">
        <v>1</v>
      </c>
    </row>
    <row r="934" spans="1:15" x14ac:dyDescent="0.3">
      <c r="A934">
        <v>32</v>
      </c>
      <c r="B934" t="s">
        <v>1529</v>
      </c>
      <c r="C934" t="s">
        <v>11</v>
      </c>
      <c r="D934" t="s">
        <v>1415</v>
      </c>
      <c r="E934">
        <v>19</v>
      </c>
      <c r="F934" s="2">
        <v>15</v>
      </c>
      <c r="G934">
        <v>2</v>
      </c>
      <c r="H934">
        <v>216</v>
      </c>
      <c r="I934">
        <v>51</v>
      </c>
      <c r="J934" s="3">
        <v>16.61</v>
      </c>
      <c r="K934">
        <v>267</v>
      </c>
      <c r="L934">
        <v>80.89</v>
      </c>
      <c r="M934">
        <v>0</v>
      </c>
      <c r="N934">
        <v>1</v>
      </c>
      <c r="O934">
        <v>2</v>
      </c>
    </row>
    <row r="935" spans="1:15" x14ac:dyDescent="0.3">
      <c r="A935">
        <v>33</v>
      </c>
      <c r="B935" t="s">
        <v>1530</v>
      </c>
      <c r="C935" t="s">
        <v>84</v>
      </c>
      <c r="D935" t="s">
        <v>1531</v>
      </c>
      <c r="E935">
        <v>31</v>
      </c>
      <c r="F935" s="2">
        <v>24</v>
      </c>
      <c r="G935">
        <v>5</v>
      </c>
      <c r="H935">
        <v>215</v>
      </c>
      <c r="I935">
        <v>26</v>
      </c>
      <c r="J935" s="3">
        <v>11.31</v>
      </c>
      <c r="K935">
        <v>307</v>
      </c>
      <c r="L935">
        <v>70.03</v>
      </c>
      <c r="M935">
        <v>0</v>
      </c>
      <c r="N935">
        <v>0</v>
      </c>
      <c r="O935">
        <v>1</v>
      </c>
    </row>
    <row r="936" spans="1:15" x14ac:dyDescent="0.3">
      <c r="A936">
        <v>34</v>
      </c>
      <c r="B936" t="s">
        <v>1532</v>
      </c>
      <c r="C936" t="s">
        <v>71</v>
      </c>
      <c r="D936" t="s">
        <v>1244</v>
      </c>
      <c r="E936">
        <v>21</v>
      </c>
      <c r="F936" s="2">
        <v>16</v>
      </c>
      <c r="G936">
        <v>8</v>
      </c>
      <c r="H936">
        <v>212</v>
      </c>
      <c r="I936" t="s">
        <v>1037</v>
      </c>
      <c r="J936" s="3">
        <v>26.5</v>
      </c>
      <c r="K936">
        <v>340</v>
      </c>
      <c r="L936">
        <v>62.35</v>
      </c>
      <c r="M936">
        <v>0</v>
      </c>
      <c r="N936">
        <v>1</v>
      </c>
      <c r="O936">
        <v>2</v>
      </c>
    </row>
    <row r="937" spans="1:15" x14ac:dyDescent="0.3">
      <c r="A937">
        <v>35</v>
      </c>
      <c r="B937" t="s">
        <v>1533</v>
      </c>
      <c r="C937" t="s">
        <v>419</v>
      </c>
      <c r="D937" t="s">
        <v>1162</v>
      </c>
      <c r="E937">
        <v>16</v>
      </c>
      <c r="F937" s="2">
        <v>14</v>
      </c>
      <c r="G937">
        <v>0</v>
      </c>
      <c r="H937">
        <v>211</v>
      </c>
      <c r="I937">
        <v>70</v>
      </c>
      <c r="J937" s="3">
        <v>15.07</v>
      </c>
      <c r="K937">
        <v>344</v>
      </c>
      <c r="L937">
        <v>61.33</v>
      </c>
      <c r="M937">
        <v>0</v>
      </c>
      <c r="N937">
        <v>1</v>
      </c>
      <c r="O937">
        <v>2</v>
      </c>
    </row>
    <row r="938" spans="1:15" x14ac:dyDescent="0.3">
      <c r="A938">
        <v>36</v>
      </c>
      <c r="B938" t="s">
        <v>1534</v>
      </c>
      <c r="C938" t="s">
        <v>84</v>
      </c>
      <c r="D938" t="s">
        <v>412</v>
      </c>
      <c r="E938">
        <v>52</v>
      </c>
      <c r="F938" s="2">
        <v>21</v>
      </c>
      <c r="G938">
        <v>7</v>
      </c>
      <c r="H938">
        <v>211</v>
      </c>
      <c r="I938" t="s">
        <v>911</v>
      </c>
      <c r="J938" s="3">
        <v>15.07</v>
      </c>
      <c r="K938">
        <v>211</v>
      </c>
      <c r="L938">
        <v>100</v>
      </c>
      <c r="M938">
        <v>0</v>
      </c>
      <c r="N938">
        <v>0</v>
      </c>
      <c r="O938">
        <v>3</v>
      </c>
    </row>
    <row r="939" spans="1:15" x14ac:dyDescent="0.3">
      <c r="A939">
        <v>37</v>
      </c>
      <c r="B939" t="s">
        <v>1535</v>
      </c>
      <c r="C939" t="s">
        <v>49</v>
      </c>
      <c r="D939" t="s">
        <v>470</v>
      </c>
      <c r="E939">
        <v>21</v>
      </c>
      <c r="F939" s="2">
        <v>18</v>
      </c>
      <c r="G939">
        <v>3</v>
      </c>
      <c r="H939">
        <v>210</v>
      </c>
      <c r="I939">
        <v>69</v>
      </c>
      <c r="J939" s="3">
        <v>14</v>
      </c>
      <c r="K939">
        <v>262</v>
      </c>
      <c r="L939">
        <v>80.150000000000006</v>
      </c>
      <c r="M939">
        <v>0</v>
      </c>
      <c r="N939">
        <v>1</v>
      </c>
      <c r="O939">
        <v>2</v>
      </c>
    </row>
    <row r="940" spans="1:15" x14ac:dyDescent="0.3">
      <c r="A940">
        <v>38</v>
      </c>
      <c r="B940" t="s">
        <v>1536</v>
      </c>
      <c r="C940" t="s">
        <v>49</v>
      </c>
      <c r="D940" t="s">
        <v>1317</v>
      </c>
      <c r="E940">
        <v>62</v>
      </c>
      <c r="F940" s="2">
        <v>35</v>
      </c>
      <c r="G940">
        <v>14</v>
      </c>
      <c r="H940">
        <v>210</v>
      </c>
      <c r="I940">
        <v>26</v>
      </c>
      <c r="J940" s="3">
        <v>10</v>
      </c>
      <c r="K940">
        <v>374</v>
      </c>
      <c r="L940">
        <v>56.14</v>
      </c>
      <c r="M940">
        <v>0</v>
      </c>
      <c r="N940">
        <v>0</v>
      </c>
      <c r="O940">
        <v>7</v>
      </c>
    </row>
    <row r="941" spans="1:15" x14ac:dyDescent="0.3">
      <c r="A941">
        <v>39</v>
      </c>
      <c r="B941" t="s">
        <v>1537</v>
      </c>
      <c r="C941" t="s">
        <v>68</v>
      </c>
      <c r="D941" t="s">
        <v>1538</v>
      </c>
      <c r="E941">
        <v>40</v>
      </c>
      <c r="F941" s="2">
        <v>23</v>
      </c>
      <c r="G941">
        <v>9</v>
      </c>
      <c r="H941">
        <v>210</v>
      </c>
      <c r="I941">
        <v>61</v>
      </c>
      <c r="J941" s="3">
        <v>15</v>
      </c>
      <c r="K941">
        <v>242</v>
      </c>
      <c r="L941">
        <v>86.77</v>
      </c>
      <c r="M941">
        <v>0</v>
      </c>
      <c r="N941">
        <v>1</v>
      </c>
      <c r="O941">
        <v>4</v>
      </c>
    </row>
    <row r="942" spans="1:15" x14ac:dyDescent="0.3">
      <c r="A942">
        <v>40</v>
      </c>
      <c r="B942" t="s">
        <v>1539</v>
      </c>
      <c r="C942" t="s">
        <v>68</v>
      </c>
      <c r="D942" t="s">
        <v>1259</v>
      </c>
      <c r="E942">
        <v>10</v>
      </c>
      <c r="F942" s="2">
        <v>9</v>
      </c>
      <c r="G942">
        <v>3</v>
      </c>
      <c r="H942">
        <v>209</v>
      </c>
      <c r="I942">
        <v>55</v>
      </c>
      <c r="J942" s="3">
        <v>34.83</v>
      </c>
      <c r="K942">
        <v>353</v>
      </c>
      <c r="L942">
        <v>59.2</v>
      </c>
      <c r="M942">
        <v>0</v>
      </c>
      <c r="N942">
        <v>1</v>
      </c>
      <c r="O942">
        <v>0</v>
      </c>
    </row>
    <row r="943" spans="1:15" x14ac:dyDescent="0.3">
      <c r="A943">
        <v>41</v>
      </c>
      <c r="B943" t="s">
        <v>1540</v>
      </c>
      <c r="C943" t="s">
        <v>84</v>
      </c>
      <c r="D943" t="s">
        <v>1541</v>
      </c>
      <c r="E943">
        <v>6</v>
      </c>
      <c r="F943" s="2">
        <v>6</v>
      </c>
      <c r="G943">
        <v>2</v>
      </c>
      <c r="H943">
        <v>207</v>
      </c>
      <c r="I943" t="s">
        <v>736</v>
      </c>
      <c r="J943" s="3">
        <v>51.75</v>
      </c>
      <c r="K943">
        <v>342</v>
      </c>
      <c r="L943">
        <v>60.52</v>
      </c>
      <c r="M943">
        <v>0</v>
      </c>
      <c r="N943">
        <v>2</v>
      </c>
      <c r="O943">
        <v>0</v>
      </c>
    </row>
    <row r="944" spans="1:15" x14ac:dyDescent="0.3">
      <c r="A944">
        <v>42</v>
      </c>
      <c r="B944" t="s">
        <v>1542</v>
      </c>
      <c r="C944" t="s">
        <v>170</v>
      </c>
      <c r="D944" t="s">
        <v>1543</v>
      </c>
      <c r="E944">
        <v>21</v>
      </c>
      <c r="F944" s="2">
        <v>20</v>
      </c>
      <c r="G944">
        <v>6</v>
      </c>
      <c r="H944">
        <v>206</v>
      </c>
      <c r="I944" t="s">
        <v>1544</v>
      </c>
      <c r="J944" s="3">
        <v>14.71</v>
      </c>
      <c r="K944">
        <v>390</v>
      </c>
      <c r="L944">
        <v>52.82</v>
      </c>
      <c r="M944">
        <v>0</v>
      </c>
      <c r="N944">
        <v>0</v>
      </c>
      <c r="O944">
        <v>1</v>
      </c>
    </row>
    <row r="945" spans="1:15" x14ac:dyDescent="0.3">
      <c r="A945">
        <v>43</v>
      </c>
      <c r="B945" t="s">
        <v>1545</v>
      </c>
      <c r="C945" t="s">
        <v>680</v>
      </c>
      <c r="D945" t="s">
        <v>1400</v>
      </c>
      <c r="E945">
        <v>10</v>
      </c>
      <c r="F945" s="2">
        <v>10</v>
      </c>
      <c r="G945">
        <v>0</v>
      </c>
      <c r="H945">
        <v>205</v>
      </c>
      <c r="I945">
        <v>66</v>
      </c>
      <c r="J945" s="3">
        <v>20.5</v>
      </c>
      <c r="K945">
        <v>304</v>
      </c>
      <c r="L945">
        <v>67.430000000000007</v>
      </c>
      <c r="M945">
        <v>0</v>
      </c>
      <c r="N945">
        <v>2</v>
      </c>
      <c r="O945">
        <v>0</v>
      </c>
    </row>
    <row r="946" spans="1:15" x14ac:dyDescent="0.3">
      <c r="A946">
        <v>44</v>
      </c>
      <c r="B946" t="s">
        <v>1546</v>
      </c>
      <c r="C946" t="s">
        <v>84</v>
      </c>
      <c r="D946" t="s">
        <v>1538</v>
      </c>
      <c r="E946">
        <v>17</v>
      </c>
      <c r="F946" s="2">
        <v>15</v>
      </c>
      <c r="G946">
        <v>0</v>
      </c>
      <c r="H946">
        <v>204</v>
      </c>
      <c r="I946">
        <v>41</v>
      </c>
      <c r="J946" s="3">
        <v>13.6</v>
      </c>
      <c r="K946">
        <v>346</v>
      </c>
      <c r="L946">
        <v>58.95</v>
      </c>
      <c r="M946">
        <v>0</v>
      </c>
      <c r="N946">
        <v>0</v>
      </c>
      <c r="O946">
        <v>0</v>
      </c>
    </row>
    <row r="947" spans="1:15" x14ac:dyDescent="0.3">
      <c r="A947">
        <v>45</v>
      </c>
      <c r="B947" t="s">
        <v>1547</v>
      </c>
      <c r="C947" t="s">
        <v>133</v>
      </c>
      <c r="D947" t="s">
        <v>273</v>
      </c>
      <c r="E947">
        <v>44</v>
      </c>
      <c r="F947" s="2">
        <v>27</v>
      </c>
      <c r="G947">
        <v>12</v>
      </c>
      <c r="H947">
        <v>201</v>
      </c>
      <c r="I947">
        <v>27</v>
      </c>
      <c r="J947" s="3">
        <v>13.4</v>
      </c>
      <c r="K947">
        <v>391</v>
      </c>
      <c r="L947">
        <v>51.4</v>
      </c>
      <c r="M947">
        <v>0</v>
      </c>
      <c r="N947">
        <v>0</v>
      </c>
      <c r="O947">
        <v>6</v>
      </c>
    </row>
    <row r="948" spans="1:15" x14ac:dyDescent="0.3">
      <c r="A948">
        <v>46</v>
      </c>
      <c r="B948" t="s">
        <v>1548</v>
      </c>
      <c r="C948" t="s">
        <v>170</v>
      </c>
      <c r="D948" t="s">
        <v>1549</v>
      </c>
      <c r="E948">
        <v>20</v>
      </c>
      <c r="F948" s="2">
        <v>14</v>
      </c>
      <c r="G948">
        <v>4</v>
      </c>
      <c r="H948">
        <v>200</v>
      </c>
      <c r="I948">
        <v>50</v>
      </c>
      <c r="J948" s="3">
        <v>20</v>
      </c>
      <c r="K948">
        <v>247</v>
      </c>
      <c r="L948">
        <v>80.97</v>
      </c>
      <c r="M948">
        <v>0</v>
      </c>
      <c r="N948">
        <v>1</v>
      </c>
      <c r="O948">
        <v>2</v>
      </c>
    </row>
    <row r="949" spans="1:15" x14ac:dyDescent="0.3">
      <c r="A949">
        <v>47</v>
      </c>
      <c r="B949" t="s">
        <v>1550</v>
      </c>
      <c r="C949" t="s">
        <v>81</v>
      </c>
      <c r="D949" t="s">
        <v>515</v>
      </c>
      <c r="E949">
        <v>116</v>
      </c>
      <c r="F949" s="2">
        <v>35</v>
      </c>
      <c r="G949">
        <v>18</v>
      </c>
      <c r="H949">
        <v>199</v>
      </c>
      <c r="I949" t="s">
        <v>1504</v>
      </c>
      <c r="J949" s="3">
        <v>11.7</v>
      </c>
      <c r="K949">
        <v>282</v>
      </c>
      <c r="L949">
        <v>70.56</v>
      </c>
      <c r="M949">
        <v>0</v>
      </c>
      <c r="N949">
        <v>0</v>
      </c>
      <c r="O949">
        <v>5</v>
      </c>
    </row>
    <row r="950" spans="1:15" x14ac:dyDescent="0.3">
      <c r="A950">
        <v>48</v>
      </c>
      <c r="B950" t="s">
        <v>1551</v>
      </c>
      <c r="C950" t="s">
        <v>1455</v>
      </c>
      <c r="D950" t="s">
        <v>1552</v>
      </c>
      <c r="E950">
        <v>6</v>
      </c>
      <c r="F950" s="2">
        <v>6</v>
      </c>
      <c r="G950">
        <v>0</v>
      </c>
      <c r="H950">
        <v>199</v>
      </c>
      <c r="I950">
        <v>85</v>
      </c>
      <c r="J950" s="3">
        <v>33.159999999999997</v>
      </c>
      <c r="K950">
        <v>198</v>
      </c>
      <c r="L950">
        <v>100.5</v>
      </c>
      <c r="M950">
        <v>0</v>
      </c>
      <c r="N950">
        <v>1</v>
      </c>
      <c r="O950">
        <v>0</v>
      </c>
    </row>
    <row r="951" spans="1:15" x14ac:dyDescent="0.3">
      <c r="A951">
        <v>49</v>
      </c>
      <c r="B951" t="s">
        <v>1553</v>
      </c>
      <c r="C951" t="s">
        <v>68</v>
      </c>
      <c r="D951" t="s">
        <v>347</v>
      </c>
      <c r="E951">
        <v>15</v>
      </c>
      <c r="F951" s="2">
        <v>12</v>
      </c>
      <c r="G951">
        <v>3</v>
      </c>
      <c r="H951">
        <v>199</v>
      </c>
      <c r="I951">
        <v>53</v>
      </c>
      <c r="J951" s="3">
        <v>22.11</v>
      </c>
      <c r="K951">
        <v>213</v>
      </c>
      <c r="L951">
        <v>93.42</v>
      </c>
      <c r="M951">
        <v>0</v>
      </c>
      <c r="N951">
        <v>1</v>
      </c>
      <c r="O951">
        <v>0</v>
      </c>
    </row>
    <row r="952" spans="1:15" x14ac:dyDescent="0.3">
      <c r="A952">
        <v>0</v>
      </c>
      <c r="B952" t="s">
        <v>1554</v>
      </c>
      <c r="C952" t="s">
        <v>68</v>
      </c>
      <c r="D952" t="s">
        <v>1445</v>
      </c>
      <c r="E952">
        <v>5</v>
      </c>
      <c r="F952" s="2">
        <v>5</v>
      </c>
      <c r="G952">
        <v>0</v>
      </c>
      <c r="H952">
        <v>199</v>
      </c>
      <c r="I952">
        <v>105</v>
      </c>
      <c r="J952" s="3">
        <v>39.799999999999997</v>
      </c>
      <c r="K952">
        <v>279</v>
      </c>
      <c r="L952">
        <v>71.319999999999993</v>
      </c>
      <c r="M952">
        <v>1</v>
      </c>
      <c r="N952">
        <v>0</v>
      </c>
      <c r="O952">
        <v>0</v>
      </c>
    </row>
    <row r="953" spans="1:15" x14ac:dyDescent="0.3">
      <c r="A953">
        <v>1</v>
      </c>
      <c r="B953" t="s">
        <v>1555</v>
      </c>
      <c r="C953" t="s">
        <v>1556</v>
      </c>
      <c r="D953" t="s">
        <v>218</v>
      </c>
      <c r="E953">
        <v>173</v>
      </c>
      <c r="F953" s="2">
        <v>47</v>
      </c>
      <c r="G953">
        <v>24</v>
      </c>
      <c r="H953">
        <v>199</v>
      </c>
      <c r="I953" t="s">
        <v>1023</v>
      </c>
      <c r="J953" s="3">
        <v>8.65</v>
      </c>
      <c r="K953">
        <v>298</v>
      </c>
      <c r="L953">
        <v>66.77</v>
      </c>
      <c r="M953">
        <v>0</v>
      </c>
      <c r="N953">
        <v>0</v>
      </c>
      <c r="O953">
        <v>9</v>
      </c>
    </row>
    <row r="954" spans="1:15" x14ac:dyDescent="0.3">
      <c r="A954">
        <v>2</v>
      </c>
      <c r="B954" t="s">
        <v>1557</v>
      </c>
      <c r="C954" t="s">
        <v>68</v>
      </c>
      <c r="D954" t="s">
        <v>822</v>
      </c>
      <c r="E954">
        <v>27</v>
      </c>
      <c r="F954" s="2">
        <v>19</v>
      </c>
      <c r="G954">
        <v>3</v>
      </c>
      <c r="H954">
        <v>197</v>
      </c>
      <c r="I954" t="s">
        <v>1023</v>
      </c>
      <c r="J954" s="3">
        <v>12.31</v>
      </c>
      <c r="K954">
        <v>351</v>
      </c>
      <c r="L954">
        <v>56.12</v>
      </c>
      <c r="M954">
        <v>0</v>
      </c>
      <c r="N954">
        <v>0</v>
      </c>
      <c r="O954">
        <v>4</v>
      </c>
    </row>
    <row r="955" spans="1:15" x14ac:dyDescent="0.3">
      <c r="A955">
        <v>3</v>
      </c>
      <c r="B955" t="s">
        <v>1558</v>
      </c>
      <c r="C955" t="s">
        <v>133</v>
      </c>
      <c r="D955" t="s">
        <v>1559</v>
      </c>
      <c r="E955">
        <v>15</v>
      </c>
      <c r="F955" s="2">
        <v>14</v>
      </c>
      <c r="G955">
        <v>3</v>
      </c>
      <c r="H955">
        <v>197</v>
      </c>
      <c r="I955">
        <v>37</v>
      </c>
      <c r="J955" s="3">
        <v>17.899999999999999</v>
      </c>
      <c r="K955">
        <v>381</v>
      </c>
      <c r="L955">
        <v>51.7</v>
      </c>
      <c r="M955">
        <v>0</v>
      </c>
      <c r="N955">
        <v>0</v>
      </c>
      <c r="O955">
        <v>1</v>
      </c>
    </row>
    <row r="956" spans="1:15" x14ac:dyDescent="0.3">
      <c r="A956">
        <v>4</v>
      </c>
      <c r="B956" t="s">
        <v>1560</v>
      </c>
      <c r="C956" t="s">
        <v>577</v>
      </c>
      <c r="D956" t="s">
        <v>1189</v>
      </c>
      <c r="E956">
        <v>12</v>
      </c>
      <c r="F956" s="2">
        <v>11</v>
      </c>
      <c r="G956">
        <v>1</v>
      </c>
      <c r="H956">
        <v>197</v>
      </c>
      <c r="I956">
        <v>52</v>
      </c>
      <c r="J956" s="3">
        <v>19.7</v>
      </c>
      <c r="K956">
        <v>272</v>
      </c>
      <c r="L956">
        <v>72.42</v>
      </c>
      <c r="M956">
        <v>0</v>
      </c>
      <c r="N956">
        <v>1</v>
      </c>
      <c r="O956">
        <v>1</v>
      </c>
    </row>
    <row r="957" spans="1:15" x14ac:dyDescent="0.3">
      <c r="A957">
        <v>5</v>
      </c>
      <c r="B957" t="s">
        <v>1561</v>
      </c>
      <c r="C957" t="s">
        <v>133</v>
      </c>
      <c r="D957" t="s">
        <v>66</v>
      </c>
      <c r="E957">
        <v>21</v>
      </c>
      <c r="F957" s="2">
        <v>18</v>
      </c>
      <c r="G957">
        <v>1</v>
      </c>
      <c r="H957">
        <v>196</v>
      </c>
      <c r="I957">
        <v>35</v>
      </c>
      <c r="J957" s="3">
        <v>11.52</v>
      </c>
      <c r="K957">
        <v>330</v>
      </c>
      <c r="L957">
        <v>59.39</v>
      </c>
      <c r="M957">
        <v>0</v>
      </c>
      <c r="N957">
        <v>0</v>
      </c>
      <c r="O957">
        <v>1</v>
      </c>
    </row>
    <row r="958" spans="1:15" x14ac:dyDescent="0.3">
      <c r="A958">
        <v>6</v>
      </c>
      <c r="B958" t="s">
        <v>1562</v>
      </c>
      <c r="C958" t="s">
        <v>84</v>
      </c>
      <c r="D958" t="s">
        <v>898</v>
      </c>
      <c r="E958">
        <v>12</v>
      </c>
      <c r="F958" s="2">
        <v>11</v>
      </c>
      <c r="G958">
        <v>0</v>
      </c>
      <c r="H958">
        <v>195</v>
      </c>
      <c r="I958">
        <v>58</v>
      </c>
      <c r="J958" s="3">
        <v>17.72</v>
      </c>
      <c r="K958">
        <v>253</v>
      </c>
      <c r="L958">
        <v>77.069999999999993</v>
      </c>
      <c r="M958">
        <v>0</v>
      </c>
      <c r="N958">
        <v>1</v>
      </c>
      <c r="O958">
        <v>2</v>
      </c>
    </row>
    <row r="959" spans="1:15" x14ac:dyDescent="0.3">
      <c r="A959">
        <v>7</v>
      </c>
      <c r="B959" t="s">
        <v>1563</v>
      </c>
      <c r="C959" t="s">
        <v>49</v>
      </c>
      <c r="D959" t="s">
        <v>317</v>
      </c>
      <c r="E959">
        <v>12</v>
      </c>
      <c r="F959" s="2">
        <v>10</v>
      </c>
      <c r="G959">
        <v>1</v>
      </c>
      <c r="H959">
        <v>195</v>
      </c>
      <c r="I959">
        <v>96</v>
      </c>
      <c r="J959" s="3">
        <v>21.66</v>
      </c>
      <c r="K959">
        <v>273</v>
      </c>
      <c r="L959">
        <v>71.42</v>
      </c>
      <c r="M959">
        <v>0</v>
      </c>
      <c r="N959">
        <v>1</v>
      </c>
      <c r="O959">
        <v>2</v>
      </c>
    </row>
    <row r="960" spans="1:15" x14ac:dyDescent="0.3">
      <c r="A960">
        <v>8</v>
      </c>
      <c r="B960" t="s">
        <v>1564</v>
      </c>
      <c r="C960" t="s">
        <v>49</v>
      </c>
      <c r="D960" t="s">
        <v>1565</v>
      </c>
      <c r="E960">
        <v>20</v>
      </c>
      <c r="F960" s="2">
        <v>13</v>
      </c>
      <c r="G960">
        <v>2</v>
      </c>
      <c r="H960">
        <v>195</v>
      </c>
      <c r="I960" t="s">
        <v>1566</v>
      </c>
      <c r="J960" s="3">
        <v>17.72</v>
      </c>
      <c r="K960">
        <v>257</v>
      </c>
      <c r="L960">
        <v>75.87</v>
      </c>
      <c r="M960">
        <v>0</v>
      </c>
      <c r="N960">
        <v>1</v>
      </c>
      <c r="O960">
        <v>1</v>
      </c>
    </row>
    <row r="961" spans="1:15" x14ac:dyDescent="0.3">
      <c r="A961">
        <v>9</v>
      </c>
      <c r="B961" t="s">
        <v>1567</v>
      </c>
      <c r="C961" t="s">
        <v>68</v>
      </c>
      <c r="D961" t="s">
        <v>1568</v>
      </c>
      <c r="E961">
        <v>49</v>
      </c>
      <c r="F961" s="2">
        <v>25</v>
      </c>
      <c r="G961">
        <v>14</v>
      </c>
      <c r="H961">
        <v>193</v>
      </c>
      <c r="I961" t="s">
        <v>936</v>
      </c>
      <c r="J961" s="3">
        <v>17.54</v>
      </c>
      <c r="K961">
        <v>310</v>
      </c>
      <c r="L961">
        <v>62.25</v>
      </c>
      <c r="M961">
        <v>0</v>
      </c>
      <c r="N961">
        <v>0</v>
      </c>
      <c r="O961">
        <v>4</v>
      </c>
    </row>
    <row r="962" spans="1:15" x14ac:dyDescent="0.3">
      <c r="A962">
        <v>10</v>
      </c>
      <c r="B962" t="s">
        <v>1569</v>
      </c>
      <c r="C962" t="s">
        <v>84</v>
      </c>
      <c r="D962" t="s">
        <v>1570</v>
      </c>
      <c r="E962">
        <v>8</v>
      </c>
      <c r="F962" s="2">
        <v>7</v>
      </c>
      <c r="G962">
        <v>0</v>
      </c>
      <c r="H962">
        <v>193</v>
      </c>
      <c r="I962">
        <v>69</v>
      </c>
      <c r="J962" s="3">
        <v>27.57</v>
      </c>
      <c r="K962">
        <v>238</v>
      </c>
      <c r="L962">
        <v>81.09</v>
      </c>
      <c r="M962">
        <v>0</v>
      </c>
      <c r="N962">
        <v>1</v>
      </c>
      <c r="O962">
        <v>0</v>
      </c>
    </row>
    <row r="963" spans="1:15" x14ac:dyDescent="0.3">
      <c r="A963">
        <v>11</v>
      </c>
      <c r="B963" t="s">
        <v>1571</v>
      </c>
      <c r="C963" t="s">
        <v>84</v>
      </c>
      <c r="D963" t="s">
        <v>1572</v>
      </c>
      <c r="E963">
        <v>64</v>
      </c>
      <c r="F963" s="2">
        <v>41</v>
      </c>
      <c r="G963">
        <v>19</v>
      </c>
      <c r="H963">
        <v>193</v>
      </c>
      <c r="I963" t="s">
        <v>859</v>
      </c>
      <c r="J963" s="3">
        <v>8.77</v>
      </c>
      <c r="K963">
        <v>256</v>
      </c>
      <c r="L963">
        <v>75.39</v>
      </c>
      <c r="M963">
        <v>0</v>
      </c>
      <c r="N963">
        <v>0</v>
      </c>
      <c r="O963">
        <v>3</v>
      </c>
    </row>
    <row r="964" spans="1:15" x14ac:dyDescent="0.3">
      <c r="A964">
        <v>12</v>
      </c>
      <c r="B964" t="s">
        <v>1573</v>
      </c>
      <c r="C964" t="s">
        <v>11</v>
      </c>
      <c r="D964" t="s">
        <v>1322</v>
      </c>
      <c r="E964">
        <v>7</v>
      </c>
      <c r="F964" s="2">
        <v>7</v>
      </c>
      <c r="G964">
        <v>0</v>
      </c>
      <c r="H964">
        <v>193</v>
      </c>
      <c r="I964">
        <v>54</v>
      </c>
      <c r="J964" s="3">
        <v>27.57</v>
      </c>
      <c r="K964">
        <v>331</v>
      </c>
      <c r="L964">
        <v>58.3</v>
      </c>
      <c r="M964">
        <v>0</v>
      </c>
      <c r="N964">
        <v>2</v>
      </c>
      <c r="O964">
        <v>0</v>
      </c>
    </row>
    <row r="965" spans="1:15" x14ac:dyDescent="0.3">
      <c r="A965">
        <v>13</v>
      </c>
      <c r="B965" t="s">
        <v>1574</v>
      </c>
      <c r="C965" t="s">
        <v>260</v>
      </c>
      <c r="D965" t="s">
        <v>489</v>
      </c>
      <c r="E965">
        <v>15</v>
      </c>
      <c r="F965" s="2">
        <v>14</v>
      </c>
      <c r="G965">
        <v>1</v>
      </c>
      <c r="H965">
        <v>193</v>
      </c>
      <c r="I965">
        <v>45</v>
      </c>
      <c r="J965" s="3">
        <v>14.84</v>
      </c>
      <c r="K965">
        <v>332</v>
      </c>
      <c r="L965">
        <v>58.13</v>
      </c>
      <c r="M965">
        <v>0</v>
      </c>
      <c r="N965">
        <v>0</v>
      </c>
      <c r="O965">
        <v>1</v>
      </c>
    </row>
    <row r="966" spans="1:15" x14ac:dyDescent="0.3">
      <c r="A966">
        <v>14</v>
      </c>
      <c r="B966" t="s">
        <v>1575</v>
      </c>
      <c r="C966" t="s">
        <v>419</v>
      </c>
      <c r="D966" t="s">
        <v>1098</v>
      </c>
      <c r="E966">
        <v>13</v>
      </c>
      <c r="F966" s="2">
        <v>12</v>
      </c>
      <c r="G966">
        <v>4</v>
      </c>
      <c r="H966">
        <v>192</v>
      </c>
      <c r="I966">
        <v>63</v>
      </c>
      <c r="J966" s="3">
        <v>24</v>
      </c>
      <c r="K966">
        <v>360</v>
      </c>
      <c r="L966">
        <v>53.33</v>
      </c>
      <c r="M966">
        <v>0</v>
      </c>
      <c r="N966">
        <v>1</v>
      </c>
      <c r="O966">
        <v>2</v>
      </c>
    </row>
    <row r="967" spans="1:15" x14ac:dyDescent="0.3">
      <c r="A967">
        <v>15</v>
      </c>
      <c r="B967" t="s">
        <v>1576</v>
      </c>
      <c r="C967" t="s">
        <v>869</v>
      </c>
      <c r="D967" t="s">
        <v>1041</v>
      </c>
      <c r="E967">
        <v>12</v>
      </c>
      <c r="F967" s="2">
        <v>12</v>
      </c>
      <c r="G967">
        <v>0</v>
      </c>
      <c r="H967">
        <v>192</v>
      </c>
      <c r="I967">
        <v>52</v>
      </c>
      <c r="J967" s="3">
        <v>16</v>
      </c>
      <c r="K967">
        <v>245</v>
      </c>
      <c r="L967">
        <v>78.36</v>
      </c>
      <c r="M967">
        <v>0</v>
      </c>
      <c r="N967">
        <v>1</v>
      </c>
      <c r="O967">
        <v>3</v>
      </c>
    </row>
    <row r="968" spans="1:15" x14ac:dyDescent="0.3">
      <c r="A968">
        <v>16</v>
      </c>
      <c r="B968" t="s">
        <v>1577</v>
      </c>
      <c r="C968" t="s">
        <v>68</v>
      </c>
      <c r="D968" t="s">
        <v>903</v>
      </c>
      <c r="E968">
        <v>4</v>
      </c>
      <c r="F968" s="2">
        <v>4</v>
      </c>
      <c r="G968">
        <v>0</v>
      </c>
      <c r="H968">
        <v>191</v>
      </c>
      <c r="I968">
        <v>112</v>
      </c>
      <c r="J968" s="3">
        <v>47.75</v>
      </c>
      <c r="K968">
        <v>196</v>
      </c>
      <c r="L968">
        <v>97.44</v>
      </c>
      <c r="M968">
        <v>1</v>
      </c>
      <c r="N968">
        <v>1</v>
      </c>
      <c r="O968">
        <v>1</v>
      </c>
    </row>
    <row r="969" spans="1:15" x14ac:dyDescent="0.3">
      <c r="A969">
        <v>17</v>
      </c>
      <c r="B969" t="s">
        <v>1578</v>
      </c>
      <c r="C969" t="s">
        <v>133</v>
      </c>
      <c r="D969" t="s">
        <v>1579</v>
      </c>
      <c r="E969">
        <v>6</v>
      </c>
      <c r="F969" s="2">
        <v>6</v>
      </c>
      <c r="G969">
        <v>2</v>
      </c>
      <c r="H969">
        <v>191</v>
      </c>
      <c r="I969" t="s">
        <v>520</v>
      </c>
      <c r="J969" s="3">
        <v>47.75</v>
      </c>
      <c r="K969">
        <v>289</v>
      </c>
      <c r="L969">
        <v>66.08</v>
      </c>
      <c r="M969">
        <v>0</v>
      </c>
      <c r="N969">
        <v>2</v>
      </c>
      <c r="O969">
        <v>0</v>
      </c>
    </row>
    <row r="970" spans="1:15" x14ac:dyDescent="0.3">
      <c r="A970">
        <v>18</v>
      </c>
      <c r="B970" t="s">
        <v>1580</v>
      </c>
      <c r="C970" t="s">
        <v>133</v>
      </c>
      <c r="D970" t="s">
        <v>1565</v>
      </c>
      <c r="E970">
        <v>13</v>
      </c>
      <c r="F970" s="2">
        <v>13</v>
      </c>
      <c r="G970">
        <v>1</v>
      </c>
      <c r="H970">
        <v>191</v>
      </c>
      <c r="I970">
        <v>71</v>
      </c>
      <c r="J970" s="3">
        <v>15.91</v>
      </c>
      <c r="K970">
        <v>331</v>
      </c>
      <c r="L970">
        <v>57.7</v>
      </c>
      <c r="M970">
        <v>0</v>
      </c>
      <c r="N970">
        <v>1</v>
      </c>
      <c r="O970">
        <v>2</v>
      </c>
    </row>
    <row r="971" spans="1:15" x14ac:dyDescent="0.3">
      <c r="A971">
        <v>19</v>
      </c>
      <c r="B971" t="s">
        <v>1581</v>
      </c>
      <c r="C971" t="s">
        <v>680</v>
      </c>
      <c r="D971" t="s">
        <v>855</v>
      </c>
      <c r="E971">
        <v>9</v>
      </c>
      <c r="F971" s="2">
        <v>9</v>
      </c>
      <c r="G971">
        <v>1</v>
      </c>
      <c r="H971">
        <v>191</v>
      </c>
      <c r="I971" t="s">
        <v>1115</v>
      </c>
      <c r="J971" s="3">
        <v>23.87</v>
      </c>
      <c r="K971">
        <v>252</v>
      </c>
      <c r="L971">
        <v>75.790000000000006</v>
      </c>
      <c r="M971">
        <v>0</v>
      </c>
      <c r="N971">
        <v>1</v>
      </c>
      <c r="O971">
        <v>0</v>
      </c>
    </row>
    <row r="972" spans="1:15" x14ac:dyDescent="0.3">
      <c r="A972">
        <v>20</v>
      </c>
      <c r="B972" t="s">
        <v>1582</v>
      </c>
      <c r="C972" t="s">
        <v>370</v>
      </c>
      <c r="D972" t="s">
        <v>1583</v>
      </c>
      <c r="E972">
        <v>10</v>
      </c>
      <c r="F972" s="2">
        <v>10</v>
      </c>
      <c r="G972">
        <v>0</v>
      </c>
      <c r="H972">
        <v>191</v>
      </c>
      <c r="I972">
        <v>94</v>
      </c>
      <c r="J972" s="3">
        <v>19.100000000000001</v>
      </c>
      <c r="K972">
        <v>300</v>
      </c>
      <c r="L972">
        <v>63.66</v>
      </c>
      <c r="M972">
        <v>0</v>
      </c>
      <c r="N972">
        <v>1</v>
      </c>
      <c r="O972">
        <v>2</v>
      </c>
    </row>
    <row r="973" spans="1:15" x14ac:dyDescent="0.3">
      <c r="A973">
        <v>21</v>
      </c>
      <c r="B973" t="s">
        <v>1584</v>
      </c>
      <c r="C973" t="s">
        <v>81</v>
      </c>
      <c r="D973" t="s">
        <v>1098</v>
      </c>
      <c r="E973">
        <v>59</v>
      </c>
      <c r="F973" s="2">
        <v>31</v>
      </c>
      <c r="G973">
        <v>10</v>
      </c>
      <c r="H973">
        <v>190</v>
      </c>
      <c r="I973">
        <v>30</v>
      </c>
      <c r="J973" s="3">
        <v>9.0399999999999991</v>
      </c>
      <c r="K973">
        <v>337</v>
      </c>
      <c r="L973">
        <v>56.37</v>
      </c>
      <c r="M973">
        <v>0</v>
      </c>
      <c r="N973">
        <v>0</v>
      </c>
      <c r="O973">
        <v>3</v>
      </c>
    </row>
    <row r="974" spans="1:15" x14ac:dyDescent="0.3">
      <c r="A974">
        <v>22</v>
      </c>
      <c r="B974" t="s">
        <v>1585</v>
      </c>
      <c r="C974" t="s">
        <v>680</v>
      </c>
      <c r="D974" t="s">
        <v>667</v>
      </c>
      <c r="E974">
        <v>6</v>
      </c>
      <c r="F974" s="2">
        <v>6</v>
      </c>
      <c r="G974">
        <v>0</v>
      </c>
      <c r="H974">
        <v>190</v>
      </c>
      <c r="I974">
        <v>79</v>
      </c>
      <c r="J974" s="3">
        <v>31.66</v>
      </c>
      <c r="K974">
        <v>225</v>
      </c>
      <c r="L974">
        <v>84.44</v>
      </c>
      <c r="M974">
        <v>0</v>
      </c>
      <c r="N974">
        <v>2</v>
      </c>
      <c r="O974">
        <v>2</v>
      </c>
    </row>
    <row r="975" spans="1:15" x14ac:dyDescent="0.3">
      <c r="A975">
        <v>23</v>
      </c>
      <c r="B975" t="s">
        <v>1586</v>
      </c>
      <c r="C975" t="s">
        <v>487</v>
      </c>
      <c r="D975" t="s">
        <v>1159</v>
      </c>
      <c r="E975">
        <v>11</v>
      </c>
      <c r="F975" s="2">
        <v>11</v>
      </c>
      <c r="G975">
        <v>1</v>
      </c>
      <c r="H975">
        <v>189</v>
      </c>
      <c r="I975">
        <v>50</v>
      </c>
      <c r="J975" s="3">
        <v>18.899999999999999</v>
      </c>
      <c r="K975">
        <v>284</v>
      </c>
      <c r="L975">
        <v>66.540000000000006</v>
      </c>
      <c r="M975">
        <v>0</v>
      </c>
      <c r="N975">
        <v>1</v>
      </c>
      <c r="O975">
        <v>1</v>
      </c>
    </row>
    <row r="976" spans="1:15" x14ac:dyDescent="0.3">
      <c r="A976">
        <v>24</v>
      </c>
      <c r="B976" t="s">
        <v>1587</v>
      </c>
      <c r="C976" t="s">
        <v>49</v>
      </c>
      <c r="D976" t="s">
        <v>599</v>
      </c>
      <c r="E976">
        <v>87</v>
      </c>
      <c r="F976" s="2">
        <v>42</v>
      </c>
      <c r="G976">
        <v>19</v>
      </c>
      <c r="H976">
        <v>188</v>
      </c>
      <c r="I976" t="s">
        <v>1504</v>
      </c>
      <c r="J976" s="3">
        <v>8.17</v>
      </c>
      <c r="K976">
        <v>263</v>
      </c>
      <c r="L976">
        <v>71.48</v>
      </c>
      <c r="M976">
        <v>0</v>
      </c>
      <c r="N976">
        <v>0</v>
      </c>
      <c r="O976">
        <v>10</v>
      </c>
    </row>
    <row r="977" spans="1:15" x14ac:dyDescent="0.3">
      <c r="A977">
        <v>25</v>
      </c>
      <c r="B977" t="s">
        <v>1588</v>
      </c>
      <c r="C977" t="s">
        <v>260</v>
      </c>
      <c r="D977" t="s">
        <v>277</v>
      </c>
      <c r="E977">
        <v>58</v>
      </c>
      <c r="F977" s="2">
        <v>36</v>
      </c>
      <c r="G977">
        <v>12</v>
      </c>
      <c r="H977">
        <v>188</v>
      </c>
      <c r="I977" t="s">
        <v>1544</v>
      </c>
      <c r="J977" s="3">
        <v>7.83</v>
      </c>
      <c r="K977">
        <v>298</v>
      </c>
      <c r="L977">
        <v>63.08</v>
      </c>
      <c r="M977">
        <v>0</v>
      </c>
      <c r="N977">
        <v>0</v>
      </c>
      <c r="O977">
        <v>7</v>
      </c>
    </row>
    <row r="978" spans="1:15" x14ac:dyDescent="0.3">
      <c r="A978">
        <v>26</v>
      </c>
      <c r="B978" t="s">
        <v>1589</v>
      </c>
      <c r="C978" t="s">
        <v>133</v>
      </c>
      <c r="D978" t="s">
        <v>700</v>
      </c>
      <c r="E978">
        <v>40</v>
      </c>
      <c r="F978" s="2">
        <v>32</v>
      </c>
      <c r="G978">
        <v>10</v>
      </c>
      <c r="H978">
        <v>185</v>
      </c>
      <c r="I978">
        <v>33</v>
      </c>
      <c r="J978" s="3">
        <v>8.4</v>
      </c>
      <c r="K978">
        <v>325</v>
      </c>
      <c r="L978">
        <v>56.92</v>
      </c>
      <c r="M978">
        <v>0</v>
      </c>
      <c r="N978">
        <v>0</v>
      </c>
      <c r="O978">
        <v>9</v>
      </c>
    </row>
    <row r="979" spans="1:15" x14ac:dyDescent="0.3">
      <c r="A979">
        <v>27</v>
      </c>
      <c r="B979" t="s">
        <v>1590</v>
      </c>
      <c r="C979" t="s">
        <v>260</v>
      </c>
      <c r="D979" t="s">
        <v>412</v>
      </c>
      <c r="E979">
        <v>21</v>
      </c>
      <c r="F979" s="2">
        <v>19</v>
      </c>
      <c r="G979">
        <v>5</v>
      </c>
      <c r="H979">
        <v>185</v>
      </c>
      <c r="I979">
        <v>36</v>
      </c>
      <c r="J979" s="3">
        <v>13.21</v>
      </c>
      <c r="K979">
        <v>278</v>
      </c>
      <c r="L979">
        <v>66.540000000000006</v>
      </c>
      <c r="M979">
        <v>0</v>
      </c>
      <c r="N979">
        <v>0</v>
      </c>
      <c r="O979">
        <v>2</v>
      </c>
    </row>
    <row r="980" spans="1:15" x14ac:dyDescent="0.3">
      <c r="A980">
        <v>28</v>
      </c>
      <c r="B980" t="s">
        <v>1591</v>
      </c>
      <c r="C980" t="s">
        <v>71</v>
      </c>
      <c r="D980" t="s">
        <v>588</v>
      </c>
      <c r="E980">
        <v>43</v>
      </c>
      <c r="F980" s="2">
        <v>16</v>
      </c>
      <c r="G980">
        <v>4</v>
      </c>
      <c r="H980">
        <v>184</v>
      </c>
      <c r="I980">
        <v>31</v>
      </c>
      <c r="J980" s="3">
        <v>15.33</v>
      </c>
      <c r="K980">
        <v>241</v>
      </c>
      <c r="L980">
        <v>76.34</v>
      </c>
      <c r="M980">
        <v>0</v>
      </c>
      <c r="N980">
        <v>0</v>
      </c>
      <c r="O980">
        <v>0</v>
      </c>
    </row>
    <row r="981" spans="1:15" x14ac:dyDescent="0.3">
      <c r="A981">
        <v>29</v>
      </c>
      <c r="B981" t="s">
        <v>1592</v>
      </c>
      <c r="C981" t="s">
        <v>58</v>
      </c>
      <c r="D981" t="s">
        <v>315</v>
      </c>
      <c r="E981">
        <v>28</v>
      </c>
      <c r="F981" s="2">
        <v>16</v>
      </c>
      <c r="G981">
        <v>2</v>
      </c>
      <c r="H981">
        <v>184</v>
      </c>
      <c r="I981">
        <v>32</v>
      </c>
      <c r="J981" s="3">
        <v>13.14</v>
      </c>
      <c r="K981">
        <v>267</v>
      </c>
      <c r="L981">
        <v>68.91</v>
      </c>
      <c r="M981">
        <v>0</v>
      </c>
      <c r="N981">
        <v>0</v>
      </c>
      <c r="O981">
        <v>1</v>
      </c>
    </row>
    <row r="982" spans="1:15" x14ac:dyDescent="0.3">
      <c r="A982">
        <v>30</v>
      </c>
      <c r="B982" t="s">
        <v>1593</v>
      </c>
      <c r="C982" t="s">
        <v>68</v>
      </c>
      <c r="D982" t="s">
        <v>1594</v>
      </c>
      <c r="E982">
        <v>8</v>
      </c>
      <c r="F982" s="2">
        <v>7</v>
      </c>
      <c r="G982">
        <v>1</v>
      </c>
      <c r="H982">
        <v>184</v>
      </c>
      <c r="I982" t="s">
        <v>705</v>
      </c>
      <c r="J982" s="3">
        <v>30.66</v>
      </c>
      <c r="K982">
        <v>341</v>
      </c>
      <c r="L982">
        <v>53.95</v>
      </c>
      <c r="M982">
        <v>0</v>
      </c>
      <c r="N982">
        <v>1</v>
      </c>
      <c r="O982">
        <v>0</v>
      </c>
    </row>
    <row r="983" spans="1:15" x14ac:dyDescent="0.3">
      <c r="A983">
        <v>31</v>
      </c>
      <c r="B983" t="s">
        <v>1595</v>
      </c>
      <c r="C983" t="s">
        <v>128</v>
      </c>
      <c r="D983" t="s">
        <v>1375</v>
      </c>
      <c r="E983">
        <v>20</v>
      </c>
      <c r="F983" s="2">
        <v>16</v>
      </c>
      <c r="G983">
        <v>4</v>
      </c>
      <c r="H983">
        <v>184</v>
      </c>
      <c r="I983">
        <v>30</v>
      </c>
      <c r="J983" s="3">
        <v>15.33</v>
      </c>
      <c r="K983">
        <v>213</v>
      </c>
      <c r="L983">
        <v>86.38</v>
      </c>
      <c r="M983">
        <v>0</v>
      </c>
      <c r="N983">
        <v>0</v>
      </c>
      <c r="O983">
        <v>0</v>
      </c>
    </row>
    <row r="984" spans="1:15" x14ac:dyDescent="0.3">
      <c r="A984">
        <v>32</v>
      </c>
      <c r="B984" t="s">
        <v>1596</v>
      </c>
      <c r="C984" t="s">
        <v>49</v>
      </c>
      <c r="D984" t="s">
        <v>1597</v>
      </c>
      <c r="E984">
        <v>15</v>
      </c>
      <c r="F984" s="2">
        <v>13</v>
      </c>
      <c r="G984">
        <v>2</v>
      </c>
      <c r="H984">
        <v>183</v>
      </c>
      <c r="I984">
        <v>38</v>
      </c>
      <c r="J984" s="3">
        <v>16.63</v>
      </c>
      <c r="K984">
        <v>270</v>
      </c>
      <c r="L984">
        <v>67.77</v>
      </c>
      <c r="M984">
        <v>0</v>
      </c>
      <c r="N984">
        <v>0</v>
      </c>
      <c r="O984">
        <v>0</v>
      </c>
    </row>
    <row r="985" spans="1:15" x14ac:dyDescent="0.3">
      <c r="A985">
        <v>33</v>
      </c>
      <c r="B985" t="s">
        <v>1598</v>
      </c>
      <c r="C985" t="s">
        <v>71</v>
      </c>
      <c r="D985" t="s">
        <v>482</v>
      </c>
      <c r="E985">
        <v>47</v>
      </c>
      <c r="F985" s="2">
        <v>30</v>
      </c>
      <c r="G985">
        <v>7</v>
      </c>
      <c r="H985">
        <v>182</v>
      </c>
      <c r="I985">
        <v>31</v>
      </c>
      <c r="J985" s="3">
        <v>7.91</v>
      </c>
      <c r="K985">
        <v>240</v>
      </c>
      <c r="L985">
        <v>75.83</v>
      </c>
      <c r="M985">
        <v>0</v>
      </c>
      <c r="N985">
        <v>0</v>
      </c>
      <c r="O985">
        <v>5</v>
      </c>
    </row>
    <row r="986" spans="1:15" x14ac:dyDescent="0.3">
      <c r="A986">
        <v>34</v>
      </c>
      <c r="B986" t="s">
        <v>1599</v>
      </c>
      <c r="C986" t="s">
        <v>1246</v>
      </c>
      <c r="D986" t="s">
        <v>903</v>
      </c>
      <c r="E986">
        <v>9</v>
      </c>
      <c r="F986" s="2">
        <v>9</v>
      </c>
      <c r="G986">
        <v>0</v>
      </c>
      <c r="H986">
        <v>182</v>
      </c>
      <c r="I986">
        <v>56</v>
      </c>
      <c r="J986" s="3">
        <v>20.22</v>
      </c>
      <c r="K986">
        <v>265</v>
      </c>
      <c r="L986">
        <v>68.67</v>
      </c>
      <c r="M986">
        <v>0</v>
      </c>
      <c r="N986">
        <v>1</v>
      </c>
      <c r="O986">
        <v>2</v>
      </c>
    </row>
    <row r="987" spans="1:15" x14ac:dyDescent="0.3">
      <c r="A987">
        <v>35</v>
      </c>
      <c r="B987" t="s">
        <v>1600</v>
      </c>
      <c r="C987" t="s">
        <v>11</v>
      </c>
      <c r="D987" t="s">
        <v>1168</v>
      </c>
      <c r="E987">
        <v>38</v>
      </c>
      <c r="F987" s="2">
        <v>20</v>
      </c>
      <c r="G987">
        <v>6</v>
      </c>
      <c r="H987">
        <v>181</v>
      </c>
      <c r="I987">
        <v>38</v>
      </c>
      <c r="J987" s="3">
        <v>12.92</v>
      </c>
      <c r="K987">
        <v>190</v>
      </c>
      <c r="L987">
        <v>95.26</v>
      </c>
      <c r="M987">
        <v>0</v>
      </c>
      <c r="N987">
        <v>0</v>
      </c>
      <c r="O987">
        <v>3</v>
      </c>
    </row>
    <row r="988" spans="1:15" x14ac:dyDescent="0.3">
      <c r="A988">
        <v>36</v>
      </c>
      <c r="B988" t="s">
        <v>1601</v>
      </c>
      <c r="C988" t="s">
        <v>81</v>
      </c>
      <c r="D988" t="s">
        <v>614</v>
      </c>
      <c r="E988">
        <v>50</v>
      </c>
      <c r="F988" s="2">
        <v>30</v>
      </c>
      <c r="G988">
        <v>6</v>
      </c>
      <c r="H988">
        <v>181</v>
      </c>
      <c r="I988">
        <v>21</v>
      </c>
      <c r="J988" s="3">
        <v>7.54</v>
      </c>
      <c r="K988">
        <v>280</v>
      </c>
      <c r="L988">
        <v>64.64</v>
      </c>
      <c r="M988">
        <v>0</v>
      </c>
      <c r="N988">
        <v>0</v>
      </c>
      <c r="O988">
        <v>5</v>
      </c>
    </row>
    <row r="989" spans="1:15" x14ac:dyDescent="0.3">
      <c r="A989">
        <v>37</v>
      </c>
      <c r="B989" t="s">
        <v>1602</v>
      </c>
      <c r="C989" t="s">
        <v>11</v>
      </c>
      <c r="D989" t="s">
        <v>1200</v>
      </c>
      <c r="E989">
        <v>15</v>
      </c>
      <c r="F989" s="2">
        <v>15</v>
      </c>
      <c r="G989">
        <v>2</v>
      </c>
      <c r="H989">
        <v>180</v>
      </c>
      <c r="I989" t="s">
        <v>1019</v>
      </c>
      <c r="J989" s="3">
        <v>13.84</v>
      </c>
      <c r="K989">
        <v>239</v>
      </c>
      <c r="L989">
        <v>75.31</v>
      </c>
      <c r="M989">
        <v>0</v>
      </c>
      <c r="N989">
        <v>1</v>
      </c>
      <c r="O989">
        <v>3</v>
      </c>
    </row>
    <row r="990" spans="1:15" x14ac:dyDescent="0.3">
      <c r="A990">
        <v>38</v>
      </c>
      <c r="B990" t="s">
        <v>1603</v>
      </c>
      <c r="C990" t="s">
        <v>170</v>
      </c>
      <c r="D990" t="s">
        <v>323</v>
      </c>
      <c r="E990">
        <v>32</v>
      </c>
      <c r="F990" s="2">
        <v>21</v>
      </c>
      <c r="G990">
        <v>3</v>
      </c>
      <c r="H990">
        <v>180</v>
      </c>
      <c r="I990" t="s">
        <v>960</v>
      </c>
      <c r="J990" s="3">
        <v>10</v>
      </c>
      <c r="K990">
        <v>271</v>
      </c>
      <c r="L990">
        <v>66.42</v>
      </c>
      <c r="M990">
        <v>0</v>
      </c>
      <c r="N990">
        <v>0</v>
      </c>
      <c r="O990">
        <v>4</v>
      </c>
    </row>
    <row r="991" spans="1:15" x14ac:dyDescent="0.3">
      <c r="A991">
        <v>39</v>
      </c>
      <c r="B991" t="s">
        <v>1604</v>
      </c>
      <c r="C991" t="s">
        <v>577</v>
      </c>
      <c r="D991" t="s">
        <v>1041</v>
      </c>
      <c r="E991">
        <v>15</v>
      </c>
      <c r="F991" s="2">
        <v>11</v>
      </c>
      <c r="G991">
        <v>5</v>
      </c>
      <c r="H991">
        <v>180</v>
      </c>
      <c r="I991">
        <v>44</v>
      </c>
      <c r="J991" s="3">
        <v>30</v>
      </c>
      <c r="K991">
        <v>272</v>
      </c>
      <c r="L991">
        <v>66.17</v>
      </c>
      <c r="M991">
        <v>0</v>
      </c>
      <c r="N991">
        <v>0</v>
      </c>
      <c r="O991">
        <v>1</v>
      </c>
    </row>
    <row r="992" spans="1:15" x14ac:dyDescent="0.3">
      <c r="A992">
        <v>40</v>
      </c>
      <c r="B992" t="s">
        <v>1605</v>
      </c>
      <c r="C992" t="s">
        <v>49</v>
      </c>
      <c r="D992" t="s">
        <v>1288</v>
      </c>
      <c r="E992">
        <v>12</v>
      </c>
      <c r="F992" s="2">
        <v>12</v>
      </c>
      <c r="G992">
        <v>0</v>
      </c>
      <c r="H992">
        <v>180</v>
      </c>
      <c r="I992">
        <v>77</v>
      </c>
      <c r="J992" s="3">
        <v>15</v>
      </c>
      <c r="K992">
        <v>415</v>
      </c>
      <c r="L992">
        <v>43.37</v>
      </c>
      <c r="M992">
        <v>0</v>
      </c>
      <c r="N992">
        <v>1</v>
      </c>
      <c r="O992">
        <v>1</v>
      </c>
    </row>
    <row r="993" spans="1:15" x14ac:dyDescent="0.3">
      <c r="A993">
        <v>41</v>
      </c>
      <c r="B993" t="s">
        <v>1606</v>
      </c>
      <c r="C993" t="s">
        <v>680</v>
      </c>
      <c r="D993" t="s">
        <v>1422</v>
      </c>
      <c r="E993">
        <v>7</v>
      </c>
      <c r="F993" s="2">
        <v>7</v>
      </c>
      <c r="G993">
        <v>0</v>
      </c>
      <c r="H993">
        <v>179</v>
      </c>
      <c r="I993">
        <v>70</v>
      </c>
      <c r="J993" s="3">
        <v>25.57</v>
      </c>
      <c r="K993">
        <v>334</v>
      </c>
      <c r="L993">
        <v>53.59</v>
      </c>
      <c r="M993">
        <v>0</v>
      </c>
      <c r="N993">
        <v>1</v>
      </c>
      <c r="O993">
        <v>0</v>
      </c>
    </row>
    <row r="994" spans="1:15" x14ac:dyDescent="0.3">
      <c r="A994">
        <v>42</v>
      </c>
      <c r="B994" t="s">
        <v>1607</v>
      </c>
      <c r="C994" t="s">
        <v>71</v>
      </c>
      <c r="D994" t="s">
        <v>1499</v>
      </c>
      <c r="E994">
        <v>8</v>
      </c>
      <c r="F994" s="2">
        <v>7</v>
      </c>
      <c r="G994">
        <v>0</v>
      </c>
      <c r="H994">
        <v>179</v>
      </c>
      <c r="I994">
        <v>59</v>
      </c>
      <c r="J994" s="3">
        <v>25.57</v>
      </c>
      <c r="K994">
        <v>251</v>
      </c>
      <c r="L994">
        <v>71.31</v>
      </c>
      <c r="M994">
        <v>0</v>
      </c>
      <c r="N994">
        <v>2</v>
      </c>
      <c r="O994">
        <v>0</v>
      </c>
    </row>
    <row r="995" spans="1:15" x14ac:dyDescent="0.3">
      <c r="A995">
        <v>43</v>
      </c>
      <c r="B995" t="s">
        <v>1608</v>
      </c>
      <c r="C995" t="s">
        <v>170</v>
      </c>
      <c r="D995" t="s">
        <v>489</v>
      </c>
      <c r="E995">
        <v>17</v>
      </c>
      <c r="F995" s="2">
        <v>11</v>
      </c>
      <c r="G995">
        <v>7</v>
      </c>
      <c r="H995">
        <v>178</v>
      </c>
      <c r="I995" t="s">
        <v>1069</v>
      </c>
      <c r="J995" s="3">
        <v>44.5</v>
      </c>
      <c r="K995">
        <v>166</v>
      </c>
      <c r="L995">
        <v>107.22</v>
      </c>
      <c r="M995">
        <v>0</v>
      </c>
      <c r="N995">
        <v>0</v>
      </c>
      <c r="O995">
        <v>2</v>
      </c>
    </row>
    <row r="996" spans="1:15" x14ac:dyDescent="0.3">
      <c r="A996">
        <v>44</v>
      </c>
      <c r="B996" t="s">
        <v>1609</v>
      </c>
      <c r="C996" t="s">
        <v>11</v>
      </c>
      <c r="D996" t="s">
        <v>1543</v>
      </c>
      <c r="E996">
        <v>10</v>
      </c>
      <c r="F996" s="2">
        <v>10</v>
      </c>
      <c r="G996">
        <v>2</v>
      </c>
      <c r="H996">
        <v>176</v>
      </c>
      <c r="I996">
        <v>56</v>
      </c>
      <c r="J996" s="3">
        <v>22</v>
      </c>
      <c r="K996">
        <v>265</v>
      </c>
      <c r="L996">
        <v>66.41</v>
      </c>
      <c r="M996">
        <v>0</v>
      </c>
      <c r="N996">
        <v>2</v>
      </c>
      <c r="O996">
        <v>1</v>
      </c>
    </row>
    <row r="997" spans="1:15" x14ac:dyDescent="0.3">
      <c r="A997">
        <v>45</v>
      </c>
      <c r="B997" t="s">
        <v>1610</v>
      </c>
      <c r="C997" t="s">
        <v>487</v>
      </c>
      <c r="D997" t="s">
        <v>638</v>
      </c>
      <c r="E997">
        <v>13</v>
      </c>
      <c r="F997" s="2">
        <v>13</v>
      </c>
      <c r="G997">
        <v>0</v>
      </c>
      <c r="H997">
        <v>175</v>
      </c>
      <c r="I997">
        <v>49</v>
      </c>
      <c r="J997" s="3">
        <v>13.46</v>
      </c>
      <c r="K997">
        <v>301</v>
      </c>
      <c r="L997">
        <v>58.13</v>
      </c>
      <c r="M997">
        <v>0</v>
      </c>
      <c r="N997">
        <v>0</v>
      </c>
      <c r="O997">
        <v>2</v>
      </c>
    </row>
    <row r="998" spans="1:15" x14ac:dyDescent="0.3">
      <c r="A998">
        <v>46</v>
      </c>
      <c r="B998" t="s">
        <v>1611</v>
      </c>
      <c r="C998" t="s">
        <v>84</v>
      </c>
      <c r="D998" t="s">
        <v>819</v>
      </c>
      <c r="E998">
        <v>14</v>
      </c>
      <c r="F998" s="2">
        <v>14</v>
      </c>
      <c r="G998">
        <v>2</v>
      </c>
      <c r="H998">
        <v>174</v>
      </c>
      <c r="I998" t="s">
        <v>1612</v>
      </c>
      <c r="J998" s="3">
        <v>14.5</v>
      </c>
      <c r="K998">
        <v>253</v>
      </c>
      <c r="L998">
        <v>68.77</v>
      </c>
      <c r="M998">
        <v>0</v>
      </c>
      <c r="N998">
        <v>0</v>
      </c>
      <c r="O998">
        <v>2</v>
      </c>
    </row>
    <row r="999" spans="1:15" x14ac:dyDescent="0.3">
      <c r="A999">
        <v>47</v>
      </c>
      <c r="B999" t="s">
        <v>1613</v>
      </c>
      <c r="C999" t="s">
        <v>81</v>
      </c>
      <c r="D999" t="s">
        <v>1614</v>
      </c>
      <c r="E999">
        <v>23</v>
      </c>
      <c r="F999" s="2">
        <v>13</v>
      </c>
      <c r="G999">
        <v>2</v>
      </c>
      <c r="H999">
        <v>174</v>
      </c>
      <c r="I999" t="s">
        <v>817</v>
      </c>
      <c r="J999" s="3">
        <v>15.81</v>
      </c>
      <c r="K999">
        <v>227</v>
      </c>
      <c r="L999">
        <v>76.650000000000006</v>
      </c>
      <c r="M999">
        <v>0</v>
      </c>
      <c r="N999">
        <v>0</v>
      </c>
      <c r="O999">
        <v>1</v>
      </c>
    </row>
    <row r="1000" spans="1:15" x14ac:dyDescent="0.3">
      <c r="A1000">
        <v>48</v>
      </c>
      <c r="B1000" t="s">
        <v>1615</v>
      </c>
      <c r="C1000" t="s">
        <v>170</v>
      </c>
      <c r="D1000" t="s">
        <v>1616</v>
      </c>
      <c r="E1000">
        <v>8</v>
      </c>
      <c r="F1000" s="2">
        <v>8</v>
      </c>
      <c r="G1000">
        <v>0</v>
      </c>
      <c r="H1000">
        <v>174</v>
      </c>
      <c r="I1000">
        <v>70</v>
      </c>
      <c r="J1000" s="3">
        <v>21.75</v>
      </c>
      <c r="K1000">
        <v>325</v>
      </c>
      <c r="L1000">
        <v>53.53</v>
      </c>
      <c r="M1000">
        <v>0</v>
      </c>
      <c r="N1000">
        <v>1</v>
      </c>
      <c r="O1000">
        <v>1</v>
      </c>
    </row>
    <row r="1001" spans="1:15" x14ac:dyDescent="0.3">
      <c r="A1001">
        <v>49</v>
      </c>
      <c r="B1001" t="s">
        <v>1617</v>
      </c>
      <c r="C1001" t="s">
        <v>170</v>
      </c>
      <c r="D1001" t="s">
        <v>1259</v>
      </c>
      <c r="E1001">
        <v>8</v>
      </c>
      <c r="F1001" s="2">
        <v>8</v>
      </c>
      <c r="G1001">
        <v>0</v>
      </c>
      <c r="H1001">
        <v>173</v>
      </c>
      <c r="I1001">
        <v>44</v>
      </c>
      <c r="J1001" s="3">
        <v>21.62</v>
      </c>
      <c r="K1001">
        <v>342</v>
      </c>
      <c r="L1001">
        <v>50.58</v>
      </c>
      <c r="M1001">
        <v>0</v>
      </c>
      <c r="N1001">
        <v>0</v>
      </c>
      <c r="O1001">
        <v>1</v>
      </c>
    </row>
    <row r="1002" spans="1:15" x14ac:dyDescent="0.3">
      <c r="A1002">
        <v>0</v>
      </c>
      <c r="B1002" t="s">
        <v>1618</v>
      </c>
      <c r="C1002" t="s">
        <v>84</v>
      </c>
      <c r="D1002" t="s">
        <v>192</v>
      </c>
      <c r="E1002">
        <v>42</v>
      </c>
      <c r="F1002" s="2">
        <v>27</v>
      </c>
      <c r="G1002">
        <v>13</v>
      </c>
      <c r="H1002">
        <v>172</v>
      </c>
      <c r="I1002">
        <v>22</v>
      </c>
      <c r="J1002" s="3">
        <v>12.28</v>
      </c>
      <c r="K1002">
        <v>188</v>
      </c>
      <c r="L1002">
        <v>91.48</v>
      </c>
      <c r="M1002">
        <v>0</v>
      </c>
      <c r="N1002">
        <v>0</v>
      </c>
      <c r="O1002">
        <v>2</v>
      </c>
    </row>
    <row r="1003" spans="1:15" x14ac:dyDescent="0.3">
      <c r="A1003">
        <v>1</v>
      </c>
      <c r="B1003" t="s">
        <v>1619</v>
      </c>
      <c r="C1003" t="s">
        <v>128</v>
      </c>
      <c r="D1003" t="s">
        <v>570</v>
      </c>
      <c r="E1003">
        <v>32</v>
      </c>
      <c r="F1003" s="2">
        <v>26</v>
      </c>
      <c r="G1003">
        <v>6</v>
      </c>
      <c r="H1003">
        <v>172</v>
      </c>
      <c r="I1003" t="s">
        <v>1504</v>
      </c>
      <c r="J1003" s="3">
        <v>8.6</v>
      </c>
      <c r="K1003">
        <v>247</v>
      </c>
      <c r="L1003">
        <v>69.63</v>
      </c>
      <c r="M1003">
        <v>0</v>
      </c>
      <c r="N1003">
        <v>0</v>
      </c>
      <c r="O1003">
        <v>3</v>
      </c>
    </row>
    <row r="1004" spans="1:15" x14ac:dyDescent="0.3">
      <c r="A1004">
        <v>2</v>
      </c>
      <c r="B1004" t="s">
        <v>1620</v>
      </c>
      <c r="C1004" t="s">
        <v>577</v>
      </c>
      <c r="D1004" t="s">
        <v>171</v>
      </c>
      <c r="E1004">
        <v>8</v>
      </c>
      <c r="F1004" s="2">
        <v>6</v>
      </c>
      <c r="G1004">
        <v>0</v>
      </c>
      <c r="H1004">
        <v>171</v>
      </c>
      <c r="I1004">
        <v>74</v>
      </c>
      <c r="J1004" s="3">
        <v>28.5</v>
      </c>
      <c r="K1004">
        <v>184</v>
      </c>
      <c r="L1004">
        <v>92.93</v>
      </c>
      <c r="M1004">
        <v>0</v>
      </c>
      <c r="N1004">
        <v>1</v>
      </c>
      <c r="O1004">
        <v>0</v>
      </c>
    </row>
    <row r="1005" spans="1:15" x14ac:dyDescent="0.3">
      <c r="A1005">
        <v>3</v>
      </c>
      <c r="B1005" t="s">
        <v>1621</v>
      </c>
      <c r="C1005" t="s">
        <v>577</v>
      </c>
      <c r="D1005" t="s">
        <v>293</v>
      </c>
      <c r="E1005">
        <v>11</v>
      </c>
      <c r="F1005" s="2">
        <v>11</v>
      </c>
      <c r="G1005">
        <v>5</v>
      </c>
      <c r="H1005">
        <v>171</v>
      </c>
      <c r="I1005">
        <v>45</v>
      </c>
      <c r="J1005" s="3">
        <v>28.5</v>
      </c>
      <c r="K1005">
        <v>280</v>
      </c>
      <c r="L1005">
        <v>61.07</v>
      </c>
      <c r="M1005">
        <v>0</v>
      </c>
      <c r="N1005">
        <v>0</v>
      </c>
      <c r="O1005">
        <v>0</v>
      </c>
    </row>
    <row r="1006" spans="1:15" x14ac:dyDescent="0.3">
      <c r="A1006">
        <v>4</v>
      </c>
      <c r="B1006" t="s">
        <v>1622</v>
      </c>
      <c r="C1006" t="s">
        <v>84</v>
      </c>
      <c r="D1006" t="s">
        <v>1623</v>
      </c>
      <c r="E1006">
        <v>96</v>
      </c>
      <c r="F1006" s="2">
        <v>43</v>
      </c>
      <c r="G1006">
        <v>24</v>
      </c>
      <c r="H1006">
        <v>171</v>
      </c>
      <c r="I1006" t="s">
        <v>1624</v>
      </c>
      <c r="J1006" s="3">
        <v>9</v>
      </c>
      <c r="K1006">
        <v>400</v>
      </c>
      <c r="L1006">
        <v>42.75</v>
      </c>
      <c r="M1006">
        <v>0</v>
      </c>
      <c r="N1006">
        <v>0</v>
      </c>
      <c r="O1006">
        <v>7</v>
      </c>
    </row>
    <row r="1007" spans="1:15" x14ac:dyDescent="0.3">
      <c r="A1007">
        <v>5</v>
      </c>
      <c r="B1007" t="s">
        <v>1625</v>
      </c>
      <c r="C1007" t="s">
        <v>49</v>
      </c>
      <c r="D1007" t="s">
        <v>277</v>
      </c>
      <c r="E1007">
        <v>15</v>
      </c>
      <c r="F1007" s="2">
        <v>12</v>
      </c>
      <c r="G1007">
        <v>2</v>
      </c>
      <c r="H1007">
        <v>171</v>
      </c>
      <c r="I1007">
        <v>78</v>
      </c>
      <c r="J1007" s="3">
        <v>17.100000000000001</v>
      </c>
      <c r="K1007">
        <v>181</v>
      </c>
      <c r="L1007">
        <v>94.47</v>
      </c>
      <c r="M1007">
        <v>0</v>
      </c>
      <c r="N1007">
        <v>1</v>
      </c>
      <c r="O1007">
        <v>1</v>
      </c>
    </row>
    <row r="1008" spans="1:15" x14ac:dyDescent="0.3">
      <c r="A1008">
        <v>6</v>
      </c>
      <c r="B1008" t="s">
        <v>1626</v>
      </c>
      <c r="C1008" t="s">
        <v>894</v>
      </c>
      <c r="D1008" t="s">
        <v>1368</v>
      </c>
      <c r="E1008">
        <v>10</v>
      </c>
      <c r="F1008" s="2">
        <v>10</v>
      </c>
      <c r="G1008">
        <v>1</v>
      </c>
      <c r="H1008">
        <v>170</v>
      </c>
      <c r="I1008">
        <v>46</v>
      </c>
      <c r="J1008" s="3">
        <v>18.88</v>
      </c>
      <c r="K1008">
        <v>319</v>
      </c>
      <c r="L1008">
        <v>53.29</v>
      </c>
      <c r="M1008">
        <v>0</v>
      </c>
      <c r="N1008">
        <v>0</v>
      </c>
      <c r="O1008">
        <v>2</v>
      </c>
    </row>
    <row r="1009" spans="1:15" x14ac:dyDescent="0.3">
      <c r="A1009">
        <v>7</v>
      </c>
      <c r="B1009" t="s">
        <v>1627</v>
      </c>
      <c r="C1009" t="s">
        <v>90</v>
      </c>
      <c r="D1009" t="s">
        <v>1628</v>
      </c>
      <c r="E1009">
        <v>83</v>
      </c>
      <c r="F1009" s="2">
        <v>36</v>
      </c>
      <c r="G1009">
        <v>15</v>
      </c>
      <c r="H1009">
        <v>170</v>
      </c>
      <c r="I1009" t="s">
        <v>1624</v>
      </c>
      <c r="J1009" s="3">
        <v>8.09</v>
      </c>
      <c r="K1009">
        <v>218</v>
      </c>
      <c r="L1009">
        <v>77.98</v>
      </c>
      <c r="M1009">
        <v>0</v>
      </c>
      <c r="N1009">
        <v>0</v>
      </c>
      <c r="O1009">
        <v>7</v>
      </c>
    </row>
    <row r="1010" spans="1:15" x14ac:dyDescent="0.3">
      <c r="A1010">
        <v>8</v>
      </c>
      <c r="B1010" t="s">
        <v>1629</v>
      </c>
      <c r="C1010" t="s">
        <v>133</v>
      </c>
      <c r="D1010" t="s">
        <v>1159</v>
      </c>
      <c r="E1010">
        <v>16</v>
      </c>
      <c r="F1010" s="2">
        <v>11</v>
      </c>
      <c r="G1010">
        <v>3</v>
      </c>
      <c r="H1010">
        <v>170</v>
      </c>
      <c r="I1010" t="s">
        <v>817</v>
      </c>
      <c r="J1010" s="3">
        <v>21.25</v>
      </c>
      <c r="K1010">
        <v>177</v>
      </c>
      <c r="L1010">
        <v>96.04</v>
      </c>
      <c r="M1010">
        <v>0</v>
      </c>
      <c r="N1010">
        <v>0</v>
      </c>
      <c r="O1010">
        <v>1</v>
      </c>
    </row>
    <row r="1011" spans="1:15" x14ac:dyDescent="0.3">
      <c r="A1011">
        <v>9</v>
      </c>
      <c r="B1011" t="s">
        <v>1630</v>
      </c>
      <c r="C1011" t="s">
        <v>170</v>
      </c>
      <c r="D1011" t="s">
        <v>898</v>
      </c>
      <c r="E1011">
        <v>31</v>
      </c>
      <c r="F1011" s="2">
        <v>21</v>
      </c>
      <c r="G1011">
        <v>7</v>
      </c>
      <c r="H1011">
        <v>169</v>
      </c>
      <c r="I1011" t="s">
        <v>1631</v>
      </c>
      <c r="J1011" s="3">
        <v>12.07</v>
      </c>
      <c r="K1011">
        <v>188</v>
      </c>
      <c r="L1011">
        <v>89.89</v>
      </c>
      <c r="M1011">
        <v>0</v>
      </c>
      <c r="N1011">
        <v>0</v>
      </c>
      <c r="O1011">
        <v>3</v>
      </c>
    </row>
    <row r="1012" spans="1:15" x14ac:dyDescent="0.3">
      <c r="A1012">
        <v>10</v>
      </c>
      <c r="B1012" t="s">
        <v>1632</v>
      </c>
      <c r="C1012" t="s">
        <v>577</v>
      </c>
      <c r="D1012" t="s">
        <v>892</v>
      </c>
      <c r="E1012">
        <v>38</v>
      </c>
      <c r="F1012" s="2">
        <v>19</v>
      </c>
      <c r="G1012">
        <v>9</v>
      </c>
      <c r="H1012">
        <v>169</v>
      </c>
      <c r="I1012" t="s">
        <v>1612</v>
      </c>
      <c r="J1012" s="3">
        <v>16.899999999999999</v>
      </c>
      <c r="K1012">
        <v>360</v>
      </c>
      <c r="L1012">
        <v>46.94</v>
      </c>
      <c r="M1012">
        <v>0</v>
      </c>
      <c r="N1012">
        <v>0</v>
      </c>
      <c r="O1012">
        <v>2</v>
      </c>
    </row>
    <row r="1013" spans="1:15" x14ac:dyDescent="0.3">
      <c r="A1013">
        <v>11</v>
      </c>
      <c r="B1013" t="s">
        <v>1633</v>
      </c>
      <c r="C1013" t="s">
        <v>84</v>
      </c>
      <c r="D1013" t="s">
        <v>1552</v>
      </c>
      <c r="E1013">
        <v>5</v>
      </c>
      <c r="F1013" s="2">
        <v>5</v>
      </c>
      <c r="G1013">
        <v>0</v>
      </c>
      <c r="H1013">
        <v>168</v>
      </c>
      <c r="I1013">
        <v>63</v>
      </c>
      <c r="J1013" s="3">
        <v>33.6</v>
      </c>
      <c r="K1013">
        <v>329</v>
      </c>
      <c r="L1013">
        <v>51.06</v>
      </c>
      <c r="M1013">
        <v>0</v>
      </c>
      <c r="N1013">
        <v>1</v>
      </c>
      <c r="O1013">
        <v>0</v>
      </c>
    </row>
    <row r="1014" spans="1:15" x14ac:dyDescent="0.3">
      <c r="A1014">
        <v>12</v>
      </c>
      <c r="B1014" t="s">
        <v>1634</v>
      </c>
      <c r="C1014" t="s">
        <v>84</v>
      </c>
      <c r="D1014" t="s">
        <v>534</v>
      </c>
      <c r="E1014">
        <v>40</v>
      </c>
      <c r="F1014" s="2">
        <v>17</v>
      </c>
      <c r="G1014">
        <v>7</v>
      </c>
      <c r="H1014">
        <v>168</v>
      </c>
      <c r="I1014">
        <v>36</v>
      </c>
      <c r="J1014" s="3">
        <v>16.8</v>
      </c>
      <c r="K1014">
        <v>165</v>
      </c>
      <c r="L1014">
        <v>101.81</v>
      </c>
      <c r="M1014">
        <v>0</v>
      </c>
      <c r="N1014">
        <v>0</v>
      </c>
      <c r="O1014">
        <v>2</v>
      </c>
    </row>
    <row r="1015" spans="1:15" x14ac:dyDescent="0.3">
      <c r="A1015">
        <v>13</v>
      </c>
      <c r="B1015" t="s">
        <v>1635</v>
      </c>
      <c r="C1015" t="s">
        <v>680</v>
      </c>
      <c r="D1015" t="s">
        <v>903</v>
      </c>
      <c r="E1015">
        <v>7</v>
      </c>
      <c r="F1015" s="2">
        <v>6</v>
      </c>
      <c r="G1015">
        <v>0</v>
      </c>
      <c r="H1015">
        <v>168</v>
      </c>
      <c r="I1015">
        <v>47</v>
      </c>
      <c r="J1015" s="3">
        <v>28</v>
      </c>
      <c r="K1015">
        <v>325</v>
      </c>
      <c r="L1015">
        <v>51.69</v>
      </c>
      <c r="M1015">
        <v>0</v>
      </c>
      <c r="N1015">
        <v>0</v>
      </c>
      <c r="O1015">
        <v>1</v>
      </c>
    </row>
    <row r="1016" spans="1:15" x14ac:dyDescent="0.3">
      <c r="A1016">
        <v>14</v>
      </c>
      <c r="B1016" t="s">
        <v>1636</v>
      </c>
      <c r="C1016" t="s">
        <v>133</v>
      </c>
      <c r="D1016" t="s">
        <v>1043</v>
      </c>
      <c r="E1016">
        <v>63</v>
      </c>
      <c r="F1016" s="2">
        <v>35</v>
      </c>
      <c r="G1016">
        <v>13</v>
      </c>
      <c r="H1016">
        <v>168</v>
      </c>
      <c r="I1016">
        <v>29</v>
      </c>
      <c r="J1016" s="3">
        <v>7.63</v>
      </c>
      <c r="K1016">
        <v>310</v>
      </c>
      <c r="L1016">
        <v>54.19</v>
      </c>
      <c r="M1016">
        <v>0</v>
      </c>
      <c r="N1016">
        <v>0</v>
      </c>
      <c r="O1016">
        <v>6</v>
      </c>
    </row>
    <row r="1017" spans="1:15" x14ac:dyDescent="0.3">
      <c r="A1017">
        <v>15</v>
      </c>
      <c r="B1017" t="s">
        <v>1637</v>
      </c>
      <c r="C1017" t="s">
        <v>71</v>
      </c>
      <c r="D1017" t="s">
        <v>1594</v>
      </c>
      <c r="E1017">
        <v>11</v>
      </c>
      <c r="F1017" s="2">
        <v>11</v>
      </c>
      <c r="G1017">
        <v>0</v>
      </c>
      <c r="H1017">
        <v>167</v>
      </c>
      <c r="I1017">
        <v>41</v>
      </c>
      <c r="J1017" s="3">
        <v>15.18</v>
      </c>
      <c r="K1017">
        <v>360</v>
      </c>
      <c r="L1017">
        <v>46.38</v>
      </c>
      <c r="M1017">
        <v>0</v>
      </c>
      <c r="N1017">
        <v>0</v>
      </c>
      <c r="O1017">
        <v>2</v>
      </c>
    </row>
    <row r="1018" spans="1:15" x14ac:dyDescent="0.3">
      <c r="A1018">
        <v>16</v>
      </c>
      <c r="B1018" t="s">
        <v>1638</v>
      </c>
      <c r="C1018" t="s">
        <v>170</v>
      </c>
      <c r="D1018" t="s">
        <v>1639</v>
      </c>
      <c r="E1018">
        <v>8</v>
      </c>
      <c r="F1018" s="2">
        <v>8</v>
      </c>
      <c r="G1018">
        <v>1</v>
      </c>
      <c r="H1018">
        <v>167</v>
      </c>
      <c r="I1018" t="s">
        <v>630</v>
      </c>
      <c r="J1018" s="3">
        <v>23.85</v>
      </c>
      <c r="K1018">
        <v>225</v>
      </c>
      <c r="L1018">
        <v>74.22</v>
      </c>
      <c r="M1018">
        <v>0</v>
      </c>
      <c r="N1018">
        <v>1</v>
      </c>
      <c r="O1018">
        <v>0</v>
      </c>
    </row>
    <row r="1019" spans="1:15" x14ac:dyDescent="0.3">
      <c r="A1019">
        <v>17</v>
      </c>
      <c r="B1019" t="s">
        <v>1640</v>
      </c>
      <c r="C1019" t="s">
        <v>68</v>
      </c>
      <c r="D1019" t="s">
        <v>1641</v>
      </c>
      <c r="E1019">
        <v>12</v>
      </c>
      <c r="F1019" s="2">
        <v>10</v>
      </c>
      <c r="G1019">
        <v>2</v>
      </c>
      <c r="H1019">
        <v>166</v>
      </c>
      <c r="I1019" t="s">
        <v>630</v>
      </c>
      <c r="J1019" s="3">
        <v>20.75</v>
      </c>
      <c r="K1019">
        <v>316</v>
      </c>
      <c r="L1019">
        <v>52.53</v>
      </c>
      <c r="M1019">
        <v>0</v>
      </c>
      <c r="N1019">
        <v>1</v>
      </c>
      <c r="O1019">
        <v>0</v>
      </c>
    </row>
    <row r="1020" spans="1:15" x14ac:dyDescent="0.3">
      <c r="A1020">
        <v>18</v>
      </c>
      <c r="B1020" t="s">
        <v>1642</v>
      </c>
      <c r="C1020" t="s">
        <v>170</v>
      </c>
      <c r="D1020" t="s">
        <v>1643</v>
      </c>
      <c r="E1020">
        <v>14</v>
      </c>
      <c r="F1020" s="2">
        <v>12</v>
      </c>
      <c r="G1020">
        <v>2</v>
      </c>
      <c r="H1020">
        <v>166</v>
      </c>
      <c r="I1020">
        <v>52</v>
      </c>
      <c r="J1020" s="3">
        <v>16.600000000000001</v>
      </c>
      <c r="K1020">
        <v>353</v>
      </c>
      <c r="L1020">
        <v>47.02</v>
      </c>
      <c r="M1020">
        <v>0</v>
      </c>
      <c r="N1020">
        <v>1</v>
      </c>
      <c r="O1020">
        <v>1</v>
      </c>
    </row>
    <row r="1021" spans="1:15" x14ac:dyDescent="0.3">
      <c r="A1021">
        <v>19</v>
      </c>
      <c r="B1021" t="s">
        <v>1644</v>
      </c>
      <c r="C1021" t="s">
        <v>487</v>
      </c>
      <c r="D1021" t="s">
        <v>1041</v>
      </c>
      <c r="E1021">
        <v>10</v>
      </c>
      <c r="F1021" s="2">
        <v>10</v>
      </c>
      <c r="G1021">
        <v>4</v>
      </c>
      <c r="H1021">
        <v>166</v>
      </c>
      <c r="I1021">
        <v>59</v>
      </c>
      <c r="J1021" s="3">
        <v>27.66</v>
      </c>
      <c r="K1021">
        <v>238</v>
      </c>
      <c r="L1021">
        <v>69.739999999999995</v>
      </c>
      <c r="M1021">
        <v>0</v>
      </c>
      <c r="N1021">
        <v>1</v>
      </c>
      <c r="O1021">
        <v>1</v>
      </c>
    </row>
    <row r="1022" spans="1:15" x14ac:dyDescent="0.3">
      <c r="A1022">
        <v>20</v>
      </c>
      <c r="B1022" t="s">
        <v>1645</v>
      </c>
      <c r="C1022" t="s">
        <v>133</v>
      </c>
      <c r="D1022" t="s">
        <v>171</v>
      </c>
      <c r="E1022">
        <v>70</v>
      </c>
      <c r="F1022" s="2">
        <v>45</v>
      </c>
      <c r="G1022">
        <v>20</v>
      </c>
      <c r="H1022">
        <v>165</v>
      </c>
      <c r="I1022">
        <v>23</v>
      </c>
      <c r="J1022" s="3">
        <v>6.6</v>
      </c>
      <c r="K1022">
        <v>336</v>
      </c>
      <c r="L1022">
        <v>49.1</v>
      </c>
      <c r="M1022">
        <v>0</v>
      </c>
      <c r="N1022">
        <v>0</v>
      </c>
      <c r="O1022">
        <v>8</v>
      </c>
    </row>
    <row r="1023" spans="1:15" x14ac:dyDescent="0.3">
      <c r="A1023">
        <v>21</v>
      </c>
      <c r="B1023" t="s">
        <v>1646</v>
      </c>
      <c r="C1023" t="s">
        <v>487</v>
      </c>
      <c r="D1023" t="s">
        <v>1098</v>
      </c>
      <c r="E1023">
        <v>25</v>
      </c>
      <c r="F1023" s="2">
        <v>19</v>
      </c>
      <c r="G1023">
        <v>6</v>
      </c>
      <c r="H1023">
        <v>165</v>
      </c>
      <c r="I1023" t="s">
        <v>1266</v>
      </c>
      <c r="J1023" s="3">
        <v>12.69</v>
      </c>
      <c r="K1023">
        <v>285</v>
      </c>
      <c r="L1023">
        <v>57.89</v>
      </c>
      <c r="M1023">
        <v>0</v>
      </c>
      <c r="N1023">
        <v>0</v>
      </c>
      <c r="O1023">
        <v>2</v>
      </c>
    </row>
    <row r="1024" spans="1:15" x14ac:dyDescent="0.3">
      <c r="A1024">
        <v>22</v>
      </c>
      <c r="B1024" t="s">
        <v>1647</v>
      </c>
      <c r="C1024" t="s">
        <v>577</v>
      </c>
      <c r="D1024" t="s">
        <v>1648</v>
      </c>
      <c r="E1024">
        <v>6</v>
      </c>
      <c r="F1024" s="2">
        <v>6</v>
      </c>
      <c r="G1024">
        <v>0</v>
      </c>
      <c r="H1024">
        <v>165</v>
      </c>
      <c r="I1024">
        <v>121</v>
      </c>
      <c r="J1024" s="3">
        <v>27.5</v>
      </c>
      <c r="K1024">
        <v>265</v>
      </c>
      <c r="L1024">
        <v>62.26</v>
      </c>
      <c r="M1024">
        <v>1</v>
      </c>
      <c r="N1024">
        <v>0</v>
      </c>
      <c r="O1024">
        <v>1</v>
      </c>
    </row>
    <row r="1025" spans="1:15" x14ac:dyDescent="0.3">
      <c r="A1025">
        <v>23</v>
      </c>
      <c r="B1025" t="s">
        <v>1649</v>
      </c>
      <c r="C1025" t="s">
        <v>170</v>
      </c>
      <c r="D1025" t="s">
        <v>1650</v>
      </c>
      <c r="E1025">
        <v>3</v>
      </c>
      <c r="F1025" s="2">
        <v>3</v>
      </c>
      <c r="G1025">
        <v>0</v>
      </c>
      <c r="H1025">
        <v>165</v>
      </c>
      <c r="I1025">
        <v>106</v>
      </c>
      <c r="J1025" s="3">
        <v>55</v>
      </c>
      <c r="K1025">
        <v>203</v>
      </c>
      <c r="L1025">
        <v>81.28</v>
      </c>
      <c r="M1025">
        <v>1</v>
      </c>
      <c r="N1025">
        <v>0</v>
      </c>
      <c r="O1025">
        <v>0</v>
      </c>
    </row>
    <row r="1026" spans="1:15" x14ac:dyDescent="0.3">
      <c r="A1026">
        <v>24</v>
      </c>
      <c r="B1026" t="s">
        <v>1651</v>
      </c>
      <c r="C1026" t="s">
        <v>260</v>
      </c>
      <c r="D1026" t="s">
        <v>903</v>
      </c>
      <c r="E1026">
        <v>8</v>
      </c>
      <c r="F1026" s="2">
        <v>8</v>
      </c>
      <c r="G1026">
        <v>0</v>
      </c>
      <c r="H1026">
        <v>165</v>
      </c>
      <c r="I1026">
        <v>73</v>
      </c>
      <c r="J1026" s="3">
        <v>20.62</v>
      </c>
      <c r="K1026">
        <v>240</v>
      </c>
      <c r="L1026">
        <v>68.75</v>
      </c>
      <c r="M1026">
        <v>0</v>
      </c>
      <c r="N1026">
        <v>2</v>
      </c>
      <c r="O1026">
        <v>1</v>
      </c>
    </row>
    <row r="1027" spans="1:15" x14ac:dyDescent="0.3">
      <c r="A1027">
        <v>25</v>
      </c>
      <c r="B1027" t="s">
        <v>1652</v>
      </c>
      <c r="C1027" t="s">
        <v>11</v>
      </c>
      <c r="D1027" t="s">
        <v>1653</v>
      </c>
      <c r="E1027">
        <v>10</v>
      </c>
      <c r="F1027" s="2">
        <v>10</v>
      </c>
      <c r="G1027">
        <v>1</v>
      </c>
      <c r="H1027">
        <v>165</v>
      </c>
      <c r="I1027">
        <v>42</v>
      </c>
      <c r="J1027" s="3">
        <v>18.329999999999998</v>
      </c>
      <c r="K1027">
        <v>332</v>
      </c>
      <c r="L1027">
        <v>49.69</v>
      </c>
      <c r="M1027">
        <v>0</v>
      </c>
      <c r="N1027">
        <v>0</v>
      </c>
      <c r="O1027">
        <v>0</v>
      </c>
    </row>
    <row r="1028" spans="1:15" x14ac:dyDescent="0.3">
      <c r="A1028">
        <v>26</v>
      </c>
      <c r="B1028" t="s">
        <v>1654</v>
      </c>
      <c r="C1028" t="s">
        <v>71</v>
      </c>
      <c r="D1028" t="s">
        <v>195</v>
      </c>
      <c r="E1028">
        <v>42</v>
      </c>
      <c r="F1028" s="2">
        <v>25</v>
      </c>
      <c r="G1028">
        <v>10</v>
      </c>
      <c r="H1028">
        <v>164</v>
      </c>
      <c r="I1028" t="s">
        <v>1612</v>
      </c>
      <c r="J1028" s="3">
        <v>10.93</v>
      </c>
      <c r="K1028">
        <v>263</v>
      </c>
      <c r="L1028">
        <v>62.35</v>
      </c>
      <c r="M1028">
        <v>0</v>
      </c>
      <c r="N1028">
        <v>0</v>
      </c>
      <c r="O1028">
        <v>8</v>
      </c>
    </row>
    <row r="1029" spans="1:15" x14ac:dyDescent="0.3">
      <c r="A1029">
        <v>27</v>
      </c>
      <c r="B1029" t="s">
        <v>1655</v>
      </c>
      <c r="C1029" t="s">
        <v>71</v>
      </c>
      <c r="D1029" t="s">
        <v>1397</v>
      </c>
      <c r="E1029">
        <v>7</v>
      </c>
      <c r="F1029" s="2">
        <v>5</v>
      </c>
      <c r="G1029">
        <v>2</v>
      </c>
      <c r="H1029">
        <v>164</v>
      </c>
      <c r="I1029">
        <v>55</v>
      </c>
      <c r="J1029" s="3">
        <v>54.66</v>
      </c>
      <c r="K1029">
        <v>273</v>
      </c>
      <c r="L1029">
        <v>60.07</v>
      </c>
      <c r="M1029">
        <v>0</v>
      </c>
      <c r="N1029">
        <v>2</v>
      </c>
      <c r="O1029">
        <v>0</v>
      </c>
    </row>
    <row r="1030" spans="1:15" x14ac:dyDescent="0.3">
      <c r="A1030">
        <v>28</v>
      </c>
      <c r="B1030" t="s">
        <v>1656</v>
      </c>
      <c r="C1030" t="s">
        <v>11</v>
      </c>
      <c r="D1030" t="s">
        <v>1346</v>
      </c>
      <c r="E1030">
        <v>31</v>
      </c>
      <c r="F1030" s="2">
        <v>19</v>
      </c>
      <c r="G1030">
        <v>5</v>
      </c>
      <c r="H1030">
        <v>163</v>
      </c>
      <c r="I1030">
        <v>54</v>
      </c>
      <c r="J1030" s="3">
        <v>11.64</v>
      </c>
      <c r="K1030">
        <v>260</v>
      </c>
      <c r="L1030">
        <v>62.69</v>
      </c>
      <c r="M1030">
        <v>0</v>
      </c>
      <c r="N1030">
        <v>1</v>
      </c>
      <c r="O1030">
        <v>0</v>
      </c>
    </row>
    <row r="1031" spans="1:15" x14ac:dyDescent="0.3">
      <c r="A1031">
        <v>29</v>
      </c>
      <c r="B1031" t="s">
        <v>1657</v>
      </c>
      <c r="C1031" t="s">
        <v>170</v>
      </c>
      <c r="D1031" t="s">
        <v>1257</v>
      </c>
      <c r="E1031">
        <v>45</v>
      </c>
      <c r="F1031" s="2">
        <v>25</v>
      </c>
      <c r="G1031">
        <v>11</v>
      </c>
      <c r="H1031">
        <v>163</v>
      </c>
      <c r="I1031">
        <v>30</v>
      </c>
      <c r="J1031" s="3">
        <v>11.64</v>
      </c>
      <c r="K1031">
        <v>242</v>
      </c>
      <c r="L1031">
        <v>67.349999999999994</v>
      </c>
      <c r="M1031">
        <v>0</v>
      </c>
      <c r="N1031">
        <v>0</v>
      </c>
      <c r="O1031">
        <v>3</v>
      </c>
    </row>
    <row r="1032" spans="1:15" x14ac:dyDescent="0.3">
      <c r="A1032">
        <v>30</v>
      </c>
      <c r="B1032" t="s">
        <v>1658</v>
      </c>
      <c r="C1032" t="s">
        <v>68</v>
      </c>
      <c r="D1032" t="s">
        <v>489</v>
      </c>
      <c r="E1032">
        <v>23</v>
      </c>
      <c r="F1032" s="2">
        <v>15</v>
      </c>
      <c r="G1032">
        <v>2</v>
      </c>
      <c r="H1032">
        <v>162</v>
      </c>
      <c r="I1032">
        <v>28</v>
      </c>
      <c r="J1032" s="3">
        <v>12.46</v>
      </c>
      <c r="K1032">
        <v>195</v>
      </c>
      <c r="L1032">
        <v>83.07</v>
      </c>
      <c r="M1032">
        <v>0</v>
      </c>
      <c r="N1032">
        <v>0</v>
      </c>
      <c r="O1032">
        <v>2</v>
      </c>
    </row>
    <row r="1033" spans="1:15" x14ac:dyDescent="0.3">
      <c r="A1033">
        <v>31</v>
      </c>
      <c r="B1033" t="s">
        <v>1659</v>
      </c>
      <c r="C1033" t="s">
        <v>71</v>
      </c>
      <c r="D1033" t="s">
        <v>1365</v>
      </c>
      <c r="E1033">
        <v>24</v>
      </c>
      <c r="F1033" s="2">
        <v>18</v>
      </c>
      <c r="G1033">
        <v>6</v>
      </c>
      <c r="H1033">
        <v>162</v>
      </c>
      <c r="I1033">
        <v>33</v>
      </c>
      <c r="J1033" s="3">
        <v>13.5</v>
      </c>
      <c r="K1033">
        <v>270</v>
      </c>
      <c r="L1033">
        <v>60</v>
      </c>
      <c r="M1033">
        <v>0</v>
      </c>
      <c r="N1033">
        <v>0</v>
      </c>
      <c r="O1033">
        <v>1</v>
      </c>
    </row>
    <row r="1034" spans="1:15" x14ac:dyDescent="0.3">
      <c r="A1034">
        <v>32</v>
      </c>
      <c r="B1034" t="s">
        <v>1660</v>
      </c>
      <c r="C1034" t="s">
        <v>84</v>
      </c>
      <c r="D1034" t="s">
        <v>1205</v>
      </c>
      <c r="E1034">
        <v>18</v>
      </c>
      <c r="F1034" s="2">
        <v>16</v>
      </c>
      <c r="G1034">
        <v>7</v>
      </c>
      <c r="H1034">
        <v>162</v>
      </c>
      <c r="I1034">
        <v>33</v>
      </c>
      <c r="J1034" s="3">
        <v>18</v>
      </c>
      <c r="K1034">
        <v>261</v>
      </c>
      <c r="L1034">
        <v>62.06</v>
      </c>
      <c r="M1034">
        <v>0</v>
      </c>
      <c r="N1034">
        <v>0</v>
      </c>
      <c r="O1034">
        <v>0</v>
      </c>
    </row>
    <row r="1035" spans="1:15" x14ac:dyDescent="0.3">
      <c r="A1035">
        <v>33</v>
      </c>
      <c r="B1035" t="s">
        <v>1661</v>
      </c>
      <c r="C1035" t="s">
        <v>90</v>
      </c>
      <c r="D1035" t="s">
        <v>1368</v>
      </c>
      <c r="E1035">
        <v>2</v>
      </c>
      <c r="F1035" s="2">
        <v>2</v>
      </c>
      <c r="G1035">
        <v>0</v>
      </c>
      <c r="H1035">
        <v>161</v>
      </c>
      <c r="I1035">
        <v>113</v>
      </c>
      <c r="J1035" s="3">
        <v>80.5</v>
      </c>
      <c r="K1035">
        <v>170</v>
      </c>
      <c r="L1035">
        <v>94.7</v>
      </c>
      <c r="M1035">
        <v>1</v>
      </c>
      <c r="N1035">
        <v>0</v>
      </c>
      <c r="O1035">
        <v>0</v>
      </c>
    </row>
    <row r="1036" spans="1:15" x14ac:dyDescent="0.3">
      <c r="A1036">
        <v>34</v>
      </c>
      <c r="B1036" t="s">
        <v>1662</v>
      </c>
      <c r="C1036" t="s">
        <v>84</v>
      </c>
      <c r="D1036" t="s">
        <v>892</v>
      </c>
      <c r="E1036">
        <v>13</v>
      </c>
      <c r="F1036" s="2">
        <v>13</v>
      </c>
      <c r="G1036">
        <v>1</v>
      </c>
      <c r="H1036">
        <v>161</v>
      </c>
      <c r="I1036" t="s">
        <v>817</v>
      </c>
      <c r="J1036" s="3">
        <v>13.41</v>
      </c>
      <c r="K1036">
        <v>301</v>
      </c>
      <c r="L1036">
        <v>53.48</v>
      </c>
      <c r="M1036">
        <v>0</v>
      </c>
      <c r="N1036">
        <v>0</v>
      </c>
      <c r="O1036">
        <v>3</v>
      </c>
    </row>
    <row r="1037" spans="1:15" x14ac:dyDescent="0.3">
      <c r="A1037">
        <v>35</v>
      </c>
      <c r="B1037" t="s">
        <v>1663</v>
      </c>
      <c r="C1037" t="s">
        <v>49</v>
      </c>
      <c r="D1037" t="s">
        <v>1466</v>
      </c>
      <c r="E1037">
        <v>11</v>
      </c>
      <c r="F1037" s="2">
        <v>6</v>
      </c>
      <c r="G1037">
        <v>3</v>
      </c>
      <c r="H1037">
        <v>161</v>
      </c>
      <c r="I1037">
        <v>57</v>
      </c>
      <c r="J1037" s="3">
        <v>53.66</v>
      </c>
      <c r="K1037">
        <v>193</v>
      </c>
      <c r="L1037">
        <v>83.41</v>
      </c>
      <c r="M1037">
        <v>0</v>
      </c>
      <c r="N1037">
        <v>2</v>
      </c>
      <c r="O1037">
        <v>0</v>
      </c>
    </row>
    <row r="1038" spans="1:15" x14ac:dyDescent="0.3">
      <c r="A1038">
        <v>36</v>
      </c>
      <c r="B1038" t="s">
        <v>1664</v>
      </c>
      <c r="C1038" t="s">
        <v>71</v>
      </c>
      <c r="D1038" t="s">
        <v>1665</v>
      </c>
      <c r="E1038">
        <v>13</v>
      </c>
      <c r="F1038" s="2">
        <v>11</v>
      </c>
      <c r="G1038">
        <v>1</v>
      </c>
      <c r="H1038">
        <v>161</v>
      </c>
      <c r="I1038">
        <v>58</v>
      </c>
      <c r="J1038" s="3">
        <v>16.100000000000001</v>
      </c>
      <c r="K1038">
        <v>302</v>
      </c>
      <c r="L1038">
        <v>53.31</v>
      </c>
      <c r="M1038">
        <v>0</v>
      </c>
      <c r="N1038">
        <v>1</v>
      </c>
      <c r="O1038">
        <v>2</v>
      </c>
    </row>
    <row r="1039" spans="1:15" x14ac:dyDescent="0.3">
      <c r="A1039">
        <v>37</v>
      </c>
      <c r="B1039" t="s">
        <v>1666</v>
      </c>
      <c r="C1039" t="s">
        <v>71</v>
      </c>
      <c r="D1039" t="s">
        <v>855</v>
      </c>
      <c r="E1039">
        <v>16</v>
      </c>
      <c r="F1039" s="2">
        <v>11</v>
      </c>
      <c r="G1039">
        <v>3</v>
      </c>
      <c r="H1039">
        <v>161</v>
      </c>
      <c r="I1039">
        <v>46</v>
      </c>
      <c r="J1039" s="3">
        <v>20.12</v>
      </c>
      <c r="K1039">
        <v>194</v>
      </c>
      <c r="L1039">
        <v>82.98</v>
      </c>
      <c r="M1039">
        <v>0</v>
      </c>
      <c r="N1039">
        <v>0</v>
      </c>
      <c r="O1039">
        <v>1</v>
      </c>
    </row>
    <row r="1040" spans="1:15" x14ac:dyDescent="0.3">
      <c r="A1040">
        <v>38</v>
      </c>
      <c r="B1040" t="s">
        <v>1667</v>
      </c>
      <c r="C1040" t="s">
        <v>577</v>
      </c>
      <c r="D1040" t="s">
        <v>120</v>
      </c>
      <c r="E1040">
        <v>30</v>
      </c>
      <c r="F1040" s="2">
        <v>22</v>
      </c>
      <c r="G1040">
        <v>6</v>
      </c>
      <c r="H1040">
        <v>161</v>
      </c>
      <c r="I1040">
        <v>41</v>
      </c>
      <c r="J1040" s="3">
        <v>10.06</v>
      </c>
      <c r="K1040">
        <v>218</v>
      </c>
      <c r="L1040">
        <v>73.849999999999994</v>
      </c>
      <c r="M1040">
        <v>0</v>
      </c>
      <c r="N1040">
        <v>0</v>
      </c>
      <c r="O1040">
        <v>4</v>
      </c>
    </row>
    <row r="1041" spans="1:15" x14ac:dyDescent="0.3">
      <c r="A1041">
        <v>39</v>
      </c>
      <c r="B1041" t="s">
        <v>1668</v>
      </c>
      <c r="C1041" t="s">
        <v>49</v>
      </c>
      <c r="D1041" t="s">
        <v>770</v>
      </c>
      <c r="E1041">
        <v>31</v>
      </c>
      <c r="F1041" s="2">
        <v>17</v>
      </c>
      <c r="G1041">
        <v>4</v>
      </c>
      <c r="H1041">
        <v>160</v>
      </c>
      <c r="I1041">
        <v>31</v>
      </c>
      <c r="J1041" s="3">
        <v>12.3</v>
      </c>
      <c r="K1041">
        <v>224</v>
      </c>
      <c r="L1041">
        <v>71.42</v>
      </c>
      <c r="M1041">
        <v>0</v>
      </c>
      <c r="N1041">
        <v>0</v>
      </c>
      <c r="O1041">
        <v>3</v>
      </c>
    </row>
    <row r="1042" spans="1:15" x14ac:dyDescent="0.3">
      <c r="A1042">
        <v>40</v>
      </c>
      <c r="B1042" t="s">
        <v>1669</v>
      </c>
      <c r="C1042" t="s">
        <v>577</v>
      </c>
      <c r="D1042" t="s">
        <v>1670</v>
      </c>
      <c r="E1042">
        <v>5</v>
      </c>
      <c r="F1042" s="2">
        <v>5</v>
      </c>
      <c r="G1042">
        <v>0</v>
      </c>
      <c r="H1042">
        <v>160</v>
      </c>
      <c r="I1042">
        <v>47</v>
      </c>
      <c r="J1042" s="3">
        <v>32</v>
      </c>
      <c r="K1042">
        <v>307</v>
      </c>
      <c r="L1042">
        <v>52.11</v>
      </c>
      <c r="M1042">
        <v>0</v>
      </c>
      <c r="N1042">
        <v>0</v>
      </c>
      <c r="O1042">
        <v>0</v>
      </c>
    </row>
    <row r="1043" spans="1:15" x14ac:dyDescent="0.3">
      <c r="A1043">
        <v>41</v>
      </c>
      <c r="B1043" t="s">
        <v>1671</v>
      </c>
      <c r="C1043" t="s">
        <v>1672</v>
      </c>
      <c r="D1043" t="s">
        <v>1141</v>
      </c>
      <c r="E1043">
        <v>5</v>
      </c>
      <c r="F1043" s="2">
        <v>5</v>
      </c>
      <c r="G1043">
        <v>1</v>
      </c>
      <c r="H1043">
        <v>160</v>
      </c>
      <c r="I1043" t="s">
        <v>550</v>
      </c>
      <c r="J1043" s="3">
        <v>40</v>
      </c>
      <c r="K1043">
        <v>174</v>
      </c>
      <c r="L1043">
        <v>91.95</v>
      </c>
      <c r="M1043">
        <v>1</v>
      </c>
      <c r="N1043">
        <v>0</v>
      </c>
      <c r="O1043">
        <v>1</v>
      </c>
    </row>
    <row r="1044" spans="1:15" x14ac:dyDescent="0.3">
      <c r="A1044">
        <v>42</v>
      </c>
      <c r="B1044" t="s">
        <v>1673</v>
      </c>
      <c r="C1044" t="s">
        <v>81</v>
      </c>
      <c r="D1044" t="s">
        <v>1062</v>
      </c>
      <c r="E1044">
        <v>8</v>
      </c>
      <c r="F1044" s="2">
        <v>7</v>
      </c>
      <c r="G1044">
        <v>2</v>
      </c>
      <c r="H1044">
        <v>160</v>
      </c>
      <c r="I1044">
        <v>36</v>
      </c>
      <c r="J1044" s="3">
        <v>32</v>
      </c>
      <c r="K1044">
        <v>180</v>
      </c>
      <c r="L1044">
        <v>88.88</v>
      </c>
      <c r="M1044">
        <v>0</v>
      </c>
      <c r="N1044">
        <v>0</v>
      </c>
      <c r="O1044">
        <v>0</v>
      </c>
    </row>
    <row r="1045" spans="1:15" x14ac:dyDescent="0.3">
      <c r="A1045">
        <v>43</v>
      </c>
      <c r="B1045" t="s">
        <v>1674</v>
      </c>
      <c r="C1045" t="s">
        <v>49</v>
      </c>
      <c r="D1045" t="s">
        <v>1675</v>
      </c>
      <c r="E1045">
        <v>15</v>
      </c>
      <c r="F1045" s="2">
        <v>9</v>
      </c>
      <c r="G1045">
        <v>1</v>
      </c>
      <c r="H1045">
        <v>160</v>
      </c>
      <c r="I1045">
        <v>41</v>
      </c>
      <c r="J1045" s="3">
        <v>20</v>
      </c>
      <c r="K1045">
        <v>177</v>
      </c>
      <c r="L1045">
        <v>90.39</v>
      </c>
      <c r="M1045">
        <v>0</v>
      </c>
      <c r="N1045">
        <v>0</v>
      </c>
      <c r="O1045">
        <v>0</v>
      </c>
    </row>
    <row r="1046" spans="1:15" x14ac:dyDescent="0.3">
      <c r="A1046">
        <v>44</v>
      </c>
      <c r="B1046" t="s">
        <v>1676</v>
      </c>
      <c r="C1046" t="s">
        <v>680</v>
      </c>
      <c r="D1046" t="s">
        <v>1422</v>
      </c>
      <c r="E1046">
        <v>6</v>
      </c>
      <c r="F1046" s="2">
        <v>6</v>
      </c>
      <c r="G1046">
        <v>0</v>
      </c>
      <c r="H1046">
        <v>159</v>
      </c>
      <c r="I1046">
        <v>84</v>
      </c>
      <c r="J1046" s="3">
        <v>26.5</v>
      </c>
      <c r="K1046">
        <v>173</v>
      </c>
      <c r="L1046">
        <v>91.9</v>
      </c>
      <c r="M1046">
        <v>0</v>
      </c>
      <c r="N1046">
        <v>1</v>
      </c>
      <c r="O1046">
        <v>0</v>
      </c>
    </row>
    <row r="1047" spans="1:15" x14ac:dyDescent="0.3">
      <c r="A1047">
        <v>45</v>
      </c>
      <c r="B1047" t="s">
        <v>1677</v>
      </c>
      <c r="C1047" t="s">
        <v>11</v>
      </c>
      <c r="D1047" t="s">
        <v>1678</v>
      </c>
      <c r="E1047">
        <v>13</v>
      </c>
      <c r="F1047" s="2">
        <v>10</v>
      </c>
      <c r="G1047">
        <v>3</v>
      </c>
      <c r="H1047">
        <v>158</v>
      </c>
      <c r="I1047">
        <v>51</v>
      </c>
      <c r="J1047" s="3">
        <v>22.57</v>
      </c>
      <c r="K1047">
        <v>183</v>
      </c>
      <c r="L1047">
        <v>86.33</v>
      </c>
      <c r="M1047">
        <v>0</v>
      </c>
      <c r="N1047">
        <v>1</v>
      </c>
      <c r="O1047">
        <v>0</v>
      </c>
    </row>
    <row r="1048" spans="1:15" x14ac:dyDescent="0.3">
      <c r="A1048">
        <v>46</v>
      </c>
      <c r="B1048" t="s">
        <v>1679</v>
      </c>
      <c r="C1048" t="s">
        <v>84</v>
      </c>
      <c r="D1048" t="s">
        <v>195</v>
      </c>
      <c r="E1048">
        <v>19</v>
      </c>
      <c r="F1048" s="2">
        <v>12</v>
      </c>
      <c r="G1048">
        <v>2</v>
      </c>
      <c r="H1048">
        <v>158</v>
      </c>
      <c r="I1048">
        <v>57</v>
      </c>
      <c r="J1048" s="3">
        <v>15.8</v>
      </c>
      <c r="K1048">
        <v>214</v>
      </c>
      <c r="L1048">
        <v>73.83</v>
      </c>
      <c r="M1048">
        <v>0</v>
      </c>
      <c r="N1048">
        <v>1</v>
      </c>
      <c r="O1048">
        <v>1</v>
      </c>
    </row>
    <row r="1049" spans="1:15" x14ac:dyDescent="0.3">
      <c r="A1049">
        <v>47</v>
      </c>
      <c r="B1049" t="s">
        <v>1680</v>
      </c>
      <c r="C1049" t="s">
        <v>11</v>
      </c>
      <c r="D1049" t="s">
        <v>1597</v>
      </c>
      <c r="E1049">
        <v>10</v>
      </c>
      <c r="F1049" s="2">
        <v>8</v>
      </c>
      <c r="G1049">
        <v>1</v>
      </c>
      <c r="H1049">
        <v>158</v>
      </c>
      <c r="I1049">
        <v>39</v>
      </c>
      <c r="J1049" s="3">
        <v>22.57</v>
      </c>
      <c r="K1049">
        <v>331</v>
      </c>
      <c r="L1049">
        <v>47.73</v>
      </c>
      <c r="M1049">
        <v>0</v>
      </c>
      <c r="N1049">
        <v>0</v>
      </c>
      <c r="O1049">
        <v>1</v>
      </c>
    </row>
    <row r="1050" spans="1:15" x14ac:dyDescent="0.3">
      <c r="A1050">
        <v>48</v>
      </c>
      <c r="B1050" t="s">
        <v>1681</v>
      </c>
      <c r="C1050" t="s">
        <v>90</v>
      </c>
      <c r="D1050" t="s">
        <v>195</v>
      </c>
      <c r="E1050">
        <v>107</v>
      </c>
      <c r="F1050" s="2">
        <v>36</v>
      </c>
      <c r="G1050">
        <v>16</v>
      </c>
      <c r="H1050">
        <v>157</v>
      </c>
      <c r="I1050">
        <v>29</v>
      </c>
      <c r="J1050" s="3">
        <v>7.85</v>
      </c>
      <c r="K1050">
        <v>225</v>
      </c>
      <c r="L1050">
        <v>69.77</v>
      </c>
      <c r="M1050">
        <v>0</v>
      </c>
      <c r="N1050">
        <v>0</v>
      </c>
      <c r="O1050">
        <v>6</v>
      </c>
    </row>
    <row r="1051" spans="1:15" x14ac:dyDescent="0.3">
      <c r="A1051">
        <v>49</v>
      </c>
      <c r="B1051" t="s">
        <v>1682</v>
      </c>
      <c r="C1051" t="s">
        <v>170</v>
      </c>
      <c r="D1051" t="s">
        <v>650</v>
      </c>
      <c r="E1051">
        <v>14</v>
      </c>
      <c r="F1051" s="2">
        <v>12</v>
      </c>
      <c r="G1051">
        <v>1</v>
      </c>
      <c r="H1051">
        <v>156</v>
      </c>
      <c r="I1051">
        <v>41</v>
      </c>
      <c r="J1051" s="3">
        <v>14.18</v>
      </c>
      <c r="K1051">
        <v>225</v>
      </c>
      <c r="L1051">
        <v>69.33</v>
      </c>
      <c r="M1051">
        <v>0</v>
      </c>
      <c r="N1051">
        <v>0</v>
      </c>
      <c r="O1051">
        <v>1</v>
      </c>
    </row>
    <row r="1052" spans="1:15" x14ac:dyDescent="0.3">
      <c r="A1052">
        <v>0</v>
      </c>
      <c r="B1052" t="s">
        <v>1683</v>
      </c>
      <c r="C1052" t="s">
        <v>170</v>
      </c>
      <c r="D1052" t="s">
        <v>1579</v>
      </c>
      <c r="E1052">
        <v>18</v>
      </c>
      <c r="F1052" s="2">
        <v>14</v>
      </c>
      <c r="G1052">
        <v>2</v>
      </c>
      <c r="H1052">
        <v>155</v>
      </c>
      <c r="I1052">
        <v>42</v>
      </c>
      <c r="J1052" s="3">
        <v>12.91</v>
      </c>
      <c r="K1052">
        <v>243</v>
      </c>
      <c r="L1052">
        <v>63.78</v>
      </c>
      <c r="M1052">
        <v>0</v>
      </c>
      <c r="N1052">
        <v>0</v>
      </c>
      <c r="O1052">
        <v>2</v>
      </c>
    </row>
    <row r="1053" spans="1:15" x14ac:dyDescent="0.3">
      <c r="A1053">
        <v>1</v>
      </c>
      <c r="B1053" t="s">
        <v>1684</v>
      </c>
      <c r="C1053" t="s">
        <v>577</v>
      </c>
      <c r="D1053" t="s">
        <v>85</v>
      </c>
      <c r="E1053">
        <v>41</v>
      </c>
      <c r="F1053" s="2">
        <v>24</v>
      </c>
      <c r="G1053">
        <v>10</v>
      </c>
      <c r="H1053">
        <v>155</v>
      </c>
      <c r="I1053" t="s">
        <v>859</v>
      </c>
      <c r="J1053" s="3">
        <v>11.07</v>
      </c>
      <c r="K1053">
        <v>244</v>
      </c>
      <c r="L1053">
        <v>63.52</v>
      </c>
      <c r="M1053">
        <v>0</v>
      </c>
      <c r="N1053">
        <v>0</v>
      </c>
      <c r="O1053">
        <v>5</v>
      </c>
    </row>
    <row r="1054" spans="1:15" x14ac:dyDescent="0.3">
      <c r="A1054">
        <v>2</v>
      </c>
      <c r="B1054" t="s">
        <v>1685</v>
      </c>
      <c r="C1054" t="s">
        <v>84</v>
      </c>
      <c r="D1054" t="s">
        <v>277</v>
      </c>
      <c r="E1054">
        <v>89</v>
      </c>
      <c r="F1054" s="2">
        <v>39</v>
      </c>
      <c r="G1054">
        <v>23</v>
      </c>
      <c r="H1054">
        <v>154</v>
      </c>
      <c r="I1054" t="s">
        <v>1504</v>
      </c>
      <c r="J1054" s="3">
        <v>9.6199999999999992</v>
      </c>
      <c r="K1054">
        <v>209</v>
      </c>
      <c r="L1054">
        <v>73.680000000000007</v>
      </c>
      <c r="M1054">
        <v>0</v>
      </c>
      <c r="N1054">
        <v>0</v>
      </c>
      <c r="O1054">
        <v>1</v>
      </c>
    </row>
    <row r="1055" spans="1:15" x14ac:dyDescent="0.3">
      <c r="A1055">
        <v>3</v>
      </c>
      <c r="B1055" t="s">
        <v>1686</v>
      </c>
      <c r="C1055" t="s">
        <v>81</v>
      </c>
      <c r="D1055" t="s">
        <v>1687</v>
      </c>
      <c r="E1055">
        <v>9</v>
      </c>
      <c r="F1055" s="2">
        <v>7</v>
      </c>
      <c r="G1055">
        <v>2</v>
      </c>
      <c r="H1055">
        <v>154</v>
      </c>
      <c r="I1055">
        <v>84</v>
      </c>
      <c r="J1055" s="3">
        <v>30.8</v>
      </c>
      <c r="K1055">
        <v>166</v>
      </c>
      <c r="L1055">
        <v>92.77</v>
      </c>
      <c r="M1055">
        <v>0</v>
      </c>
      <c r="N1055">
        <v>1</v>
      </c>
      <c r="O1055">
        <v>1</v>
      </c>
    </row>
    <row r="1056" spans="1:15" x14ac:dyDescent="0.3">
      <c r="A1056">
        <v>4</v>
      </c>
      <c r="B1056" t="s">
        <v>1688</v>
      </c>
      <c r="C1056" t="s">
        <v>84</v>
      </c>
      <c r="D1056" t="s">
        <v>1689</v>
      </c>
      <c r="E1056">
        <v>15</v>
      </c>
      <c r="F1056" s="2">
        <v>12</v>
      </c>
      <c r="G1056">
        <v>1</v>
      </c>
      <c r="H1056">
        <v>154</v>
      </c>
      <c r="I1056">
        <v>33</v>
      </c>
      <c r="J1056" s="3">
        <v>14</v>
      </c>
      <c r="K1056">
        <v>184</v>
      </c>
      <c r="L1056">
        <v>83.69</v>
      </c>
      <c r="M1056">
        <v>0</v>
      </c>
      <c r="N1056">
        <v>0</v>
      </c>
      <c r="O1056">
        <v>1</v>
      </c>
    </row>
    <row r="1057" spans="1:15" x14ac:dyDescent="0.3">
      <c r="A1057">
        <v>5</v>
      </c>
      <c r="B1057" t="s">
        <v>1690</v>
      </c>
      <c r="C1057" t="s">
        <v>68</v>
      </c>
      <c r="D1057" t="s">
        <v>1691</v>
      </c>
      <c r="E1057">
        <v>14</v>
      </c>
      <c r="F1057" s="2">
        <v>12</v>
      </c>
      <c r="G1057">
        <v>7</v>
      </c>
      <c r="H1057">
        <v>154</v>
      </c>
      <c r="I1057" t="s">
        <v>960</v>
      </c>
      <c r="J1057" s="3">
        <v>30.8</v>
      </c>
      <c r="K1057">
        <v>136</v>
      </c>
      <c r="L1057">
        <v>113.23</v>
      </c>
      <c r="M1057">
        <v>0</v>
      </c>
      <c r="N1057">
        <v>0</v>
      </c>
      <c r="O1057">
        <v>0</v>
      </c>
    </row>
    <row r="1058" spans="1:15" x14ac:dyDescent="0.3">
      <c r="A1058">
        <v>6</v>
      </c>
      <c r="B1058" t="s">
        <v>1692</v>
      </c>
      <c r="C1058" t="s">
        <v>170</v>
      </c>
      <c r="D1058" t="s">
        <v>1693</v>
      </c>
      <c r="E1058">
        <v>22</v>
      </c>
      <c r="F1058" s="2">
        <v>16</v>
      </c>
      <c r="G1058">
        <v>3</v>
      </c>
      <c r="H1058">
        <v>154</v>
      </c>
      <c r="I1058">
        <v>50</v>
      </c>
      <c r="J1058" s="3">
        <v>11.84</v>
      </c>
      <c r="K1058">
        <v>264</v>
      </c>
      <c r="L1058">
        <v>58.33</v>
      </c>
      <c r="M1058">
        <v>0</v>
      </c>
      <c r="N1058">
        <v>1</v>
      </c>
      <c r="O1058">
        <v>3</v>
      </c>
    </row>
    <row r="1059" spans="1:15" x14ac:dyDescent="0.3">
      <c r="A1059">
        <v>7</v>
      </c>
      <c r="B1059" t="s">
        <v>1694</v>
      </c>
      <c r="C1059" t="s">
        <v>419</v>
      </c>
      <c r="D1059" t="s">
        <v>898</v>
      </c>
      <c r="E1059">
        <v>15</v>
      </c>
      <c r="F1059" s="2">
        <v>14</v>
      </c>
      <c r="G1059">
        <v>3</v>
      </c>
      <c r="H1059">
        <v>154</v>
      </c>
      <c r="I1059" t="s">
        <v>984</v>
      </c>
      <c r="J1059" s="3">
        <v>14</v>
      </c>
      <c r="K1059">
        <v>172</v>
      </c>
      <c r="L1059">
        <v>89.53</v>
      </c>
      <c r="M1059">
        <v>0</v>
      </c>
      <c r="N1059">
        <v>0</v>
      </c>
      <c r="O1059">
        <v>1</v>
      </c>
    </row>
    <row r="1060" spans="1:15" x14ac:dyDescent="0.3">
      <c r="A1060">
        <v>8</v>
      </c>
      <c r="B1060" t="s">
        <v>1695</v>
      </c>
      <c r="C1060" t="s">
        <v>133</v>
      </c>
      <c r="D1060" t="s">
        <v>408</v>
      </c>
      <c r="E1060">
        <v>9</v>
      </c>
      <c r="F1060" s="2">
        <v>9</v>
      </c>
      <c r="G1060">
        <v>0</v>
      </c>
      <c r="H1060">
        <v>154</v>
      </c>
      <c r="I1060">
        <v>45</v>
      </c>
      <c r="J1060" s="3">
        <v>17.11</v>
      </c>
      <c r="K1060">
        <v>132</v>
      </c>
      <c r="L1060">
        <v>116.66</v>
      </c>
      <c r="M1060">
        <v>0</v>
      </c>
      <c r="N1060">
        <v>0</v>
      </c>
      <c r="O1060">
        <v>3</v>
      </c>
    </row>
    <row r="1061" spans="1:15" x14ac:dyDescent="0.3">
      <c r="A1061">
        <v>9</v>
      </c>
      <c r="B1061" t="s">
        <v>1696</v>
      </c>
      <c r="C1061" t="s">
        <v>11</v>
      </c>
      <c r="D1061" t="s">
        <v>1697</v>
      </c>
      <c r="E1061">
        <v>7</v>
      </c>
      <c r="F1061" s="2">
        <v>7</v>
      </c>
      <c r="G1061">
        <v>0</v>
      </c>
      <c r="H1061">
        <v>153</v>
      </c>
      <c r="I1061">
        <v>46</v>
      </c>
      <c r="J1061" s="3">
        <v>21.85</v>
      </c>
      <c r="K1061">
        <v>301</v>
      </c>
      <c r="L1061">
        <v>50.83</v>
      </c>
      <c r="M1061">
        <v>0</v>
      </c>
      <c r="N1061">
        <v>0</v>
      </c>
      <c r="O1061">
        <v>0</v>
      </c>
    </row>
    <row r="1062" spans="1:15" x14ac:dyDescent="0.3">
      <c r="A1062">
        <v>10</v>
      </c>
      <c r="B1062" t="s">
        <v>1698</v>
      </c>
      <c r="C1062" t="s">
        <v>49</v>
      </c>
      <c r="D1062" t="s">
        <v>1288</v>
      </c>
      <c r="E1062">
        <v>9</v>
      </c>
      <c r="F1062" s="2">
        <v>8</v>
      </c>
      <c r="G1062">
        <v>1</v>
      </c>
      <c r="H1062">
        <v>153</v>
      </c>
      <c r="I1062">
        <v>51</v>
      </c>
      <c r="J1062" s="3">
        <v>21.85</v>
      </c>
      <c r="K1062">
        <v>147</v>
      </c>
      <c r="L1062">
        <v>104.08</v>
      </c>
      <c r="M1062">
        <v>0</v>
      </c>
      <c r="N1062">
        <v>1</v>
      </c>
      <c r="O1062">
        <v>2</v>
      </c>
    </row>
    <row r="1063" spans="1:15" x14ac:dyDescent="0.3">
      <c r="A1063">
        <v>11</v>
      </c>
      <c r="B1063" t="s">
        <v>1699</v>
      </c>
      <c r="C1063" t="s">
        <v>81</v>
      </c>
      <c r="D1063" t="s">
        <v>436</v>
      </c>
      <c r="E1063">
        <v>88</v>
      </c>
      <c r="F1063" s="2">
        <v>31</v>
      </c>
      <c r="G1063">
        <v>18</v>
      </c>
      <c r="H1063">
        <v>152</v>
      </c>
      <c r="I1063">
        <v>29</v>
      </c>
      <c r="J1063" s="3">
        <v>11.69</v>
      </c>
      <c r="K1063">
        <v>221</v>
      </c>
      <c r="L1063">
        <v>68.77</v>
      </c>
      <c r="M1063">
        <v>0</v>
      </c>
      <c r="N1063">
        <v>0</v>
      </c>
      <c r="O1063">
        <v>5</v>
      </c>
    </row>
    <row r="1064" spans="1:15" x14ac:dyDescent="0.3">
      <c r="A1064">
        <v>12</v>
      </c>
      <c r="B1064" t="s">
        <v>1700</v>
      </c>
      <c r="C1064" t="s">
        <v>49</v>
      </c>
      <c r="D1064" t="s">
        <v>1389</v>
      </c>
      <c r="E1064">
        <v>13</v>
      </c>
      <c r="F1064" s="2">
        <v>12</v>
      </c>
      <c r="G1064">
        <v>0</v>
      </c>
      <c r="H1064">
        <v>152</v>
      </c>
      <c r="I1064">
        <v>30</v>
      </c>
      <c r="J1064" s="3">
        <v>12.66</v>
      </c>
      <c r="K1064">
        <v>199</v>
      </c>
      <c r="L1064">
        <v>76.38</v>
      </c>
      <c r="M1064">
        <v>0</v>
      </c>
      <c r="N1064">
        <v>0</v>
      </c>
      <c r="O1064">
        <v>0</v>
      </c>
    </row>
    <row r="1065" spans="1:15" x14ac:dyDescent="0.3">
      <c r="A1065">
        <v>13</v>
      </c>
      <c r="B1065" t="s">
        <v>1701</v>
      </c>
      <c r="C1065" t="s">
        <v>84</v>
      </c>
      <c r="D1065" t="s">
        <v>1499</v>
      </c>
      <c r="E1065">
        <v>6</v>
      </c>
      <c r="F1065" s="2">
        <v>6</v>
      </c>
      <c r="G1065">
        <v>0</v>
      </c>
      <c r="H1065">
        <v>152</v>
      </c>
      <c r="I1065">
        <v>52</v>
      </c>
      <c r="J1065" s="3">
        <v>25.33</v>
      </c>
      <c r="K1065">
        <v>259</v>
      </c>
      <c r="L1065">
        <v>58.68</v>
      </c>
      <c r="M1065">
        <v>0</v>
      </c>
      <c r="N1065">
        <v>1</v>
      </c>
      <c r="O1065">
        <v>0</v>
      </c>
    </row>
    <row r="1066" spans="1:15" x14ac:dyDescent="0.3">
      <c r="A1066">
        <v>14</v>
      </c>
      <c r="B1066" t="s">
        <v>1702</v>
      </c>
      <c r="C1066" t="s">
        <v>170</v>
      </c>
      <c r="D1066" t="s">
        <v>1244</v>
      </c>
      <c r="E1066">
        <v>10</v>
      </c>
      <c r="F1066" s="2">
        <v>8</v>
      </c>
      <c r="G1066">
        <v>1</v>
      </c>
      <c r="H1066">
        <v>151</v>
      </c>
      <c r="I1066">
        <v>53</v>
      </c>
      <c r="J1066" s="3">
        <v>21.57</v>
      </c>
      <c r="K1066">
        <v>255</v>
      </c>
      <c r="L1066">
        <v>59.21</v>
      </c>
      <c r="M1066">
        <v>0</v>
      </c>
      <c r="N1066">
        <v>1</v>
      </c>
      <c r="O1066">
        <v>0</v>
      </c>
    </row>
    <row r="1067" spans="1:15" x14ac:dyDescent="0.3">
      <c r="A1067">
        <v>15</v>
      </c>
      <c r="B1067" t="s">
        <v>1703</v>
      </c>
      <c r="C1067" t="s">
        <v>260</v>
      </c>
      <c r="D1067" t="s">
        <v>667</v>
      </c>
      <c r="E1067">
        <v>8</v>
      </c>
      <c r="F1067" s="2">
        <v>8</v>
      </c>
      <c r="G1067">
        <v>0</v>
      </c>
      <c r="H1067">
        <v>151</v>
      </c>
      <c r="I1067">
        <v>39</v>
      </c>
      <c r="J1067" s="3">
        <v>18.87</v>
      </c>
      <c r="K1067">
        <v>267</v>
      </c>
      <c r="L1067">
        <v>56.55</v>
      </c>
      <c r="M1067">
        <v>0</v>
      </c>
      <c r="N1067">
        <v>0</v>
      </c>
      <c r="O1067">
        <v>0</v>
      </c>
    </row>
    <row r="1068" spans="1:15" x14ac:dyDescent="0.3">
      <c r="A1068">
        <v>16</v>
      </c>
      <c r="B1068" t="s">
        <v>1704</v>
      </c>
      <c r="C1068" t="s">
        <v>11</v>
      </c>
      <c r="D1068" t="s">
        <v>1183</v>
      </c>
      <c r="E1068">
        <v>11</v>
      </c>
      <c r="F1068" s="2">
        <v>10</v>
      </c>
      <c r="G1068">
        <v>2</v>
      </c>
      <c r="H1068">
        <v>151</v>
      </c>
      <c r="I1068">
        <v>54</v>
      </c>
      <c r="J1068" s="3">
        <v>18.87</v>
      </c>
      <c r="K1068">
        <v>234</v>
      </c>
      <c r="L1068">
        <v>64.52</v>
      </c>
      <c r="M1068">
        <v>0</v>
      </c>
      <c r="N1068">
        <v>1</v>
      </c>
      <c r="O1068">
        <v>0</v>
      </c>
    </row>
    <row r="1069" spans="1:15" x14ac:dyDescent="0.3">
      <c r="A1069">
        <v>17</v>
      </c>
      <c r="B1069" t="s">
        <v>1705</v>
      </c>
      <c r="C1069" t="s">
        <v>84</v>
      </c>
      <c r="D1069" t="s">
        <v>1397</v>
      </c>
      <c r="E1069">
        <v>11</v>
      </c>
      <c r="F1069" s="2">
        <v>9</v>
      </c>
      <c r="G1069">
        <v>1</v>
      </c>
      <c r="H1069">
        <v>151</v>
      </c>
      <c r="I1069">
        <v>37</v>
      </c>
      <c r="J1069" s="3">
        <v>18.87</v>
      </c>
      <c r="K1069">
        <v>271</v>
      </c>
      <c r="L1069">
        <v>55.71</v>
      </c>
      <c r="M1069">
        <v>0</v>
      </c>
      <c r="N1069">
        <v>0</v>
      </c>
      <c r="O1069">
        <v>1</v>
      </c>
    </row>
    <row r="1070" spans="1:15" x14ac:dyDescent="0.3">
      <c r="A1070">
        <v>18</v>
      </c>
      <c r="B1070" t="s">
        <v>1706</v>
      </c>
      <c r="C1070" t="s">
        <v>90</v>
      </c>
      <c r="D1070" t="s">
        <v>386</v>
      </c>
      <c r="E1070">
        <v>30</v>
      </c>
      <c r="F1070" s="2">
        <v>19</v>
      </c>
      <c r="G1070">
        <v>7</v>
      </c>
      <c r="H1070">
        <v>151</v>
      </c>
      <c r="I1070" t="s">
        <v>1315</v>
      </c>
      <c r="J1070" s="3">
        <v>12.58</v>
      </c>
      <c r="K1070">
        <v>213</v>
      </c>
      <c r="L1070">
        <v>70.89</v>
      </c>
      <c r="M1070">
        <v>0</v>
      </c>
      <c r="N1070">
        <v>0</v>
      </c>
      <c r="O1070">
        <v>3</v>
      </c>
    </row>
    <row r="1071" spans="1:15" x14ac:dyDescent="0.3">
      <c r="A1071">
        <v>19</v>
      </c>
      <c r="B1071" t="s">
        <v>1707</v>
      </c>
      <c r="C1071" t="s">
        <v>466</v>
      </c>
      <c r="D1071" t="s">
        <v>351</v>
      </c>
      <c r="E1071">
        <v>12</v>
      </c>
      <c r="F1071" s="2">
        <v>9</v>
      </c>
      <c r="G1071">
        <v>0</v>
      </c>
      <c r="H1071">
        <v>150</v>
      </c>
      <c r="I1071">
        <v>86</v>
      </c>
      <c r="J1071" s="3">
        <v>16.66</v>
      </c>
      <c r="K1071">
        <v>209</v>
      </c>
      <c r="L1071">
        <v>71.77</v>
      </c>
      <c r="M1071">
        <v>0</v>
      </c>
      <c r="N1071">
        <v>1</v>
      </c>
      <c r="O1071">
        <v>1</v>
      </c>
    </row>
    <row r="1072" spans="1:15" x14ac:dyDescent="0.3">
      <c r="A1072">
        <v>20</v>
      </c>
      <c r="B1072" t="s">
        <v>1708</v>
      </c>
      <c r="C1072" t="s">
        <v>133</v>
      </c>
      <c r="D1072" t="s">
        <v>317</v>
      </c>
      <c r="E1072">
        <v>11</v>
      </c>
      <c r="F1072" s="2">
        <v>11</v>
      </c>
      <c r="G1072">
        <v>0</v>
      </c>
      <c r="H1072">
        <v>150</v>
      </c>
      <c r="I1072">
        <v>39</v>
      </c>
      <c r="J1072" s="3">
        <v>13.63</v>
      </c>
      <c r="K1072">
        <v>332</v>
      </c>
      <c r="L1072">
        <v>45.18</v>
      </c>
      <c r="M1072">
        <v>0</v>
      </c>
      <c r="N1072">
        <v>0</v>
      </c>
      <c r="O1072">
        <v>0</v>
      </c>
    </row>
    <row r="1073" spans="1:15" x14ac:dyDescent="0.3">
      <c r="A1073">
        <v>21</v>
      </c>
      <c r="B1073" t="s">
        <v>1709</v>
      </c>
      <c r="C1073" t="s">
        <v>170</v>
      </c>
      <c r="D1073" t="s">
        <v>1710</v>
      </c>
      <c r="E1073">
        <v>48</v>
      </c>
      <c r="F1073" s="2">
        <v>25</v>
      </c>
      <c r="G1073">
        <v>12</v>
      </c>
      <c r="H1073">
        <v>150</v>
      </c>
      <c r="I1073">
        <v>24</v>
      </c>
      <c r="J1073" s="3">
        <v>11.53</v>
      </c>
      <c r="K1073">
        <v>244</v>
      </c>
      <c r="L1073">
        <v>61.47</v>
      </c>
      <c r="M1073">
        <v>0</v>
      </c>
      <c r="N1073">
        <v>0</v>
      </c>
      <c r="O1073">
        <v>3</v>
      </c>
    </row>
    <row r="1074" spans="1:15" x14ac:dyDescent="0.3">
      <c r="A1074">
        <v>22</v>
      </c>
      <c r="B1074" t="s">
        <v>1711</v>
      </c>
      <c r="C1074" t="s">
        <v>170</v>
      </c>
      <c r="D1074" t="s">
        <v>1712</v>
      </c>
      <c r="E1074">
        <v>6</v>
      </c>
      <c r="F1074" s="2">
        <v>6</v>
      </c>
      <c r="G1074">
        <v>1</v>
      </c>
      <c r="H1074">
        <v>149</v>
      </c>
      <c r="I1074" t="s">
        <v>510</v>
      </c>
      <c r="J1074" s="3">
        <v>29.8</v>
      </c>
      <c r="K1074">
        <v>255</v>
      </c>
      <c r="L1074">
        <v>58.43</v>
      </c>
      <c r="M1074">
        <v>0</v>
      </c>
      <c r="N1074">
        <v>1</v>
      </c>
      <c r="O1074">
        <v>2</v>
      </c>
    </row>
    <row r="1075" spans="1:15" x14ac:dyDescent="0.3">
      <c r="A1075">
        <v>23</v>
      </c>
      <c r="B1075" t="s">
        <v>1713</v>
      </c>
      <c r="C1075" t="s">
        <v>11</v>
      </c>
      <c r="D1075" t="s">
        <v>1597</v>
      </c>
      <c r="E1075">
        <v>12</v>
      </c>
      <c r="F1075" s="2">
        <v>11</v>
      </c>
      <c r="G1075">
        <v>0</v>
      </c>
      <c r="H1075">
        <v>149</v>
      </c>
      <c r="I1075">
        <v>57</v>
      </c>
      <c r="J1075" s="3">
        <v>13.54</v>
      </c>
      <c r="K1075">
        <v>188</v>
      </c>
      <c r="L1075">
        <v>79.25</v>
      </c>
      <c r="M1075">
        <v>0</v>
      </c>
      <c r="N1075">
        <v>1</v>
      </c>
      <c r="O1075">
        <v>1</v>
      </c>
    </row>
    <row r="1076" spans="1:15" x14ac:dyDescent="0.3">
      <c r="A1076">
        <v>24</v>
      </c>
      <c r="B1076" t="s">
        <v>1714</v>
      </c>
      <c r="C1076" t="s">
        <v>68</v>
      </c>
      <c r="D1076" t="s">
        <v>1194</v>
      </c>
      <c r="E1076">
        <v>5</v>
      </c>
      <c r="F1076" s="2">
        <v>5</v>
      </c>
      <c r="G1076">
        <v>0</v>
      </c>
      <c r="H1076">
        <v>147</v>
      </c>
      <c r="I1076">
        <v>64</v>
      </c>
      <c r="J1076" s="3">
        <v>29.4</v>
      </c>
      <c r="K1076">
        <v>228</v>
      </c>
      <c r="L1076">
        <v>64.47</v>
      </c>
      <c r="M1076">
        <v>0</v>
      </c>
      <c r="N1076">
        <v>1</v>
      </c>
      <c r="O1076">
        <v>1</v>
      </c>
    </row>
    <row r="1077" spans="1:15" x14ac:dyDescent="0.3">
      <c r="A1077">
        <v>25</v>
      </c>
      <c r="B1077" t="s">
        <v>1715</v>
      </c>
      <c r="C1077" t="s">
        <v>128</v>
      </c>
      <c r="D1077" t="s">
        <v>853</v>
      </c>
      <c r="E1077">
        <v>11</v>
      </c>
      <c r="F1077" s="2">
        <v>11</v>
      </c>
      <c r="G1077">
        <v>0</v>
      </c>
      <c r="H1077">
        <v>147</v>
      </c>
      <c r="I1077">
        <v>47</v>
      </c>
      <c r="J1077" s="3">
        <v>13.36</v>
      </c>
      <c r="K1077">
        <v>237</v>
      </c>
      <c r="L1077">
        <v>62.02</v>
      </c>
      <c r="M1077">
        <v>0</v>
      </c>
      <c r="N1077">
        <v>0</v>
      </c>
      <c r="O1077">
        <v>0</v>
      </c>
    </row>
    <row r="1078" spans="1:15" x14ac:dyDescent="0.3">
      <c r="A1078">
        <v>26</v>
      </c>
      <c r="B1078" t="s">
        <v>1716</v>
      </c>
      <c r="C1078" t="s">
        <v>133</v>
      </c>
      <c r="D1078" t="s">
        <v>1292</v>
      </c>
      <c r="E1078">
        <v>12</v>
      </c>
      <c r="F1078" s="2">
        <v>10</v>
      </c>
      <c r="G1078">
        <v>0</v>
      </c>
      <c r="H1078">
        <v>147</v>
      </c>
      <c r="I1078">
        <v>58</v>
      </c>
      <c r="J1078" s="3">
        <v>14.7</v>
      </c>
      <c r="K1078">
        <v>225</v>
      </c>
      <c r="L1078">
        <v>65.33</v>
      </c>
      <c r="M1078">
        <v>0</v>
      </c>
      <c r="N1078">
        <v>1</v>
      </c>
      <c r="O1078">
        <v>2</v>
      </c>
    </row>
    <row r="1079" spans="1:15" x14ac:dyDescent="0.3">
      <c r="A1079">
        <v>27</v>
      </c>
      <c r="B1079" t="s">
        <v>1717</v>
      </c>
      <c r="C1079" t="s">
        <v>419</v>
      </c>
      <c r="D1079" t="s">
        <v>347</v>
      </c>
      <c r="E1079">
        <v>27</v>
      </c>
      <c r="F1079" s="2">
        <v>17</v>
      </c>
      <c r="G1079">
        <v>7</v>
      </c>
      <c r="H1079">
        <v>147</v>
      </c>
      <c r="I1079" t="s">
        <v>960</v>
      </c>
      <c r="J1079" s="3">
        <v>14.7</v>
      </c>
      <c r="K1079">
        <v>202</v>
      </c>
      <c r="L1079">
        <v>72.77</v>
      </c>
      <c r="M1079">
        <v>0</v>
      </c>
      <c r="N1079">
        <v>0</v>
      </c>
      <c r="O1079">
        <v>0</v>
      </c>
    </row>
    <row r="1080" spans="1:15" x14ac:dyDescent="0.3">
      <c r="A1080">
        <v>28</v>
      </c>
      <c r="B1080" t="s">
        <v>1718</v>
      </c>
      <c r="C1080" t="s">
        <v>71</v>
      </c>
      <c r="D1080" t="s">
        <v>538</v>
      </c>
      <c r="E1080">
        <v>36</v>
      </c>
      <c r="F1080" s="2">
        <v>23</v>
      </c>
      <c r="G1080">
        <v>7</v>
      </c>
      <c r="H1080">
        <v>147</v>
      </c>
      <c r="I1080" t="s">
        <v>1390</v>
      </c>
      <c r="J1080" s="3">
        <v>9.18</v>
      </c>
      <c r="K1080">
        <v>242</v>
      </c>
      <c r="L1080">
        <v>60.74</v>
      </c>
      <c r="M1080">
        <v>0</v>
      </c>
      <c r="N1080">
        <v>0</v>
      </c>
      <c r="O1080">
        <v>4</v>
      </c>
    </row>
    <row r="1081" spans="1:15" x14ac:dyDescent="0.3">
      <c r="A1081">
        <v>29</v>
      </c>
      <c r="B1081" t="s">
        <v>1719</v>
      </c>
      <c r="C1081" t="s">
        <v>81</v>
      </c>
      <c r="D1081" t="s">
        <v>1720</v>
      </c>
      <c r="E1081">
        <v>6</v>
      </c>
      <c r="F1081" s="2">
        <v>6</v>
      </c>
      <c r="G1081">
        <v>0</v>
      </c>
      <c r="H1081">
        <v>146</v>
      </c>
      <c r="I1081">
        <v>69</v>
      </c>
      <c r="J1081" s="3">
        <v>24.33</v>
      </c>
      <c r="K1081">
        <v>184</v>
      </c>
      <c r="L1081">
        <v>79.34</v>
      </c>
      <c r="M1081">
        <v>0</v>
      </c>
      <c r="N1081">
        <v>1</v>
      </c>
      <c r="O1081">
        <v>1</v>
      </c>
    </row>
    <row r="1082" spans="1:15" x14ac:dyDescent="0.3">
      <c r="A1082">
        <v>30</v>
      </c>
      <c r="B1082" t="s">
        <v>1721</v>
      </c>
      <c r="C1082" t="s">
        <v>71</v>
      </c>
      <c r="D1082" t="s">
        <v>1484</v>
      </c>
      <c r="E1082">
        <v>9</v>
      </c>
      <c r="F1082" s="2">
        <v>8</v>
      </c>
      <c r="G1082">
        <v>1</v>
      </c>
      <c r="H1082">
        <v>146</v>
      </c>
      <c r="I1082" t="s">
        <v>1115</v>
      </c>
      <c r="J1082" s="3">
        <v>20.85</v>
      </c>
      <c r="K1082">
        <v>194</v>
      </c>
      <c r="L1082">
        <v>75.25</v>
      </c>
      <c r="M1082">
        <v>0</v>
      </c>
      <c r="N1082">
        <v>1</v>
      </c>
      <c r="O1082">
        <v>0</v>
      </c>
    </row>
    <row r="1083" spans="1:15" x14ac:dyDescent="0.3">
      <c r="A1083">
        <v>31</v>
      </c>
      <c r="B1083" t="s">
        <v>1722</v>
      </c>
      <c r="C1083" t="s">
        <v>1488</v>
      </c>
      <c r="D1083" t="s">
        <v>855</v>
      </c>
      <c r="E1083">
        <v>6</v>
      </c>
      <c r="F1083" s="2">
        <v>6</v>
      </c>
      <c r="G1083">
        <v>2</v>
      </c>
      <c r="H1083">
        <v>146</v>
      </c>
      <c r="I1083">
        <v>61</v>
      </c>
      <c r="J1083" s="3">
        <v>36.5</v>
      </c>
      <c r="K1083">
        <v>164</v>
      </c>
      <c r="L1083">
        <v>89.02</v>
      </c>
      <c r="M1083">
        <v>0</v>
      </c>
      <c r="N1083">
        <v>1</v>
      </c>
      <c r="O1083">
        <v>1</v>
      </c>
    </row>
    <row r="1084" spans="1:15" x14ac:dyDescent="0.3">
      <c r="A1084">
        <v>32</v>
      </c>
      <c r="B1084" t="s">
        <v>1723</v>
      </c>
      <c r="C1084" t="s">
        <v>577</v>
      </c>
      <c r="D1084" t="s">
        <v>903</v>
      </c>
      <c r="E1084">
        <v>2</v>
      </c>
      <c r="F1084" s="2">
        <v>2</v>
      </c>
      <c r="G1084">
        <v>1</v>
      </c>
      <c r="H1084">
        <v>145</v>
      </c>
      <c r="I1084" t="s">
        <v>864</v>
      </c>
      <c r="J1084" s="3">
        <v>145</v>
      </c>
      <c r="K1084">
        <v>200</v>
      </c>
      <c r="L1084">
        <v>72.5</v>
      </c>
      <c r="M1084">
        <v>0</v>
      </c>
      <c r="N1084">
        <v>2</v>
      </c>
      <c r="O1084">
        <v>0</v>
      </c>
    </row>
    <row r="1085" spans="1:15" x14ac:dyDescent="0.3">
      <c r="A1085">
        <v>33</v>
      </c>
      <c r="B1085" t="s">
        <v>1724</v>
      </c>
      <c r="C1085" t="s">
        <v>81</v>
      </c>
      <c r="D1085" t="s">
        <v>1141</v>
      </c>
      <c r="E1085">
        <v>9</v>
      </c>
      <c r="F1085" s="2">
        <v>8</v>
      </c>
      <c r="G1085">
        <v>1</v>
      </c>
      <c r="H1085">
        <v>144</v>
      </c>
      <c r="I1085">
        <v>46</v>
      </c>
      <c r="J1085" s="3">
        <v>20.57</v>
      </c>
      <c r="K1085">
        <v>166</v>
      </c>
      <c r="L1085">
        <v>86.74</v>
      </c>
      <c r="M1085">
        <v>0</v>
      </c>
      <c r="N1085">
        <v>0</v>
      </c>
      <c r="O1085">
        <v>2</v>
      </c>
    </row>
    <row r="1086" spans="1:15" x14ac:dyDescent="0.3">
      <c r="A1086">
        <v>34</v>
      </c>
      <c r="B1086" t="s">
        <v>1725</v>
      </c>
      <c r="C1086" t="s">
        <v>170</v>
      </c>
      <c r="D1086" t="s">
        <v>691</v>
      </c>
      <c r="E1086">
        <v>20</v>
      </c>
      <c r="F1086" s="2">
        <v>13</v>
      </c>
      <c r="G1086">
        <v>0</v>
      </c>
      <c r="H1086">
        <v>144</v>
      </c>
      <c r="I1086">
        <v>39</v>
      </c>
      <c r="J1086" s="3">
        <v>11.07</v>
      </c>
      <c r="K1086">
        <v>232</v>
      </c>
      <c r="L1086">
        <v>62.06</v>
      </c>
      <c r="M1086">
        <v>0</v>
      </c>
      <c r="N1086">
        <v>0</v>
      </c>
      <c r="O1086">
        <v>2</v>
      </c>
    </row>
    <row r="1087" spans="1:15" x14ac:dyDescent="0.3">
      <c r="A1087">
        <v>35</v>
      </c>
      <c r="B1087" t="s">
        <v>1726</v>
      </c>
      <c r="C1087" t="s">
        <v>49</v>
      </c>
      <c r="D1087" t="s">
        <v>446</v>
      </c>
      <c r="E1087">
        <v>16</v>
      </c>
      <c r="F1087" s="2">
        <v>11</v>
      </c>
      <c r="G1087">
        <v>2</v>
      </c>
      <c r="H1087">
        <v>144</v>
      </c>
      <c r="I1087">
        <v>43</v>
      </c>
      <c r="J1087" s="3">
        <v>16</v>
      </c>
      <c r="K1087">
        <v>207</v>
      </c>
      <c r="L1087">
        <v>69.56</v>
      </c>
      <c r="M1087">
        <v>0</v>
      </c>
      <c r="N1087">
        <v>0</v>
      </c>
      <c r="O1087">
        <v>0</v>
      </c>
    </row>
    <row r="1088" spans="1:15" x14ac:dyDescent="0.3">
      <c r="A1088">
        <v>36</v>
      </c>
      <c r="B1088" t="s">
        <v>1727</v>
      </c>
      <c r="C1088" t="s">
        <v>466</v>
      </c>
      <c r="D1088" t="s">
        <v>33</v>
      </c>
      <c r="E1088">
        <v>29</v>
      </c>
      <c r="F1088" s="2">
        <v>18</v>
      </c>
      <c r="G1088">
        <v>7</v>
      </c>
      <c r="H1088">
        <v>144</v>
      </c>
      <c r="I1088" t="s">
        <v>859</v>
      </c>
      <c r="J1088" s="3">
        <v>13.09</v>
      </c>
      <c r="K1088">
        <v>188</v>
      </c>
      <c r="L1088">
        <v>76.59</v>
      </c>
      <c r="M1088">
        <v>0</v>
      </c>
      <c r="N1088">
        <v>0</v>
      </c>
      <c r="O1088">
        <v>2</v>
      </c>
    </row>
    <row r="1089" spans="1:15" x14ac:dyDescent="0.3">
      <c r="A1089">
        <v>37</v>
      </c>
      <c r="B1089" t="s">
        <v>1728</v>
      </c>
      <c r="C1089" t="s">
        <v>1488</v>
      </c>
      <c r="D1089" t="s">
        <v>855</v>
      </c>
      <c r="E1089">
        <v>6</v>
      </c>
      <c r="F1089" s="2">
        <v>6</v>
      </c>
      <c r="G1089">
        <v>0</v>
      </c>
      <c r="H1089">
        <v>143</v>
      </c>
      <c r="I1089">
        <v>51</v>
      </c>
      <c r="J1089" s="3">
        <v>23.83</v>
      </c>
      <c r="K1089">
        <v>189</v>
      </c>
      <c r="L1089">
        <v>75.66</v>
      </c>
      <c r="M1089">
        <v>0</v>
      </c>
      <c r="N1089">
        <v>1</v>
      </c>
      <c r="O1089">
        <v>1</v>
      </c>
    </row>
    <row r="1090" spans="1:15" x14ac:dyDescent="0.3">
      <c r="A1090">
        <v>38</v>
      </c>
      <c r="B1090" t="s">
        <v>1729</v>
      </c>
      <c r="C1090" t="s">
        <v>68</v>
      </c>
      <c r="D1090" t="s">
        <v>329</v>
      </c>
      <c r="E1090">
        <v>31</v>
      </c>
      <c r="F1090" s="2">
        <v>23</v>
      </c>
      <c r="G1090">
        <v>6</v>
      </c>
      <c r="H1090">
        <v>142</v>
      </c>
      <c r="I1090">
        <v>31</v>
      </c>
      <c r="J1090" s="3">
        <v>8.35</v>
      </c>
      <c r="K1090">
        <v>263</v>
      </c>
      <c r="L1090">
        <v>53.99</v>
      </c>
      <c r="M1090">
        <v>0</v>
      </c>
      <c r="N1090">
        <v>0</v>
      </c>
      <c r="O1090">
        <v>4</v>
      </c>
    </row>
    <row r="1091" spans="1:15" x14ac:dyDescent="0.3">
      <c r="A1091">
        <v>39</v>
      </c>
      <c r="B1091" t="s">
        <v>1730</v>
      </c>
      <c r="C1091" t="s">
        <v>84</v>
      </c>
      <c r="D1091" t="s">
        <v>1445</v>
      </c>
      <c r="E1091">
        <v>16</v>
      </c>
      <c r="F1091" s="2">
        <v>11</v>
      </c>
      <c r="G1091">
        <v>2</v>
      </c>
      <c r="H1091">
        <v>142</v>
      </c>
      <c r="I1091">
        <v>40</v>
      </c>
      <c r="J1091" s="3">
        <v>15.77</v>
      </c>
      <c r="K1091">
        <v>223</v>
      </c>
      <c r="L1091">
        <v>63.67</v>
      </c>
      <c r="M1091">
        <v>0</v>
      </c>
      <c r="N1091">
        <v>0</v>
      </c>
      <c r="O1091">
        <v>1</v>
      </c>
    </row>
    <row r="1092" spans="1:15" x14ac:dyDescent="0.3">
      <c r="A1092">
        <v>40</v>
      </c>
      <c r="B1092" t="s">
        <v>1731</v>
      </c>
      <c r="C1092" t="s">
        <v>260</v>
      </c>
      <c r="D1092" t="s">
        <v>1458</v>
      </c>
      <c r="E1092">
        <v>22</v>
      </c>
      <c r="F1092" s="2">
        <v>17</v>
      </c>
      <c r="G1092">
        <v>8</v>
      </c>
      <c r="H1092">
        <v>142</v>
      </c>
      <c r="I1092" t="s">
        <v>960</v>
      </c>
      <c r="J1092" s="3">
        <v>15.77</v>
      </c>
      <c r="K1092">
        <v>133</v>
      </c>
      <c r="L1092">
        <v>106.76</v>
      </c>
      <c r="M1092">
        <v>0</v>
      </c>
      <c r="N1092">
        <v>0</v>
      </c>
      <c r="O1092">
        <v>2</v>
      </c>
    </row>
    <row r="1093" spans="1:15" x14ac:dyDescent="0.3">
      <c r="A1093">
        <v>41</v>
      </c>
      <c r="B1093" t="s">
        <v>1732</v>
      </c>
      <c r="C1093" t="s">
        <v>170</v>
      </c>
      <c r="D1093" t="s">
        <v>1320</v>
      </c>
      <c r="E1093">
        <v>7</v>
      </c>
      <c r="F1093" s="2">
        <v>7</v>
      </c>
      <c r="G1093">
        <v>0</v>
      </c>
      <c r="H1093">
        <v>142</v>
      </c>
      <c r="I1093">
        <v>45</v>
      </c>
      <c r="J1093" s="3">
        <v>20.28</v>
      </c>
      <c r="K1093">
        <v>184</v>
      </c>
      <c r="L1093">
        <v>77.17</v>
      </c>
      <c r="M1093">
        <v>0</v>
      </c>
      <c r="N1093">
        <v>0</v>
      </c>
      <c r="O1093">
        <v>1</v>
      </c>
    </row>
    <row r="1094" spans="1:15" x14ac:dyDescent="0.3">
      <c r="A1094">
        <v>42</v>
      </c>
      <c r="B1094" t="s">
        <v>1733</v>
      </c>
      <c r="C1094" t="s">
        <v>90</v>
      </c>
      <c r="D1094" t="s">
        <v>1734</v>
      </c>
      <c r="E1094">
        <v>5</v>
      </c>
      <c r="F1094" s="2">
        <v>5</v>
      </c>
      <c r="G1094">
        <v>1</v>
      </c>
      <c r="H1094">
        <v>142</v>
      </c>
      <c r="I1094">
        <v>54</v>
      </c>
      <c r="J1094" s="3">
        <v>35.5</v>
      </c>
      <c r="K1094">
        <v>224</v>
      </c>
      <c r="L1094">
        <v>63.39</v>
      </c>
      <c r="M1094">
        <v>0</v>
      </c>
      <c r="N1094">
        <v>1</v>
      </c>
      <c r="O1094">
        <v>0</v>
      </c>
    </row>
    <row r="1095" spans="1:15" x14ac:dyDescent="0.3">
      <c r="A1095">
        <v>43</v>
      </c>
      <c r="B1095" t="s">
        <v>1735</v>
      </c>
      <c r="C1095" t="s">
        <v>71</v>
      </c>
      <c r="D1095" t="s">
        <v>1059</v>
      </c>
      <c r="E1095">
        <v>20</v>
      </c>
      <c r="F1095" s="2">
        <v>12</v>
      </c>
      <c r="G1095">
        <v>2</v>
      </c>
      <c r="H1095">
        <v>141</v>
      </c>
      <c r="I1095">
        <v>38</v>
      </c>
      <c r="J1095" s="3">
        <v>14.1</v>
      </c>
      <c r="K1095">
        <v>219</v>
      </c>
      <c r="L1095">
        <v>64.38</v>
      </c>
      <c r="M1095">
        <v>0</v>
      </c>
      <c r="N1095">
        <v>0</v>
      </c>
      <c r="O1095">
        <v>1</v>
      </c>
    </row>
    <row r="1096" spans="1:15" x14ac:dyDescent="0.3">
      <c r="A1096">
        <v>44</v>
      </c>
      <c r="B1096" t="s">
        <v>1736</v>
      </c>
      <c r="C1096" t="s">
        <v>170</v>
      </c>
      <c r="D1096" t="s">
        <v>1737</v>
      </c>
      <c r="E1096">
        <v>42</v>
      </c>
      <c r="F1096" s="2">
        <v>20</v>
      </c>
      <c r="G1096">
        <v>9</v>
      </c>
      <c r="H1096">
        <v>141</v>
      </c>
      <c r="I1096" t="s">
        <v>1631</v>
      </c>
      <c r="J1096" s="3">
        <v>12.81</v>
      </c>
      <c r="K1096">
        <v>208</v>
      </c>
      <c r="L1096">
        <v>67.78</v>
      </c>
      <c r="M1096">
        <v>0</v>
      </c>
      <c r="N1096">
        <v>0</v>
      </c>
      <c r="O1096">
        <v>1</v>
      </c>
    </row>
    <row r="1097" spans="1:15" x14ac:dyDescent="0.3">
      <c r="A1097">
        <v>45</v>
      </c>
      <c r="B1097" t="s">
        <v>1738</v>
      </c>
      <c r="C1097" t="s">
        <v>71</v>
      </c>
      <c r="D1097" t="s">
        <v>1739</v>
      </c>
      <c r="E1097">
        <v>15</v>
      </c>
      <c r="F1097" s="2">
        <v>11</v>
      </c>
      <c r="G1097">
        <v>1</v>
      </c>
      <c r="H1097">
        <v>141</v>
      </c>
      <c r="I1097">
        <v>52</v>
      </c>
      <c r="J1097" s="3">
        <v>14.1</v>
      </c>
      <c r="K1097">
        <v>138</v>
      </c>
      <c r="L1097">
        <v>102.17</v>
      </c>
      <c r="M1097">
        <v>0</v>
      </c>
      <c r="N1097">
        <v>1</v>
      </c>
      <c r="O1097">
        <v>1</v>
      </c>
    </row>
    <row r="1098" spans="1:15" x14ac:dyDescent="0.3">
      <c r="A1098">
        <v>46</v>
      </c>
      <c r="B1098" t="s">
        <v>1740</v>
      </c>
      <c r="C1098" t="s">
        <v>90</v>
      </c>
      <c r="D1098" t="s">
        <v>403</v>
      </c>
      <c r="E1098">
        <v>56</v>
      </c>
      <c r="F1098" s="2">
        <v>22</v>
      </c>
      <c r="G1098">
        <v>9</v>
      </c>
      <c r="H1098">
        <v>141</v>
      </c>
      <c r="I1098">
        <v>26</v>
      </c>
      <c r="J1098" s="3">
        <v>10.84</v>
      </c>
      <c r="K1098">
        <v>202</v>
      </c>
      <c r="L1098">
        <v>69.8</v>
      </c>
      <c r="M1098">
        <v>0</v>
      </c>
      <c r="N1098">
        <v>0</v>
      </c>
      <c r="O1098">
        <v>3</v>
      </c>
    </row>
    <row r="1099" spans="1:15" x14ac:dyDescent="0.3">
      <c r="A1099">
        <v>47</v>
      </c>
      <c r="B1099" t="s">
        <v>1741</v>
      </c>
      <c r="C1099" t="s">
        <v>35</v>
      </c>
      <c r="D1099" t="s">
        <v>216</v>
      </c>
      <c r="E1099">
        <v>120</v>
      </c>
      <c r="F1099" s="2">
        <v>46</v>
      </c>
      <c r="G1099">
        <v>21</v>
      </c>
      <c r="H1099">
        <v>141</v>
      </c>
      <c r="I1099">
        <v>24</v>
      </c>
      <c r="J1099" s="3">
        <v>5.64</v>
      </c>
      <c r="K1099">
        <v>246</v>
      </c>
      <c r="L1099">
        <v>57.31</v>
      </c>
      <c r="M1099">
        <v>0</v>
      </c>
      <c r="N1099">
        <v>0</v>
      </c>
      <c r="O1099">
        <v>9</v>
      </c>
    </row>
    <row r="1100" spans="1:15" x14ac:dyDescent="0.3">
      <c r="A1100">
        <v>48</v>
      </c>
      <c r="B1100" t="s">
        <v>1742</v>
      </c>
      <c r="C1100" t="s">
        <v>68</v>
      </c>
      <c r="D1100" t="s">
        <v>1743</v>
      </c>
      <c r="E1100">
        <v>10</v>
      </c>
      <c r="F1100" s="2">
        <v>10</v>
      </c>
      <c r="G1100">
        <v>0</v>
      </c>
      <c r="H1100">
        <v>141</v>
      </c>
      <c r="I1100">
        <v>50</v>
      </c>
      <c r="J1100" s="3">
        <v>14.1</v>
      </c>
      <c r="K1100">
        <v>316</v>
      </c>
      <c r="L1100">
        <v>44.62</v>
      </c>
      <c r="M1100">
        <v>0</v>
      </c>
      <c r="N1100">
        <v>1</v>
      </c>
      <c r="O1100">
        <v>0</v>
      </c>
    </row>
    <row r="1101" spans="1:15" x14ac:dyDescent="0.3">
      <c r="A1101">
        <v>49</v>
      </c>
      <c r="B1101" t="s">
        <v>1744</v>
      </c>
      <c r="C1101" t="s">
        <v>170</v>
      </c>
      <c r="D1101" t="s">
        <v>949</v>
      </c>
      <c r="E1101">
        <v>9</v>
      </c>
      <c r="F1101" s="2">
        <v>7</v>
      </c>
      <c r="G1101">
        <v>0</v>
      </c>
      <c r="H1101">
        <v>141</v>
      </c>
      <c r="I1101">
        <v>39</v>
      </c>
      <c r="J1101" s="3">
        <v>20.14</v>
      </c>
      <c r="K1101">
        <v>253</v>
      </c>
      <c r="L1101">
        <v>55.73</v>
      </c>
      <c r="M1101">
        <v>0</v>
      </c>
      <c r="N1101">
        <v>0</v>
      </c>
      <c r="O1101">
        <v>0</v>
      </c>
    </row>
    <row r="1102" spans="1:15" x14ac:dyDescent="0.3">
      <c r="A1102">
        <v>0</v>
      </c>
      <c r="B1102" t="s">
        <v>1745</v>
      </c>
      <c r="C1102" t="s">
        <v>577</v>
      </c>
      <c r="D1102" t="s">
        <v>684</v>
      </c>
      <c r="E1102">
        <v>17</v>
      </c>
      <c r="F1102" s="2">
        <v>11</v>
      </c>
      <c r="G1102">
        <v>2</v>
      </c>
      <c r="H1102">
        <v>140</v>
      </c>
      <c r="I1102">
        <v>34</v>
      </c>
      <c r="J1102" s="3">
        <v>15.55</v>
      </c>
      <c r="K1102">
        <v>179</v>
      </c>
      <c r="L1102">
        <v>78.209999999999994</v>
      </c>
      <c r="M1102">
        <v>0</v>
      </c>
      <c r="N1102">
        <v>0</v>
      </c>
      <c r="O1102">
        <v>2</v>
      </c>
    </row>
    <row r="1103" spans="1:15" x14ac:dyDescent="0.3">
      <c r="A1103">
        <v>1</v>
      </c>
      <c r="B1103" t="s">
        <v>1746</v>
      </c>
      <c r="C1103" t="s">
        <v>49</v>
      </c>
      <c r="D1103" t="s">
        <v>200</v>
      </c>
      <c r="E1103">
        <v>71</v>
      </c>
      <c r="F1103" s="2">
        <v>30</v>
      </c>
      <c r="G1103">
        <v>15</v>
      </c>
      <c r="H1103">
        <v>140</v>
      </c>
      <c r="I1103" t="s">
        <v>1747</v>
      </c>
      <c r="J1103" s="3">
        <v>9.33</v>
      </c>
      <c r="K1103">
        <v>217</v>
      </c>
      <c r="L1103">
        <v>64.510000000000005</v>
      </c>
      <c r="M1103">
        <v>0</v>
      </c>
      <c r="N1103">
        <v>0</v>
      </c>
      <c r="O1103">
        <v>3</v>
      </c>
    </row>
    <row r="1104" spans="1:15" x14ac:dyDescent="0.3">
      <c r="A1104">
        <v>2</v>
      </c>
      <c r="B1104" t="s">
        <v>1748</v>
      </c>
      <c r="C1104" t="s">
        <v>128</v>
      </c>
      <c r="D1104" t="s">
        <v>139</v>
      </c>
      <c r="E1104">
        <v>101</v>
      </c>
      <c r="F1104" s="2">
        <v>52</v>
      </c>
      <c r="G1104">
        <v>24</v>
      </c>
      <c r="H1104">
        <v>140</v>
      </c>
      <c r="I1104">
        <v>17</v>
      </c>
      <c r="J1104" s="3">
        <v>5</v>
      </c>
      <c r="K1104">
        <v>249</v>
      </c>
      <c r="L1104">
        <v>56.22</v>
      </c>
      <c r="M1104">
        <v>0</v>
      </c>
      <c r="N1104">
        <v>0</v>
      </c>
      <c r="O1104">
        <v>11</v>
      </c>
    </row>
    <row r="1105" spans="1:15" x14ac:dyDescent="0.3">
      <c r="A1105">
        <v>3</v>
      </c>
      <c r="B1105" t="s">
        <v>1749</v>
      </c>
      <c r="C1105" t="s">
        <v>81</v>
      </c>
      <c r="D1105" t="s">
        <v>1750</v>
      </c>
      <c r="E1105">
        <v>7</v>
      </c>
      <c r="F1105" s="2">
        <v>7</v>
      </c>
      <c r="G1105">
        <v>0</v>
      </c>
      <c r="H1105">
        <v>140</v>
      </c>
      <c r="I1105">
        <v>50</v>
      </c>
      <c r="J1105" s="3">
        <v>20</v>
      </c>
      <c r="K1105">
        <v>324</v>
      </c>
      <c r="L1105">
        <v>43.2</v>
      </c>
      <c r="M1105">
        <v>0</v>
      </c>
      <c r="N1105">
        <v>1</v>
      </c>
      <c r="O1105">
        <v>0</v>
      </c>
    </row>
    <row r="1106" spans="1:15" x14ac:dyDescent="0.3">
      <c r="A1106">
        <v>4</v>
      </c>
      <c r="B1106" t="s">
        <v>1751</v>
      </c>
      <c r="C1106" t="s">
        <v>170</v>
      </c>
      <c r="D1106" t="s">
        <v>1691</v>
      </c>
      <c r="E1106">
        <v>11</v>
      </c>
      <c r="F1106" s="2">
        <v>10</v>
      </c>
      <c r="G1106">
        <v>1</v>
      </c>
      <c r="H1106">
        <v>139</v>
      </c>
      <c r="I1106">
        <v>33</v>
      </c>
      <c r="J1106" s="3">
        <v>15.44</v>
      </c>
      <c r="K1106">
        <v>137</v>
      </c>
      <c r="L1106">
        <v>101.45</v>
      </c>
      <c r="M1106">
        <v>0</v>
      </c>
      <c r="N1106">
        <v>0</v>
      </c>
      <c r="O1106">
        <v>1</v>
      </c>
    </row>
    <row r="1107" spans="1:15" x14ac:dyDescent="0.3">
      <c r="A1107">
        <v>5</v>
      </c>
      <c r="B1107" t="s">
        <v>1752</v>
      </c>
      <c r="C1107" t="s">
        <v>81</v>
      </c>
      <c r="D1107" t="s">
        <v>953</v>
      </c>
      <c r="E1107">
        <v>16</v>
      </c>
      <c r="F1107" s="2">
        <v>13</v>
      </c>
      <c r="G1107">
        <v>2</v>
      </c>
      <c r="H1107">
        <v>139</v>
      </c>
      <c r="I1107">
        <v>41</v>
      </c>
      <c r="J1107" s="3">
        <v>12.63</v>
      </c>
      <c r="K1107">
        <v>170</v>
      </c>
      <c r="L1107">
        <v>81.760000000000005</v>
      </c>
      <c r="M1107">
        <v>0</v>
      </c>
      <c r="N1107">
        <v>0</v>
      </c>
      <c r="O1107">
        <v>0</v>
      </c>
    </row>
    <row r="1108" spans="1:15" x14ac:dyDescent="0.3">
      <c r="A1108">
        <v>6</v>
      </c>
      <c r="B1108" t="s">
        <v>1753</v>
      </c>
      <c r="C1108" t="s">
        <v>49</v>
      </c>
      <c r="D1108" t="s">
        <v>246</v>
      </c>
      <c r="E1108">
        <v>28</v>
      </c>
      <c r="F1108" s="2">
        <v>20</v>
      </c>
      <c r="G1108">
        <v>6</v>
      </c>
      <c r="H1108">
        <v>138</v>
      </c>
      <c r="I1108" t="s">
        <v>1754</v>
      </c>
      <c r="J1108" s="3">
        <v>9.85</v>
      </c>
      <c r="K1108">
        <v>241</v>
      </c>
      <c r="L1108">
        <v>57.26</v>
      </c>
      <c r="M1108">
        <v>0</v>
      </c>
      <c r="N1108">
        <v>0</v>
      </c>
      <c r="O1108">
        <v>2</v>
      </c>
    </row>
    <row r="1109" spans="1:15" x14ac:dyDescent="0.3">
      <c r="A1109">
        <v>7</v>
      </c>
      <c r="B1109" t="s">
        <v>1755</v>
      </c>
      <c r="C1109" t="s">
        <v>84</v>
      </c>
      <c r="D1109" t="s">
        <v>1756</v>
      </c>
      <c r="E1109">
        <v>6</v>
      </c>
      <c r="F1109" s="2">
        <v>6</v>
      </c>
      <c r="G1109">
        <v>0</v>
      </c>
      <c r="H1109">
        <v>138</v>
      </c>
      <c r="I1109">
        <v>41</v>
      </c>
      <c r="J1109" s="3">
        <v>23</v>
      </c>
      <c r="K1109">
        <v>191</v>
      </c>
      <c r="L1109">
        <v>72.25</v>
      </c>
      <c r="M1109">
        <v>0</v>
      </c>
      <c r="N1109">
        <v>0</v>
      </c>
      <c r="O1109">
        <v>1</v>
      </c>
    </row>
    <row r="1110" spans="1:15" x14ac:dyDescent="0.3">
      <c r="A1110">
        <v>8</v>
      </c>
      <c r="B1110" t="s">
        <v>1757</v>
      </c>
      <c r="C1110" t="s">
        <v>71</v>
      </c>
      <c r="D1110" t="s">
        <v>1758</v>
      </c>
      <c r="E1110">
        <v>7</v>
      </c>
      <c r="F1110" s="2">
        <v>6</v>
      </c>
      <c r="G1110">
        <v>0</v>
      </c>
      <c r="H1110">
        <v>138</v>
      </c>
      <c r="I1110">
        <v>46</v>
      </c>
      <c r="J1110" s="3">
        <v>23</v>
      </c>
      <c r="K1110">
        <v>192</v>
      </c>
      <c r="L1110">
        <v>71.87</v>
      </c>
      <c r="M1110">
        <v>0</v>
      </c>
      <c r="N1110">
        <v>0</v>
      </c>
      <c r="O1110">
        <v>0</v>
      </c>
    </row>
    <row r="1111" spans="1:15" x14ac:dyDescent="0.3">
      <c r="A1111">
        <v>9</v>
      </c>
      <c r="B1111" t="s">
        <v>1759</v>
      </c>
      <c r="C1111" t="s">
        <v>49</v>
      </c>
      <c r="D1111" t="s">
        <v>489</v>
      </c>
      <c r="E1111">
        <v>7</v>
      </c>
      <c r="F1111" s="2">
        <v>7</v>
      </c>
      <c r="G1111">
        <v>0</v>
      </c>
      <c r="H1111">
        <v>138</v>
      </c>
      <c r="I1111">
        <v>54</v>
      </c>
      <c r="J1111" s="3">
        <v>19.71</v>
      </c>
      <c r="K1111">
        <v>165</v>
      </c>
      <c r="L1111">
        <v>83.63</v>
      </c>
      <c r="M1111">
        <v>0</v>
      </c>
      <c r="N1111">
        <v>1</v>
      </c>
      <c r="O1111">
        <v>2</v>
      </c>
    </row>
    <row r="1112" spans="1:15" x14ac:dyDescent="0.3">
      <c r="A1112">
        <v>10</v>
      </c>
      <c r="B1112" t="s">
        <v>1760</v>
      </c>
      <c r="C1112" t="s">
        <v>170</v>
      </c>
      <c r="D1112" t="s">
        <v>1761</v>
      </c>
      <c r="E1112">
        <v>4</v>
      </c>
      <c r="F1112" s="2">
        <v>4</v>
      </c>
      <c r="G1112">
        <v>2</v>
      </c>
      <c r="H1112">
        <v>137</v>
      </c>
      <c r="I1112" t="s">
        <v>1285</v>
      </c>
      <c r="J1112" s="3">
        <v>68.5</v>
      </c>
      <c r="K1112">
        <v>196</v>
      </c>
      <c r="L1112">
        <v>69.89</v>
      </c>
      <c r="M1112">
        <v>0</v>
      </c>
      <c r="N1112">
        <v>0</v>
      </c>
      <c r="O1112">
        <v>0</v>
      </c>
    </row>
    <row r="1113" spans="1:15" x14ac:dyDescent="0.3">
      <c r="A1113">
        <v>11</v>
      </c>
      <c r="B1113" t="s">
        <v>1762</v>
      </c>
      <c r="C1113" t="s">
        <v>81</v>
      </c>
      <c r="D1113" t="s">
        <v>1506</v>
      </c>
      <c r="E1113">
        <v>71</v>
      </c>
      <c r="F1113" s="2">
        <v>35</v>
      </c>
      <c r="G1113">
        <v>20</v>
      </c>
      <c r="H1113">
        <v>137</v>
      </c>
      <c r="I1113">
        <v>22</v>
      </c>
      <c r="J1113" s="3">
        <v>9.1300000000000008</v>
      </c>
      <c r="K1113">
        <v>217</v>
      </c>
      <c r="L1113">
        <v>63.13</v>
      </c>
      <c r="M1113">
        <v>0</v>
      </c>
      <c r="N1113">
        <v>0</v>
      </c>
      <c r="O1113">
        <v>2</v>
      </c>
    </row>
    <row r="1114" spans="1:15" x14ac:dyDescent="0.3">
      <c r="A1114">
        <v>12</v>
      </c>
      <c r="B1114" t="s">
        <v>1763</v>
      </c>
      <c r="C1114" t="s">
        <v>49</v>
      </c>
      <c r="D1114" t="s">
        <v>1687</v>
      </c>
      <c r="E1114">
        <v>4</v>
      </c>
      <c r="F1114" s="2">
        <v>4</v>
      </c>
      <c r="G1114">
        <v>0</v>
      </c>
      <c r="H1114">
        <v>137</v>
      </c>
      <c r="I1114">
        <v>59</v>
      </c>
      <c r="J1114" s="3">
        <v>34.25</v>
      </c>
      <c r="K1114">
        <v>207</v>
      </c>
      <c r="L1114">
        <v>66.180000000000007</v>
      </c>
      <c r="M1114">
        <v>0</v>
      </c>
      <c r="N1114">
        <v>1</v>
      </c>
      <c r="O1114">
        <v>1</v>
      </c>
    </row>
    <row r="1115" spans="1:15" x14ac:dyDescent="0.3">
      <c r="A1115">
        <v>13</v>
      </c>
      <c r="B1115" t="s">
        <v>1764</v>
      </c>
      <c r="C1115" t="s">
        <v>170</v>
      </c>
      <c r="D1115" t="s">
        <v>1765</v>
      </c>
      <c r="E1115">
        <v>69</v>
      </c>
      <c r="F1115" s="2">
        <v>30</v>
      </c>
      <c r="G1115">
        <v>13</v>
      </c>
      <c r="H1115">
        <v>136</v>
      </c>
      <c r="I1115">
        <v>35</v>
      </c>
      <c r="J1115" s="3">
        <v>8</v>
      </c>
      <c r="K1115">
        <v>223</v>
      </c>
      <c r="L1115">
        <v>60.98</v>
      </c>
      <c r="M1115">
        <v>0</v>
      </c>
      <c r="N1115">
        <v>0</v>
      </c>
      <c r="O1115">
        <v>7</v>
      </c>
    </row>
    <row r="1116" spans="1:15" x14ac:dyDescent="0.3">
      <c r="A1116">
        <v>14</v>
      </c>
      <c r="B1116" t="s">
        <v>1766</v>
      </c>
      <c r="C1116" t="s">
        <v>170</v>
      </c>
      <c r="D1116" t="s">
        <v>1767</v>
      </c>
      <c r="E1116">
        <v>25</v>
      </c>
      <c r="F1116" s="2">
        <v>18</v>
      </c>
      <c r="G1116">
        <v>2</v>
      </c>
      <c r="H1116">
        <v>136</v>
      </c>
      <c r="I1116">
        <v>46</v>
      </c>
      <c r="J1116" s="3">
        <v>8.5</v>
      </c>
      <c r="K1116">
        <v>265</v>
      </c>
      <c r="L1116">
        <v>51.32</v>
      </c>
      <c r="M1116">
        <v>0</v>
      </c>
      <c r="N1116">
        <v>0</v>
      </c>
      <c r="O1116">
        <v>3</v>
      </c>
    </row>
    <row r="1117" spans="1:15" x14ac:dyDescent="0.3">
      <c r="A1117">
        <v>15</v>
      </c>
      <c r="B1117" t="s">
        <v>1768</v>
      </c>
      <c r="C1117" t="s">
        <v>11</v>
      </c>
      <c r="D1117" t="s">
        <v>171</v>
      </c>
      <c r="E1117">
        <v>73</v>
      </c>
      <c r="F1117" s="2">
        <v>34</v>
      </c>
      <c r="G1117">
        <v>16</v>
      </c>
      <c r="H1117">
        <v>136</v>
      </c>
      <c r="I1117">
        <v>25</v>
      </c>
      <c r="J1117" s="3">
        <v>7.55</v>
      </c>
      <c r="K1117">
        <v>164</v>
      </c>
      <c r="L1117">
        <v>82.92</v>
      </c>
      <c r="M1117">
        <v>0</v>
      </c>
      <c r="N1117">
        <v>0</v>
      </c>
      <c r="O1117">
        <v>5</v>
      </c>
    </row>
    <row r="1118" spans="1:15" x14ac:dyDescent="0.3">
      <c r="A1118">
        <v>16</v>
      </c>
      <c r="B1118" t="s">
        <v>1769</v>
      </c>
      <c r="C1118" t="s">
        <v>71</v>
      </c>
      <c r="D1118" t="s">
        <v>1770</v>
      </c>
      <c r="E1118">
        <v>11</v>
      </c>
      <c r="F1118" s="2">
        <v>8</v>
      </c>
      <c r="G1118">
        <v>0</v>
      </c>
      <c r="H1118">
        <v>136</v>
      </c>
      <c r="I1118">
        <v>60</v>
      </c>
      <c r="J1118" s="3">
        <v>17</v>
      </c>
      <c r="K1118">
        <v>244</v>
      </c>
      <c r="L1118">
        <v>55.73</v>
      </c>
      <c r="M1118">
        <v>0</v>
      </c>
      <c r="N1118">
        <v>1</v>
      </c>
      <c r="O1118">
        <v>0</v>
      </c>
    </row>
    <row r="1119" spans="1:15" x14ac:dyDescent="0.3">
      <c r="A1119">
        <v>17</v>
      </c>
      <c r="B1119" t="s">
        <v>1771</v>
      </c>
      <c r="C1119" t="s">
        <v>833</v>
      </c>
      <c r="D1119" t="s">
        <v>834</v>
      </c>
      <c r="E1119">
        <v>10</v>
      </c>
      <c r="F1119" s="2">
        <v>10</v>
      </c>
      <c r="G1119">
        <v>1</v>
      </c>
      <c r="H1119">
        <v>136</v>
      </c>
      <c r="I1119" t="s">
        <v>859</v>
      </c>
      <c r="J1119" s="3">
        <v>15.11</v>
      </c>
      <c r="K1119">
        <v>238</v>
      </c>
      <c r="L1119">
        <v>57.14</v>
      </c>
      <c r="M1119">
        <v>0</v>
      </c>
      <c r="N1119">
        <v>0</v>
      </c>
      <c r="O1119">
        <v>2</v>
      </c>
    </row>
    <row r="1120" spans="1:15" x14ac:dyDescent="0.3">
      <c r="A1120">
        <v>18</v>
      </c>
      <c r="B1120" t="s">
        <v>1772</v>
      </c>
      <c r="C1120" t="s">
        <v>11</v>
      </c>
      <c r="D1120" t="s">
        <v>1773</v>
      </c>
      <c r="E1120">
        <v>10</v>
      </c>
      <c r="F1120" s="2">
        <v>9</v>
      </c>
      <c r="G1120">
        <v>4</v>
      </c>
      <c r="H1120">
        <v>136</v>
      </c>
      <c r="I1120" t="s">
        <v>956</v>
      </c>
      <c r="J1120" s="3">
        <v>27.2</v>
      </c>
      <c r="K1120">
        <v>194</v>
      </c>
      <c r="L1120">
        <v>70.099999999999994</v>
      </c>
      <c r="M1120">
        <v>0</v>
      </c>
      <c r="N1120">
        <v>0</v>
      </c>
      <c r="O1120">
        <v>1</v>
      </c>
    </row>
    <row r="1121" spans="1:15" x14ac:dyDescent="0.3">
      <c r="A1121">
        <v>19</v>
      </c>
      <c r="B1121" t="s">
        <v>1774</v>
      </c>
      <c r="C1121" t="s">
        <v>49</v>
      </c>
      <c r="D1121" t="s">
        <v>1687</v>
      </c>
      <c r="E1121">
        <v>3</v>
      </c>
      <c r="F1121" s="2">
        <v>3</v>
      </c>
      <c r="G1121">
        <v>1</v>
      </c>
      <c r="H1121">
        <v>136</v>
      </c>
      <c r="I1121">
        <v>67</v>
      </c>
      <c r="J1121" s="3">
        <v>68</v>
      </c>
      <c r="K1121">
        <v>242</v>
      </c>
      <c r="L1121">
        <v>56.19</v>
      </c>
      <c r="M1121">
        <v>0</v>
      </c>
      <c r="N1121">
        <v>2</v>
      </c>
      <c r="O1121">
        <v>0</v>
      </c>
    </row>
    <row r="1122" spans="1:15" x14ac:dyDescent="0.3">
      <c r="A1122">
        <v>20</v>
      </c>
      <c r="B1122" t="s">
        <v>1775</v>
      </c>
      <c r="C1122" t="s">
        <v>90</v>
      </c>
      <c r="D1122" t="s">
        <v>347</v>
      </c>
      <c r="E1122">
        <v>22</v>
      </c>
      <c r="F1122" s="2">
        <v>10</v>
      </c>
      <c r="G1122">
        <v>1</v>
      </c>
      <c r="H1122">
        <v>135</v>
      </c>
      <c r="I1122">
        <v>50</v>
      </c>
      <c r="J1122" s="3">
        <v>15</v>
      </c>
      <c r="K1122">
        <v>145</v>
      </c>
      <c r="L1122">
        <v>93.1</v>
      </c>
      <c r="M1122">
        <v>0</v>
      </c>
      <c r="N1122">
        <v>1</v>
      </c>
      <c r="O1122">
        <v>1</v>
      </c>
    </row>
    <row r="1123" spans="1:15" x14ac:dyDescent="0.3">
      <c r="A1123">
        <v>21</v>
      </c>
      <c r="B1123" t="s">
        <v>1776</v>
      </c>
      <c r="C1123" t="s">
        <v>71</v>
      </c>
      <c r="D1123" t="s">
        <v>1413</v>
      </c>
      <c r="E1123">
        <v>5</v>
      </c>
      <c r="F1123" s="2">
        <v>5</v>
      </c>
      <c r="G1123">
        <v>1</v>
      </c>
      <c r="H1123">
        <v>134</v>
      </c>
      <c r="I1123" t="s">
        <v>1137</v>
      </c>
      <c r="J1123" s="3">
        <v>33.5</v>
      </c>
      <c r="K1123">
        <v>179</v>
      </c>
      <c r="L1123">
        <v>74.86</v>
      </c>
      <c r="M1123">
        <v>0</v>
      </c>
      <c r="N1123">
        <v>0</v>
      </c>
      <c r="O1123">
        <v>0</v>
      </c>
    </row>
    <row r="1124" spans="1:15" x14ac:dyDescent="0.3">
      <c r="A1124">
        <v>22</v>
      </c>
      <c r="B1124" t="s">
        <v>1777</v>
      </c>
      <c r="C1124" t="s">
        <v>133</v>
      </c>
      <c r="D1124" t="s">
        <v>1141</v>
      </c>
      <c r="E1124">
        <v>18</v>
      </c>
      <c r="F1124" s="2">
        <v>15</v>
      </c>
      <c r="G1124">
        <v>6</v>
      </c>
      <c r="H1124">
        <v>134</v>
      </c>
      <c r="I1124" t="s">
        <v>1023</v>
      </c>
      <c r="J1124" s="3">
        <v>14.88</v>
      </c>
      <c r="K1124">
        <v>218</v>
      </c>
      <c r="L1124">
        <v>61.46</v>
      </c>
      <c r="M1124">
        <v>0</v>
      </c>
      <c r="N1124">
        <v>0</v>
      </c>
      <c r="O1124">
        <v>2</v>
      </c>
    </row>
    <row r="1125" spans="1:15" x14ac:dyDescent="0.3">
      <c r="A1125">
        <v>23</v>
      </c>
      <c r="B1125" t="s">
        <v>1778</v>
      </c>
      <c r="C1125" t="s">
        <v>680</v>
      </c>
      <c r="D1125" t="s">
        <v>667</v>
      </c>
      <c r="E1125">
        <v>12</v>
      </c>
      <c r="F1125" s="2">
        <v>10</v>
      </c>
      <c r="G1125">
        <v>2</v>
      </c>
      <c r="H1125">
        <v>134</v>
      </c>
      <c r="I1125">
        <v>43</v>
      </c>
      <c r="J1125" s="3">
        <v>16.75</v>
      </c>
      <c r="K1125">
        <v>274</v>
      </c>
      <c r="L1125">
        <v>48.9</v>
      </c>
      <c r="M1125">
        <v>0</v>
      </c>
      <c r="N1125">
        <v>0</v>
      </c>
      <c r="O1125">
        <v>3</v>
      </c>
    </row>
    <row r="1126" spans="1:15" x14ac:dyDescent="0.3">
      <c r="A1126">
        <v>24</v>
      </c>
      <c r="B1126" t="s">
        <v>1779</v>
      </c>
      <c r="C1126" t="s">
        <v>68</v>
      </c>
      <c r="D1126" t="s">
        <v>1780</v>
      </c>
      <c r="E1126">
        <v>58</v>
      </c>
      <c r="F1126" s="2">
        <v>29</v>
      </c>
      <c r="G1126">
        <v>18</v>
      </c>
      <c r="H1126">
        <v>133</v>
      </c>
      <c r="I1126">
        <v>20</v>
      </c>
      <c r="J1126" s="3">
        <v>12.09</v>
      </c>
      <c r="K1126">
        <v>217</v>
      </c>
      <c r="L1126">
        <v>61.29</v>
      </c>
      <c r="M1126">
        <v>0</v>
      </c>
      <c r="N1126">
        <v>0</v>
      </c>
      <c r="O1126">
        <v>5</v>
      </c>
    </row>
    <row r="1127" spans="1:15" x14ac:dyDescent="0.3">
      <c r="A1127">
        <v>25</v>
      </c>
      <c r="B1127" t="s">
        <v>1781</v>
      </c>
      <c r="C1127" t="s">
        <v>84</v>
      </c>
      <c r="D1127" t="s">
        <v>1565</v>
      </c>
      <c r="E1127">
        <v>7</v>
      </c>
      <c r="F1127" s="2">
        <v>7</v>
      </c>
      <c r="G1127">
        <v>0</v>
      </c>
      <c r="H1127">
        <v>133</v>
      </c>
      <c r="I1127">
        <v>66</v>
      </c>
      <c r="J1127" s="3">
        <v>19</v>
      </c>
      <c r="K1127">
        <v>268</v>
      </c>
      <c r="L1127">
        <v>49.62</v>
      </c>
      <c r="M1127">
        <v>0</v>
      </c>
      <c r="N1127">
        <v>1</v>
      </c>
      <c r="O1127">
        <v>0</v>
      </c>
    </row>
    <row r="1128" spans="1:15" x14ac:dyDescent="0.3">
      <c r="A1128">
        <v>26</v>
      </c>
      <c r="B1128" t="s">
        <v>1782</v>
      </c>
      <c r="C1128" t="s">
        <v>170</v>
      </c>
      <c r="D1128" t="s">
        <v>1783</v>
      </c>
      <c r="E1128">
        <v>25</v>
      </c>
      <c r="F1128" s="2">
        <v>18</v>
      </c>
      <c r="G1128">
        <v>8</v>
      </c>
      <c r="H1128">
        <v>133</v>
      </c>
      <c r="I1128">
        <v>24</v>
      </c>
      <c r="J1128" s="3">
        <v>13.3</v>
      </c>
      <c r="K1128">
        <v>194</v>
      </c>
      <c r="L1128">
        <v>68.55</v>
      </c>
      <c r="M1128">
        <v>0</v>
      </c>
      <c r="N1128">
        <v>0</v>
      </c>
      <c r="O1128">
        <v>2</v>
      </c>
    </row>
    <row r="1129" spans="1:15" x14ac:dyDescent="0.3">
      <c r="A1129">
        <v>27</v>
      </c>
      <c r="B1129" t="s">
        <v>1784</v>
      </c>
      <c r="C1129" t="s">
        <v>11</v>
      </c>
      <c r="D1129" t="s">
        <v>752</v>
      </c>
      <c r="E1129">
        <v>35</v>
      </c>
      <c r="F1129" s="2">
        <v>18</v>
      </c>
      <c r="G1129">
        <v>5</v>
      </c>
      <c r="H1129">
        <v>132</v>
      </c>
      <c r="I1129">
        <v>32</v>
      </c>
      <c r="J1129" s="3">
        <v>10.15</v>
      </c>
      <c r="K1129">
        <v>171</v>
      </c>
      <c r="L1129">
        <v>77.19</v>
      </c>
      <c r="M1129">
        <v>0</v>
      </c>
      <c r="N1129">
        <v>0</v>
      </c>
      <c r="O1129">
        <v>4</v>
      </c>
    </row>
    <row r="1130" spans="1:15" x14ac:dyDescent="0.3">
      <c r="A1130">
        <v>28</v>
      </c>
      <c r="B1130" t="s">
        <v>1785</v>
      </c>
      <c r="C1130" t="s">
        <v>1455</v>
      </c>
      <c r="D1130" t="s">
        <v>1552</v>
      </c>
      <c r="E1130">
        <v>6</v>
      </c>
      <c r="F1130" s="2">
        <v>6</v>
      </c>
      <c r="G1130">
        <v>0</v>
      </c>
      <c r="H1130">
        <v>132</v>
      </c>
      <c r="I1130">
        <v>52</v>
      </c>
      <c r="J1130" s="3">
        <v>22</v>
      </c>
      <c r="K1130">
        <v>220</v>
      </c>
      <c r="L1130">
        <v>60</v>
      </c>
      <c r="M1130">
        <v>0</v>
      </c>
      <c r="N1130">
        <v>1</v>
      </c>
      <c r="O1130">
        <v>1</v>
      </c>
    </row>
    <row r="1131" spans="1:15" x14ac:dyDescent="0.3">
      <c r="A1131">
        <v>29</v>
      </c>
      <c r="B1131" t="s">
        <v>1786</v>
      </c>
      <c r="C1131" t="s">
        <v>68</v>
      </c>
      <c r="D1131" t="s">
        <v>1787</v>
      </c>
      <c r="E1131">
        <v>5</v>
      </c>
      <c r="F1131" s="2">
        <v>5</v>
      </c>
      <c r="G1131">
        <v>0</v>
      </c>
      <c r="H1131">
        <v>131</v>
      </c>
      <c r="I1131">
        <v>66</v>
      </c>
      <c r="J1131" s="3">
        <v>26.2</v>
      </c>
      <c r="K1131">
        <v>232</v>
      </c>
      <c r="L1131">
        <v>56.46</v>
      </c>
      <c r="M1131">
        <v>0</v>
      </c>
      <c r="N1131">
        <v>2</v>
      </c>
      <c r="O1131">
        <v>1</v>
      </c>
    </row>
    <row r="1132" spans="1:15" x14ac:dyDescent="0.3">
      <c r="A1132">
        <v>30</v>
      </c>
      <c r="B1132" t="s">
        <v>1788</v>
      </c>
      <c r="C1132" t="s">
        <v>11</v>
      </c>
      <c r="D1132" t="s">
        <v>1789</v>
      </c>
      <c r="E1132">
        <v>17</v>
      </c>
      <c r="F1132" s="2">
        <v>11</v>
      </c>
      <c r="G1132">
        <v>2</v>
      </c>
      <c r="H1132">
        <v>131</v>
      </c>
      <c r="I1132">
        <v>63</v>
      </c>
      <c r="J1132" s="3">
        <v>14.55</v>
      </c>
      <c r="K1132">
        <v>225</v>
      </c>
      <c r="L1132">
        <v>58.22</v>
      </c>
      <c r="M1132">
        <v>0</v>
      </c>
      <c r="N1132">
        <v>1</v>
      </c>
      <c r="O1132">
        <v>2</v>
      </c>
    </row>
    <row r="1133" spans="1:15" x14ac:dyDescent="0.3">
      <c r="A1133">
        <v>31</v>
      </c>
      <c r="B1133" t="s">
        <v>1790</v>
      </c>
      <c r="C1133" t="s">
        <v>68</v>
      </c>
      <c r="D1133" t="s">
        <v>1791</v>
      </c>
      <c r="E1133">
        <v>13</v>
      </c>
      <c r="F1133" s="2">
        <v>12</v>
      </c>
      <c r="G1133">
        <v>0</v>
      </c>
      <c r="H1133">
        <v>130</v>
      </c>
      <c r="I1133">
        <v>28</v>
      </c>
      <c r="J1133" s="3">
        <v>10.83</v>
      </c>
      <c r="K1133">
        <v>293</v>
      </c>
      <c r="L1133">
        <v>44.36</v>
      </c>
      <c r="M1133">
        <v>0</v>
      </c>
      <c r="N1133">
        <v>0</v>
      </c>
      <c r="O1133">
        <v>0</v>
      </c>
    </row>
    <row r="1134" spans="1:15" x14ac:dyDescent="0.3">
      <c r="A1134">
        <v>32</v>
      </c>
      <c r="B1134" t="s">
        <v>1792</v>
      </c>
      <c r="C1134" t="s">
        <v>170</v>
      </c>
      <c r="D1134" t="s">
        <v>1519</v>
      </c>
      <c r="E1134">
        <v>27</v>
      </c>
      <c r="F1134" s="2">
        <v>17</v>
      </c>
      <c r="G1134">
        <v>7</v>
      </c>
      <c r="H1134">
        <v>130</v>
      </c>
      <c r="I1134" t="s">
        <v>1793</v>
      </c>
      <c r="J1134" s="3">
        <v>13</v>
      </c>
      <c r="K1134">
        <v>312</v>
      </c>
      <c r="L1134">
        <v>41.66</v>
      </c>
      <c r="M1134">
        <v>0</v>
      </c>
      <c r="N1134">
        <v>0</v>
      </c>
      <c r="O1134">
        <v>2</v>
      </c>
    </row>
    <row r="1135" spans="1:15" x14ac:dyDescent="0.3">
      <c r="A1135">
        <v>33</v>
      </c>
      <c r="B1135" t="s">
        <v>1794</v>
      </c>
      <c r="C1135" t="s">
        <v>869</v>
      </c>
      <c r="D1135" t="s">
        <v>1452</v>
      </c>
      <c r="E1135">
        <v>11</v>
      </c>
      <c r="F1135" s="2">
        <v>10</v>
      </c>
      <c r="G1135">
        <v>4</v>
      </c>
      <c r="H1135">
        <v>130</v>
      </c>
      <c r="I1135" t="s">
        <v>911</v>
      </c>
      <c r="J1135" s="3">
        <v>21.66</v>
      </c>
      <c r="K1135">
        <v>249</v>
      </c>
      <c r="L1135">
        <v>52.2</v>
      </c>
      <c r="M1135">
        <v>0</v>
      </c>
      <c r="N1135">
        <v>0</v>
      </c>
      <c r="O1135">
        <v>1</v>
      </c>
    </row>
    <row r="1136" spans="1:15" x14ac:dyDescent="0.3">
      <c r="A1136">
        <v>34</v>
      </c>
      <c r="B1136" t="s">
        <v>1795</v>
      </c>
      <c r="C1136" t="s">
        <v>81</v>
      </c>
      <c r="D1136" t="s">
        <v>1136</v>
      </c>
      <c r="E1136">
        <v>22</v>
      </c>
      <c r="F1136" s="2">
        <v>15</v>
      </c>
      <c r="G1136">
        <v>3</v>
      </c>
      <c r="H1136">
        <v>130</v>
      </c>
      <c r="I1136">
        <v>50</v>
      </c>
      <c r="J1136" s="3">
        <v>10.83</v>
      </c>
      <c r="K1136">
        <v>183</v>
      </c>
      <c r="L1136">
        <v>71.03</v>
      </c>
      <c r="M1136">
        <v>0</v>
      </c>
      <c r="N1136">
        <v>1</v>
      </c>
      <c r="O1136">
        <v>2</v>
      </c>
    </row>
    <row r="1137" spans="1:15" x14ac:dyDescent="0.3">
      <c r="A1137">
        <v>35</v>
      </c>
      <c r="B1137" t="s">
        <v>1796</v>
      </c>
      <c r="C1137" t="s">
        <v>49</v>
      </c>
      <c r="D1137" t="s">
        <v>492</v>
      </c>
      <c r="E1137">
        <v>24</v>
      </c>
      <c r="F1137" s="2">
        <v>12</v>
      </c>
      <c r="G1137">
        <v>6</v>
      </c>
      <c r="H1137">
        <v>129</v>
      </c>
      <c r="I1137" t="s">
        <v>960</v>
      </c>
      <c r="J1137" s="3">
        <v>21.5</v>
      </c>
      <c r="K1137">
        <v>146</v>
      </c>
      <c r="L1137">
        <v>88.35</v>
      </c>
      <c r="M1137">
        <v>0</v>
      </c>
      <c r="N1137">
        <v>0</v>
      </c>
      <c r="O1137">
        <v>1</v>
      </c>
    </row>
    <row r="1138" spans="1:15" x14ac:dyDescent="0.3">
      <c r="A1138">
        <v>36</v>
      </c>
      <c r="B1138" t="s">
        <v>1797</v>
      </c>
      <c r="C1138" t="s">
        <v>128</v>
      </c>
      <c r="D1138" t="s">
        <v>160</v>
      </c>
      <c r="E1138">
        <v>59</v>
      </c>
      <c r="F1138" s="2">
        <v>33</v>
      </c>
      <c r="G1138">
        <v>11</v>
      </c>
      <c r="H1138">
        <v>129</v>
      </c>
      <c r="I1138" t="s">
        <v>1798</v>
      </c>
      <c r="J1138" s="3">
        <v>5.86</v>
      </c>
      <c r="K1138">
        <v>235</v>
      </c>
      <c r="L1138">
        <v>54.89</v>
      </c>
      <c r="M1138">
        <v>0</v>
      </c>
      <c r="N1138">
        <v>0</v>
      </c>
      <c r="O1138">
        <v>9</v>
      </c>
    </row>
    <row r="1139" spans="1:15" x14ac:dyDescent="0.3">
      <c r="A1139">
        <v>37</v>
      </c>
      <c r="B1139" t="s">
        <v>1799</v>
      </c>
      <c r="C1139" t="s">
        <v>49</v>
      </c>
      <c r="D1139" t="s">
        <v>903</v>
      </c>
      <c r="E1139">
        <v>6</v>
      </c>
      <c r="F1139" s="2">
        <v>6</v>
      </c>
      <c r="G1139">
        <v>0</v>
      </c>
      <c r="H1139">
        <v>128</v>
      </c>
      <c r="I1139">
        <v>49</v>
      </c>
      <c r="J1139" s="3">
        <v>21.33</v>
      </c>
      <c r="K1139">
        <v>203</v>
      </c>
      <c r="L1139">
        <v>63.05</v>
      </c>
      <c r="M1139">
        <v>0</v>
      </c>
      <c r="N1139">
        <v>0</v>
      </c>
      <c r="O1139">
        <v>1</v>
      </c>
    </row>
    <row r="1140" spans="1:15" x14ac:dyDescent="0.3">
      <c r="A1140">
        <v>38</v>
      </c>
      <c r="B1140" t="s">
        <v>1800</v>
      </c>
      <c r="C1140" t="s">
        <v>170</v>
      </c>
      <c r="D1140" t="s">
        <v>1397</v>
      </c>
      <c r="E1140">
        <v>6</v>
      </c>
      <c r="F1140" s="2">
        <v>6</v>
      </c>
      <c r="G1140">
        <v>1</v>
      </c>
      <c r="H1140">
        <v>128</v>
      </c>
      <c r="I1140">
        <v>52</v>
      </c>
      <c r="J1140" s="3">
        <v>25.6</v>
      </c>
      <c r="K1140">
        <v>235</v>
      </c>
      <c r="L1140">
        <v>54.46</v>
      </c>
      <c r="M1140">
        <v>0</v>
      </c>
      <c r="N1140">
        <v>1</v>
      </c>
      <c r="O1140">
        <v>0</v>
      </c>
    </row>
    <row r="1141" spans="1:15" x14ac:dyDescent="0.3">
      <c r="A1141">
        <v>39</v>
      </c>
      <c r="B1141" t="s">
        <v>1801</v>
      </c>
      <c r="C1141" t="s">
        <v>1516</v>
      </c>
      <c r="D1141" t="s">
        <v>903</v>
      </c>
      <c r="E1141">
        <v>5</v>
      </c>
      <c r="F1141" s="2">
        <v>5</v>
      </c>
      <c r="G1141">
        <v>1</v>
      </c>
      <c r="H1141">
        <v>128</v>
      </c>
      <c r="I1141" t="s">
        <v>357</v>
      </c>
      <c r="J1141" s="3">
        <v>32</v>
      </c>
      <c r="K1141">
        <v>256</v>
      </c>
      <c r="L1141">
        <v>50</v>
      </c>
      <c r="M1141">
        <v>0</v>
      </c>
      <c r="N1141">
        <v>1</v>
      </c>
      <c r="O1141">
        <v>0</v>
      </c>
    </row>
    <row r="1142" spans="1:15" x14ac:dyDescent="0.3">
      <c r="A1142">
        <v>40</v>
      </c>
      <c r="B1142" t="s">
        <v>1802</v>
      </c>
      <c r="C1142" t="s">
        <v>133</v>
      </c>
      <c r="D1142" t="s">
        <v>596</v>
      </c>
      <c r="E1142">
        <v>56</v>
      </c>
      <c r="F1142" s="2">
        <v>29</v>
      </c>
      <c r="G1142">
        <v>12</v>
      </c>
      <c r="H1142">
        <v>127</v>
      </c>
      <c r="I1142">
        <v>17</v>
      </c>
      <c r="J1142" s="3">
        <v>7.47</v>
      </c>
      <c r="K1142">
        <v>249</v>
      </c>
      <c r="L1142">
        <v>51</v>
      </c>
      <c r="M1142">
        <v>0</v>
      </c>
      <c r="N1142">
        <v>0</v>
      </c>
      <c r="O1142">
        <v>4</v>
      </c>
    </row>
    <row r="1143" spans="1:15" x14ac:dyDescent="0.3">
      <c r="A1143">
        <v>41</v>
      </c>
      <c r="B1143" t="s">
        <v>1803</v>
      </c>
      <c r="C1143" t="s">
        <v>170</v>
      </c>
      <c r="D1143" t="s">
        <v>1579</v>
      </c>
      <c r="E1143">
        <v>10</v>
      </c>
      <c r="F1143" s="2">
        <v>10</v>
      </c>
      <c r="G1143">
        <v>4</v>
      </c>
      <c r="H1143">
        <v>127</v>
      </c>
      <c r="I1143" t="s">
        <v>1037</v>
      </c>
      <c r="J1143" s="3">
        <v>21.16</v>
      </c>
      <c r="K1143">
        <v>182</v>
      </c>
      <c r="L1143">
        <v>69.78</v>
      </c>
      <c r="M1143">
        <v>0</v>
      </c>
      <c r="N1143">
        <v>1</v>
      </c>
      <c r="O1143">
        <v>2</v>
      </c>
    </row>
    <row r="1144" spans="1:15" x14ac:dyDescent="0.3">
      <c r="A1144">
        <v>42</v>
      </c>
      <c r="B1144" t="s">
        <v>1804</v>
      </c>
      <c r="C1144" t="s">
        <v>90</v>
      </c>
      <c r="D1144" t="s">
        <v>1805</v>
      </c>
      <c r="E1144">
        <v>79</v>
      </c>
      <c r="F1144" s="2">
        <v>22</v>
      </c>
      <c r="G1144">
        <v>12</v>
      </c>
      <c r="H1144">
        <v>127</v>
      </c>
      <c r="I1144" t="s">
        <v>1315</v>
      </c>
      <c r="J1144" s="3">
        <v>12.7</v>
      </c>
      <c r="K1144">
        <v>166</v>
      </c>
      <c r="L1144">
        <v>76.5</v>
      </c>
      <c r="M1144">
        <v>0</v>
      </c>
      <c r="N1144">
        <v>0</v>
      </c>
      <c r="O1144">
        <v>2</v>
      </c>
    </row>
    <row r="1145" spans="1:15" x14ac:dyDescent="0.3">
      <c r="A1145">
        <v>43</v>
      </c>
      <c r="B1145" t="s">
        <v>1806</v>
      </c>
      <c r="C1145" t="s">
        <v>68</v>
      </c>
      <c r="D1145" t="s">
        <v>195</v>
      </c>
      <c r="E1145">
        <v>25</v>
      </c>
      <c r="F1145" s="2">
        <v>13</v>
      </c>
      <c r="G1145">
        <v>6</v>
      </c>
      <c r="H1145">
        <v>127</v>
      </c>
      <c r="I1145" t="s">
        <v>1390</v>
      </c>
      <c r="J1145" s="3">
        <v>18.14</v>
      </c>
      <c r="K1145">
        <v>149</v>
      </c>
      <c r="L1145">
        <v>85.23</v>
      </c>
      <c r="M1145">
        <v>0</v>
      </c>
      <c r="N1145">
        <v>0</v>
      </c>
      <c r="O1145">
        <v>2</v>
      </c>
    </row>
    <row r="1146" spans="1:15" x14ac:dyDescent="0.3">
      <c r="A1146">
        <v>44</v>
      </c>
      <c r="B1146" t="s">
        <v>1807</v>
      </c>
      <c r="C1146" t="s">
        <v>1455</v>
      </c>
      <c r="D1146" t="s">
        <v>903</v>
      </c>
      <c r="E1146">
        <v>5</v>
      </c>
      <c r="F1146" s="2">
        <v>5</v>
      </c>
      <c r="G1146">
        <v>0</v>
      </c>
      <c r="H1146">
        <v>126</v>
      </c>
      <c r="I1146">
        <v>73</v>
      </c>
      <c r="J1146" s="3">
        <v>25.2</v>
      </c>
      <c r="K1146">
        <v>199</v>
      </c>
      <c r="L1146">
        <v>63.31</v>
      </c>
      <c r="M1146">
        <v>0</v>
      </c>
      <c r="N1146">
        <v>1</v>
      </c>
      <c r="O1146">
        <v>1</v>
      </c>
    </row>
    <row r="1147" spans="1:15" x14ac:dyDescent="0.3">
      <c r="A1147">
        <v>45</v>
      </c>
      <c r="B1147" t="s">
        <v>1808</v>
      </c>
      <c r="C1147" t="s">
        <v>680</v>
      </c>
      <c r="D1147" t="s">
        <v>903</v>
      </c>
      <c r="E1147">
        <v>3</v>
      </c>
      <c r="F1147" s="2">
        <v>3</v>
      </c>
      <c r="G1147">
        <v>1</v>
      </c>
      <c r="H1147">
        <v>126</v>
      </c>
      <c r="I1147" t="s">
        <v>630</v>
      </c>
      <c r="J1147" s="3">
        <v>63</v>
      </c>
      <c r="K1147">
        <v>177</v>
      </c>
      <c r="L1147">
        <v>71.180000000000007</v>
      </c>
      <c r="M1147">
        <v>0</v>
      </c>
      <c r="N1147">
        <v>1</v>
      </c>
      <c r="O1147">
        <v>0</v>
      </c>
    </row>
    <row r="1148" spans="1:15" x14ac:dyDescent="0.3">
      <c r="A1148">
        <v>46</v>
      </c>
      <c r="B1148" t="s">
        <v>1809</v>
      </c>
      <c r="C1148" t="s">
        <v>128</v>
      </c>
      <c r="D1148" t="s">
        <v>1413</v>
      </c>
      <c r="E1148">
        <v>14</v>
      </c>
      <c r="F1148" s="2">
        <v>12</v>
      </c>
      <c r="G1148">
        <v>3</v>
      </c>
      <c r="H1148">
        <v>126</v>
      </c>
      <c r="I1148">
        <v>30</v>
      </c>
      <c r="J1148" s="3">
        <v>14</v>
      </c>
      <c r="K1148">
        <v>201</v>
      </c>
      <c r="L1148">
        <v>62.68</v>
      </c>
      <c r="M1148">
        <v>0</v>
      </c>
      <c r="N1148">
        <v>0</v>
      </c>
      <c r="O1148">
        <v>3</v>
      </c>
    </row>
    <row r="1149" spans="1:15" x14ac:dyDescent="0.3">
      <c r="A1149">
        <v>47</v>
      </c>
      <c r="B1149" t="s">
        <v>1810</v>
      </c>
      <c r="C1149" t="s">
        <v>1455</v>
      </c>
      <c r="D1149" t="s">
        <v>903</v>
      </c>
      <c r="E1149">
        <v>5</v>
      </c>
      <c r="F1149" s="2">
        <v>5</v>
      </c>
      <c r="G1149">
        <v>0</v>
      </c>
      <c r="H1149">
        <v>126</v>
      </c>
      <c r="I1149">
        <v>88</v>
      </c>
      <c r="J1149" s="3">
        <v>25.2</v>
      </c>
      <c r="K1149">
        <v>169</v>
      </c>
      <c r="L1149">
        <v>74.55</v>
      </c>
      <c r="M1149">
        <v>0</v>
      </c>
      <c r="N1149">
        <v>1</v>
      </c>
      <c r="O1149">
        <v>1</v>
      </c>
    </row>
    <row r="1150" spans="1:15" x14ac:dyDescent="0.3">
      <c r="A1150">
        <v>48</v>
      </c>
      <c r="B1150" t="s">
        <v>1811</v>
      </c>
      <c r="C1150" t="s">
        <v>11</v>
      </c>
      <c r="D1150" t="s">
        <v>740</v>
      </c>
      <c r="E1150">
        <v>37</v>
      </c>
      <c r="F1150" s="2">
        <v>14</v>
      </c>
      <c r="G1150">
        <v>5</v>
      </c>
      <c r="H1150">
        <v>126</v>
      </c>
      <c r="I1150" t="s">
        <v>1390</v>
      </c>
      <c r="J1150" s="3">
        <v>14</v>
      </c>
      <c r="K1150">
        <v>178</v>
      </c>
      <c r="L1150">
        <v>70.78</v>
      </c>
      <c r="M1150">
        <v>0</v>
      </c>
      <c r="N1150">
        <v>0</v>
      </c>
      <c r="O1150">
        <v>1</v>
      </c>
    </row>
    <row r="1151" spans="1:15" x14ac:dyDescent="0.3">
      <c r="A1151">
        <v>49</v>
      </c>
      <c r="B1151" t="s">
        <v>1812</v>
      </c>
      <c r="C1151" t="s">
        <v>71</v>
      </c>
      <c r="D1151" t="s">
        <v>1813</v>
      </c>
      <c r="E1151">
        <v>7</v>
      </c>
      <c r="F1151" s="2">
        <v>4</v>
      </c>
      <c r="G1151">
        <v>0</v>
      </c>
      <c r="H1151">
        <v>126</v>
      </c>
      <c r="I1151">
        <v>60</v>
      </c>
      <c r="J1151" s="3">
        <v>31.5</v>
      </c>
      <c r="K1151">
        <v>240</v>
      </c>
      <c r="L1151">
        <v>52.5</v>
      </c>
      <c r="M1151">
        <v>0</v>
      </c>
      <c r="N1151">
        <v>1</v>
      </c>
      <c r="O1151">
        <v>0</v>
      </c>
    </row>
    <row r="1152" spans="1:15" x14ac:dyDescent="0.3">
      <c r="A1152">
        <v>0</v>
      </c>
      <c r="B1152" t="s">
        <v>1814</v>
      </c>
      <c r="C1152" t="s">
        <v>49</v>
      </c>
      <c r="D1152" t="s">
        <v>1639</v>
      </c>
      <c r="E1152">
        <v>7</v>
      </c>
      <c r="F1152" s="2">
        <v>7</v>
      </c>
      <c r="G1152">
        <v>0</v>
      </c>
      <c r="H1152">
        <v>126</v>
      </c>
      <c r="I1152">
        <v>27</v>
      </c>
      <c r="J1152" s="3">
        <v>18</v>
      </c>
      <c r="K1152">
        <v>211</v>
      </c>
      <c r="L1152">
        <v>59.71</v>
      </c>
      <c r="M1152">
        <v>0</v>
      </c>
      <c r="N1152">
        <v>0</v>
      </c>
      <c r="O1152">
        <v>1</v>
      </c>
    </row>
    <row r="1153" spans="1:15" x14ac:dyDescent="0.3">
      <c r="A1153">
        <v>1</v>
      </c>
      <c r="B1153" t="s">
        <v>1815</v>
      </c>
      <c r="C1153" t="s">
        <v>81</v>
      </c>
      <c r="D1153" t="s">
        <v>1041</v>
      </c>
      <c r="E1153">
        <v>6</v>
      </c>
      <c r="F1153" s="2">
        <v>6</v>
      </c>
      <c r="G1153">
        <v>0</v>
      </c>
      <c r="H1153">
        <v>125</v>
      </c>
      <c r="I1153">
        <v>94</v>
      </c>
      <c r="J1153" s="3">
        <v>20.83</v>
      </c>
      <c r="K1153">
        <v>176</v>
      </c>
      <c r="L1153">
        <v>71.02</v>
      </c>
      <c r="M1153">
        <v>0</v>
      </c>
      <c r="N1153">
        <v>1</v>
      </c>
      <c r="O1153">
        <v>1</v>
      </c>
    </row>
    <row r="1154" spans="1:15" x14ac:dyDescent="0.3">
      <c r="A1154">
        <v>2</v>
      </c>
      <c r="B1154" t="s">
        <v>1816</v>
      </c>
      <c r="C1154" t="s">
        <v>260</v>
      </c>
      <c r="D1154" t="s">
        <v>898</v>
      </c>
      <c r="E1154">
        <v>13</v>
      </c>
      <c r="F1154" s="2">
        <v>8</v>
      </c>
      <c r="G1154">
        <v>2</v>
      </c>
      <c r="H1154">
        <v>125</v>
      </c>
      <c r="I1154">
        <v>31</v>
      </c>
      <c r="J1154" s="3">
        <v>20.83</v>
      </c>
      <c r="K1154">
        <v>155</v>
      </c>
      <c r="L1154">
        <v>80.64</v>
      </c>
      <c r="M1154">
        <v>0</v>
      </c>
      <c r="N1154">
        <v>0</v>
      </c>
      <c r="O1154">
        <v>0</v>
      </c>
    </row>
    <row r="1155" spans="1:15" x14ac:dyDescent="0.3">
      <c r="A1155">
        <v>3</v>
      </c>
      <c r="B1155" t="s">
        <v>1817</v>
      </c>
      <c r="C1155" t="s">
        <v>81</v>
      </c>
      <c r="D1155" t="s">
        <v>903</v>
      </c>
      <c r="E1155">
        <v>3</v>
      </c>
      <c r="F1155" s="2">
        <v>3</v>
      </c>
      <c r="G1155">
        <v>1</v>
      </c>
      <c r="H1155">
        <v>125</v>
      </c>
      <c r="I1155" t="s">
        <v>1067</v>
      </c>
      <c r="J1155" s="3">
        <v>62.5</v>
      </c>
      <c r="K1155">
        <v>86</v>
      </c>
      <c r="L1155">
        <v>145.34</v>
      </c>
      <c r="M1155">
        <v>0</v>
      </c>
      <c r="N1155">
        <v>1</v>
      </c>
      <c r="O1155">
        <v>0</v>
      </c>
    </row>
    <row r="1156" spans="1:15" x14ac:dyDescent="0.3">
      <c r="A1156">
        <v>4</v>
      </c>
      <c r="B1156" t="s">
        <v>1818</v>
      </c>
      <c r="C1156" t="s">
        <v>81</v>
      </c>
      <c r="D1156" t="s">
        <v>1156</v>
      </c>
      <c r="E1156">
        <v>24</v>
      </c>
      <c r="F1156" s="2">
        <v>16</v>
      </c>
      <c r="G1156">
        <v>7</v>
      </c>
      <c r="H1156">
        <v>124</v>
      </c>
      <c r="I1156">
        <v>30</v>
      </c>
      <c r="J1156" s="3">
        <v>13.77</v>
      </c>
      <c r="K1156">
        <v>159</v>
      </c>
      <c r="L1156">
        <v>77.98</v>
      </c>
      <c r="M1156">
        <v>0</v>
      </c>
      <c r="N1156">
        <v>0</v>
      </c>
      <c r="O1156">
        <v>1</v>
      </c>
    </row>
    <row r="1157" spans="1:15" x14ac:dyDescent="0.3">
      <c r="A1157">
        <v>5</v>
      </c>
      <c r="B1157" t="s">
        <v>1819</v>
      </c>
      <c r="C1157" t="s">
        <v>1455</v>
      </c>
      <c r="D1157" t="s">
        <v>903</v>
      </c>
      <c r="E1157">
        <v>5</v>
      </c>
      <c r="F1157" s="2">
        <v>5</v>
      </c>
      <c r="G1157">
        <v>0</v>
      </c>
      <c r="H1157">
        <v>124</v>
      </c>
      <c r="I1157">
        <v>41</v>
      </c>
      <c r="J1157" s="3">
        <v>24.8</v>
      </c>
      <c r="K1157">
        <v>182</v>
      </c>
      <c r="L1157">
        <v>68.13</v>
      </c>
      <c r="M1157">
        <v>0</v>
      </c>
      <c r="N1157">
        <v>0</v>
      </c>
      <c r="O1157">
        <v>0</v>
      </c>
    </row>
    <row r="1158" spans="1:15" x14ac:dyDescent="0.3">
      <c r="A1158">
        <v>6</v>
      </c>
      <c r="B1158" t="s">
        <v>1820</v>
      </c>
      <c r="C1158" t="s">
        <v>133</v>
      </c>
      <c r="D1158" t="s">
        <v>1307</v>
      </c>
      <c r="E1158">
        <v>11</v>
      </c>
      <c r="F1158" s="2">
        <v>11</v>
      </c>
      <c r="G1158">
        <v>1</v>
      </c>
      <c r="H1158">
        <v>124</v>
      </c>
      <c r="I1158">
        <v>37</v>
      </c>
      <c r="J1158" s="3">
        <v>12.4</v>
      </c>
      <c r="K1158">
        <v>218</v>
      </c>
      <c r="L1158">
        <v>56.88</v>
      </c>
      <c r="M1158">
        <v>0</v>
      </c>
      <c r="N1158">
        <v>0</v>
      </c>
      <c r="O1158">
        <v>1</v>
      </c>
    </row>
    <row r="1159" spans="1:15" x14ac:dyDescent="0.3">
      <c r="A1159">
        <v>7</v>
      </c>
      <c r="B1159" t="s">
        <v>1821</v>
      </c>
      <c r="C1159" t="s">
        <v>680</v>
      </c>
      <c r="D1159" t="s">
        <v>1422</v>
      </c>
      <c r="E1159">
        <v>7</v>
      </c>
      <c r="F1159" s="2">
        <v>6</v>
      </c>
      <c r="G1159">
        <v>2</v>
      </c>
      <c r="H1159">
        <v>124</v>
      </c>
      <c r="I1159" t="s">
        <v>1069</v>
      </c>
      <c r="J1159" s="3">
        <v>31</v>
      </c>
      <c r="K1159">
        <v>215</v>
      </c>
      <c r="L1159">
        <v>57.67</v>
      </c>
      <c r="M1159">
        <v>0</v>
      </c>
      <c r="N1159">
        <v>0</v>
      </c>
      <c r="O1159">
        <v>0</v>
      </c>
    </row>
    <row r="1160" spans="1:15" x14ac:dyDescent="0.3">
      <c r="A1160">
        <v>8</v>
      </c>
      <c r="B1160" t="s">
        <v>1822</v>
      </c>
      <c r="C1160" t="s">
        <v>90</v>
      </c>
      <c r="D1160" t="s">
        <v>1200</v>
      </c>
      <c r="E1160">
        <v>11</v>
      </c>
      <c r="F1160" s="2">
        <v>7</v>
      </c>
      <c r="G1160">
        <v>1</v>
      </c>
      <c r="H1160">
        <v>124</v>
      </c>
      <c r="I1160">
        <v>45</v>
      </c>
      <c r="J1160" s="3">
        <v>20.66</v>
      </c>
      <c r="K1160">
        <v>169</v>
      </c>
      <c r="L1160">
        <v>73.37</v>
      </c>
      <c r="M1160">
        <v>0</v>
      </c>
      <c r="N1160">
        <v>0</v>
      </c>
      <c r="O1160">
        <v>1</v>
      </c>
    </row>
    <row r="1161" spans="1:15" x14ac:dyDescent="0.3">
      <c r="A1161">
        <v>9</v>
      </c>
      <c r="B1161" t="s">
        <v>1823</v>
      </c>
      <c r="C1161" t="s">
        <v>71</v>
      </c>
      <c r="D1161" t="s">
        <v>908</v>
      </c>
      <c r="E1161">
        <v>15</v>
      </c>
      <c r="F1161" s="2">
        <v>13</v>
      </c>
      <c r="G1161">
        <v>2</v>
      </c>
      <c r="H1161">
        <v>124</v>
      </c>
      <c r="I1161">
        <v>41</v>
      </c>
      <c r="J1161" s="3">
        <v>11.27</v>
      </c>
      <c r="K1161">
        <v>186</v>
      </c>
      <c r="L1161">
        <v>66.66</v>
      </c>
      <c r="M1161">
        <v>0</v>
      </c>
      <c r="N1161">
        <v>0</v>
      </c>
      <c r="O1161">
        <v>2</v>
      </c>
    </row>
    <row r="1162" spans="1:15" x14ac:dyDescent="0.3">
      <c r="A1162">
        <v>10</v>
      </c>
      <c r="B1162" t="s">
        <v>1824</v>
      </c>
      <c r="C1162" t="s">
        <v>128</v>
      </c>
      <c r="D1162" t="s">
        <v>840</v>
      </c>
      <c r="E1162">
        <v>13</v>
      </c>
      <c r="F1162" s="2">
        <v>11</v>
      </c>
      <c r="G1162">
        <v>0</v>
      </c>
      <c r="H1162">
        <v>124</v>
      </c>
      <c r="I1162">
        <v>41</v>
      </c>
      <c r="J1162" s="3">
        <v>11.27</v>
      </c>
      <c r="K1162">
        <v>110</v>
      </c>
      <c r="L1162">
        <v>112.72</v>
      </c>
      <c r="M1162">
        <v>0</v>
      </c>
      <c r="N1162">
        <v>0</v>
      </c>
      <c r="O1162">
        <v>3</v>
      </c>
    </row>
    <row r="1163" spans="1:15" x14ac:dyDescent="0.3">
      <c r="A1163">
        <v>11</v>
      </c>
      <c r="B1163" t="s">
        <v>1825</v>
      </c>
      <c r="C1163" t="s">
        <v>419</v>
      </c>
      <c r="D1163" t="s">
        <v>1368</v>
      </c>
      <c r="E1163">
        <v>13</v>
      </c>
      <c r="F1163" s="2">
        <v>10</v>
      </c>
      <c r="G1163">
        <v>4</v>
      </c>
      <c r="H1163">
        <v>123</v>
      </c>
      <c r="I1163" t="s">
        <v>1793</v>
      </c>
      <c r="J1163" s="3">
        <v>20.5</v>
      </c>
      <c r="K1163">
        <v>200</v>
      </c>
      <c r="L1163">
        <v>61.5</v>
      </c>
      <c r="M1163">
        <v>0</v>
      </c>
      <c r="N1163">
        <v>0</v>
      </c>
      <c r="O1163">
        <v>0</v>
      </c>
    </row>
    <row r="1164" spans="1:15" x14ac:dyDescent="0.3">
      <c r="A1164">
        <v>12</v>
      </c>
      <c r="B1164" t="s">
        <v>1826</v>
      </c>
      <c r="C1164" t="s">
        <v>170</v>
      </c>
      <c r="D1164" t="s">
        <v>1827</v>
      </c>
      <c r="E1164">
        <v>3</v>
      </c>
      <c r="F1164" s="2">
        <v>3</v>
      </c>
      <c r="G1164">
        <v>0</v>
      </c>
      <c r="H1164">
        <v>123</v>
      </c>
      <c r="I1164">
        <v>63</v>
      </c>
      <c r="J1164" s="3">
        <v>41</v>
      </c>
      <c r="K1164">
        <v>152</v>
      </c>
      <c r="L1164">
        <v>80.92</v>
      </c>
      <c r="M1164">
        <v>0</v>
      </c>
      <c r="N1164">
        <v>2</v>
      </c>
      <c r="O1164">
        <v>1</v>
      </c>
    </row>
    <row r="1165" spans="1:15" x14ac:dyDescent="0.3">
      <c r="A1165">
        <v>13</v>
      </c>
      <c r="B1165" t="s">
        <v>1828</v>
      </c>
      <c r="C1165" t="s">
        <v>133</v>
      </c>
      <c r="D1165" t="s">
        <v>953</v>
      </c>
      <c r="E1165">
        <v>10</v>
      </c>
      <c r="F1165" s="2">
        <v>10</v>
      </c>
      <c r="G1165">
        <v>0</v>
      </c>
      <c r="H1165">
        <v>123</v>
      </c>
      <c r="I1165">
        <v>27</v>
      </c>
      <c r="J1165" s="3">
        <v>12.3</v>
      </c>
      <c r="K1165">
        <v>327</v>
      </c>
      <c r="L1165">
        <v>37.61</v>
      </c>
      <c r="M1165">
        <v>0</v>
      </c>
      <c r="N1165">
        <v>0</v>
      </c>
      <c r="O1165">
        <v>1</v>
      </c>
    </row>
    <row r="1166" spans="1:15" x14ac:dyDescent="0.3">
      <c r="A1166">
        <v>14</v>
      </c>
      <c r="B1166" t="s">
        <v>1829</v>
      </c>
      <c r="C1166" t="s">
        <v>11</v>
      </c>
      <c r="D1166" t="s">
        <v>1830</v>
      </c>
      <c r="E1166">
        <v>13</v>
      </c>
      <c r="F1166" s="2">
        <v>13</v>
      </c>
      <c r="G1166">
        <v>0</v>
      </c>
      <c r="H1166">
        <v>122</v>
      </c>
      <c r="I1166">
        <v>51</v>
      </c>
      <c r="J1166" s="3">
        <v>9.3800000000000008</v>
      </c>
      <c r="K1166">
        <v>232</v>
      </c>
      <c r="L1166">
        <v>52.58</v>
      </c>
      <c r="M1166">
        <v>0</v>
      </c>
      <c r="N1166">
        <v>1</v>
      </c>
      <c r="O1166">
        <v>4</v>
      </c>
    </row>
    <row r="1167" spans="1:15" x14ac:dyDescent="0.3">
      <c r="A1167">
        <v>15</v>
      </c>
      <c r="B1167" t="s">
        <v>1831</v>
      </c>
      <c r="C1167" t="s">
        <v>466</v>
      </c>
      <c r="D1167" t="s">
        <v>1484</v>
      </c>
      <c r="E1167">
        <v>5</v>
      </c>
      <c r="F1167" s="2">
        <v>5</v>
      </c>
      <c r="G1167">
        <v>0</v>
      </c>
      <c r="H1167">
        <v>122</v>
      </c>
      <c r="I1167">
        <v>47</v>
      </c>
      <c r="J1167" s="3">
        <v>24.4</v>
      </c>
      <c r="K1167">
        <v>124</v>
      </c>
      <c r="L1167">
        <v>98.38</v>
      </c>
      <c r="M1167">
        <v>0</v>
      </c>
      <c r="N1167">
        <v>0</v>
      </c>
      <c r="O1167">
        <v>0</v>
      </c>
    </row>
    <row r="1168" spans="1:15" x14ac:dyDescent="0.3">
      <c r="A1168">
        <v>16</v>
      </c>
      <c r="B1168" t="s">
        <v>1832</v>
      </c>
      <c r="C1168" t="s">
        <v>869</v>
      </c>
      <c r="D1168" t="s">
        <v>1413</v>
      </c>
      <c r="E1168">
        <v>2</v>
      </c>
      <c r="F1168" s="2">
        <v>2</v>
      </c>
      <c r="G1168">
        <v>0</v>
      </c>
      <c r="H1168">
        <v>122</v>
      </c>
      <c r="I1168">
        <v>69</v>
      </c>
      <c r="J1168" s="3">
        <v>61</v>
      </c>
      <c r="K1168">
        <v>218</v>
      </c>
      <c r="L1168">
        <v>55.96</v>
      </c>
      <c r="M1168">
        <v>0</v>
      </c>
      <c r="N1168">
        <v>2</v>
      </c>
      <c r="O1168">
        <v>0</v>
      </c>
    </row>
    <row r="1169" spans="1:15" x14ac:dyDescent="0.3">
      <c r="A1169">
        <v>17</v>
      </c>
      <c r="B1169" t="s">
        <v>1833</v>
      </c>
      <c r="C1169" t="s">
        <v>71</v>
      </c>
      <c r="D1169" t="s">
        <v>1427</v>
      </c>
      <c r="E1169">
        <v>7</v>
      </c>
      <c r="F1169" s="2">
        <v>7</v>
      </c>
      <c r="G1169">
        <v>0</v>
      </c>
      <c r="H1169">
        <v>122</v>
      </c>
      <c r="I1169">
        <v>48</v>
      </c>
      <c r="J1169" s="3">
        <v>17.420000000000002</v>
      </c>
      <c r="K1169">
        <v>217</v>
      </c>
      <c r="L1169">
        <v>56.22</v>
      </c>
      <c r="M1169">
        <v>0</v>
      </c>
      <c r="N1169">
        <v>0</v>
      </c>
      <c r="O1169">
        <v>0</v>
      </c>
    </row>
    <row r="1170" spans="1:15" x14ac:dyDescent="0.3">
      <c r="A1170">
        <v>18</v>
      </c>
      <c r="B1170" t="s">
        <v>1834</v>
      </c>
      <c r="C1170" t="s">
        <v>466</v>
      </c>
      <c r="D1170" t="s">
        <v>908</v>
      </c>
      <c r="E1170">
        <v>10</v>
      </c>
      <c r="F1170" s="2">
        <v>10</v>
      </c>
      <c r="G1170">
        <v>1</v>
      </c>
      <c r="H1170">
        <v>121</v>
      </c>
      <c r="I1170">
        <v>41</v>
      </c>
      <c r="J1170" s="3">
        <v>13.44</v>
      </c>
      <c r="K1170">
        <v>220</v>
      </c>
      <c r="L1170">
        <v>55</v>
      </c>
      <c r="M1170">
        <v>0</v>
      </c>
      <c r="N1170">
        <v>0</v>
      </c>
      <c r="O1170">
        <v>3</v>
      </c>
    </row>
    <row r="1171" spans="1:15" x14ac:dyDescent="0.3">
      <c r="A1171">
        <v>19</v>
      </c>
      <c r="B1171" t="s">
        <v>1835</v>
      </c>
      <c r="C1171" t="s">
        <v>577</v>
      </c>
      <c r="D1171" t="s">
        <v>1670</v>
      </c>
      <c r="E1171">
        <v>5</v>
      </c>
      <c r="F1171" s="2">
        <v>4</v>
      </c>
      <c r="G1171">
        <v>0</v>
      </c>
      <c r="H1171">
        <v>120</v>
      </c>
      <c r="I1171">
        <v>58</v>
      </c>
      <c r="J1171" s="3">
        <v>30</v>
      </c>
      <c r="K1171">
        <v>247</v>
      </c>
      <c r="L1171">
        <v>48.58</v>
      </c>
      <c r="M1171">
        <v>0</v>
      </c>
      <c r="N1171">
        <v>1</v>
      </c>
      <c r="O1171">
        <v>0</v>
      </c>
    </row>
    <row r="1172" spans="1:15" x14ac:dyDescent="0.3">
      <c r="A1172">
        <v>20</v>
      </c>
      <c r="B1172" t="s">
        <v>1836</v>
      </c>
      <c r="C1172" t="s">
        <v>11</v>
      </c>
      <c r="D1172" t="s">
        <v>1837</v>
      </c>
      <c r="E1172">
        <v>30</v>
      </c>
      <c r="F1172" s="2">
        <v>16</v>
      </c>
      <c r="G1172">
        <v>6</v>
      </c>
      <c r="H1172">
        <v>120</v>
      </c>
      <c r="I1172" t="s">
        <v>1504</v>
      </c>
      <c r="J1172" s="3">
        <v>12</v>
      </c>
      <c r="K1172">
        <v>152</v>
      </c>
      <c r="L1172">
        <v>78.94</v>
      </c>
      <c r="M1172">
        <v>0</v>
      </c>
      <c r="N1172">
        <v>0</v>
      </c>
      <c r="O1172">
        <v>2</v>
      </c>
    </row>
    <row r="1173" spans="1:15" x14ac:dyDescent="0.3">
      <c r="A1173">
        <v>21</v>
      </c>
      <c r="B1173" t="s">
        <v>1838</v>
      </c>
      <c r="C1173" t="s">
        <v>68</v>
      </c>
      <c r="D1173" t="s">
        <v>1653</v>
      </c>
      <c r="E1173">
        <v>10</v>
      </c>
      <c r="F1173" s="2">
        <v>6</v>
      </c>
      <c r="G1173">
        <v>1</v>
      </c>
      <c r="H1173">
        <v>119</v>
      </c>
      <c r="I1173">
        <v>77</v>
      </c>
      <c r="J1173" s="3">
        <v>23.8</v>
      </c>
      <c r="K1173">
        <v>194</v>
      </c>
      <c r="L1173">
        <v>61.34</v>
      </c>
      <c r="M1173">
        <v>0</v>
      </c>
      <c r="N1173">
        <v>1</v>
      </c>
      <c r="O1173">
        <v>1</v>
      </c>
    </row>
    <row r="1174" spans="1:15" x14ac:dyDescent="0.3">
      <c r="A1174">
        <v>22</v>
      </c>
      <c r="B1174" t="s">
        <v>1839</v>
      </c>
      <c r="C1174" t="s">
        <v>84</v>
      </c>
      <c r="D1174" t="s">
        <v>1840</v>
      </c>
      <c r="E1174">
        <v>114</v>
      </c>
      <c r="F1174" s="2">
        <v>48</v>
      </c>
      <c r="G1174">
        <v>37</v>
      </c>
      <c r="H1174">
        <v>118</v>
      </c>
      <c r="I1174" t="s">
        <v>1754</v>
      </c>
      <c r="J1174" s="3">
        <v>10.72</v>
      </c>
      <c r="K1174">
        <v>346</v>
      </c>
      <c r="L1174">
        <v>34.1</v>
      </c>
      <c r="M1174">
        <v>0</v>
      </c>
      <c r="N1174">
        <v>0</v>
      </c>
      <c r="O1174">
        <v>6</v>
      </c>
    </row>
    <row r="1175" spans="1:15" x14ac:dyDescent="0.3">
      <c r="A1175">
        <v>23</v>
      </c>
      <c r="B1175" t="s">
        <v>1841</v>
      </c>
      <c r="C1175" t="s">
        <v>71</v>
      </c>
      <c r="D1175" t="s">
        <v>1837</v>
      </c>
      <c r="E1175">
        <v>55</v>
      </c>
      <c r="F1175" s="2">
        <v>25</v>
      </c>
      <c r="G1175">
        <v>3</v>
      </c>
      <c r="H1175">
        <v>118</v>
      </c>
      <c r="I1175" t="s">
        <v>911</v>
      </c>
      <c r="J1175" s="3">
        <v>5.36</v>
      </c>
      <c r="K1175">
        <v>164</v>
      </c>
      <c r="L1175">
        <v>71.95</v>
      </c>
      <c r="M1175">
        <v>0</v>
      </c>
      <c r="N1175">
        <v>0</v>
      </c>
      <c r="O1175">
        <v>8</v>
      </c>
    </row>
    <row r="1176" spans="1:15" x14ac:dyDescent="0.3">
      <c r="A1176">
        <v>24</v>
      </c>
      <c r="B1176" t="s">
        <v>1842</v>
      </c>
      <c r="C1176" t="s">
        <v>170</v>
      </c>
      <c r="D1176" t="s">
        <v>1843</v>
      </c>
      <c r="E1176">
        <v>10</v>
      </c>
      <c r="F1176" s="2">
        <v>7</v>
      </c>
      <c r="G1176">
        <v>3</v>
      </c>
      <c r="H1176">
        <v>118</v>
      </c>
      <c r="I1176">
        <v>38</v>
      </c>
      <c r="J1176" s="3">
        <v>29.5</v>
      </c>
      <c r="K1176">
        <v>173</v>
      </c>
      <c r="L1176">
        <v>68.2</v>
      </c>
      <c r="M1176">
        <v>0</v>
      </c>
      <c r="N1176">
        <v>0</v>
      </c>
      <c r="O1176">
        <v>0</v>
      </c>
    </row>
    <row r="1177" spans="1:15" x14ac:dyDescent="0.3">
      <c r="A1177">
        <v>25</v>
      </c>
      <c r="B1177" t="s">
        <v>1844</v>
      </c>
      <c r="C1177" t="s">
        <v>11</v>
      </c>
      <c r="D1177" t="s">
        <v>1302</v>
      </c>
      <c r="E1177">
        <v>19</v>
      </c>
      <c r="F1177" s="2">
        <v>12</v>
      </c>
      <c r="G1177">
        <v>2</v>
      </c>
      <c r="H1177">
        <v>118</v>
      </c>
      <c r="I1177" t="s">
        <v>859</v>
      </c>
      <c r="J1177" s="3">
        <v>11.8</v>
      </c>
      <c r="K1177">
        <v>116</v>
      </c>
      <c r="L1177">
        <v>101.72</v>
      </c>
      <c r="M1177">
        <v>0</v>
      </c>
      <c r="N1177">
        <v>0</v>
      </c>
      <c r="O1177">
        <v>2</v>
      </c>
    </row>
    <row r="1178" spans="1:15" x14ac:dyDescent="0.3">
      <c r="A1178">
        <v>26</v>
      </c>
      <c r="B1178" t="s">
        <v>1845</v>
      </c>
      <c r="C1178" t="s">
        <v>260</v>
      </c>
      <c r="D1178" t="s">
        <v>903</v>
      </c>
      <c r="E1178">
        <v>9</v>
      </c>
      <c r="F1178" s="2">
        <v>8</v>
      </c>
      <c r="G1178">
        <v>2</v>
      </c>
      <c r="H1178">
        <v>117</v>
      </c>
      <c r="I1178">
        <v>32</v>
      </c>
      <c r="J1178" s="3">
        <v>19.5</v>
      </c>
      <c r="K1178">
        <v>101</v>
      </c>
      <c r="L1178">
        <v>115.84</v>
      </c>
      <c r="M1178">
        <v>0</v>
      </c>
      <c r="N1178">
        <v>0</v>
      </c>
      <c r="O1178">
        <v>0</v>
      </c>
    </row>
    <row r="1179" spans="1:15" x14ac:dyDescent="0.3">
      <c r="A1179">
        <v>27</v>
      </c>
      <c r="B1179" t="s">
        <v>1846</v>
      </c>
      <c r="C1179" t="s">
        <v>133</v>
      </c>
      <c r="D1179" t="s">
        <v>1847</v>
      </c>
      <c r="E1179">
        <v>23</v>
      </c>
      <c r="F1179" s="2">
        <v>18</v>
      </c>
      <c r="G1179">
        <v>4</v>
      </c>
      <c r="H1179">
        <v>117</v>
      </c>
      <c r="I1179">
        <v>27</v>
      </c>
      <c r="J1179" s="3">
        <v>8.35</v>
      </c>
      <c r="K1179">
        <v>171</v>
      </c>
      <c r="L1179">
        <v>68.42</v>
      </c>
      <c r="M1179">
        <v>0</v>
      </c>
      <c r="N1179">
        <v>0</v>
      </c>
      <c r="O1179">
        <v>2</v>
      </c>
    </row>
    <row r="1180" spans="1:15" x14ac:dyDescent="0.3">
      <c r="A1180">
        <v>28</v>
      </c>
      <c r="B1180" t="s">
        <v>1848</v>
      </c>
      <c r="C1180" t="s">
        <v>133</v>
      </c>
      <c r="D1180" t="s">
        <v>1849</v>
      </c>
      <c r="E1180">
        <v>23</v>
      </c>
      <c r="F1180" s="2">
        <v>19</v>
      </c>
      <c r="G1180">
        <v>8</v>
      </c>
      <c r="H1180">
        <v>117</v>
      </c>
      <c r="I1180" t="s">
        <v>1850</v>
      </c>
      <c r="J1180" s="3">
        <v>10.63</v>
      </c>
      <c r="K1180">
        <v>249</v>
      </c>
      <c r="L1180">
        <v>46.98</v>
      </c>
      <c r="M1180">
        <v>0</v>
      </c>
      <c r="N1180">
        <v>0</v>
      </c>
      <c r="O1180">
        <v>2</v>
      </c>
    </row>
    <row r="1181" spans="1:15" x14ac:dyDescent="0.3">
      <c r="A1181">
        <v>29</v>
      </c>
      <c r="B1181" t="s">
        <v>1851</v>
      </c>
      <c r="C1181" t="s">
        <v>71</v>
      </c>
      <c r="D1181" t="s">
        <v>1338</v>
      </c>
      <c r="E1181">
        <v>8</v>
      </c>
      <c r="F1181" s="2">
        <v>8</v>
      </c>
      <c r="G1181">
        <v>0</v>
      </c>
      <c r="H1181">
        <v>117</v>
      </c>
      <c r="I1181">
        <v>40</v>
      </c>
      <c r="J1181" s="3">
        <v>14.62</v>
      </c>
      <c r="K1181">
        <v>229</v>
      </c>
      <c r="L1181">
        <v>51.09</v>
      </c>
      <c r="M1181">
        <v>0</v>
      </c>
      <c r="N1181">
        <v>0</v>
      </c>
      <c r="O1181">
        <v>0</v>
      </c>
    </row>
    <row r="1182" spans="1:15" x14ac:dyDescent="0.3">
      <c r="A1182">
        <v>30</v>
      </c>
      <c r="B1182" t="s">
        <v>1852</v>
      </c>
      <c r="C1182" t="s">
        <v>11</v>
      </c>
      <c r="D1182" t="s">
        <v>1278</v>
      </c>
      <c r="E1182">
        <v>32</v>
      </c>
      <c r="F1182" s="2">
        <v>17</v>
      </c>
      <c r="G1182">
        <v>7</v>
      </c>
      <c r="H1182">
        <v>116</v>
      </c>
      <c r="I1182" t="s">
        <v>960</v>
      </c>
      <c r="J1182" s="3">
        <v>11.6</v>
      </c>
      <c r="K1182">
        <v>162</v>
      </c>
      <c r="L1182">
        <v>71.599999999999994</v>
      </c>
      <c r="M1182">
        <v>0</v>
      </c>
      <c r="N1182">
        <v>0</v>
      </c>
      <c r="O1182">
        <v>1</v>
      </c>
    </row>
    <row r="1183" spans="1:15" x14ac:dyDescent="0.3">
      <c r="A1183">
        <v>31</v>
      </c>
      <c r="B1183" t="s">
        <v>1853</v>
      </c>
      <c r="C1183" t="s">
        <v>68</v>
      </c>
      <c r="D1183" t="s">
        <v>1854</v>
      </c>
      <c r="E1183">
        <v>6</v>
      </c>
      <c r="F1183" s="2">
        <v>5</v>
      </c>
      <c r="G1183">
        <v>0</v>
      </c>
      <c r="H1183">
        <v>116</v>
      </c>
      <c r="I1183">
        <v>72</v>
      </c>
      <c r="J1183" s="3">
        <v>23.2</v>
      </c>
      <c r="K1183">
        <v>177</v>
      </c>
      <c r="L1183">
        <v>65.53</v>
      </c>
      <c r="M1183">
        <v>0</v>
      </c>
      <c r="N1183">
        <v>1</v>
      </c>
      <c r="O1183">
        <v>0</v>
      </c>
    </row>
    <row r="1184" spans="1:15" x14ac:dyDescent="0.3">
      <c r="A1184">
        <v>32</v>
      </c>
      <c r="B1184" t="s">
        <v>1855</v>
      </c>
      <c r="C1184" t="s">
        <v>170</v>
      </c>
      <c r="D1184" t="s">
        <v>1474</v>
      </c>
      <c r="E1184">
        <v>29</v>
      </c>
      <c r="F1184" s="2">
        <v>18</v>
      </c>
      <c r="G1184">
        <v>7</v>
      </c>
      <c r="H1184">
        <v>116</v>
      </c>
      <c r="I1184">
        <v>20</v>
      </c>
      <c r="J1184" s="3">
        <v>10.54</v>
      </c>
      <c r="K1184">
        <v>232</v>
      </c>
      <c r="L1184">
        <v>50</v>
      </c>
      <c r="M1184">
        <v>0</v>
      </c>
      <c r="N1184">
        <v>0</v>
      </c>
      <c r="O1184">
        <v>3</v>
      </c>
    </row>
    <row r="1185" spans="1:15" x14ac:dyDescent="0.3">
      <c r="A1185">
        <v>33</v>
      </c>
      <c r="B1185" t="s">
        <v>1856</v>
      </c>
      <c r="C1185" t="s">
        <v>487</v>
      </c>
      <c r="D1185" t="s">
        <v>1189</v>
      </c>
      <c r="E1185">
        <v>7</v>
      </c>
      <c r="F1185" s="2">
        <v>7</v>
      </c>
      <c r="G1185">
        <v>0</v>
      </c>
      <c r="H1185">
        <v>116</v>
      </c>
      <c r="I1185">
        <v>71</v>
      </c>
      <c r="J1185" s="3">
        <v>16.57</v>
      </c>
      <c r="K1185">
        <v>157</v>
      </c>
      <c r="L1185">
        <v>73.88</v>
      </c>
      <c r="M1185">
        <v>0</v>
      </c>
      <c r="N1185">
        <v>1</v>
      </c>
      <c r="O1185">
        <v>2</v>
      </c>
    </row>
    <row r="1186" spans="1:15" x14ac:dyDescent="0.3">
      <c r="A1186">
        <v>34</v>
      </c>
      <c r="B1186" t="s">
        <v>1857</v>
      </c>
      <c r="C1186" t="s">
        <v>68</v>
      </c>
      <c r="D1186" t="s">
        <v>844</v>
      </c>
      <c r="E1186">
        <v>70</v>
      </c>
      <c r="F1186" s="2">
        <v>25</v>
      </c>
      <c r="G1186">
        <v>14</v>
      </c>
      <c r="H1186">
        <v>116</v>
      </c>
      <c r="I1186" t="s">
        <v>1858</v>
      </c>
      <c r="J1186" s="3">
        <v>10.54</v>
      </c>
      <c r="K1186">
        <v>216</v>
      </c>
      <c r="L1186">
        <v>53.7</v>
      </c>
      <c r="M1186">
        <v>0</v>
      </c>
      <c r="N1186">
        <v>0</v>
      </c>
      <c r="O1186">
        <v>3</v>
      </c>
    </row>
    <row r="1187" spans="1:15" x14ac:dyDescent="0.3">
      <c r="A1187">
        <v>35</v>
      </c>
      <c r="B1187" t="s">
        <v>1859</v>
      </c>
      <c r="C1187" t="s">
        <v>49</v>
      </c>
      <c r="D1187" t="s">
        <v>489</v>
      </c>
      <c r="E1187">
        <v>12</v>
      </c>
      <c r="F1187" s="2">
        <v>10</v>
      </c>
      <c r="G1187">
        <v>2</v>
      </c>
      <c r="H1187">
        <v>115</v>
      </c>
      <c r="I1187">
        <v>30</v>
      </c>
      <c r="J1187" s="3">
        <v>14.37</v>
      </c>
      <c r="K1187">
        <v>111</v>
      </c>
      <c r="L1187">
        <v>103.6</v>
      </c>
      <c r="M1187">
        <v>0</v>
      </c>
      <c r="N1187">
        <v>0</v>
      </c>
      <c r="O1187">
        <v>2</v>
      </c>
    </row>
    <row r="1188" spans="1:15" x14ac:dyDescent="0.3">
      <c r="A1188">
        <v>36</v>
      </c>
      <c r="B1188" t="s">
        <v>1860</v>
      </c>
      <c r="C1188" t="s">
        <v>11</v>
      </c>
      <c r="D1188" t="s">
        <v>1349</v>
      </c>
      <c r="E1188">
        <v>2</v>
      </c>
      <c r="F1188" s="2">
        <v>2</v>
      </c>
      <c r="G1188">
        <v>0</v>
      </c>
      <c r="H1188">
        <v>115</v>
      </c>
      <c r="I1188">
        <v>89</v>
      </c>
      <c r="J1188" s="3">
        <v>57.5</v>
      </c>
      <c r="K1188">
        <v>185</v>
      </c>
      <c r="L1188">
        <v>62.16</v>
      </c>
      <c r="M1188">
        <v>0</v>
      </c>
      <c r="N1188">
        <v>1</v>
      </c>
      <c r="O1188">
        <v>0</v>
      </c>
    </row>
    <row r="1189" spans="1:15" x14ac:dyDescent="0.3">
      <c r="A1189">
        <v>37</v>
      </c>
      <c r="B1189" t="s">
        <v>1861</v>
      </c>
      <c r="C1189" t="s">
        <v>18</v>
      </c>
      <c r="D1189" t="s">
        <v>1862</v>
      </c>
      <c r="E1189">
        <v>250</v>
      </c>
      <c r="F1189" s="2">
        <v>68</v>
      </c>
      <c r="G1189">
        <v>38</v>
      </c>
      <c r="H1189">
        <v>115</v>
      </c>
      <c r="I1189">
        <v>11</v>
      </c>
      <c r="J1189" s="3">
        <v>3.83</v>
      </c>
      <c r="K1189">
        <v>236</v>
      </c>
      <c r="L1189">
        <v>48.72</v>
      </c>
      <c r="M1189">
        <v>0</v>
      </c>
      <c r="N1189">
        <v>0</v>
      </c>
      <c r="O1189">
        <v>14</v>
      </c>
    </row>
    <row r="1190" spans="1:15" x14ac:dyDescent="0.3">
      <c r="A1190">
        <v>38</v>
      </c>
      <c r="B1190" t="s">
        <v>1863</v>
      </c>
      <c r="C1190" t="s">
        <v>170</v>
      </c>
      <c r="D1190" t="s">
        <v>840</v>
      </c>
      <c r="E1190">
        <v>6</v>
      </c>
      <c r="F1190" s="2">
        <v>6</v>
      </c>
      <c r="G1190">
        <v>0</v>
      </c>
      <c r="H1190">
        <v>114</v>
      </c>
      <c r="I1190">
        <v>63</v>
      </c>
      <c r="J1190" s="3">
        <v>19</v>
      </c>
      <c r="K1190">
        <v>180</v>
      </c>
      <c r="L1190">
        <v>63.33</v>
      </c>
      <c r="M1190">
        <v>0</v>
      </c>
      <c r="N1190">
        <v>1</v>
      </c>
      <c r="O1190">
        <v>0</v>
      </c>
    </row>
    <row r="1191" spans="1:15" x14ac:dyDescent="0.3">
      <c r="A1191">
        <v>39</v>
      </c>
      <c r="B1191" t="s">
        <v>1864</v>
      </c>
      <c r="C1191" t="s">
        <v>833</v>
      </c>
      <c r="D1191" t="s">
        <v>1141</v>
      </c>
      <c r="E1191">
        <v>11</v>
      </c>
      <c r="F1191" s="2">
        <v>9</v>
      </c>
      <c r="G1191">
        <v>0</v>
      </c>
      <c r="H1191">
        <v>114</v>
      </c>
      <c r="I1191">
        <v>43</v>
      </c>
      <c r="J1191" s="3">
        <v>12.66</v>
      </c>
      <c r="K1191">
        <v>186</v>
      </c>
      <c r="L1191">
        <v>61.29</v>
      </c>
      <c r="M1191">
        <v>0</v>
      </c>
      <c r="N1191">
        <v>0</v>
      </c>
      <c r="O1191">
        <v>0</v>
      </c>
    </row>
    <row r="1192" spans="1:15" x14ac:dyDescent="0.3">
      <c r="A1192">
        <v>40</v>
      </c>
      <c r="B1192" t="s">
        <v>1865</v>
      </c>
      <c r="C1192" t="s">
        <v>170</v>
      </c>
      <c r="D1192" t="s">
        <v>778</v>
      </c>
      <c r="E1192">
        <v>36</v>
      </c>
      <c r="F1192" s="2">
        <v>18</v>
      </c>
      <c r="G1192">
        <v>8</v>
      </c>
      <c r="H1192">
        <v>114</v>
      </c>
      <c r="I1192" t="s">
        <v>960</v>
      </c>
      <c r="J1192" s="3">
        <v>11.4</v>
      </c>
      <c r="K1192">
        <v>133</v>
      </c>
      <c r="L1192">
        <v>85.71</v>
      </c>
      <c r="M1192">
        <v>0</v>
      </c>
      <c r="N1192">
        <v>0</v>
      </c>
      <c r="O1192">
        <v>2</v>
      </c>
    </row>
    <row r="1193" spans="1:15" x14ac:dyDescent="0.3">
      <c r="A1193">
        <v>41</v>
      </c>
      <c r="B1193" t="s">
        <v>1866</v>
      </c>
      <c r="C1193" t="s">
        <v>11</v>
      </c>
      <c r="D1193" t="s">
        <v>1867</v>
      </c>
      <c r="E1193">
        <v>5</v>
      </c>
      <c r="F1193" s="2">
        <v>4</v>
      </c>
      <c r="G1193">
        <v>1</v>
      </c>
      <c r="H1193">
        <v>114</v>
      </c>
      <c r="I1193" t="s">
        <v>929</v>
      </c>
      <c r="J1193" s="3">
        <v>38</v>
      </c>
      <c r="K1193">
        <v>195</v>
      </c>
      <c r="L1193">
        <v>58.46</v>
      </c>
      <c r="M1193">
        <v>0</v>
      </c>
      <c r="N1193">
        <v>1</v>
      </c>
      <c r="O1193">
        <v>0</v>
      </c>
    </row>
    <row r="1194" spans="1:15" x14ac:dyDescent="0.3">
      <c r="A1194">
        <v>42</v>
      </c>
      <c r="B1194" t="s">
        <v>1868</v>
      </c>
      <c r="C1194" t="s">
        <v>11</v>
      </c>
      <c r="D1194" t="s">
        <v>1869</v>
      </c>
      <c r="E1194">
        <v>19</v>
      </c>
      <c r="F1194" s="2">
        <v>16</v>
      </c>
      <c r="G1194">
        <v>6</v>
      </c>
      <c r="H1194">
        <v>114</v>
      </c>
      <c r="I1194">
        <v>20</v>
      </c>
      <c r="J1194" s="3">
        <v>11.4</v>
      </c>
      <c r="K1194">
        <v>194</v>
      </c>
      <c r="L1194">
        <v>58.76</v>
      </c>
      <c r="M1194">
        <v>0</v>
      </c>
      <c r="N1194">
        <v>0</v>
      </c>
      <c r="O1194">
        <v>1</v>
      </c>
    </row>
    <row r="1195" spans="1:15" x14ac:dyDescent="0.3">
      <c r="A1195">
        <v>43</v>
      </c>
      <c r="B1195" t="s">
        <v>1870</v>
      </c>
      <c r="C1195" t="s">
        <v>869</v>
      </c>
      <c r="D1195" t="s">
        <v>1041</v>
      </c>
      <c r="E1195">
        <v>12</v>
      </c>
      <c r="F1195" s="2">
        <v>12</v>
      </c>
      <c r="G1195">
        <v>2</v>
      </c>
      <c r="H1195">
        <v>113</v>
      </c>
      <c r="I1195">
        <v>27</v>
      </c>
      <c r="J1195" s="3">
        <v>11.3</v>
      </c>
      <c r="K1195">
        <v>149</v>
      </c>
      <c r="L1195">
        <v>75.83</v>
      </c>
      <c r="M1195">
        <v>0</v>
      </c>
      <c r="N1195">
        <v>0</v>
      </c>
      <c r="O1195">
        <v>1</v>
      </c>
    </row>
    <row r="1196" spans="1:15" x14ac:dyDescent="0.3">
      <c r="A1196">
        <v>44</v>
      </c>
      <c r="B1196" t="s">
        <v>1871</v>
      </c>
      <c r="C1196" t="s">
        <v>170</v>
      </c>
      <c r="D1196" t="s">
        <v>517</v>
      </c>
      <c r="E1196">
        <v>8</v>
      </c>
      <c r="F1196" s="2">
        <v>6</v>
      </c>
      <c r="G1196">
        <v>0</v>
      </c>
      <c r="H1196">
        <v>113</v>
      </c>
      <c r="I1196">
        <v>53</v>
      </c>
      <c r="J1196" s="3">
        <v>18.829999999999998</v>
      </c>
      <c r="K1196">
        <v>206</v>
      </c>
      <c r="L1196">
        <v>54.85</v>
      </c>
      <c r="M1196">
        <v>0</v>
      </c>
      <c r="N1196">
        <v>1</v>
      </c>
      <c r="O1196">
        <v>1</v>
      </c>
    </row>
    <row r="1197" spans="1:15" x14ac:dyDescent="0.3">
      <c r="A1197">
        <v>45</v>
      </c>
      <c r="B1197" t="s">
        <v>1872</v>
      </c>
      <c r="C1197" t="s">
        <v>68</v>
      </c>
      <c r="D1197" t="s">
        <v>1873</v>
      </c>
      <c r="E1197">
        <v>13</v>
      </c>
      <c r="F1197" s="2">
        <v>12</v>
      </c>
      <c r="G1197">
        <v>3</v>
      </c>
      <c r="H1197">
        <v>113</v>
      </c>
      <c r="I1197">
        <v>30</v>
      </c>
      <c r="J1197" s="3">
        <v>12.55</v>
      </c>
      <c r="K1197">
        <v>154</v>
      </c>
      <c r="L1197">
        <v>73.37</v>
      </c>
      <c r="M1197">
        <v>0</v>
      </c>
      <c r="N1197">
        <v>0</v>
      </c>
      <c r="O1197">
        <v>1</v>
      </c>
    </row>
    <row r="1198" spans="1:15" x14ac:dyDescent="0.3">
      <c r="A1198">
        <v>46</v>
      </c>
      <c r="B1198" t="s">
        <v>1874</v>
      </c>
      <c r="C1198" t="s">
        <v>81</v>
      </c>
      <c r="D1198" t="s">
        <v>1292</v>
      </c>
      <c r="E1198">
        <v>3</v>
      </c>
      <c r="F1198" s="2">
        <v>3</v>
      </c>
      <c r="G1198">
        <v>0</v>
      </c>
      <c r="H1198">
        <v>112</v>
      </c>
      <c r="I1198">
        <v>74</v>
      </c>
      <c r="J1198" s="3">
        <v>37.33</v>
      </c>
      <c r="K1198">
        <v>116</v>
      </c>
      <c r="L1198">
        <v>96.55</v>
      </c>
      <c r="M1198">
        <v>0</v>
      </c>
      <c r="N1198">
        <v>1</v>
      </c>
      <c r="O1198">
        <v>0</v>
      </c>
    </row>
    <row r="1199" spans="1:15" x14ac:dyDescent="0.3">
      <c r="A1199">
        <v>47</v>
      </c>
      <c r="B1199" t="s">
        <v>1875</v>
      </c>
      <c r="C1199" t="s">
        <v>1455</v>
      </c>
      <c r="D1199" t="s">
        <v>903</v>
      </c>
      <c r="E1199">
        <v>5</v>
      </c>
      <c r="F1199" s="2">
        <v>5</v>
      </c>
      <c r="G1199">
        <v>2</v>
      </c>
      <c r="H1199">
        <v>112</v>
      </c>
      <c r="I1199">
        <v>60</v>
      </c>
      <c r="J1199" s="3">
        <v>37.33</v>
      </c>
      <c r="K1199">
        <v>97</v>
      </c>
      <c r="L1199">
        <v>115.46</v>
      </c>
      <c r="M1199">
        <v>0</v>
      </c>
      <c r="N1199">
        <v>1</v>
      </c>
      <c r="O1199">
        <v>0</v>
      </c>
    </row>
    <row r="1200" spans="1:15" x14ac:dyDescent="0.3">
      <c r="A1200">
        <v>48</v>
      </c>
      <c r="B1200" t="s">
        <v>1876</v>
      </c>
      <c r="C1200" t="s">
        <v>1246</v>
      </c>
      <c r="D1200" t="s">
        <v>903</v>
      </c>
      <c r="E1200">
        <v>7</v>
      </c>
      <c r="F1200" s="2">
        <v>7</v>
      </c>
      <c r="G1200">
        <v>2</v>
      </c>
      <c r="H1200">
        <v>112</v>
      </c>
      <c r="I1200">
        <v>31</v>
      </c>
      <c r="J1200" s="3">
        <v>22.4</v>
      </c>
      <c r="K1200">
        <v>171</v>
      </c>
      <c r="L1200">
        <v>65.489999999999995</v>
      </c>
      <c r="M1200">
        <v>0</v>
      </c>
      <c r="N1200">
        <v>0</v>
      </c>
      <c r="O1200">
        <v>0</v>
      </c>
    </row>
    <row r="1201" spans="1:15" x14ac:dyDescent="0.3">
      <c r="A1201">
        <v>49</v>
      </c>
      <c r="B1201" t="s">
        <v>1877</v>
      </c>
      <c r="C1201" t="s">
        <v>833</v>
      </c>
      <c r="D1201" t="s">
        <v>667</v>
      </c>
      <c r="E1201">
        <v>7</v>
      </c>
      <c r="F1201" s="2">
        <v>6</v>
      </c>
      <c r="G1201">
        <v>1</v>
      </c>
      <c r="H1201">
        <v>112</v>
      </c>
      <c r="I1201">
        <v>42</v>
      </c>
      <c r="J1201" s="3">
        <v>22.4</v>
      </c>
      <c r="K1201">
        <v>85</v>
      </c>
      <c r="L1201">
        <v>131.76</v>
      </c>
      <c r="M1201">
        <v>0</v>
      </c>
      <c r="N1201">
        <v>0</v>
      </c>
      <c r="O1201">
        <v>1</v>
      </c>
    </row>
    <row r="1202" spans="1:15" x14ac:dyDescent="0.3">
      <c r="A1202">
        <v>0</v>
      </c>
      <c r="B1202" t="s">
        <v>1878</v>
      </c>
      <c r="C1202" t="s">
        <v>71</v>
      </c>
      <c r="D1202" t="s">
        <v>1879</v>
      </c>
      <c r="E1202">
        <v>9</v>
      </c>
      <c r="F1202" s="2">
        <v>9</v>
      </c>
      <c r="G1202">
        <v>1</v>
      </c>
      <c r="H1202">
        <v>112</v>
      </c>
      <c r="I1202">
        <v>39</v>
      </c>
      <c r="J1202" s="3">
        <v>14</v>
      </c>
      <c r="K1202">
        <v>188</v>
      </c>
      <c r="L1202">
        <v>59.57</v>
      </c>
      <c r="M1202">
        <v>0</v>
      </c>
      <c r="N1202">
        <v>0</v>
      </c>
      <c r="O1202">
        <v>1</v>
      </c>
    </row>
    <row r="1203" spans="1:15" x14ac:dyDescent="0.3">
      <c r="A1203">
        <v>1</v>
      </c>
      <c r="B1203" t="s">
        <v>1880</v>
      </c>
      <c r="C1203" t="s">
        <v>133</v>
      </c>
      <c r="D1203" t="s">
        <v>1162</v>
      </c>
      <c r="E1203">
        <v>11</v>
      </c>
      <c r="F1203" s="2">
        <v>10</v>
      </c>
      <c r="G1203">
        <v>1</v>
      </c>
      <c r="H1203">
        <v>112</v>
      </c>
      <c r="I1203">
        <v>27</v>
      </c>
      <c r="J1203" s="3">
        <v>12.44</v>
      </c>
      <c r="K1203">
        <v>160</v>
      </c>
      <c r="L1203">
        <v>70</v>
      </c>
      <c r="M1203">
        <v>0</v>
      </c>
      <c r="N1203">
        <v>0</v>
      </c>
      <c r="O1203">
        <v>0</v>
      </c>
    </row>
    <row r="1204" spans="1:15" x14ac:dyDescent="0.3">
      <c r="A1204">
        <v>2</v>
      </c>
      <c r="B1204" t="s">
        <v>1881</v>
      </c>
      <c r="C1204" t="s">
        <v>68</v>
      </c>
      <c r="D1204" t="s">
        <v>1882</v>
      </c>
      <c r="E1204">
        <v>6</v>
      </c>
      <c r="F1204" s="2">
        <v>5</v>
      </c>
      <c r="G1204">
        <v>0</v>
      </c>
      <c r="H1204">
        <v>111</v>
      </c>
      <c r="I1204">
        <v>28</v>
      </c>
      <c r="J1204" s="3">
        <v>22.2</v>
      </c>
      <c r="K1204">
        <v>120</v>
      </c>
      <c r="L1204">
        <v>92.5</v>
      </c>
      <c r="M1204">
        <v>0</v>
      </c>
      <c r="N1204">
        <v>0</v>
      </c>
      <c r="O1204">
        <v>0</v>
      </c>
    </row>
    <row r="1205" spans="1:15" x14ac:dyDescent="0.3">
      <c r="A1205">
        <v>3</v>
      </c>
      <c r="B1205" t="s">
        <v>1883</v>
      </c>
      <c r="C1205" t="s">
        <v>869</v>
      </c>
      <c r="D1205" t="s">
        <v>870</v>
      </c>
      <c r="E1205">
        <v>32</v>
      </c>
      <c r="F1205" s="2">
        <v>19</v>
      </c>
      <c r="G1205">
        <v>9</v>
      </c>
      <c r="H1205">
        <v>111</v>
      </c>
      <c r="I1205" t="s">
        <v>1624</v>
      </c>
      <c r="J1205" s="3">
        <v>11.1</v>
      </c>
      <c r="K1205">
        <v>382</v>
      </c>
      <c r="L1205">
        <v>29.05</v>
      </c>
      <c r="M1205">
        <v>0</v>
      </c>
      <c r="N1205">
        <v>0</v>
      </c>
      <c r="O1205">
        <v>1</v>
      </c>
    </row>
    <row r="1206" spans="1:15" x14ac:dyDescent="0.3">
      <c r="A1206">
        <v>4</v>
      </c>
      <c r="B1206" t="s">
        <v>1884</v>
      </c>
      <c r="C1206" t="s">
        <v>68</v>
      </c>
      <c r="D1206" t="s">
        <v>903</v>
      </c>
      <c r="E1206">
        <v>5</v>
      </c>
      <c r="F1206" s="2">
        <v>5</v>
      </c>
      <c r="G1206">
        <v>0</v>
      </c>
      <c r="H1206">
        <v>111</v>
      </c>
      <c r="I1206">
        <v>50</v>
      </c>
      <c r="J1206" s="3">
        <v>22.2</v>
      </c>
      <c r="K1206">
        <v>145</v>
      </c>
      <c r="L1206">
        <v>76.55</v>
      </c>
      <c r="M1206">
        <v>0</v>
      </c>
      <c r="N1206">
        <v>1</v>
      </c>
      <c r="O1206">
        <v>1</v>
      </c>
    </row>
    <row r="1207" spans="1:15" x14ac:dyDescent="0.3">
      <c r="A1207">
        <v>5</v>
      </c>
      <c r="B1207" t="s">
        <v>1885</v>
      </c>
      <c r="C1207" t="s">
        <v>133</v>
      </c>
      <c r="D1207" t="s">
        <v>953</v>
      </c>
      <c r="E1207">
        <v>7</v>
      </c>
      <c r="F1207" s="2">
        <v>7</v>
      </c>
      <c r="G1207">
        <v>0</v>
      </c>
      <c r="H1207">
        <v>110</v>
      </c>
      <c r="I1207">
        <v>38</v>
      </c>
      <c r="J1207" s="3">
        <v>15.71</v>
      </c>
      <c r="K1207">
        <v>334</v>
      </c>
      <c r="L1207">
        <v>32.93</v>
      </c>
      <c r="M1207">
        <v>0</v>
      </c>
      <c r="N1207">
        <v>0</v>
      </c>
      <c r="O1207">
        <v>0</v>
      </c>
    </row>
    <row r="1208" spans="1:15" x14ac:dyDescent="0.3">
      <c r="A1208">
        <v>6</v>
      </c>
      <c r="B1208" t="s">
        <v>1886</v>
      </c>
      <c r="C1208" t="s">
        <v>260</v>
      </c>
      <c r="D1208" t="s">
        <v>347</v>
      </c>
      <c r="E1208">
        <v>27</v>
      </c>
      <c r="F1208" s="2">
        <v>18</v>
      </c>
      <c r="G1208">
        <v>4</v>
      </c>
      <c r="H1208">
        <v>110</v>
      </c>
      <c r="I1208">
        <v>18</v>
      </c>
      <c r="J1208" s="3">
        <v>7.85</v>
      </c>
      <c r="K1208">
        <v>201</v>
      </c>
      <c r="L1208">
        <v>54.72</v>
      </c>
      <c r="M1208">
        <v>0</v>
      </c>
      <c r="N1208">
        <v>0</v>
      </c>
      <c r="O1208">
        <v>2</v>
      </c>
    </row>
    <row r="1209" spans="1:15" x14ac:dyDescent="0.3">
      <c r="A1209">
        <v>7</v>
      </c>
      <c r="B1209" t="s">
        <v>1887</v>
      </c>
      <c r="C1209" t="s">
        <v>68</v>
      </c>
      <c r="D1209" t="s">
        <v>1538</v>
      </c>
      <c r="E1209">
        <v>29</v>
      </c>
      <c r="F1209" s="2">
        <v>15</v>
      </c>
      <c r="G1209">
        <v>7</v>
      </c>
      <c r="H1209">
        <v>110</v>
      </c>
      <c r="I1209">
        <v>17</v>
      </c>
      <c r="J1209" s="3">
        <v>13.75</v>
      </c>
      <c r="K1209">
        <v>173</v>
      </c>
      <c r="L1209">
        <v>63.58</v>
      </c>
      <c r="M1209">
        <v>0</v>
      </c>
      <c r="N1209">
        <v>0</v>
      </c>
      <c r="O1209">
        <v>0</v>
      </c>
    </row>
    <row r="1210" spans="1:15" x14ac:dyDescent="0.3">
      <c r="A1210">
        <v>8</v>
      </c>
      <c r="B1210" t="s">
        <v>1888</v>
      </c>
      <c r="C1210" t="s">
        <v>133</v>
      </c>
      <c r="D1210" t="s">
        <v>1847</v>
      </c>
      <c r="E1210">
        <v>8</v>
      </c>
      <c r="F1210" s="2">
        <v>7</v>
      </c>
      <c r="G1210">
        <v>1</v>
      </c>
      <c r="H1210">
        <v>109</v>
      </c>
      <c r="I1210">
        <v>39</v>
      </c>
      <c r="J1210" s="3">
        <v>18.16</v>
      </c>
      <c r="K1210">
        <v>207</v>
      </c>
      <c r="L1210">
        <v>52.65</v>
      </c>
      <c r="M1210">
        <v>0</v>
      </c>
      <c r="N1210">
        <v>0</v>
      </c>
      <c r="O1210">
        <v>0</v>
      </c>
    </row>
    <row r="1211" spans="1:15" x14ac:dyDescent="0.3">
      <c r="A1211">
        <v>9</v>
      </c>
      <c r="B1211" t="s">
        <v>1889</v>
      </c>
      <c r="C1211" t="s">
        <v>170</v>
      </c>
      <c r="D1211" t="s">
        <v>1594</v>
      </c>
      <c r="E1211">
        <v>4</v>
      </c>
      <c r="F1211" s="2">
        <v>4</v>
      </c>
      <c r="G1211">
        <v>0</v>
      </c>
      <c r="H1211">
        <v>109</v>
      </c>
      <c r="I1211">
        <v>70</v>
      </c>
      <c r="J1211" s="3">
        <v>27.25</v>
      </c>
      <c r="K1211">
        <v>240</v>
      </c>
      <c r="L1211">
        <v>45.41</v>
      </c>
      <c r="M1211">
        <v>0</v>
      </c>
      <c r="N1211">
        <v>1</v>
      </c>
      <c r="O1211">
        <v>0</v>
      </c>
    </row>
    <row r="1212" spans="1:15" x14ac:dyDescent="0.3">
      <c r="A1212">
        <v>10</v>
      </c>
      <c r="B1212" t="s">
        <v>1890</v>
      </c>
      <c r="C1212" t="s">
        <v>1455</v>
      </c>
      <c r="D1212" t="s">
        <v>903</v>
      </c>
      <c r="E1212">
        <v>5</v>
      </c>
      <c r="F1212" s="2">
        <v>5</v>
      </c>
      <c r="G1212">
        <v>1</v>
      </c>
      <c r="H1212">
        <v>109</v>
      </c>
      <c r="I1212" t="s">
        <v>1891</v>
      </c>
      <c r="J1212" s="3">
        <v>27.25</v>
      </c>
      <c r="K1212">
        <v>181</v>
      </c>
      <c r="L1212">
        <v>60.22</v>
      </c>
      <c r="M1212">
        <v>0</v>
      </c>
      <c r="N1212">
        <v>0</v>
      </c>
      <c r="O1212">
        <v>0</v>
      </c>
    </row>
    <row r="1213" spans="1:15" x14ac:dyDescent="0.3">
      <c r="A1213">
        <v>11</v>
      </c>
      <c r="B1213" t="s">
        <v>1892</v>
      </c>
      <c r="C1213" t="s">
        <v>1488</v>
      </c>
      <c r="D1213" t="s">
        <v>855</v>
      </c>
      <c r="E1213">
        <v>6</v>
      </c>
      <c r="F1213" s="2">
        <v>6</v>
      </c>
      <c r="G1213">
        <v>0</v>
      </c>
      <c r="H1213">
        <v>108</v>
      </c>
      <c r="I1213">
        <v>40</v>
      </c>
      <c r="J1213" s="3">
        <v>18</v>
      </c>
      <c r="K1213">
        <v>158</v>
      </c>
      <c r="L1213">
        <v>68.349999999999994</v>
      </c>
      <c r="M1213">
        <v>0</v>
      </c>
      <c r="N1213">
        <v>0</v>
      </c>
      <c r="O1213">
        <v>1</v>
      </c>
    </row>
    <row r="1214" spans="1:15" x14ac:dyDescent="0.3">
      <c r="A1214">
        <v>12</v>
      </c>
      <c r="B1214" t="s">
        <v>1893</v>
      </c>
      <c r="C1214" t="s">
        <v>84</v>
      </c>
      <c r="D1214" t="s">
        <v>898</v>
      </c>
      <c r="E1214">
        <v>48</v>
      </c>
      <c r="F1214" s="2">
        <v>14</v>
      </c>
      <c r="G1214">
        <v>10</v>
      </c>
      <c r="H1214">
        <v>108</v>
      </c>
      <c r="I1214" t="s">
        <v>859</v>
      </c>
      <c r="J1214" s="3">
        <v>27</v>
      </c>
      <c r="K1214">
        <v>138</v>
      </c>
      <c r="L1214">
        <v>78.260000000000005</v>
      </c>
      <c r="M1214">
        <v>0</v>
      </c>
      <c r="N1214">
        <v>0</v>
      </c>
      <c r="O1214">
        <v>0</v>
      </c>
    </row>
    <row r="1215" spans="1:15" x14ac:dyDescent="0.3">
      <c r="A1215">
        <v>13</v>
      </c>
      <c r="B1215" t="s">
        <v>1894</v>
      </c>
      <c r="C1215" t="s">
        <v>833</v>
      </c>
      <c r="D1215" t="s">
        <v>1273</v>
      </c>
      <c r="E1215">
        <v>8</v>
      </c>
      <c r="F1215" s="2">
        <v>8</v>
      </c>
      <c r="G1215">
        <v>1</v>
      </c>
      <c r="H1215">
        <v>108</v>
      </c>
      <c r="I1215">
        <v>29</v>
      </c>
      <c r="J1215" s="3">
        <v>15.42</v>
      </c>
      <c r="K1215">
        <v>193</v>
      </c>
      <c r="L1215">
        <v>55.95</v>
      </c>
      <c r="M1215">
        <v>0</v>
      </c>
      <c r="N1215">
        <v>0</v>
      </c>
      <c r="O1215">
        <v>2</v>
      </c>
    </row>
    <row r="1216" spans="1:15" x14ac:dyDescent="0.3">
      <c r="A1216">
        <v>14</v>
      </c>
      <c r="B1216" t="s">
        <v>1895</v>
      </c>
      <c r="C1216" t="s">
        <v>133</v>
      </c>
      <c r="D1216" t="s">
        <v>1734</v>
      </c>
      <c r="E1216">
        <v>5</v>
      </c>
      <c r="F1216" s="2">
        <v>5</v>
      </c>
      <c r="G1216">
        <v>1</v>
      </c>
      <c r="H1216">
        <v>108</v>
      </c>
      <c r="I1216">
        <v>47</v>
      </c>
      <c r="J1216" s="3">
        <v>27</v>
      </c>
      <c r="K1216">
        <v>178</v>
      </c>
      <c r="L1216">
        <v>60.67</v>
      </c>
      <c r="M1216">
        <v>0</v>
      </c>
      <c r="N1216">
        <v>0</v>
      </c>
      <c r="O1216">
        <v>0</v>
      </c>
    </row>
    <row r="1217" spans="1:15" x14ac:dyDescent="0.3">
      <c r="A1217">
        <v>15</v>
      </c>
      <c r="B1217" t="s">
        <v>1896</v>
      </c>
      <c r="C1217" t="s">
        <v>370</v>
      </c>
      <c r="D1217" t="s">
        <v>139</v>
      </c>
      <c r="E1217">
        <v>38</v>
      </c>
      <c r="F1217" s="2">
        <v>22</v>
      </c>
      <c r="G1217">
        <v>6</v>
      </c>
      <c r="H1217">
        <v>107</v>
      </c>
      <c r="I1217">
        <v>17</v>
      </c>
      <c r="J1217" s="3">
        <v>6.68</v>
      </c>
      <c r="K1217">
        <v>195</v>
      </c>
      <c r="L1217">
        <v>54.87</v>
      </c>
      <c r="M1217">
        <v>0</v>
      </c>
      <c r="N1217">
        <v>0</v>
      </c>
      <c r="O1217">
        <v>4</v>
      </c>
    </row>
    <row r="1218" spans="1:15" x14ac:dyDescent="0.3">
      <c r="A1218">
        <v>16</v>
      </c>
      <c r="B1218" t="s">
        <v>1897</v>
      </c>
      <c r="C1218" t="s">
        <v>170</v>
      </c>
      <c r="D1218" t="s">
        <v>1568</v>
      </c>
      <c r="E1218">
        <v>9</v>
      </c>
      <c r="F1218" s="2">
        <v>8</v>
      </c>
      <c r="G1218">
        <v>2</v>
      </c>
      <c r="H1218">
        <v>107</v>
      </c>
      <c r="I1218">
        <v>56</v>
      </c>
      <c r="J1218" s="3">
        <v>17.829999999999998</v>
      </c>
      <c r="K1218">
        <v>150</v>
      </c>
      <c r="L1218">
        <v>71.33</v>
      </c>
      <c r="M1218">
        <v>0</v>
      </c>
      <c r="N1218">
        <v>1</v>
      </c>
      <c r="O1218">
        <v>0</v>
      </c>
    </row>
    <row r="1219" spans="1:15" x14ac:dyDescent="0.3">
      <c r="A1219">
        <v>17</v>
      </c>
      <c r="B1219" t="s">
        <v>1898</v>
      </c>
      <c r="C1219" t="s">
        <v>170</v>
      </c>
      <c r="D1219" t="s">
        <v>1899</v>
      </c>
      <c r="E1219">
        <v>6</v>
      </c>
      <c r="F1219" s="2">
        <v>6</v>
      </c>
      <c r="G1219">
        <v>0</v>
      </c>
      <c r="H1219">
        <v>106</v>
      </c>
      <c r="I1219">
        <v>32</v>
      </c>
      <c r="J1219" s="3">
        <v>17.66</v>
      </c>
      <c r="K1219">
        <v>261</v>
      </c>
      <c r="L1219">
        <v>40.61</v>
      </c>
      <c r="M1219">
        <v>0</v>
      </c>
      <c r="N1219">
        <v>0</v>
      </c>
      <c r="O1219">
        <v>0</v>
      </c>
    </row>
    <row r="1220" spans="1:15" x14ac:dyDescent="0.3">
      <c r="A1220">
        <v>18</v>
      </c>
      <c r="B1220" t="s">
        <v>1900</v>
      </c>
      <c r="C1220" t="s">
        <v>869</v>
      </c>
      <c r="D1220" t="s">
        <v>1413</v>
      </c>
      <c r="E1220">
        <v>4</v>
      </c>
      <c r="F1220" s="2">
        <v>4</v>
      </c>
      <c r="G1220">
        <v>0</v>
      </c>
      <c r="H1220">
        <v>106</v>
      </c>
      <c r="I1220">
        <v>60</v>
      </c>
      <c r="J1220" s="3">
        <v>26.5</v>
      </c>
      <c r="K1220">
        <v>174</v>
      </c>
      <c r="L1220">
        <v>60.91</v>
      </c>
      <c r="M1220">
        <v>0</v>
      </c>
      <c r="N1220">
        <v>1</v>
      </c>
      <c r="O1220">
        <v>0</v>
      </c>
    </row>
    <row r="1221" spans="1:15" x14ac:dyDescent="0.3">
      <c r="A1221">
        <v>19</v>
      </c>
      <c r="B1221" t="s">
        <v>1901</v>
      </c>
      <c r="C1221" t="s">
        <v>133</v>
      </c>
      <c r="D1221" t="s">
        <v>785</v>
      </c>
      <c r="E1221">
        <v>11</v>
      </c>
      <c r="F1221" s="2">
        <v>8</v>
      </c>
      <c r="G1221">
        <v>0</v>
      </c>
      <c r="H1221">
        <v>106</v>
      </c>
      <c r="I1221">
        <v>53</v>
      </c>
      <c r="J1221" s="3">
        <v>13.25</v>
      </c>
      <c r="K1221">
        <v>183</v>
      </c>
      <c r="L1221">
        <v>57.92</v>
      </c>
      <c r="M1221">
        <v>0</v>
      </c>
      <c r="N1221">
        <v>1</v>
      </c>
      <c r="O1221">
        <v>2</v>
      </c>
    </row>
    <row r="1222" spans="1:15" x14ac:dyDescent="0.3">
      <c r="A1222">
        <v>20</v>
      </c>
      <c r="B1222" t="s">
        <v>1902</v>
      </c>
      <c r="C1222" t="s">
        <v>128</v>
      </c>
      <c r="D1222" t="s">
        <v>500</v>
      </c>
      <c r="E1222">
        <v>7</v>
      </c>
      <c r="F1222" s="2">
        <v>7</v>
      </c>
      <c r="G1222">
        <v>0</v>
      </c>
      <c r="H1222">
        <v>105</v>
      </c>
      <c r="I1222">
        <v>57</v>
      </c>
      <c r="J1222" s="3">
        <v>15</v>
      </c>
      <c r="K1222">
        <v>273</v>
      </c>
      <c r="L1222">
        <v>38.46</v>
      </c>
      <c r="M1222">
        <v>0</v>
      </c>
      <c r="N1222">
        <v>1</v>
      </c>
      <c r="O1222">
        <v>1</v>
      </c>
    </row>
    <row r="1223" spans="1:15" x14ac:dyDescent="0.3">
      <c r="A1223">
        <v>21</v>
      </c>
      <c r="B1223" t="s">
        <v>1903</v>
      </c>
      <c r="C1223" t="s">
        <v>71</v>
      </c>
      <c r="D1223" t="s">
        <v>347</v>
      </c>
      <c r="E1223">
        <v>22</v>
      </c>
      <c r="F1223" s="2">
        <v>10</v>
      </c>
      <c r="G1223">
        <v>6</v>
      </c>
      <c r="H1223">
        <v>105</v>
      </c>
      <c r="I1223" t="s">
        <v>1612</v>
      </c>
      <c r="J1223" s="3">
        <v>26.25</v>
      </c>
      <c r="K1223">
        <v>126</v>
      </c>
      <c r="L1223">
        <v>83.33</v>
      </c>
      <c r="M1223">
        <v>0</v>
      </c>
      <c r="N1223">
        <v>0</v>
      </c>
      <c r="O1223">
        <v>1</v>
      </c>
    </row>
    <row r="1224" spans="1:15" x14ac:dyDescent="0.3">
      <c r="A1224">
        <v>22</v>
      </c>
      <c r="B1224" t="s">
        <v>1904</v>
      </c>
      <c r="C1224" t="s">
        <v>90</v>
      </c>
      <c r="D1224" t="s">
        <v>1905</v>
      </c>
      <c r="E1224">
        <v>10</v>
      </c>
      <c r="F1224" s="2">
        <v>7</v>
      </c>
      <c r="G1224">
        <v>0</v>
      </c>
      <c r="H1224">
        <v>105</v>
      </c>
      <c r="I1224">
        <v>43</v>
      </c>
      <c r="J1224" s="3">
        <v>15</v>
      </c>
      <c r="K1224">
        <v>124</v>
      </c>
      <c r="L1224">
        <v>84.67</v>
      </c>
      <c r="M1224">
        <v>0</v>
      </c>
      <c r="N1224">
        <v>0</v>
      </c>
      <c r="O1224">
        <v>1</v>
      </c>
    </row>
    <row r="1225" spans="1:15" x14ac:dyDescent="0.3">
      <c r="A1225">
        <v>23</v>
      </c>
      <c r="B1225" t="s">
        <v>1906</v>
      </c>
      <c r="C1225" t="s">
        <v>81</v>
      </c>
      <c r="D1225" t="s">
        <v>1907</v>
      </c>
      <c r="E1225">
        <v>6</v>
      </c>
      <c r="F1225" s="2">
        <v>5</v>
      </c>
      <c r="G1225">
        <v>1</v>
      </c>
      <c r="H1225">
        <v>105</v>
      </c>
      <c r="I1225">
        <v>74</v>
      </c>
      <c r="J1225" s="3">
        <v>26.25</v>
      </c>
      <c r="K1225">
        <v>160</v>
      </c>
      <c r="L1225">
        <v>65.62</v>
      </c>
      <c r="M1225">
        <v>0</v>
      </c>
      <c r="N1225">
        <v>1</v>
      </c>
      <c r="O1225">
        <v>0</v>
      </c>
    </row>
    <row r="1226" spans="1:15" x14ac:dyDescent="0.3">
      <c r="A1226">
        <v>24</v>
      </c>
      <c r="B1226" t="s">
        <v>1908</v>
      </c>
      <c r="C1226" t="s">
        <v>81</v>
      </c>
      <c r="D1226" t="s">
        <v>1907</v>
      </c>
      <c r="E1226">
        <v>5</v>
      </c>
      <c r="F1226" s="2">
        <v>4</v>
      </c>
      <c r="G1226">
        <v>2</v>
      </c>
      <c r="H1226">
        <v>105</v>
      </c>
      <c r="I1226" t="s">
        <v>929</v>
      </c>
      <c r="J1226" s="3">
        <v>52.5</v>
      </c>
      <c r="K1226">
        <v>133</v>
      </c>
      <c r="L1226">
        <v>78.94</v>
      </c>
      <c r="M1226">
        <v>0</v>
      </c>
      <c r="N1226">
        <v>1</v>
      </c>
      <c r="O1226">
        <v>0</v>
      </c>
    </row>
    <row r="1227" spans="1:15" x14ac:dyDescent="0.3">
      <c r="A1227">
        <v>25</v>
      </c>
      <c r="B1227" t="s">
        <v>1909</v>
      </c>
      <c r="C1227" t="s">
        <v>71</v>
      </c>
      <c r="D1227" t="s">
        <v>311</v>
      </c>
      <c r="E1227">
        <v>84</v>
      </c>
      <c r="F1227" s="2">
        <v>35</v>
      </c>
      <c r="G1227">
        <v>17</v>
      </c>
      <c r="H1227">
        <v>104</v>
      </c>
      <c r="I1227" t="s">
        <v>1910</v>
      </c>
      <c r="J1227" s="3">
        <v>5.77</v>
      </c>
      <c r="K1227">
        <v>261</v>
      </c>
      <c r="L1227">
        <v>39.840000000000003</v>
      </c>
      <c r="M1227">
        <v>0</v>
      </c>
      <c r="N1227">
        <v>0</v>
      </c>
      <c r="O1227">
        <v>8</v>
      </c>
    </row>
    <row r="1228" spans="1:15" x14ac:dyDescent="0.3">
      <c r="A1228">
        <v>26</v>
      </c>
      <c r="B1228" t="s">
        <v>1911</v>
      </c>
      <c r="C1228" t="s">
        <v>90</v>
      </c>
      <c r="D1228" t="s">
        <v>1027</v>
      </c>
      <c r="E1228">
        <v>8</v>
      </c>
      <c r="F1228" s="2">
        <v>7</v>
      </c>
      <c r="G1228">
        <v>1</v>
      </c>
      <c r="H1228">
        <v>104</v>
      </c>
      <c r="I1228">
        <v>42</v>
      </c>
      <c r="J1228" s="3">
        <v>17.329999999999998</v>
      </c>
      <c r="K1228">
        <v>177</v>
      </c>
      <c r="L1228">
        <v>58.75</v>
      </c>
      <c r="M1228">
        <v>0</v>
      </c>
      <c r="N1228">
        <v>0</v>
      </c>
      <c r="O1228">
        <v>0</v>
      </c>
    </row>
    <row r="1229" spans="1:15" x14ac:dyDescent="0.3">
      <c r="A1229">
        <v>27</v>
      </c>
      <c r="B1229" t="s">
        <v>1912</v>
      </c>
      <c r="C1229" t="s">
        <v>71</v>
      </c>
      <c r="D1229" t="s">
        <v>1484</v>
      </c>
      <c r="E1229">
        <v>9</v>
      </c>
      <c r="F1229" s="2">
        <v>7</v>
      </c>
      <c r="G1229">
        <v>3</v>
      </c>
      <c r="H1229">
        <v>104</v>
      </c>
      <c r="I1229" t="s">
        <v>1384</v>
      </c>
      <c r="J1229" s="3">
        <v>26</v>
      </c>
      <c r="K1229">
        <v>141</v>
      </c>
      <c r="L1229">
        <v>73.75</v>
      </c>
      <c r="M1229">
        <v>0</v>
      </c>
      <c r="N1229">
        <v>0</v>
      </c>
      <c r="O1229">
        <v>0</v>
      </c>
    </row>
    <row r="1230" spans="1:15" x14ac:dyDescent="0.3">
      <c r="A1230">
        <v>28</v>
      </c>
      <c r="B1230" t="s">
        <v>1913</v>
      </c>
      <c r="C1230" t="s">
        <v>11</v>
      </c>
      <c r="D1230" t="s">
        <v>448</v>
      </c>
      <c r="E1230">
        <v>58</v>
      </c>
      <c r="F1230" s="2">
        <v>20</v>
      </c>
      <c r="G1230">
        <v>10</v>
      </c>
      <c r="H1230">
        <v>104</v>
      </c>
      <c r="I1230">
        <v>23</v>
      </c>
      <c r="J1230" s="3">
        <v>10.4</v>
      </c>
      <c r="K1230">
        <v>242</v>
      </c>
      <c r="L1230">
        <v>42.97</v>
      </c>
      <c r="M1230">
        <v>0</v>
      </c>
      <c r="N1230">
        <v>0</v>
      </c>
      <c r="O1230">
        <v>3</v>
      </c>
    </row>
    <row r="1231" spans="1:15" x14ac:dyDescent="0.3">
      <c r="A1231">
        <v>29</v>
      </c>
      <c r="B1231" t="s">
        <v>1914</v>
      </c>
      <c r="C1231" t="s">
        <v>1455</v>
      </c>
      <c r="D1231" t="s">
        <v>903</v>
      </c>
      <c r="E1231">
        <v>5</v>
      </c>
      <c r="F1231" s="2">
        <v>5</v>
      </c>
      <c r="G1231">
        <v>0</v>
      </c>
      <c r="H1231">
        <v>103</v>
      </c>
      <c r="I1231">
        <v>61</v>
      </c>
      <c r="J1231" s="3">
        <v>20.6</v>
      </c>
      <c r="K1231">
        <v>193</v>
      </c>
      <c r="L1231">
        <v>53.36</v>
      </c>
      <c r="M1231">
        <v>0</v>
      </c>
      <c r="N1231">
        <v>1</v>
      </c>
      <c r="O1231">
        <v>2</v>
      </c>
    </row>
    <row r="1232" spans="1:15" x14ac:dyDescent="0.3">
      <c r="A1232">
        <v>30</v>
      </c>
      <c r="B1232" t="s">
        <v>1915</v>
      </c>
      <c r="C1232" t="s">
        <v>84</v>
      </c>
      <c r="D1232" t="s">
        <v>530</v>
      </c>
      <c r="E1232">
        <v>18</v>
      </c>
      <c r="F1232" s="2">
        <v>14</v>
      </c>
      <c r="G1232">
        <v>4</v>
      </c>
      <c r="H1232">
        <v>103</v>
      </c>
      <c r="I1232">
        <v>24</v>
      </c>
      <c r="J1232" s="3">
        <v>10.3</v>
      </c>
      <c r="K1232">
        <v>225</v>
      </c>
      <c r="L1232">
        <v>45.77</v>
      </c>
      <c r="M1232">
        <v>0</v>
      </c>
      <c r="N1232">
        <v>0</v>
      </c>
      <c r="O1232">
        <v>2</v>
      </c>
    </row>
    <row r="1233" spans="1:15" x14ac:dyDescent="0.3">
      <c r="A1233">
        <v>31</v>
      </c>
      <c r="B1233" t="s">
        <v>1916</v>
      </c>
      <c r="C1233" t="s">
        <v>894</v>
      </c>
      <c r="D1233" t="s">
        <v>903</v>
      </c>
      <c r="E1233">
        <v>7</v>
      </c>
      <c r="F1233" s="2">
        <v>6</v>
      </c>
      <c r="G1233">
        <v>0</v>
      </c>
      <c r="H1233">
        <v>103</v>
      </c>
      <c r="I1233">
        <v>29</v>
      </c>
      <c r="J1233" s="3">
        <v>17.16</v>
      </c>
      <c r="K1233">
        <v>190</v>
      </c>
      <c r="L1233">
        <v>54.21</v>
      </c>
      <c r="M1233">
        <v>0</v>
      </c>
      <c r="N1233">
        <v>0</v>
      </c>
      <c r="O1233">
        <v>0</v>
      </c>
    </row>
    <row r="1234" spans="1:15" x14ac:dyDescent="0.3">
      <c r="A1234">
        <v>32</v>
      </c>
      <c r="B1234" t="s">
        <v>1917</v>
      </c>
      <c r="C1234" t="s">
        <v>84</v>
      </c>
      <c r="D1234" t="s">
        <v>356</v>
      </c>
      <c r="E1234">
        <v>6</v>
      </c>
      <c r="F1234" s="2">
        <v>6</v>
      </c>
      <c r="G1234">
        <v>1</v>
      </c>
      <c r="H1234">
        <v>103</v>
      </c>
      <c r="I1234" t="s">
        <v>1096</v>
      </c>
      <c r="J1234" s="3">
        <v>20.6</v>
      </c>
      <c r="K1234">
        <v>112</v>
      </c>
      <c r="L1234">
        <v>91.96</v>
      </c>
      <c r="M1234">
        <v>0</v>
      </c>
      <c r="N1234">
        <v>0</v>
      </c>
      <c r="O1234">
        <v>1</v>
      </c>
    </row>
    <row r="1235" spans="1:15" x14ac:dyDescent="0.3">
      <c r="A1235">
        <v>33</v>
      </c>
      <c r="B1235" t="s">
        <v>1918</v>
      </c>
      <c r="C1235" t="s">
        <v>833</v>
      </c>
      <c r="D1235" t="s">
        <v>648</v>
      </c>
      <c r="E1235">
        <v>15</v>
      </c>
      <c r="F1235" s="2">
        <v>12</v>
      </c>
      <c r="G1235">
        <v>3</v>
      </c>
      <c r="H1235">
        <v>102</v>
      </c>
      <c r="I1235" t="s">
        <v>1858</v>
      </c>
      <c r="J1235" s="3">
        <v>11.33</v>
      </c>
      <c r="K1235">
        <v>228</v>
      </c>
      <c r="L1235">
        <v>44.73</v>
      </c>
      <c r="M1235">
        <v>0</v>
      </c>
      <c r="N1235">
        <v>0</v>
      </c>
      <c r="O1235">
        <v>2</v>
      </c>
    </row>
    <row r="1236" spans="1:15" x14ac:dyDescent="0.3">
      <c r="A1236">
        <v>34</v>
      </c>
      <c r="B1236" t="s">
        <v>1919</v>
      </c>
      <c r="C1236" t="s">
        <v>833</v>
      </c>
      <c r="D1236" t="s">
        <v>834</v>
      </c>
      <c r="E1236">
        <v>10</v>
      </c>
      <c r="F1236" s="2">
        <v>10</v>
      </c>
      <c r="G1236">
        <v>2</v>
      </c>
      <c r="H1236">
        <v>102</v>
      </c>
      <c r="I1236">
        <v>27</v>
      </c>
      <c r="J1236" s="3">
        <v>12.75</v>
      </c>
      <c r="K1236">
        <v>184</v>
      </c>
      <c r="L1236">
        <v>55.43</v>
      </c>
      <c r="M1236">
        <v>0</v>
      </c>
      <c r="N1236">
        <v>0</v>
      </c>
      <c r="O1236">
        <v>3</v>
      </c>
    </row>
    <row r="1237" spans="1:15" x14ac:dyDescent="0.3">
      <c r="A1237">
        <v>35</v>
      </c>
      <c r="B1237" t="s">
        <v>1920</v>
      </c>
      <c r="C1237" t="s">
        <v>90</v>
      </c>
      <c r="D1237" t="s">
        <v>1921</v>
      </c>
      <c r="E1237">
        <v>6</v>
      </c>
      <c r="F1237" s="2">
        <v>6</v>
      </c>
      <c r="G1237">
        <v>1</v>
      </c>
      <c r="H1237">
        <v>102</v>
      </c>
      <c r="I1237" t="s">
        <v>956</v>
      </c>
      <c r="J1237" s="3">
        <v>20.399999999999999</v>
      </c>
      <c r="K1237">
        <v>115</v>
      </c>
      <c r="L1237">
        <v>88.69</v>
      </c>
      <c r="M1237">
        <v>0</v>
      </c>
      <c r="N1237">
        <v>0</v>
      </c>
      <c r="O1237">
        <v>0</v>
      </c>
    </row>
    <row r="1238" spans="1:15" x14ac:dyDescent="0.3">
      <c r="A1238">
        <v>36</v>
      </c>
      <c r="B1238" t="s">
        <v>1922</v>
      </c>
      <c r="C1238" t="s">
        <v>680</v>
      </c>
      <c r="D1238" t="s">
        <v>1422</v>
      </c>
      <c r="E1238">
        <v>6</v>
      </c>
      <c r="F1238" s="2">
        <v>6</v>
      </c>
      <c r="G1238">
        <v>1</v>
      </c>
      <c r="H1238">
        <v>101</v>
      </c>
      <c r="I1238" t="s">
        <v>1285</v>
      </c>
      <c r="J1238" s="3">
        <v>20.2</v>
      </c>
      <c r="K1238">
        <v>215</v>
      </c>
      <c r="L1238">
        <v>46.97</v>
      </c>
      <c r="M1238">
        <v>0</v>
      </c>
      <c r="N1238">
        <v>0</v>
      </c>
      <c r="O1238">
        <v>1</v>
      </c>
    </row>
    <row r="1239" spans="1:15" x14ac:dyDescent="0.3">
      <c r="A1239">
        <v>37</v>
      </c>
      <c r="B1239" t="s">
        <v>1923</v>
      </c>
      <c r="C1239" t="s">
        <v>81</v>
      </c>
      <c r="D1239" t="s">
        <v>1257</v>
      </c>
      <c r="E1239">
        <v>60</v>
      </c>
      <c r="F1239" s="2">
        <v>23</v>
      </c>
      <c r="G1239">
        <v>16</v>
      </c>
      <c r="H1239">
        <v>101</v>
      </c>
      <c r="I1239" t="s">
        <v>1924</v>
      </c>
      <c r="J1239" s="3">
        <v>14.42</v>
      </c>
      <c r="K1239">
        <v>184</v>
      </c>
      <c r="L1239">
        <v>54.89</v>
      </c>
      <c r="M1239">
        <v>0</v>
      </c>
      <c r="N1239">
        <v>0</v>
      </c>
      <c r="O1239">
        <v>2</v>
      </c>
    </row>
    <row r="1240" spans="1:15" x14ac:dyDescent="0.3">
      <c r="A1240">
        <v>38</v>
      </c>
      <c r="B1240" t="s">
        <v>1925</v>
      </c>
      <c r="C1240" t="s">
        <v>49</v>
      </c>
      <c r="D1240" t="s">
        <v>1579</v>
      </c>
      <c r="E1240">
        <v>7</v>
      </c>
      <c r="F1240" s="2">
        <v>5</v>
      </c>
      <c r="G1240">
        <v>0</v>
      </c>
      <c r="H1240">
        <v>101</v>
      </c>
      <c r="I1240">
        <v>36</v>
      </c>
      <c r="J1240" s="3">
        <v>20.2</v>
      </c>
      <c r="K1240">
        <v>216</v>
      </c>
      <c r="L1240">
        <v>46.75</v>
      </c>
      <c r="M1240">
        <v>0</v>
      </c>
      <c r="N1240">
        <v>0</v>
      </c>
      <c r="O1240">
        <v>2</v>
      </c>
    </row>
    <row r="1241" spans="1:15" x14ac:dyDescent="0.3">
      <c r="A1241">
        <v>39</v>
      </c>
      <c r="B1241" t="s">
        <v>1926</v>
      </c>
      <c r="C1241" t="s">
        <v>71</v>
      </c>
      <c r="D1241" t="s">
        <v>921</v>
      </c>
      <c r="E1241">
        <v>14</v>
      </c>
      <c r="F1241" s="2">
        <v>9</v>
      </c>
      <c r="G1241">
        <v>3</v>
      </c>
      <c r="H1241">
        <v>101</v>
      </c>
      <c r="I1241" t="s">
        <v>1927</v>
      </c>
      <c r="J1241" s="3">
        <v>16.829999999999998</v>
      </c>
      <c r="K1241">
        <v>170</v>
      </c>
      <c r="L1241">
        <v>59.41</v>
      </c>
      <c r="M1241">
        <v>0</v>
      </c>
      <c r="N1241">
        <v>0</v>
      </c>
      <c r="O1241">
        <v>0</v>
      </c>
    </row>
    <row r="1242" spans="1:15" x14ac:dyDescent="0.3">
      <c r="A1242">
        <v>40</v>
      </c>
      <c r="B1242" t="s">
        <v>1928</v>
      </c>
      <c r="C1242" t="s">
        <v>133</v>
      </c>
      <c r="D1242" t="s">
        <v>1205</v>
      </c>
      <c r="E1242">
        <v>11</v>
      </c>
      <c r="F1242" s="2">
        <v>8</v>
      </c>
      <c r="G1242">
        <v>1</v>
      </c>
      <c r="H1242">
        <v>101</v>
      </c>
      <c r="I1242">
        <v>29</v>
      </c>
      <c r="J1242" s="3">
        <v>14.42</v>
      </c>
      <c r="K1242">
        <v>255</v>
      </c>
      <c r="L1242">
        <v>39.6</v>
      </c>
      <c r="M1242">
        <v>0</v>
      </c>
      <c r="N1242">
        <v>0</v>
      </c>
      <c r="O1242">
        <v>1</v>
      </c>
    </row>
    <row r="1243" spans="1:15" x14ac:dyDescent="0.3">
      <c r="A1243">
        <v>41</v>
      </c>
      <c r="B1243" t="s">
        <v>1929</v>
      </c>
      <c r="C1243" t="s">
        <v>11</v>
      </c>
      <c r="D1243" t="s">
        <v>489</v>
      </c>
      <c r="E1243">
        <v>56</v>
      </c>
      <c r="F1243" s="2">
        <v>20</v>
      </c>
      <c r="G1243">
        <v>12</v>
      </c>
      <c r="H1243">
        <v>101</v>
      </c>
      <c r="I1243">
        <v>19</v>
      </c>
      <c r="J1243" s="3">
        <v>12.62</v>
      </c>
      <c r="K1243">
        <v>173</v>
      </c>
      <c r="L1243">
        <v>58.38</v>
      </c>
      <c r="M1243">
        <v>0</v>
      </c>
      <c r="N1243">
        <v>0</v>
      </c>
      <c r="O1243">
        <v>1</v>
      </c>
    </row>
    <row r="1244" spans="1:15" x14ac:dyDescent="0.3">
      <c r="A1244">
        <v>42</v>
      </c>
      <c r="B1244" t="s">
        <v>1930</v>
      </c>
      <c r="C1244" t="s">
        <v>170</v>
      </c>
      <c r="D1244" t="s">
        <v>1594</v>
      </c>
      <c r="E1244">
        <v>3</v>
      </c>
      <c r="F1244" s="2">
        <v>3</v>
      </c>
      <c r="G1244">
        <v>0</v>
      </c>
      <c r="H1244">
        <v>101</v>
      </c>
      <c r="I1244">
        <v>49</v>
      </c>
      <c r="J1244" s="3">
        <v>33.659999999999997</v>
      </c>
      <c r="K1244">
        <v>228</v>
      </c>
      <c r="L1244">
        <v>44.29</v>
      </c>
      <c r="M1244">
        <v>0</v>
      </c>
      <c r="N1244">
        <v>0</v>
      </c>
      <c r="O1244">
        <v>0</v>
      </c>
    </row>
    <row r="1245" spans="1:15" x14ac:dyDescent="0.3">
      <c r="A1245">
        <v>43</v>
      </c>
      <c r="B1245" t="s">
        <v>1931</v>
      </c>
      <c r="C1245" t="s">
        <v>833</v>
      </c>
      <c r="D1245" t="s">
        <v>1787</v>
      </c>
      <c r="E1245">
        <v>4</v>
      </c>
      <c r="F1245" s="2">
        <v>4</v>
      </c>
      <c r="G1245">
        <v>0</v>
      </c>
      <c r="H1245">
        <v>101</v>
      </c>
      <c r="I1245">
        <v>36</v>
      </c>
      <c r="J1245" s="3">
        <v>25.25</v>
      </c>
      <c r="K1245">
        <v>175</v>
      </c>
      <c r="L1245">
        <v>57.71</v>
      </c>
      <c r="M1245">
        <v>0</v>
      </c>
      <c r="N1245">
        <v>0</v>
      </c>
      <c r="O1245">
        <v>0</v>
      </c>
    </row>
    <row r="1246" spans="1:15" x14ac:dyDescent="0.3">
      <c r="A1246">
        <v>44</v>
      </c>
      <c r="B1246" t="s">
        <v>1932</v>
      </c>
      <c r="C1246" t="s">
        <v>84</v>
      </c>
      <c r="D1246" t="s">
        <v>720</v>
      </c>
      <c r="E1246">
        <v>22</v>
      </c>
      <c r="F1246" s="2">
        <v>12</v>
      </c>
      <c r="G1246">
        <v>8</v>
      </c>
      <c r="H1246">
        <v>101</v>
      </c>
      <c r="I1246">
        <v>39</v>
      </c>
      <c r="J1246" s="3">
        <v>25.25</v>
      </c>
      <c r="K1246">
        <v>140</v>
      </c>
      <c r="L1246">
        <v>72.14</v>
      </c>
      <c r="M1246">
        <v>0</v>
      </c>
      <c r="N1246">
        <v>0</v>
      </c>
      <c r="O1246">
        <v>0</v>
      </c>
    </row>
    <row r="1247" spans="1:15" x14ac:dyDescent="0.3">
      <c r="A1247">
        <v>45</v>
      </c>
      <c r="B1247" t="s">
        <v>1933</v>
      </c>
      <c r="C1247" t="s">
        <v>11</v>
      </c>
      <c r="D1247" t="s">
        <v>1436</v>
      </c>
      <c r="E1247">
        <v>3</v>
      </c>
      <c r="F1247" s="2">
        <v>3</v>
      </c>
      <c r="G1247">
        <v>0</v>
      </c>
      <c r="H1247">
        <v>100</v>
      </c>
      <c r="I1247">
        <v>62</v>
      </c>
      <c r="J1247" s="3">
        <v>33.33</v>
      </c>
      <c r="K1247">
        <v>119</v>
      </c>
      <c r="L1247">
        <v>84.03</v>
      </c>
      <c r="M1247">
        <v>0</v>
      </c>
      <c r="N1247">
        <v>1</v>
      </c>
      <c r="O1247">
        <v>0</v>
      </c>
    </row>
    <row r="1248" spans="1:15" x14ac:dyDescent="0.3">
      <c r="A1248">
        <v>46</v>
      </c>
      <c r="B1248" t="s">
        <v>1934</v>
      </c>
      <c r="C1248" t="s">
        <v>90</v>
      </c>
      <c r="D1248" t="s">
        <v>1311</v>
      </c>
      <c r="E1248">
        <v>39</v>
      </c>
      <c r="F1248" s="2">
        <v>16</v>
      </c>
      <c r="G1248">
        <v>8</v>
      </c>
      <c r="H1248">
        <v>100</v>
      </c>
      <c r="I1248">
        <v>23</v>
      </c>
      <c r="J1248" s="3">
        <v>12.5</v>
      </c>
      <c r="K1248">
        <v>160</v>
      </c>
      <c r="L1248">
        <v>62.5</v>
      </c>
      <c r="M1248">
        <v>0</v>
      </c>
      <c r="N1248">
        <v>0</v>
      </c>
      <c r="O1248">
        <v>3</v>
      </c>
    </row>
    <row r="1249" spans="1:15" x14ac:dyDescent="0.3">
      <c r="A1249">
        <v>47</v>
      </c>
      <c r="B1249" t="s">
        <v>1935</v>
      </c>
      <c r="C1249" t="s">
        <v>419</v>
      </c>
      <c r="D1249" t="s">
        <v>139</v>
      </c>
      <c r="E1249">
        <v>36</v>
      </c>
      <c r="F1249" s="2">
        <v>18</v>
      </c>
      <c r="G1249">
        <v>8</v>
      </c>
      <c r="H1249">
        <v>100</v>
      </c>
      <c r="I1249">
        <v>28</v>
      </c>
      <c r="J1249" s="3">
        <v>10</v>
      </c>
      <c r="K1249">
        <v>157</v>
      </c>
      <c r="L1249">
        <v>63.69</v>
      </c>
      <c r="M1249">
        <v>0</v>
      </c>
      <c r="N1249">
        <v>0</v>
      </c>
      <c r="O1249">
        <v>2</v>
      </c>
    </row>
    <row r="1250" spans="1:15" x14ac:dyDescent="0.3">
      <c r="A1250">
        <v>48</v>
      </c>
      <c r="B1250" t="s">
        <v>1936</v>
      </c>
      <c r="C1250" t="s">
        <v>81</v>
      </c>
      <c r="D1250" t="s">
        <v>1156</v>
      </c>
      <c r="E1250">
        <v>33</v>
      </c>
      <c r="F1250" s="2">
        <v>17</v>
      </c>
      <c r="G1250">
        <v>8</v>
      </c>
      <c r="H1250">
        <v>100</v>
      </c>
      <c r="I1250">
        <v>20</v>
      </c>
      <c r="J1250" s="3">
        <v>11.11</v>
      </c>
      <c r="K1250">
        <v>134</v>
      </c>
      <c r="L1250">
        <v>74.62</v>
      </c>
      <c r="M1250">
        <v>0</v>
      </c>
      <c r="N1250">
        <v>0</v>
      </c>
      <c r="O1250">
        <v>3</v>
      </c>
    </row>
    <row r="1251" spans="1:15" x14ac:dyDescent="0.3">
      <c r="A1251">
        <v>49</v>
      </c>
      <c r="B1251" t="s">
        <v>1937</v>
      </c>
      <c r="C1251" t="s">
        <v>68</v>
      </c>
      <c r="D1251" t="s">
        <v>1570</v>
      </c>
      <c r="E1251">
        <v>3</v>
      </c>
      <c r="F1251" s="2">
        <v>3</v>
      </c>
      <c r="G1251">
        <v>0</v>
      </c>
      <c r="H1251">
        <v>100</v>
      </c>
      <c r="I1251">
        <v>50</v>
      </c>
      <c r="J1251" s="3">
        <v>33.33</v>
      </c>
      <c r="K1251">
        <v>113</v>
      </c>
      <c r="L1251">
        <v>88.49</v>
      </c>
      <c r="M1251">
        <v>0</v>
      </c>
      <c r="N1251">
        <v>1</v>
      </c>
      <c r="O1251">
        <v>0</v>
      </c>
    </row>
    <row r="1252" spans="1:15" x14ac:dyDescent="0.3">
      <c r="A1252">
        <v>0</v>
      </c>
      <c r="B1252" t="s">
        <v>1938</v>
      </c>
      <c r="C1252" t="s">
        <v>170</v>
      </c>
      <c r="D1252" t="s">
        <v>1670</v>
      </c>
      <c r="E1252">
        <v>7</v>
      </c>
      <c r="F1252" s="2">
        <v>6</v>
      </c>
      <c r="G1252">
        <v>1</v>
      </c>
      <c r="H1252">
        <v>100</v>
      </c>
      <c r="I1252">
        <v>31</v>
      </c>
      <c r="J1252" s="3">
        <v>20</v>
      </c>
      <c r="K1252">
        <v>132</v>
      </c>
      <c r="L1252">
        <v>75.75</v>
      </c>
      <c r="M1252">
        <v>0</v>
      </c>
      <c r="N1252">
        <v>0</v>
      </c>
      <c r="O1252">
        <v>0</v>
      </c>
    </row>
    <row r="1253" spans="1:15" x14ac:dyDescent="0.3">
      <c r="A1253">
        <v>1</v>
      </c>
      <c r="B1253" t="s">
        <v>1939</v>
      </c>
      <c r="C1253" t="s">
        <v>81</v>
      </c>
      <c r="D1253" t="s">
        <v>347</v>
      </c>
      <c r="E1253">
        <v>48</v>
      </c>
      <c r="F1253" s="2">
        <v>20</v>
      </c>
      <c r="G1253">
        <v>5</v>
      </c>
      <c r="H1253">
        <v>100</v>
      </c>
      <c r="I1253">
        <v>22</v>
      </c>
      <c r="J1253" s="3">
        <v>6.66</v>
      </c>
      <c r="K1253">
        <v>159</v>
      </c>
      <c r="L1253">
        <v>62.89</v>
      </c>
      <c r="M1253">
        <v>0</v>
      </c>
      <c r="N1253">
        <v>0</v>
      </c>
      <c r="O1253">
        <v>3</v>
      </c>
    </row>
    <row r="1254" spans="1:15" x14ac:dyDescent="0.3">
      <c r="A1254">
        <v>2</v>
      </c>
      <c r="B1254" t="s">
        <v>1940</v>
      </c>
      <c r="C1254" t="s">
        <v>1246</v>
      </c>
      <c r="D1254" t="s">
        <v>903</v>
      </c>
      <c r="E1254">
        <v>4</v>
      </c>
      <c r="F1254" s="2">
        <v>4</v>
      </c>
      <c r="G1254">
        <v>0</v>
      </c>
      <c r="H1254">
        <v>99</v>
      </c>
      <c r="I1254">
        <v>34</v>
      </c>
      <c r="J1254" s="3">
        <v>24.75</v>
      </c>
      <c r="K1254">
        <v>135</v>
      </c>
      <c r="L1254">
        <v>73.33</v>
      </c>
      <c r="M1254">
        <v>0</v>
      </c>
      <c r="N1254">
        <v>0</v>
      </c>
      <c r="O1254">
        <v>0</v>
      </c>
    </row>
    <row r="1255" spans="1:15" x14ac:dyDescent="0.3">
      <c r="A1255">
        <v>3</v>
      </c>
      <c r="B1255" t="s">
        <v>1941</v>
      </c>
      <c r="C1255" t="s">
        <v>71</v>
      </c>
      <c r="D1255" t="s">
        <v>1942</v>
      </c>
      <c r="E1255">
        <v>3</v>
      </c>
      <c r="F1255" s="2">
        <v>3</v>
      </c>
      <c r="G1255">
        <v>0</v>
      </c>
      <c r="H1255">
        <v>99</v>
      </c>
      <c r="I1255">
        <v>76</v>
      </c>
      <c r="J1255" s="3">
        <v>33</v>
      </c>
      <c r="K1255">
        <v>204</v>
      </c>
      <c r="L1255">
        <v>48.52</v>
      </c>
      <c r="M1255">
        <v>0</v>
      </c>
      <c r="N1255">
        <v>1</v>
      </c>
      <c r="O1255">
        <v>0</v>
      </c>
    </row>
    <row r="1256" spans="1:15" x14ac:dyDescent="0.3">
      <c r="A1256">
        <v>4</v>
      </c>
      <c r="B1256" t="s">
        <v>1943</v>
      </c>
      <c r="C1256" t="s">
        <v>71</v>
      </c>
      <c r="D1256" t="s">
        <v>1043</v>
      </c>
      <c r="E1256">
        <v>9</v>
      </c>
      <c r="F1256" s="2">
        <v>8</v>
      </c>
      <c r="G1256">
        <v>1</v>
      </c>
      <c r="H1256">
        <v>99</v>
      </c>
      <c r="I1256">
        <v>47</v>
      </c>
      <c r="J1256" s="3">
        <v>14.14</v>
      </c>
      <c r="K1256">
        <v>177</v>
      </c>
      <c r="L1256">
        <v>55.93</v>
      </c>
      <c r="M1256">
        <v>0</v>
      </c>
      <c r="N1256">
        <v>0</v>
      </c>
      <c r="O1256">
        <v>0</v>
      </c>
    </row>
    <row r="1257" spans="1:15" x14ac:dyDescent="0.3">
      <c r="A1257">
        <v>5</v>
      </c>
      <c r="B1257" t="s">
        <v>1944</v>
      </c>
      <c r="C1257" t="s">
        <v>833</v>
      </c>
      <c r="D1257" t="s">
        <v>616</v>
      </c>
      <c r="E1257">
        <v>6</v>
      </c>
      <c r="F1257" s="2">
        <v>6</v>
      </c>
      <c r="G1257">
        <v>0</v>
      </c>
      <c r="H1257">
        <v>99</v>
      </c>
      <c r="I1257">
        <v>37</v>
      </c>
      <c r="J1257" s="3">
        <v>16.5</v>
      </c>
      <c r="K1257">
        <v>125</v>
      </c>
      <c r="L1257">
        <v>79.2</v>
      </c>
      <c r="M1257">
        <v>0</v>
      </c>
      <c r="N1257">
        <v>0</v>
      </c>
      <c r="O1257">
        <v>1</v>
      </c>
    </row>
    <row r="1258" spans="1:15" x14ac:dyDescent="0.3">
      <c r="A1258">
        <v>6</v>
      </c>
      <c r="B1258" t="s">
        <v>1945</v>
      </c>
      <c r="C1258" t="s">
        <v>170</v>
      </c>
      <c r="D1258" t="s">
        <v>1946</v>
      </c>
      <c r="E1258">
        <v>2</v>
      </c>
      <c r="F1258" s="2">
        <v>2</v>
      </c>
      <c r="G1258">
        <v>0</v>
      </c>
      <c r="H1258">
        <v>99</v>
      </c>
      <c r="I1258">
        <v>54</v>
      </c>
      <c r="J1258" s="3">
        <v>49.5</v>
      </c>
      <c r="K1258">
        <v>210</v>
      </c>
      <c r="L1258">
        <v>47.14</v>
      </c>
      <c r="M1258">
        <v>0</v>
      </c>
      <c r="N1258">
        <v>1</v>
      </c>
      <c r="O1258">
        <v>0</v>
      </c>
    </row>
    <row r="1259" spans="1:15" x14ac:dyDescent="0.3">
      <c r="A1259">
        <v>7</v>
      </c>
      <c r="B1259" t="s">
        <v>1947</v>
      </c>
      <c r="C1259" t="s">
        <v>68</v>
      </c>
      <c r="D1259" t="s">
        <v>1720</v>
      </c>
      <c r="E1259">
        <v>3</v>
      </c>
      <c r="F1259" s="2">
        <v>3</v>
      </c>
      <c r="G1259">
        <v>1</v>
      </c>
      <c r="H1259">
        <v>99</v>
      </c>
      <c r="I1259" t="s">
        <v>709</v>
      </c>
      <c r="J1259" s="3">
        <v>49.5</v>
      </c>
      <c r="K1259">
        <v>124</v>
      </c>
      <c r="L1259">
        <v>79.83</v>
      </c>
      <c r="M1259">
        <v>0</v>
      </c>
      <c r="N1259">
        <v>1</v>
      </c>
      <c r="O1259">
        <v>1</v>
      </c>
    </row>
    <row r="1260" spans="1:15" x14ac:dyDescent="0.3">
      <c r="A1260">
        <v>8</v>
      </c>
      <c r="B1260" t="s">
        <v>1948</v>
      </c>
      <c r="C1260" t="s">
        <v>1516</v>
      </c>
      <c r="D1260" t="s">
        <v>903</v>
      </c>
      <c r="E1260">
        <v>5</v>
      </c>
      <c r="F1260" s="2">
        <v>4</v>
      </c>
      <c r="G1260">
        <v>1</v>
      </c>
      <c r="H1260">
        <v>99</v>
      </c>
      <c r="I1260" t="s">
        <v>951</v>
      </c>
      <c r="J1260" s="3">
        <v>33</v>
      </c>
      <c r="K1260">
        <v>112</v>
      </c>
      <c r="L1260">
        <v>88.39</v>
      </c>
      <c r="M1260">
        <v>0</v>
      </c>
      <c r="N1260">
        <v>1</v>
      </c>
      <c r="O1260">
        <v>2</v>
      </c>
    </row>
    <row r="1261" spans="1:15" x14ac:dyDescent="0.3">
      <c r="A1261">
        <v>9</v>
      </c>
      <c r="B1261" t="s">
        <v>1949</v>
      </c>
      <c r="C1261" t="s">
        <v>869</v>
      </c>
      <c r="D1261" t="s">
        <v>1458</v>
      </c>
      <c r="E1261">
        <v>12</v>
      </c>
      <c r="F1261" s="2">
        <v>11</v>
      </c>
      <c r="G1261">
        <v>4</v>
      </c>
      <c r="H1261">
        <v>98</v>
      </c>
      <c r="I1261">
        <v>24</v>
      </c>
      <c r="J1261" s="3">
        <v>14</v>
      </c>
      <c r="K1261">
        <v>195</v>
      </c>
      <c r="L1261">
        <v>50.25</v>
      </c>
      <c r="M1261">
        <v>0</v>
      </c>
      <c r="N1261">
        <v>0</v>
      </c>
      <c r="O1261">
        <v>2</v>
      </c>
    </row>
    <row r="1262" spans="1:15" x14ac:dyDescent="0.3">
      <c r="A1262">
        <v>10</v>
      </c>
      <c r="B1262" t="s">
        <v>1950</v>
      </c>
      <c r="C1262" t="s">
        <v>133</v>
      </c>
      <c r="D1262" t="s">
        <v>1951</v>
      </c>
      <c r="E1262">
        <v>6</v>
      </c>
      <c r="F1262" s="2">
        <v>5</v>
      </c>
      <c r="G1262">
        <v>1</v>
      </c>
      <c r="H1262">
        <v>98</v>
      </c>
      <c r="I1262">
        <v>50</v>
      </c>
      <c r="J1262" s="3">
        <v>24.5</v>
      </c>
      <c r="K1262">
        <v>105</v>
      </c>
      <c r="L1262">
        <v>93.33</v>
      </c>
      <c r="M1262">
        <v>0</v>
      </c>
      <c r="N1262">
        <v>1</v>
      </c>
      <c r="O1262">
        <v>0</v>
      </c>
    </row>
    <row r="1263" spans="1:15" x14ac:dyDescent="0.3">
      <c r="A1263">
        <v>11</v>
      </c>
      <c r="B1263" t="s">
        <v>1952</v>
      </c>
      <c r="C1263" t="s">
        <v>84</v>
      </c>
      <c r="D1263" t="s">
        <v>990</v>
      </c>
      <c r="E1263">
        <v>10</v>
      </c>
      <c r="F1263" s="2">
        <v>7</v>
      </c>
      <c r="G1263">
        <v>1</v>
      </c>
      <c r="H1263">
        <v>98</v>
      </c>
      <c r="I1263">
        <v>38</v>
      </c>
      <c r="J1263" s="3">
        <v>16.329999999999998</v>
      </c>
      <c r="K1263">
        <v>230</v>
      </c>
      <c r="L1263">
        <v>42.6</v>
      </c>
      <c r="M1263">
        <v>0</v>
      </c>
      <c r="N1263">
        <v>0</v>
      </c>
      <c r="O1263">
        <v>0</v>
      </c>
    </row>
    <row r="1264" spans="1:15" x14ac:dyDescent="0.3">
      <c r="A1264">
        <v>12</v>
      </c>
      <c r="B1264" t="s">
        <v>1953</v>
      </c>
      <c r="C1264" t="s">
        <v>71</v>
      </c>
      <c r="D1264" t="s">
        <v>599</v>
      </c>
      <c r="E1264">
        <v>6</v>
      </c>
      <c r="F1264" s="2">
        <v>6</v>
      </c>
      <c r="G1264">
        <v>0</v>
      </c>
      <c r="H1264">
        <v>98</v>
      </c>
      <c r="I1264">
        <v>51</v>
      </c>
      <c r="J1264" s="3">
        <v>16.329999999999998</v>
      </c>
      <c r="K1264">
        <v>175</v>
      </c>
      <c r="L1264">
        <v>56</v>
      </c>
      <c r="M1264">
        <v>0</v>
      </c>
      <c r="N1264">
        <v>1</v>
      </c>
      <c r="O1264">
        <v>1</v>
      </c>
    </row>
    <row r="1265" spans="1:15" x14ac:dyDescent="0.3">
      <c r="A1265">
        <v>13</v>
      </c>
      <c r="B1265" t="s">
        <v>1954</v>
      </c>
      <c r="C1265" t="s">
        <v>487</v>
      </c>
      <c r="D1265" t="s">
        <v>1552</v>
      </c>
      <c r="E1265">
        <v>6</v>
      </c>
      <c r="F1265" s="2">
        <v>6</v>
      </c>
      <c r="G1265">
        <v>1</v>
      </c>
      <c r="H1265">
        <v>98</v>
      </c>
      <c r="I1265" t="s">
        <v>874</v>
      </c>
      <c r="J1265" s="3">
        <v>19.600000000000001</v>
      </c>
      <c r="K1265">
        <v>264</v>
      </c>
      <c r="L1265">
        <v>37.119999999999997</v>
      </c>
      <c r="M1265">
        <v>0</v>
      </c>
      <c r="N1265">
        <v>1</v>
      </c>
      <c r="O1265">
        <v>2</v>
      </c>
    </row>
    <row r="1266" spans="1:15" x14ac:dyDescent="0.3">
      <c r="A1266">
        <v>14</v>
      </c>
      <c r="B1266" t="s">
        <v>1955</v>
      </c>
      <c r="C1266" t="s">
        <v>680</v>
      </c>
      <c r="D1266" t="s">
        <v>1422</v>
      </c>
      <c r="E1266">
        <v>5</v>
      </c>
      <c r="F1266" s="2">
        <v>5</v>
      </c>
      <c r="G1266">
        <v>1</v>
      </c>
      <c r="H1266">
        <v>98</v>
      </c>
      <c r="I1266" t="s">
        <v>532</v>
      </c>
      <c r="J1266" s="3">
        <v>24.5</v>
      </c>
      <c r="K1266">
        <v>130</v>
      </c>
      <c r="L1266">
        <v>75.38</v>
      </c>
      <c r="M1266">
        <v>0</v>
      </c>
      <c r="N1266">
        <v>1</v>
      </c>
      <c r="O1266">
        <v>0</v>
      </c>
    </row>
    <row r="1267" spans="1:15" x14ac:dyDescent="0.3">
      <c r="A1267">
        <v>15</v>
      </c>
      <c r="B1267" t="s">
        <v>1956</v>
      </c>
      <c r="C1267" t="s">
        <v>170</v>
      </c>
      <c r="D1267" t="s">
        <v>1148</v>
      </c>
      <c r="E1267">
        <v>53</v>
      </c>
      <c r="F1267" s="2">
        <v>24</v>
      </c>
      <c r="G1267">
        <v>9</v>
      </c>
      <c r="H1267">
        <v>98</v>
      </c>
      <c r="I1267" t="s">
        <v>1927</v>
      </c>
      <c r="J1267" s="3">
        <v>6.53</v>
      </c>
      <c r="K1267">
        <v>188</v>
      </c>
      <c r="L1267">
        <v>52.12</v>
      </c>
      <c r="M1267">
        <v>0</v>
      </c>
      <c r="N1267">
        <v>0</v>
      </c>
      <c r="O1267">
        <v>6</v>
      </c>
    </row>
    <row r="1268" spans="1:15" x14ac:dyDescent="0.3">
      <c r="A1268">
        <v>16</v>
      </c>
      <c r="B1268" t="s">
        <v>1957</v>
      </c>
      <c r="C1268" t="s">
        <v>128</v>
      </c>
      <c r="D1268" t="s">
        <v>1559</v>
      </c>
      <c r="E1268">
        <v>17</v>
      </c>
      <c r="F1268" s="2">
        <v>10</v>
      </c>
      <c r="G1268">
        <v>3</v>
      </c>
      <c r="H1268">
        <v>98</v>
      </c>
      <c r="I1268" t="s">
        <v>1624</v>
      </c>
      <c r="J1268" s="3">
        <v>14</v>
      </c>
      <c r="K1268">
        <v>135</v>
      </c>
      <c r="L1268">
        <v>72.59</v>
      </c>
      <c r="M1268">
        <v>0</v>
      </c>
      <c r="N1268">
        <v>0</v>
      </c>
      <c r="O1268">
        <v>0</v>
      </c>
    </row>
    <row r="1269" spans="1:15" x14ac:dyDescent="0.3">
      <c r="A1269">
        <v>17</v>
      </c>
      <c r="B1269" t="s">
        <v>1958</v>
      </c>
      <c r="C1269" t="s">
        <v>133</v>
      </c>
      <c r="D1269" t="s">
        <v>1541</v>
      </c>
      <c r="E1269">
        <v>7</v>
      </c>
      <c r="F1269" s="2">
        <v>7</v>
      </c>
      <c r="G1269">
        <v>0</v>
      </c>
      <c r="H1269">
        <v>97</v>
      </c>
      <c r="I1269">
        <v>46</v>
      </c>
      <c r="J1269" s="3">
        <v>13.85</v>
      </c>
      <c r="K1269">
        <v>137</v>
      </c>
      <c r="L1269">
        <v>70.8</v>
      </c>
      <c r="M1269">
        <v>0</v>
      </c>
      <c r="N1269">
        <v>0</v>
      </c>
      <c r="O1269">
        <v>2</v>
      </c>
    </row>
    <row r="1270" spans="1:15" x14ac:dyDescent="0.3">
      <c r="A1270">
        <v>18</v>
      </c>
      <c r="B1270" t="s">
        <v>1959</v>
      </c>
      <c r="C1270" t="s">
        <v>487</v>
      </c>
      <c r="D1270" t="s">
        <v>1320</v>
      </c>
      <c r="E1270">
        <v>2</v>
      </c>
      <c r="F1270" s="2">
        <v>2</v>
      </c>
      <c r="G1270">
        <v>1</v>
      </c>
      <c r="H1270">
        <v>97</v>
      </c>
      <c r="I1270" t="s">
        <v>678</v>
      </c>
      <c r="J1270" s="3">
        <v>97</v>
      </c>
      <c r="K1270">
        <v>156</v>
      </c>
      <c r="L1270">
        <v>62.17</v>
      </c>
      <c r="M1270">
        <v>0</v>
      </c>
      <c r="N1270">
        <v>1</v>
      </c>
      <c r="O1270">
        <v>0</v>
      </c>
    </row>
    <row r="1271" spans="1:15" x14ac:dyDescent="0.3">
      <c r="A1271">
        <v>19</v>
      </c>
      <c r="B1271" t="s">
        <v>1960</v>
      </c>
      <c r="C1271" t="s">
        <v>81</v>
      </c>
      <c r="D1271" t="s">
        <v>1961</v>
      </c>
      <c r="E1271">
        <v>4</v>
      </c>
      <c r="F1271" s="2">
        <v>4</v>
      </c>
      <c r="G1271">
        <v>1</v>
      </c>
      <c r="H1271">
        <v>97</v>
      </c>
      <c r="I1271" t="s">
        <v>1962</v>
      </c>
      <c r="J1271" s="3">
        <v>32.33</v>
      </c>
      <c r="K1271">
        <v>159</v>
      </c>
      <c r="L1271">
        <v>61</v>
      </c>
      <c r="M1271">
        <v>0</v>
      </c>
      <c r="N1271">
        <v>1</v>
      </c>
      <c r="O1271">
        <v>0</v>
      </c>
    </row>
    <row r="1272" spans="1:15" x14ac:dyDescent="0.3">
      <c r="A1272">
        <v>20</v>
      </c>
      <c r="B1272" t="s">
        <v>1963</v>
      </c>
      <c r="C1272" t="s">
        <v>68</v>
      </c>
      <c r="D1272" t="s">
        <v>1691</v>
      </c>
      <c r="E1272">
        <v>7</v>
      </c>
      <c r="F1272" s="2">
        <v>4</v>
      </c>
      <c r="G1272">
        <v>0</v>
      </c>
      <c r="H1272">
        <v>97</v>
      </c>
      <c r="I1272">
        <v>44</v>
      </c>
      <c r="J1272" s="3">
        <v>24.25</v>
      </c>
      <c r="K1272">
        <v>147</v>
      </c>
      <c r="L1272">
        <v>65.98</v>
      </c>
      <c r="M1272">
        <v>0</v>
      </c>
      <c r="N1272">
        <v>0</v>
      </c>
      <c r="O1272">
        <v>0</v>
      </c>
    </row>
    <row r="1273" spans="1:15" x14ac:dyDescent="0.3">
      <c r="A1273">
        <v>21</v>
      </c>
      <c r="B1273" t="s">
        <v>1964</v>
      </c>
      <c r="C1273" t="s">
        <v>128</v>
      </c>
      <c r="D1273" t="s">
        <v>1965</v>
      </c>
      <c r="E1273">
        <v>7</v>
      </c>
      <c r="F1273" s="2">
        <v>7</v>
      </c>
      <c r="G1273">
        <v>0</v>
      </c>
      <c r="H1273">
        <v>96</v>
      </c>
      <c r="I1273">
        <v>54</v>
      </c>
      <c r="J1273" s="3">
        <v>13.71</v>
      </c>
      <c r="K1273">
        <v>266</v>
      </c>
      <c r="L1273">
        <v>36.090000000000003</v>
      </c>
      <c r="M1273">
        <v>0</v>
      </c>
      <c r="N1273">
        <v>1</v>
      </c>
      <c r="O1273">
        <v>0</v>
      </c>
    </row>
    <row r="1274" spans="1:15" x14ac:dyDescent="0.3">
      <c r="A1274">
        <v>22</v>
      </c>
      <c r="B1274" t="s">
        <v>1966</v>
      </c>
      <c r="C1274" t="s">
        <v>170</v>
      </c>
      <c r="D1274" t="s">
        <v>1639</v>
      </c>
      <c r="E1274">
        <v>7</v>
      </c>
      <c r="F1274" s="2">
        <v>6</v>
      </c>
      <c r="G1274">
        <v>2</v>
      </c>
      <c r="H1274">
        <v>96</v>
      </c>
      <c r="I1274" t="s">
        <v>960</v>
      </c>
      <c r="J1274" s="3">
        <v>24</v>
      </c>
      <c r="K1274">
        <v>104</v>
      </c>
      <c r="L1274">
        <v>92.3</v>
      </c>
      <c r="M1274">
        <v>0</v>
      </c>
      <c r="N1274">
        <v>0</v>
      </c>
      <c r="O1274">
        <v>0</v>
      </c>
    </row>
    <row r="1275" spans="1:15" x14ac:dyDescent="0.3">
      <c r="A1275">
        <v>23</v>
      </c>
      <c r="B1275" t="s">
        <v>1967</v>
      </c>
      <c r="C1275" t="s">
        <v>1968</v>
      </c>
      <c r="D1275" t="s">
        <v>139</v>
      </c>
      <c r="E1275">
        <v>15</v>
      </c>
      <c r="F1275" s="2">
        <v>8</v>
      </c>
      <c r="G1275">
        <v>3</v>
      </c>
      <c r="H1275">
        <v>96</v>
      </c>
      <c r="I1275">
        <v>57</v>
      </c>
      <c r="J1275" s="3">
        <v>19.2</v>
      </c>
      <c r="K1275">
        <v>95</v>
      </c>
      <c r="L1275">
        <v>101.05</v>
      </c>
      <c r="M1275">
        <v>0</v>
      </c>
      <c r="N1275">
        <v>1</v>
      </c>
      <c r="O1275">
        <v>1</v>
      </c>
    </row>
    <row r="1276" spans="1:15" x14ac:dyDescent="0.3">
      <c r="A1276">
        <v>24</v>
      </c>
      <c r="B1276" t="s">
        <v>1969</v>
      </c>
      <c r="C1276" t="s">
        <v>68</v>
      </c>
      <c r="D1276" t="s">
        <v>1141</v>
      </c>
      <c r="E1276">
        <v>4</v>
      </c>
      <c r="F1276" s="2">
        <v>3</v>
      </c>
      <c r="G1276">
        <v>2</v>
      </c>
      <c r="H1276">
        <v>95</v>
      </c>
      <c r="I1276">
        <v>62</v>
      </c>
      <c r="J1276" s="3">
        <v>95</v>
      </c>
      <c r="K1276">
        <v>96</v>
      </c>
      <c r="L1276">
        <v>98.95</v>
      </c>
      <c r="M1276">
        <v>0</v>
      </c>
      <c r="N1276">
        <v>1</v>
      </c>
      <c r="O1276">
        <v>0</v>
      </c>
    </row>
    <row r="1277" spans="1:15" x14ac:dyDescent="0.3">
      <c r="A1277">
        <v>25</v>
      </c>
      <c r="B1277" t="s">
        <v>1970</v>
      </c>
      <c r="C1277" t="s">
        <v>487</v>
      </c>
      <c r="D1277" t="s">
        <v>1689</v>
      </c>
      <c r="E1277">
        <v>4</v>
      </c>
      <c r="F1277" s="2">
        <v>3</v>
      </c>
      <c r="G1277">
        <v>0</v>
      </c>
      <c r="H1277">
        <v>95</v>
      </c>
      <c r="I1277">
        <v>40</v>
      </c>
      <c r="J1277" s="3">
        <v>31.66</v>
      </c>
      <c r="K1277">
        <v>137</v>
      </c>
      <c r="L1277">
        <v>69.34</v>
      </c>
      <c r="M1277">
        <v>0</v>
      </c>
      <c r="N1277">
        <v>0</v>
      </c>
      <c r="O1277">
        <v>0</v>
      </c>
    </row>
    <row r="1278" spans="1:15" x14ac:dyDescent="0.3">
      <c r="A1278">
        <v>26</v>
      </c>
      <c r="B1278" t="s">
        <v>1971</v>
      </c>
      <c r="C1278" t="s">
        <v>90</v>
      </c>
      <c r="D1278" t="s">
        <v>796</v>
      </c>
      <c r="E1278">
        <v>164</v>
      </c>
      <c r="F1278" s="2">
        <v>40</v>
      </c>
      <c r="G1278">
        <v>18</v>
      </c>
      <c r="H1278">
        <v>95</v>
      </c>
      <c r="I1278">
        <v>13</v>
      </c>
      <c r="J1278" s="3">
        <v>4.3099999999999996</v>
      </c>
      <c r="K1278">
        <v>279</v>
      </c>
      <c r="L1278">
        <v>34.049999999999997</v>
      </c>
      <c r="M1278">
        <v>0</v>
      </c>
      <c r="N1278">
        <v>0</v>
      </c>
      <c r="O1278">
        <v>12</v>
      </c>
    </row>
    <row r="1279" spans="1:15" x14ac:dyDescent="0.3">
      <c r="A1279">
        <v>27</v>
      </c>
      <c r="B1279" t="s">
        <v>1972</v>
      </c>
      <c r="C1279" t="s">
        <v>680</v>
      </c>
      <c r="D1279" t="s">
        <v>200</v>
      </c>
      <c r="E1279">
        <v>11</v>
      </c>
      <c r="F1279" s="2">
        <v>9</v>
      </c>
      <c r="G1279">
        <v>2</v>
      </c>
      <c r="H1279">
        <v>95</v>
      </c>
      <c r="I1279">
        <v>55</v>
      </c>
      <c r="J1279" s="3">
        <v>13.57</v>
      </c>
      <c r="K1279">
        <v>164</v>
      </c>
      <c r="L1279">
        <v>57.92</v>
      </c>
      <c r="M1279">
        <v>0</v>
      </c>
      <c r="N1279">
        <v>1</v>
      </c>
      <c r="O1279">
        <v>0</v>
      </c>
    </row>
    <row r="1280" spans="1:15" x14ac:dyDescent="0.3">
      <c r="A1280">
        <v>28</v>
      </c>
      <c r="B1280" t="s">
        <v>1973</v>
      </c>
      <c r="C1280" t="s">
        <v>133</v>
      </c>
      <c r="D1280" t="s">
        <v>914</v>
      </c>
      <c r="E1280">
        <v>50</v>
      </c>
      <c r="F1280" s="2">
        <v>27</v>
      </c>
      <c r="G1280">
        <v>14</v>
      </c>
      <c r="H1280">
        <v>95</v>
      </c>
      <c r="I1280">
        <v>31</v>
      </c>
      <c r="J1280" s="3">
        <v>7.3</v>
      </c>
      <c r="K1280">
        <v>163</v>
      </c>
      <c r="L1280">
        <v>58.28</v>
      </c>
      <c r="M1280">
        <v>0</v>
      </c>
      <c r="N1280">
        <v>0</v>
      </c>
      <c r="O1280">
        <v>6</v>
      </c>
    </row>
    <row r="1281" spans="1:15" x14ac:dyDescent="0.3">
      <c r="A1281">
        <v>29</v>
      </c>
      <c r="B1281" t="s">
        <v>1974</v>
      </c>
      <c r="C1281" t="s">
        <v>84</v>
      </c>
      <c r="D1281" t="s">
        <v>1975</v>
      </c>
      <c r="E1281">
        <v>43</v>
      </c>
      <c r="F1281" s="2">
        <v>15</v>
      </c>
      <c r="G1281">
        <v>8</v>
      </c>
      <c r="H1281">
        <v>95</v>
      </c>
      <c r="I1281">
        <v>34</v>
      </c>
      <c r="J1281" s="3">
        <v>13.57</v>
      </c>
      <c r="K1281">
        <v>162</v>
      </c>
      <c r="L1281">
        <v>58.64</v>
      </c>
      <c r="M1281">
        <v>0</v>
      </c>
      <c r="N1281">
        <v>0</v>
      </c>
      <c r="O1281">
        <v>1</v>
      </c>
    </row>
    <row r="1282" spans="1:15" x14ac:dyDescent="0.3">
      <c r="A1282">
        <v>30</v>
      </c>
      <c r="B1282" t="s">
        <v>1976</v>
      </c>
      <c r="C1282" t="s">
        <v>869</v>
      </c>
      <c r="D1282" t="s">
        <v>1041</v>
      </c>
      <c r="E1282">
        <v>12</v>
      </c>
      <c r="F1282" s="2">
        <v>12</v>
      </c>
      <c r="G1282">
        <v>2</v>
      </c>
      <c r="H1282">
        <v>95</v>
      </c>
      <c r="I1282">
        <v>34</v>
      </c>
      <c r="J1282" s="3">
        <v>9.5</v>
      </c>
      <c r="K1282">
        <v>246</v>
      </c>
      <c r="L1282">
        <v>38.61</v>
      </c>
      <c r="M1282">
        <v>0</v>
      </c>
      <c r="N1282">
        <v>0</v>
      </c>
      <c r="O1282">
        <v>1</v>
      </c>
    </row>
    <row r="1283" spans="1:15" x14ac:dyDescent="0.3">
      <c r="A1283">
        <v>31</v>
      </c>
      <c r="B1283" t="s">
        <v>1977</v>
      </c>
      <c r="C1283" t="s">
        <v>1488</v>
      </c>
      <c r="D1283" t="s">
        <v>855</v>
      </c>
      <c r="E1283">
        <v>6</v>
      </c>
      <c r="F1283" s="2">
        <v>6</v>
      </c>
      <c r="G1283">
        <v>1</v>
      </c>
      <c r="H1283">
        <v>94</v>
      </c>
      <c r="I1283">
        <v>29</v>
      </c>
      <c r="J1283" s="3">
        <v>18.8</v>
      </c>
      <c r="K1283">
        <v>176</v>
      </c>
      <c r="L1283">
        <v>53.4</v>
      </c>
      <c r="M1283">
        <v>0</v>
      </c>
      <c r="N1283">
        <v>0</v>
      </c>
      <c r="O1283">
        <v>1</v>
      </c>
    </row>
    <row r="1284" spans="1:15" x14ac:dyDescent="0.3">
      <c r="A1284">
        <v>32</v>
      </c>
      <c r="B1284" t="s">
        <v>1978</v>
      </c>
      <c r="C1284" t="s">
        <v>49</v>
      </c>
      <c r="D1284" t="s">
        <v>1168</v>
      </c>
      <c r="E1284">
        <v>7</v>
      </c>
      <c r="F1284" s="2">
        <v>7</v>
      </c>
      <c r="G1284">
        <v>1</v>
      </c>
      <c r="H1284">
        <v>94</v>
      </c>
      <c r="I1284">
        <v>44</v>
      </c>
      <c r="J1284" s="3">
        <v>15.66</v>
      </c>
      <c r="K1284">
        <v>112</v>
      </c>
      <c r="L1284">
        <v>83.92</v>
      </c>
      <c r="M1284">
        <v>0</v>
      </c>
      <c r="N1284">
        <v>0</v>
      </c>
      <c r="O1284">
        <v>0</v>
      </c>
    </row>
    <row r="1285" spans="1:15" x14ac:dyDescent="0.3">
      <c r="A1285">
        <v>33</v>
      </c>
      <c r="B1285" t="s">
        <v>1979</v>
      </c>
      <c r="C1285" t="s">
        <v>71</v>
      </c>
      <c r="D1285" t="s">
        <v>570</v>
      </c>
      <c r="E1285">
        <v>34</v>
      </c>
      <c r="F1285" s="2">
        <v>17</v>
      </c>
      <c r="G1285">
        <v>5</v>
      </c>
      <c r="H1285">
        <v>94</v>
      </c>
      <c r="I1285">
        <v>25</v>
      </c>
      <c r="J1285" s="3">
        <v>7.83</v>
      </c>
      <c r="K1285">
        <v>174</v>
      </c>
      <c r="L1285">
        <v>54.02</v>
      </c>
      <c r="M1285">
        <v>0</v>
      </c>
      <c r="N1285">
        <v>0</v>
      </c>
      <c r="O1285">
        <v>2</v>
      </c>
    </row>
    <row r="1286" spans="1:15" x14ac:dyDescent="0.3">
      <c r="A1286">
        <v>34</v>
      </c>
      <c r="B1286" t="s">
        <v>1980</v>
      </c>
      <c r="C1286" t="s">
        <v>90</v>
      </c>
      <c r="D1286" t="s">
        <v>1981</v>
      </c>
      <c r="E1286">
        <v>4</v>
      </c>
      <c r="F1286" s="2">
        <v>4</v>
      </c>
      <c r="G1286">
        <v>0</v>
      </c>
      <c r="H1286">
        <v>94</v>
      </c>
      <c r="I1286">
        <v>39</v>
      </c>
      <c r="J1286" s="3">
        <v>23.5</v>
      </c>
      <c r="K1286">
        <v>199</v>
      </c>
      <c r="L1286">
        <v>47.23</v>
      </c>
      <c r="M1286">
        <v>0</v>
      </c>
      <c r="N1286">
        <v>0</v>
      </c>
      <c r="O1286">
        <v>0</v>
      </c>
    </row>
    <row r="1287" spans="1:15" x14ac:dyDescent="0.3">
      <c r="A1287">
        <v>35</v>
      </c>
      <c r="B1287" t="s">
        <v>1982</v>
      </c>
      <c r="C1287" t="s">
        <v>680</v>
      </c>
      <c r="D1287" t="s">
        <v>1758</v>
      </c>
      <c r="E1287">
        <v>5</v>
      </c>
      <c r="F1287" s="2">
        <v>5</v>
      </c>
      <c r="G1287">
        <v>0</v>
      </c>
      <c r="H1287">
        <v>94</v>
      </c>
      <c r="I1287">
        <v>41</v>
      </c>
      <c r="J1287" s="3">
        <v>18.8</v>
      </c>
      <c r="K1287">
        <v>188</v>
      </c>
      <c r="L1287">
        <v>50</v>
      </c>
      <c r="M1287">
        <v>0</v>
      </c>
      <c r="N1287">
        <v>0</v>
      </c>
      <c r="O1287">
        <v>0</v>
      </c>
    </row>
    <row r="1288" spans="1:15" x14ac:dyDescent="0.3">
      <c r="A1288">
        <v>36</v>
      </c>
      <c r="B1288" t="s">
        <v>1983</v>
      </c>
      <c r="C1288" t="s">
        <v>260</v>
      </c>
      <c r="D1288" t="s">
        <v>903</v>
      </c>
      <c r="E1288">
        <v>5</v>
      </c>
      <c r="F1288" s="2">
        <v>5</v>
      </c>
      <c r="G1288">
        <v>1</v>
      </c>
      <c r="H1288">
        <v>94</v>
      </c>
      <c r="I1288">
        <v>56</v>
      </c>
      <c r="J1288" s="3">
        <v>23.5</v>
      </c>
      <c r="K1288">
        <v>103</v>
      </c>
      <c r="L1288">
        <v>91.26</v>
      </c>
      <c r="M1288">
        <v>0</v>
      </c>
      <c r="N1288">
        <v>1</v>
      </c>
      <c r="O1288">
        <v>1</v>
      </c>
    </row>
    <row r="1289" spans="1:15" x14ac:dyDescent="0.3">
      <c r="A1289">
        <v>37</v>
      </c>
      <c r="B1289" t="s">
        <v>1984</v>
      </c>
      <c r="C1289" t="s">
        <v>11</v>
      </c>
      <c r="D1289" t="s">
        <v>1867</v>
      </c>
      <c r="E1289">
        <v>5</v>
      </c>
      <c r="F1289" s="2">
        <v>3</v>
      </c>
      <c r="G1289">
        <v>0</v>
      </c>
      <c r="H1289">
        <v>93</v>
      </c>
      <c r="I1289">
        <v>70</v>
      </c>
      <c r="J1289" s="3">
        <v>31</v>
      </c>
      <c r="K1289">
        <v>132</v>
      </c>
      <c r="L1289">
        <v>70.45</v>
      </c>
      <c r="M1289">
        <v>0</v>
      </c>
      <c r="N1289">
        <v>1</v>
      </c>
      <c r="O1289">
        <v>0</v>
      </c>
    </row>
    <row r="1290" spans="1:15" x14ac:dyDescent="0.3">
      <c r="A1290">
        <v>38</v>
      </c>
      <c r="B1290" t="s">
        <v>1985</v>
      </c>
      <c r="C1290" t="s">
        <v>170</v>
      </c>
      <c r="D1290" t="s">
        <v>691</v>
      </c>
      <c r="E1290">
        <v>14</v>
      </c>
      <c r="F1290" s="2">
        <v>9</v>
      </c>
      <c r="G1290">
        <v>3</v>
      </c>
      <c r="H1290">
        <v>93</v>
      </c>
      <c r="I1290" t="s">
        <v>1384</v>
      </c>
      <c r="J1290" s="3">
        <v>15.5</v>
      </c>
      <c r="K1290">
        <v>108</v>
      </c>
      <c r="L1290">
        <v>86.11</v>
      </c>
      <c r="M1290">
        <v>0</v>
      </c>
      <c r="N1290">
        <v>0</v>
      </c>
      <c r="O1290">
        <v>2</v>
      </c>
    </row>
    <row r="1291" spans="1:15" x14ac:dyDescent="0.3">
      <c r="A1291">
        <v>39</v>
      </c>
      <c r="B1291" t="s">
        <v>1986</v>
      </c>
      <c r="C1291" t="s">
        <v>49</v>
      </c>
      <c r="D1291" t="s">
        <v>317</v>
      </c>
      <c r="E1291">
        <v>23</v>
      </c>
      <c r="F1291" s="2">
        <v>14</v>
      </c>
      <c r="G1291">
        <v>7</v>
      </c>
      <c r="H1291">
        <v>93</v>
      </c>
      <c r="I1291" t="s">
        <v>1754</v>
      </c>
      <c r="J1291" s="3">
        <v>13.28</v>
      </c>
      <c r="K1291">
        <v>150</v>
      </c>
      <c r="L1291">
        <v>62</v>
      </c>
      <c r="M1291">
        <v>0</v>
      </c>
      <c r="N1291">
        <v>0</v>
      </c>
      <c r="O1291">
        <v>1</v>
      </c>
    </row>
    <row r="1292" spans="1:15" x14ac:dyDescent="0.3">
      <c r="A1292">
        <v>40</v>
      </c>
      <c r="B1292" t="s">
        <v>1987</v>
      </c>
      <c r="C1292" t="s">
        <v>84</v>
      </c>
      <c r="D1292" t="s">
        <v>870</v>
      </c>
      <c r="E1292">
        <v>32</v>
      </c>
      <c r="F1292" s="2">
        <v>14</v>
      </c>
      <c r="G1292">
        <v>8</v>
      </c>
      <c r="H1292">
        <v>93</v>
      </c>
      <c r="I1292">
        <v>28</v>
      </c>
      <c r="J1292" s="3">
        <v>15.5</v>
      </c>
      <c r="K1292">
        <v>118</v>
      </c>
      <c r="L1292">
        <v>78.81</v>
      </c>
      <c r="M1292">
        <v>0</v>
      </c>
      <c r="N1292">
        <v>0</v>
      </c>
      <c r="O1292">
        <v>1</v>
      </c>
    </row>
    <row r="1293" spans="1:15" x14ac:dyDescent="0.3">
      <c r="A1293">
        <v>41</v>
      </c>
      <c r="B1293" t="s">
        <v>1988</v>
      </c>
      <c r="C1293" t="s">
        <v>680</v>
      </c>
      <c r="D1293" t="s">
        <v>1422</v>
      </c>
      <c r="E1293">
        <v>6</v>
      </c>
      <c r="F1293" s="2">
        <v>6</v>
      </c>
      <c r="G1293">
        <v>1</v>
      </c>
      <c r="H1293">
        <v>92</v>
      </c>
      <c r="I1293">
        <v>43</v>
      </c>
      <c r="J1293" s="3">
        <v>18.399999999999999</v>
      </c>
      <c r="K1293">
        <v>202</v>
      </c>
      <c r="L1293">
        <v>45.54</v>
      </c>
      <c r="M1293">
        <v>0</v>
      </c>
      <c r="N1293">
        <v>0</v>
      </c>
      <c r="O1293">
        <v>0</v>
      </c>
    </row>
    <row r="1294" spans="1:15" x14ac:dyDescent="0.3">
      <c r="A1294">
        <v>42</v>
      </c>
      <c r="B1294" t="s">
        <v>1989</v>
      </c>
      <c r="C1294" t="s">
        <v>133</v>
      </c>
      <c r="D1294" t="s">
        <v>383</v>
      </c>
      <c r="E1294">
        <v>49</v>
      </c>
      <c r="F1294" s="2">
        <v>26</v>
      </c>
      <c r="G1294">
        <v>8</v>
      </c>
      <c r="H1294">
        <v>92</v>
      </c>
      <c r="I1294">
        <v>18</v>
      </c>
      <c r="J1294" s="3">
        <v>5.1100000000000003</v>
      </c>
      <c r="K1294">
        <v>220</v>
      </c>
      <c r="L1294">
        <v>41.81</v>
      </c>
      <c r="M1294">
        <v>0</v>
      </c>
      <c r="N1294">
        <v>0</v>
      </c>
      <c r="O1294">
        <v>5</v>
      </c>
    </row>
    <row r="1295" spans="1:15" x14ac:dyDescent="0.3">
      <c r="A1295">
        <v>43</v>
      </c>
      <c r="B1295" t="s">
        <v>1990</v>
      </c>
      <c r="C1295" t="s">
        <v>170</v>
      </c>
      <c r="D1295" t="s">
        <v>1837</v>
      </c>
      <c r="E1295">
        <v>58</v>
      </c>
      <c r="F1295" s="2">
        <v>25</v>
      </c>
      <c r="G1295">
        <v>14</v>
      </c>
      <c r="H1295">
        <v>91</v>
      </c>
      <c r="I1295" t="s">
        <v>1927</v>
      </c>
      <c r="J1295" s="3">
        <v>8.27</v>
      </c>
      <c r="K1295">
        <v>141</v>
      </c>
      <c r="L1295">
        <v>64.53</v>
      </c>
      <c r="M1295">
        <v>0</v>
      </c>
      <c r="N1295">
        <v>0</v>
      </c>
      <c r="O1295">
        <v>3</v>
      </c>
    </row>
    <row r="1296" spans="1:15" x14ac:dyDescent="0.3">
      <c r="A1296">
        <v>44</v>
      </c>
      <c r="B1296" t="s">
        <v>1991</v>
      </c>
      <c r="C1296" t="s">
        <v>487</v>
      </c>
      <c r="D1296" t="s">
        <v>1552</v>
      </c>
      <c r="E1296">
        <v>6</v>
      </c>
      <c r="F1296" s="2">
        <v>6</v>
      </c>
      <c r="G1296">
        <v>0</v>
      </c>
      <c r="H1296">
        <v>91</v>
      </c>
      <c r="I1296">
        <v>31</v>
      </c>
      <c r="J1296" s="3">
        <v>15.16</v>
      </c>
      <c r="K1296">
        <v>204</v>
      </c>
      <c r="L1296">
        <v>44.6</v>
      </c>
      <c r="M1296">
        <v>0</v>
      </c>
      <c r="N1296">
        <v>0</v>
      </c>
      <c r="O1296">
        <v>0</v>
      </c>
    </row>
    <row r="1297" spans="1:15" x14ac:dyDescent="0.3">
      <c r="A1297">
        <v>45</v>
      </c>
      <c r="B1297" t="s">
        <v>1992</v>
      </c>
      <c r="C1297" t="s">
        <v>133</v>
      </c>
      <c r="D1297" t="s">
        <v>1205</v>
      </c>
      <c r="E1297">
        <v>21</v>
      </c>
      <c r="F1297" s="2">
        <v>15</v>
      </c>
      <c r="G1297">
        <v>1</v>
      </c>
      <c r="H1297">
        <v>91</v>
      </c>
      <c r="I1297">
        <v>21</v>
      </c>
      <c r="J1297" s="3">
        <v>6.5</v>
      </c>
      <c r="K1297">
        <v>150</v>
      </c>
      <c r="L1297">
        <v>60.66</v>
      </c>
      <c r="M1297">
        <v>0</v>
      </c>
      <c r="N1297">
        <v>0</v>
      </c>
      <c r="O1297">
        <v>4</v>
      </c>
    </row>
    <row r="1298" spans="1:15" x14ac:dyDescent="0.3">
      <c r="A1298">
        <v>46</v>
      </c>
      <c r="B1298" t="s">
        <v>1993</v>
      </c>
      <c r="C1298" t="s">
        <v>49</v>
      </c>
      <c r="D1298" t="s">
        <v>1994</v>
      </c>
      <c r="E1298">
        <v>5</v>
      </c>
      <c r="F1298" s="2">
        <v>4</v>
      </c>
      <c r="G1298">
        <v>0</v>
      </c>
      <c r="H1298">
        <v>91</v>
      </c>
      <c r="I1298">
        <v>49</v>
      </c>
      <c r="J1298" s="3">
        <v>22.75</v>
      </c>
      <c r="K1298">
        <v>169</v>
      </c>
      <c r="L1298">
        <v>53.84</v>
      </c>
      <c r="M1298">
        <v>0</v>
      </c>
      <c r="N1298">
        <v>0</v>
      </c>
      <c r="O1298">
        <v>0</v>
      </c>
    </row>
    <row r="1299" spans="1:15" x14ac:dyDescent="0.3">
      <c r="A1299">
        <v>47</v>
      </c>
      <c r="B1299" t="s">
        <v>1995</v>
      </c>
      <c r="C1299" t="s">
        <v>419</v>
      </c>
      <c r="D1299" t="s">
        <v>770</v>
      </c>
      <c r="E1299">
        <v>25</v>
      </c>
      <c r="F1299" s="2">
        <v>14</v>
      </c>
      <c r="G1299">
        <v>10</v>
      </c>
      <c r="H1299">
        <v>90</v>
      </c>
      <c r="I1299">
        <v>28</v>
      </c>
      <c r="J1299" s="3">
        <v>22.5</v>
      </c>
      <c r="K1299">
        <v>147</v>
      </c>
      <c r="L1299">
        <v>61.22</v>
      </c>
      <c r="M1299">
        <v>0</v>
      </c>
      <c r="N1299">
        <v>0</v>
      </c>
      <c r="O1299">
        <v>0</v>
      </c>
    </row>
    <row r="1300" spans="1:15" x14ac:dyDescent="0.3">
      <c r="A1300">
        <v>48</v>
      </c>
      <c r="B1300" t="s">
        <v>1996</v>
      </c>
      <c r="C1300" t="s">
        <v>1455</v>
      </c>
      <c r="D1300" t="s">
        <v>1552</v>
      </c>
      <c r="E1300">
        <v>6</v>
      </c>
      <c r="F1300" s="2">
        <v>6</v>
      </c>
      <c r="G1300">
        <v>0</v>
      </c>
      <c r="H1300">
        <v>90</v>
      </c>
      <c r="I1300">
        <v>52</v>
      </c>
      <c r="J1300" s="3">
        <v>15</v>
      </c>
      <c r="K1300">
        <v>145</v>
      </c>
      <c r="L1300">
        <v>62.06</v>
      </c>
      <c r="M1300">
        <v>0</v>
      </c>
      <c r="N1300">
        <v>1</v>
      </c>
      <c r="O1300">
        <v>2</v>
      </c>
    </row>
    <row r="1301" spans="1:15" x14ac:dyDescent="0.3">
      <c r="A1301">
        <v>49</v>
      </c>
      <c r="B1301" t="s">
        <v>1997</v>
      </c>
      <c r="C1301" t="s">
        <v>894</v>
      </c>
      <c r="D1301" t="s">
        <v>489</v>
      </c>
      <c r="E1301">
        <v>13</v>
      </c>
      <c r="F1301" s="2">
        <v>11</v>
      </c>
      <c r="G1301">
        <v>9</v>
      </c>
      <c r="H1301">
        <v>90</v>
      </c>
      <c r="I1301">
        <v>46</v>
      </c>
      <c r="J1301" s="3">
        <v>45</v>
      </c>
      <c r="K1301">
        <v>83</v>
      </c>
      <c r="L1301">
        <v>108.43</v>
      </c>
      <c r="M1301">
        <v>0</v>
      </c>
      <c r="N1301">
        <v>0</v>
      </c>
      <c r="O1301">
        <v>0</v>
      </c>
    </row>
    <row r="1302" spans="1:15" x14ac:dyDescent="0.3">
      <c r="A1302">
        <v>0</v>
      </c>
      <c r="B1302" t="s">
        <v>1998</v>
      </c>
      <c r="C1302" t="s">
        <v>11</v>
      </c>
      <c r="D1302" t="s">
        <v>1999</v>
      </c>
      <c r="E1302">
        <v>12</v>
      </c>
      <c r="F1302" s="2">
        <v>8</v>
      </c>
      <c r="G1302">
        <v>1</v>
      </c>
      <c r="H1302">
        <v>90</v>
      </c>
      <c r="I1302">
        <v>30</v>
      </c>
      <c r="J1302" s="3">
        <v>12.85</v>
      </c>
      <c r="K1302">
        <v>127</v>
      </c>
      <c r="L1302">
        <v>70.86</v>
      </c>
      <c r="M1302">
        <v>0</v>
      </c>
      <c r="N1302">
        <v>0</v>
      </c>
      <c r="O1302">
        <v>0</v>
      </c>
    </row>
    <row r="1303" spans="1:15" x14ac:dyDescent="0.3">
      <c r="A1303">
        <v>1</v>
      </c>
      <c r="B1303" t="s">
        <v>2000</v>
      </c>
      <c r="C1303" t="s">
        <v>68</v>
      </c>
      <c r="D1303" t="s">
        <v>2001</v>
      </c>
      <c r="E1303">
        <v>5</v>
      </c>
      <c r="F1303" s="2">
        <v>4</v>
      </c>
      <c r="G1303">
        <v>2</v>
      </c>
      <c r="H1303">
        <v>89</v>
      </c>
      <c r="I1303" t="s">
        <v>1891</v>
      </c>
      <c r="J1303" s="3">
        <v>44.5</v>
      </c>
      <c r="K1303">
        <v>128</v>
      </c>
      <c r="L1303">
        <v>69.53</v>
      </c>
      <c r="M1303">
        <v>0</v>
      </c>
      <c r="N1303">
        <v>0</v>
      </c>
      <c r="O1303">
        <v>0</v>
      </c>
    </row>
    <row r="1304" spans="1:15" x14ac:dyDescent="0.3">
      <c r="A1304">
        <v>2</v>
      </c>
      <c r="B1304" t="s">
        <v>2002</v>
      </c>
      <c r="C1304" t="s">
        <v>71</v>
      </c>
      <c r="D1304" t="s">
        <v>855</v>
      </c>
      <c r="E1304">
        <v>12</v>
      </c>
      <c r="F1304" s="2">
        <v>10</v>
      </c>
      <c r="G1304">
        <v>3</v>
      </c>
      <c r="H1304">
        <v>89</v>
      </c>
      <c r="I1304">
        <v>51</v>
      </c>
      <c r="J1304" s="3">
        <v>12.71</v>
      </c>
      <c r="K1304">
        <v>101</v>
      </c>
      <c r="L1304">
        <v>88.11</v>
      </c>
      <c r="M1304">
        <v>0</v>
      </c>
      <c r="N1304">
        <v>1</v>
      </c>
      <c r="O1304">
        <v>1</v>
      </c>
    </row>
    <row r="1305" spans="1:15" x14ac:dyDescent="0.3">
      <c r="A1305">
        <v>3</v>
      </c>
      <c r="B1305" t="s">
        <v>2003</v>
      </c>
      <c r="C1305" t="s">
        <v>68</v>
      </c>
      <c r="D1305" t="s">
        <v>1162</v>
      </c>
      <c r="E1305">
        <v>10</v>
      </c>
      <c r="F1305" s="2">
        <v>7</v>
      </c>
      <c r="G1305">
        <v>1</v>
      </c>
      <c r="H1305">
        <v>89</v>
      </c>
      <c r="I1305">
        <v>39</v>
      </c>
      <c r="J1305" s="3">
        <v>14.83</v>
      </c>
      <c r="K1305">
        <v>75</v>
      </c>
      <c r="L1305">
        <v>118.66</v>
      </c>
      <c r="M1305">
        <v>0</v>
      </c>
      <c r="N1305">
        <v>0</v>
      </c>
      <c r="O1305">
        <v>1</v>
      </c>
    </row>
    <row r="1306" spans="1:15" x14ac:dyDescent="0.3">
      <c r="A1306">
        <v>4</v>
      </c>
      <c r="B1306" t="s">
        <v>2004</v>
      </c>
      <c r="C1306" t="s">
        <v>90</v>
      </c>
      <c r="D1306" t="s">
        <v>1041</v>
      </c>
      <c r="E1306">
        <v>10</v>
      </c>
      <c r="F1306" s="2">
        <v>8</v>
      </c>
      <c r="G1306">
        <v>2</v>
      </c>
      <c r="H1306">
        <v>89</v>
      </c>
      <c r="I1306" t="s">
        <v>915</v>
      </c>
      <c r="J1306" s="3">
        <v>14.83</v>
      </c>
      <c r="K1306">
        <v>70</v>
      </c>
      <c r="L1306">
        <v>127.14</v>
      </c>
      <c r="M1306">
        <v>0</v>
      </c>
      <c r="N1306">
        <v>0</v>
      </c>
      <c r="O1306">
        <v>3</v>
      </c>
    </row>
    <row r="1307" spans="1:15" x14ac:dyDescent="0.3">
      <c r="A1307">
        <v>5</v>
      </c>
      <c r="B1307" t="s">
        <v>2005</v>
      </c>
      <c r="C1307" t="s">
        <v>11</v>
      </c>
      <c r="D1307" t="s">
        <v>1965</v>
      </c>
      <c r="E1307">
        <v>7</v>
      </c>
      <c r="F1307" s="2">
        <v>7</v>
      </c>
      <c r="G1307">
        <v>0</v>
      </c>
      <c r="H1307">
        <v>88</v>
      </c>
      <c r="I1307">
        <v>53</v>
      </c>
      <c r="J1307" s="3">
        <v>12.57</v>
      </c>
      <c r="K1307">
        <v>162</v>
      </c>
      <c r="L1307">
        <v>54.32</v>
      </c>
      <c r="M1307">
        <v>0</v>
      </c>
      <c r="N1307">
        <v>1</v>
      </c>
      <c r="O1307">
        <v>0</v>
      </c>
    </row>
    <row r="1308" spans="1:15" x14ac:dyDescent="0.3">
      <c r="A1308">
        <v>6</v>
      </c>
      <c r="B1308" t="s">
        <v>2006</v>
      </c>
      <c r="C1308" t="s">
        <v>1246</v>
      </c>
      <c r="D1308" t="s">
        <v>903</v>
      </c>
      <c r="E1308">
        <v>6</v>
      </c>
      <c r="F1308" s="2">
        <v>5</v>
      </c>
      <c r="G1308">
        <v>0</v>
      </c>
      <c r="H1308">
        <v>88</v>
      </c>
      <c r="I1308">
        <v>40</v>
      </c>
      <c r="J1308" s="3">
        <v>17.600000000000001</v>
      </c>
      <c r="K1308">
        <v>134</v>
      </c>
      <c r="L1308">
        <v>65.67</v>
      </c>
      <c r="M1308">
        <v>0</v>
      </c>
      <c r="N1308">
        <v>0</v>
      </c>
      <c r="O1308">
        <v>0</v>
      </c>
    </row>
    <row r="1309" spans="1:15" x14ac:dyDescent="0.3">
      <c r="A1309">
        <v>7</v>
      </c>
      <c r="B1309" t="s">
        <v>2007</v>
      </c>
      <c r="C1309" t="s">
        <v>370</v>
      </c>
      <c r="D1309" t="s">
        <v>1499</v>
      </c>
      <c r="E1309">
        <v>5</v>
      </c>
      <c r="F1309" s="2">
        <v>4</v>
      </c>
      <c r="G1309">
        <v>1</v>
      </c>
      <c r="H1309">
        <v>88</v>
      </c>
      <c r="I1309">
        <v>39</v>
      </c>
      <c r="J1309" s="3">
        <v>29.33</v>
      </c>
      <c r="K1309">
        <v>137</v>
      </c>
      <c r="L1309">
        <v>64.23</v>
      </c>
      <c r="M1309">
        <v>0</v>
      </c>
      <c r="N1309">
        <v>0</v>
      </c>
      <c r="O1309">
        <v>0</v>
      </c>
    </row>
    <row r="1310" spans="1:15" x14ac:dyDescent="0.3">
      <c r="A1310">
        <v>8</v>
      </c>
      <c r="B1310" t="s">
        <v>2008</v>
      </c>
      <c r="C1310" t="s">
        <v>133</v>
      </c>
      <c r="D1310" t="s">
        <v>955</v>
      </c>
      <c r="E1310">
        <v>27</v>
      </c>
      <c r="F1310" s="2">
        <v>17</v>
      </c>
      <c r="G1310">
        <v>9</v>
      </c>
      <c r="H1310">
        <v>88</v>
      </c>
      <c r="I1310">
        <v>19</v>
      </c>
      <c r="J1310" s="3">
        <v>11</v>
      </c>
      <c r="K1310">
        <v>175</v>
      </c>
      <c r="L1310">
        <v>50.28</v>
      </c>
      <c r="M1310">
        <v>0</v>
      </c>
      <c r="N1310">
        <v>0</v>
      </c>
      <c r="O1310">
        <v>1</v>
      </c>
    </row>
    <row r="1311" spans="1:15" x14ac:dyDescent="0.3">
      <c r="A1311">
        <v>9</v>
      </c>
      <c r="B1311" t="s">
        <v>2009</v>
      </c>
      <c r="C1311" t="s">
        <v>68</v>
      </c>
      <c r="D1311" t="s">
        <v>2010</v>
      </c>
      <c r="E1311">
        <v>15</v>
      </c>
      <c r="F1311" s="2">
        <v>10</v>
      </c>
      <c r="G1311">
        <v>3</v>
      </c>
      <c r="H1311">
        <v>87</v>
      </c>
      <c r="I1311">
        <v>37</v>
      </c>
      <c r="J1311" s="3">
        <v>12.42</v>
      </c>
      <c r="K1311">
        <v>136</v>
      </c>
      <c r="L1311">
        <v>63.97</v>
      </c>
      <c r="M1311">
        <v>0</v>
      </c>
      <c r="N1311">
        <v>0</v>
      </c>
      <c r="O1311">
        <v>1</v>
      </c>
    </row>
    <row r="1312" spans="1:15" x14ac:dyDescent="0.3">
      <c r="A1312">
        <v>10</v>
      </c>
      <c r="B1312" t="s">
        <v>2011</v>
      </c>
      <c r="C1312" t="s">
        <v>894</v>
      </c>
      <c r="D1312" t="s">
        <v>347</v>
      </c>
      <c r="E1312">
        <v>7</v>
      </c>
      <c r="F1312" s="2">
        <v>7</v>
      </c>
      <c r="G1312">
        <v>3</v>
      </c>
      <c r="H1312">
        <v>87</v>
      </c>
      <c r="I1312" t="s">
        <v>960</v>
      </c>
      <c r="J1312" s="3">
        <v>21.75</v>
      </c>
      <c r="K1312">
        <v>137</v>
      </c>
      <c r="L1312">
        <v>63.5</v>
      </c>
      <c r="M1312">
        <v>0</v>
      </c>
      <c r="N1312">
        <v>0</v>
      </c>
      <c r="O1312">
        <v>1</v>
      </c>
    </row>
    <row r="1313" spans="1:15" x14ac:dyDescent="0.3">
      <c r="A1313">
        <v>11</v>
      </c>
      <c r="B1313" t="s">
        <v>2012</v>
      </c>
      <c r="C1313" t="s">
        <v>487</v>
      </c>
      <c r="D1313" t="s">
        <v>1413</v>
      </c>
      <c r="E1313">
        <v>3</v>
      </c>
      <c r="F1313" s="2">
        <v>3</v>
      </c>
      <c r="G1313">
        <v>1</v>
      </c>
      <c r="H1313">
        <v>87</v>
      </c>
      <c r="I1313" t="s">
        <v>984</v>
      </c>
      <c r="J1313" s="3">
        <v>43.5</v>
      </c>
      <c r="K1313">
        <v>79</v>
      </c>
      <c r="L1313">
        <v>110.12</v>
      </c>
      <c r="M1313">
        <v>0</v>
      </c>
      <c r="N1313">
        <v>0</v>
      </c>
      <c r="O1313">
        <v>0</v>
      </c>
    </row>
    <row r="1314" spans="1:15" x14ac:dyDescent="0.3">
      <c r="A1314">
        <v>12</v>
      </c>
      <c r="B1314" t="s">
        <v>2013</v>
      </c>
      <c r="C1314" t="s">
        <v>1516</v>
      </c>
      <c r="D1314" t="s">
        <v>903</v>
      </c>
      <c r="E1314">
        <v>5</v>
      </c>
      <c r="F1314" s="2">
        <v>4</v>
      </c>
      <c r="G1314">
        <v>1</v>
      </c>
      <c r="H1314">
        <v>87</v>
      </c>
      <c r="I1314" t="s">
        <v>1266</v>
      </c>
      <c r="J1314" s="3">
        <v>29</v>
      </c>
      <c r="K1314">
        <v>144</v>
      </c>
      <c r="L1314">
        <v>60.41</v>
      </c>
      <c r="M1314">
        <v>0</v>
      </c>
      <c r="N1314">
        <v>0</v>
      </c>
      <c r="O1314">
        <v>0</v>
      </c>
    </row>
    <row r="1315" spans="1:15" x14ac:dyDescent="0.3">
      <c r="A1315">
        <v>13</v>
      </c>
      <c r="B1315" t="s">
        <v>2014</v>
      </c>
      <c r="C1315" t="s">
        <v>170</v>
      </c>
      <c r="D1315" t="s">
        <v>2010</v>
      </c>
      <c r="E1315">
        <v>14</v>
      </c>
      <c r="F1315" s="2">
        <v>12</v>
      </c>
      <c r="G1315">
        <v>4</v>
      </c>
      <c r="H1315">
        <v>86</v>
      </c>
      <c r="I1315">
        <v>24</v>
      </c>
      <c r="J1315" s="3">
        <v>10.75</v>
      </c>
      <c r="K1315">
        <v>110</v>
      </c>
      <c r="L1315">
        <v>78.180000000000007</v>
      </c>
      <c r="M1315">
        <v>0</v>
      </c>
      <c r="N1315">
        <v>0</v>
      </c>
      <c r="O1315">
        <v>0</v>
      </c>
    </row>
    <row r="1316" spans="1:15" x14ac:dyDescent="0.3">
      <c r="A1316">
        <v>14</v>
      </c>
      <c r="B1316" t="s">
        <v>2015</v>
      </c>
      <c r="C1316" t="s">
        <v>71</v>
      </c>
      <c r="D1316" t="s">
        <v>1300</v>
      </c>
      <c r="E1316">
        <v>12</v>
      </c>
      <c r="F1316" s="2">
        <v>8</v>
      </c>
      <c r="G1316">
        <v>2</v>
      </c>
      <c r="H1316">
        <v>86</v>
      </c>
      <c r="I1316" t="s">
        <v>1793</v>
      </c>
      <c r="J1316" s="3">
        <v>14.33</v>
      </c>
      <c r="K1316">
        <v>148</v>
      </c>
      <c r="L1316">
        <v>58.1</v>
      </c>
      <c r="M1316">
        <v>0</v>
      </c>
      <c r="N1316">
        <v>0</v>
      </c>
      <c r="O1316">
        <v>1</v>
      </c>
    </row>
    <row r="1317" spans="1:15" x14ac:dyDescent="0.3">
      <c r="A1317">
        <v>15</v>
      </c>
      <c r="B1317" t="s">
        <v>2016</v>
      </c>
      <c r="C1317" t="s">
        <v>71</v>
      </c>
      <c r="D1317" t="s">
        <v>2017</v>
      </c>
      <c r="E1317">
        <v>2</v>
      </c>
      <c r="F1317" s="2">
        <v>2</v>
      </c>
      <c r="G1317">
        <v>0</v>
      </c>
      <c r="H1317">
        <v>86</v>
      </c>
      <c r="I1317">
        <v>62</v>
      </c>
      <c r="J1317" s="3">
        <v>43</v>
      </c>
      <c r="K1317">
        <v>190</v>
      </c>
      <c r="L1317">
        <v>45.26</v>
      </c>
      <c r="M1317">
        <v>0</v>
      </c>
      <c r="N1317">
        <v>1</v>
      </c>
      <c r="O1317">
        <v>0</v>
      </c>
    </row>
    <row r="1318" spans="1:15" x14ac:dyDescent="0.3">
      <c r="A1318">
        <v>16</v>
      </c>
      <c r="B1318" t="s">
        <v>2018</v>
      </c>
      <c r="C1318" t="s">
        <v>170</v>
      </c>
      <c r="D1318" t="s">
        <v>908</v>
      </c>
      <c r="E1318">
        <v>50</v>
      </c>
      <c r="F1318" s="2">
        <v>25</v>
      </c>
      <c r="G1318">
        <v>10</v>
      </c>
      <c r="H1318">
        <v>86</v>
      </c>
      <c r="I1318">
        <v>20</v>
      </c>
      <c r="J1318" s="3">
        <v>5.73</v>
      </c>
      <c r="K1318">
        <v>238</v>
      </c>
      <c r="L1318">
        <v>36.130000000000003</v>
      </c>
      <c r="M1318">
        <v>0</v>
      </c>
      <c r="N1318">
        <v>0</v>
      </c>
      <c r="O1318">
        <v>6</v>
      </c>
    </row>
    <row r="1319" spans="1:15" x14ac:dyDescent="0.3">
      <c r="A1319">
        <v>17</v>
      </c>
      <c r="B1319" t="s">
        <v>2019</v>
      </c>
      <c r="C1319" t="s">
        <v>1488</v>
      </c>
      <c r="D1319" t="s">
        <v>855</v>
      </c>
      <c r="E1319">
        <v>4</v>
      </c>
      <c r="F1319" s="2">
        <v>4</v>
      </c>
      <c r="G1319">
        <v>0</v>
      </c>
      <c r="H1319">
        <v>86</v>
      </c>
      <c r="I1319">
        <v>55</v>
      </c>
      <c r="J1319" s="3">
        <v>21.5</v>
      </c>
      <c r="K1319">
        <v>111</v>
      </c>
      <c r="L1319">
        <v>77.47</v>
      </c>
      <c r="M1319">
        <v>0</v>
      </c>
      <c r="N1319">
        <v>1</v>
      </c>
      <c r="O1319">
        <v>0</v>
      </c>
    </row>
    <row r="1320" spans="1:15" x14ac:dyDescent="0.3">
      <c r="A1320">
        <v>18</v>
      </c>
      <c r="B1320" t="s">
        <v>2020</v>
      </c>
      <c r="C1320" t="s">
        <v>113</v>
      </c>
      <c r="D1320" t="s">
        <v>66</v>
      </c>
      <c r="E1320">
        <v>73</v>
      </c>
      <c r="F1320" s="2">
        <v>32</v>
      </c>
      <c r="G1320">
        <v>19</v>
      </c>
      <c r="H1320">
        <v>86</v>
      </c>
      <c r="I1320" t="s">
        <v>1927</v>
      </c>
      <c r="J1320" s="3">
        <v>6.61</v>
      </c>
      <c r="K1320">
        <v>198</v>
      </c>
      <c r="L1320">
        <v>43.43</v>
      </c>
      <c r="M1320">
        <v>0</v>
      </c>
      <c r="N1320">
        <v>0</v>
      </c>
      <c r="O1320">
        <v>4</v>
      </c>
    </row>
    <row r="1321" spans="1:15" x14ac:dyDescent="0.3">
      <c r="A1321">
        <v>19</v>
      </c>
      <c r="B1321" t="s">
        <v>2021</v>
      </c>
      <c r="C1321" t="s">
        <v>11</v>
      </c>
      <c r="D1321" t="s">
        <v>728</v>
      </c>
      <c r="E1321">
        <v>31</v>
      </c>
      <c r="F1321" s="2">
        <v>13</v>
      </c>
      <c r="G1321">
        <v>4</v>
      </c>
      <c r="H1321">
        <v>86</v>
      </c>
      <c r="I1321" t="s">
        <v>1858</v>
      </c>
      <c r="J1321" s="3">
        <v>9.5500000000000007</v>
      </c>
      <c r="K1321">
        <v>146</v>
      </c>
      <c r="L1321">
        <v>58.9</v>
      </c>
      <c r="M1321">
        <v>0</v>
      </c>
      <c r="N1321">
        <v>0</v>
      </c>
      <c r="O1321">
        <v>2</v>
      </c>
    </row>
    <row r="1322" spans="1:15" x14ac:dyDescent="0.3">
      <c r="A1322">
        <v>20</v>
      </c>
      <c r="B1322" t="s">
        <v>2022</v>
      </c>
      <c r="C1322" t="s">
        <v>133</v>
      </c>
      <c r="D1322" t="s">
        <v>354</v>
      </c>
      <c r="E1322">
        <v>24</v>
      </c>
      <c r="F1322" s="2">
        <v>14</v>
      </c>
      <c r="G1322">
        <v>3</v>
      </c>
      <c r="H1322">
        <v>86</v>
      </c>
      <c r="I1322" t="s">
        <v>1624</v>
      </c>
      <c r="J1322" s="3">
        <v>7.81</v>
      </c>
      <c r="K1322">
        <v>90</v>
      </c>
      <c r="L1322">
        <v>95.55</v>
      </c>
      <c r="M1322">
        <v>0</v>
      </c>
      <c r="N1322">
        <v>0</v>
      </c>
      <c r="O1322">
        <v>5</v>
      </c>
    </row>
    <row r="1323" spans="1:15" x14ac:dyDescent="0.3">
      <c r="A1323">
        <v>21</v>
      </c>
      <c r="B1323" t="s">
        <v>2023</v>
      </c>
      <c r="C1323" t="s">
        <v>84</v>
      </c>
      <c r="D1323" t="s">
        <v>1136</v>
      </c>
      <c r="E1323">
        <v>61</v>
      </c>
      <c r="F1323" s="2">
        <v>24</v>
      </c>
      <c r="G1323">
        <v>13</v>
      </c>
      <c r="H1323">
        <v>86</v>
      </c>
      <c r="I1323">
        <v>21</v>
      </c>
      <c r="J1323" s="3">
        <v>7.81</v>
      </c>
      <c r="K1323">
        <v>180</v>
      </c>
      <c r="L1323">
        <v>47.77</v>
      </c>
      <c r="M1323">
        <v>0</v>
      </c>
      <c r="N1323">
        <v>0</v>
      </c>
      <c r="O1323">
        <v>3</v>
      </c>
    </row>
    <row r="1324" spans="1:15" x14ac:dyDescent="0.3">
      <c r="A1324">
        <v>22</v>
      </c>
      <c r="B1324" t="s">
        <v>2024</v>
      </c>
      <c r="C1324" t="s">
        <v>49</v>
      </c>
      <c r="D1324" t="s">
        <v>1994</v>
      </c>
      <c r="E1324">
        <v>16</v>
      </c>
      <c r="F1324" s="2">
        <v>10</v>
      </c>
      <c r="G1324">
        <v>2</v>
      </c>
      <c r="H1324">
        <v>85</v>
      </c>
      <c r="I1324" t="s">
        <v>1624</v>
      </c>
      <c r="J1324" s="3">
        <v>10.62</v>
      </c>
      <c r="K1324">
        <v>142</v>
      </c>
      <c r="L1324">
        <v>59.85</v>
      </c>
      <c r="M1324">
        <v>0</v>
      </c>
      <c r="N1324">
        <v>0</v>
      </c>
      <c r="O1324">
        <v>0</v>
      </c>
    </row>
    <row r="1325" spans="1:15" x14ac:dyDescent="0.3">
      <c r="A1325">
        <v>23</v>
      </c>
      <c r="B1325" t="s">
        <v>2025</v>
      </c>
      <c r="C1325" t="s">
        <v>419</v>
      </c>
      <c r="D1325" t="s">
        <v>1041</v>
      </c>
      <c r="E1325">
        <v>18</v>
      </c>
      <c r="F1325" s="2">
        <v>14</v>
      </c>
      <c r="G1325">
        <v>3</v>
      </c>
      <c r="H1325">
        <v>85</v>
      </c>
      <c r="I1325">
        <v>31</v>
      </c>
      <c r="J1325" s="3">
        <v>7.72</v>
      </c>
      <c r="K1325">
        <v>69</v>
      </c>
      <c r="L1325">
        <v>123.18</v>
      </c>
      <c r="M1325">
        <v>0</v>
      </c>
      <c r="N1325">
        <v>0</v>
      </c>
      <c r="O1325">
        <v>3</v>
      </c>
    </row>
    <row r="1326" spans="1:15" x14ac:dyDescent="0.3">
      <c r="A1326">
        <v>24</v>
      </c>
      <c r="B1326" t="s">
        <v>2026</v>
      </c>
      <c r="C1326" t="s">
        <v>869</v>
      </c>
      <c r="D1326" t="s">
        <v>1041</v>
      </c>
      <c r="E1326">
        <v>19</v>
      </c>
      <c r="F1326" s="2">
        <v>13</v>
      </c>
      <c r="G1326">
        <v>5</v>
      </c>
      <c r="H1326">
        <v>85</v>
      </c>
      <c r="I1326">
        <v>22</v>
      </c>
      <c r="J1326" s="3">
        <v>10.62</v>
      </c>
      <c r="K1326">
        <v>101</v>
      </c>
      <c r="L1326">
        <v>84.15</v>
      </c>
      <c r="M1326">
        <v>0</v>
      </c>
      <c r="N1326">
        <v>0</v>
      </c>
      <c r="O1326">
        <v>2</v>
      </c>
    </row>
    <row r="1327" spans="1:15" x14ac:dyDescent="0.3">
      <c r="A1327">
        <v>25</v>
      </c>
      <c r="B1327" t="s">
        <v>2027</v>
      </c>
      <c r="C1327" t="s">
        <v>170</v>
      </c>
      <c r="D1327" t="s">
        <v>624</v>
      </c>
      <c r="E1327">
        <v>26</v>
      </c>
      <c r="F1327" s="2">
        <v>15</v>
      </c>
      <c r="G1327">
        <v>4</v>
      </c>
      <c r="H1327">
        <v>85</v>
      </c>
      <c r="I1327" t="s">
        <v>1850</v>
      </c>
      <c r="J1327" s="3">
        <v>7.72</v>
      </c>
      <c r="K1327">
        <v>101</v>
      </c>
      <c r="L1327">
        <v>84.15</v>
      </c>
      <c r="M1327">
        <v>0</v>
      </c>
      <c r="N1327">
        <v>0</v>
      </c>
      <c r="O1327">
        <v>3</v>
      </c>
    </row>
    <row r="1328" spans="1:15" x14ac:dyDescent="0.3">
      <c r="A1328">
        <v>26</v>
      </c>
      <c r="B1328" t="s">
        <v>2028</v>
      </c>
      <c r="C1328" t="s">
        <v>170</v>
      </c>
      <c r="D1328" t="s">
        <v>2029</v>
      </c>
      <c r="E1328">
        <v>1</v>
      </c>
      <c r="F1328" s="2">
        <v>1</v>
      </c>
      <c r="G1328">
        <v>0</v>
      </c>
      <c r="H1328">
        <v>84</v>
      </c>
      <c r="I1328">
        <v>84</v>
      </c>
      <c r="J1328" s="3">
        <v>84</v>
      </c>
      <c r="K1328">
        <v>146</v>
      </c>
      <c r="L1328">
        <v>57.53</v>
      </c>
      <c r="M1328">
        <v>0</v>
      </c>
      <c r="N1328">
        <v>1</v>
      </c>
      <c r="O1328">
        <v>0</v>
      </c>
    </row>
    <row r="1329" spans="1:15" x14ac:dyDescent="0.3">
      <c r="A1329">
        <v>27</v>
      </c>
      <c r="B1329" t="s">
        <v>2030</v>
      </c>
      <c r="C1329" t="s">
        <v>84</v>
      </c>
      <c r="D1329" t="s">
        <v>585</v>
      </c>
      <c r="E1329">
        <v>26</v>
      </c>
      <c r="F1329" s="2">
        <v>13</v>
      </c>
      <c r="G1329">
        <v>5</v>
      </c>
      <c r="H1329">
        <v>84</v>
      </c>
      <c r="I1329">
        <v>25</v>
      </c>
      <c r="J1329" s="3">
        <v>10.5</v>
      </c>
      <c r="K1329">
        <v>154</v>
      </c>
      <c r="L1329">
        <v>54.54</v>
      </c>
      <c r="M1329">
        <v>0</v>
      </c>
      <c r="N1329">
        <v>0</v>
      </c>
      <c r="O1329">
        <v>2</v>
      </c>
    </row>
    <row r="1330" spans="1:15" x14ac:dyDescent="0.3">
      <c r="A1330">
        <v>28</v>
      </c>
      <c r="B1330" t="s">
        <v>2031</v>
      </c>
      <c r="C1330" t="s">
        <v>680</v>
      </c>
      <c r="D1330" t="s">
        <v>1670</v>
      </c>
      <c r="E1330">
        <v>5</v>
      </c>
      <c r="F1330" s="2">
        <v>4</v>
      </c>
      <c r="G1330">
        <v>2</v>
      </c>
      <c r="H1330">
        <v>84</v>
      </c>
      <c r="I1330" t="s">
        <v>2032</v>
      </c>
      <c r="J1330" s="3">
        <v>42</v>
      </c>
      <c r="K1330">
        <v>139</v>
      </c>
      <c r="L1330">
        <v>60.43</v>
      </c>
      <c r="M1330">
        <v>0</v>
      </c>
      <c r="N1330">
        <v>0</v>
      </c>
      <c r="O1330">
        <v>0</v>
      </c>
    </row>
    <row r="1331" spans="1:15" x14ac:dyDescent="0.3">
      <c r="A1331">
        <v>29</v>
      </c>
      <c r="B1331" t="s">
        <v>2033</v>
      </c>
      <c r="C1331" t="s">
        <v>49</v>
      </c>
      <c r="D1331" t="s">
        <v>767</v>
      </c>
      <c r="E1331">
        <v>45</v>
      </c>
      <c r="F1331" s="2">
        <v>19</v>
      </c>
      <c r="G1331">
        <v>10</v>
      </c>
      <c r="H1331">
        <v>84</v>
      </c>
      <c r="I1331">
        <v>15</v>
      </c>
      <c r="J1331" s="3">
        <v>9.33</v>
      </c>
      <c r="K1331">
        <v>152</v>
      </c>
      <c r="L1331">
        <v>55.26</v>
      </c>
      <c r="M1331">
        <v>0</v>
      </c>
      <c r="N1331">
        <v>0</v>
      </c>
      <c r="O1331">
        <v>3</v>
      </c>
    </row>
    <row r="1332" spans="1:15" x14ac:dyDescent="0.3">
      <c r="A1332">
        <v>30</v>
      </c>
      <c r="B1332" t="s">
        <v>2034</v>
      </c>
      <c r="C1332" t="s">
        <v>419</v>
      </c>
      <c r="D1332" t="s">
        <v>1559</v>
      </c>
      <c r="E1332">
        <v>7</v>
      </c>
      <c r="F1332" s="2">
        <v>6</v>
      </c>
      <c r="G1332">
        <v>2</v>
      </c>
      <c r="H1332">
        <v>84</v>
      </c>
      <c r="I1332">
        <v>31</v>
      </c>
      <c r="J1332" s="3">
        <v>21</v>
      </c>
      <c r="K1332">
        <v>133</v>
      </c>
      <c r="L1332">
        <v>63.15</v>
      </c>
      <c r="M1332">
        <v>0</v>
      </c>
      <c r="N1332">
        <v>0</v>
      </c>
      <c r="O1332">
        <v>1</v>
      </c>
    </row>
    <row r="1333" spans="1:15" x14ac:dyDescent="0.3">
      <c r="A1333">
        <v>31</v>
      </c>
      <c r="B1333" t="s">
        <v>2035</v>
      </c>
      <c r="C1333" t="s">
        <v>680</v>
      </c>
      <c r="D1333" t="s">
        <v>616</v>
      </c>
      <c r="E1333">
        <v>5</v>
      </c>
      <c r="F1333" s="2">
        <v>5</v>
      </c>
      <c r="G1333">
        <v>1</v>
      </c>
      <c r="H1333">
        <v>84</v>
      </c>
      <c r="I1333" t="s">
        <v>2036</v>
      </c>
      <c r="J1333" s="3">
        <v>21</v>
      </c>
      <c r="K1333">
        <v>129</v>
      </c>
      <c r="L1333">
        <v>65.11</v>
      </c>
      <c r="M1333">
        <v>0</v>
      </c>
      <c r="N1333">
        <v>0</v>
      </c>
      <c r="O1333">
        <v>0</v>
      </c>
    </row>
    <row r="1334" spans="1:15" x14ac:dyDescent="0.3">
      <c r="A1334">
        <v>32</v>
      </c>
      <c r="B1334" t="s">
        <v>2037</v>
      </c>
      <c r="C1334" t="s">
        <v>68</v>
      </c>
      <c r="D1334" t="s">
        <v>2038</v>
      </c>
      <c r="E1334">
        <v>2</v>
      </c>
      <c r="F1334" s="2">
        <v>2</v>
      </c>
      <c r="G1334">
        <v>0</v>
      </c>
      <c r="H1334">
        <v>84</v>
      </c>
      <c r="I1334">
        <v>58</v>
      </c>
      <c r="J1334" s="3">
        <v>42</v>
      </c>
      <c r="K1334">
        <v>151</v>
      </c>
      <c r="L1334">
        <v>55.62</v>
      </c>
      <c r="M1334">
        <v>0</v>
      </c>
      <c r="N1334">
        <v>1</v>
      </c>
      <c r="O1334">
        <v>0</v>
      </c>
    </row>
    <row r="1335" spans="1:15" x14ac:dyDescent="0.3">
      <c r="A1335">
        <v>33</v>
      </c>
      <c r="B1335" t="s">
        <v>2039</v>
      </c>
      <c r="C1335" t="s">
        <v>71</v>
      </c>
      <c r="D1335" t="s">
        <v>1307</v>
      </c>
      <c r="E1335">
        <v>5</v>
      </c>
      <c r="F1335" s="2">
        <v>5</v>
      </c>
      <c r="G1335">
        <v>0</v>
      </c>
      <c r="H1335">
        <v>83</v>
      </c>
      <c r="I1335">
        <v>33</v>
      </c>
      <c r="J1335" s="3">
        <v>16.600000000000001</v>
      </c>
      <c r="K1335">
        <v>149</v>
      </c>
      <c r="L1335">
        <v>55.7</v>
      </c>
      <c r="M1335">
        <v>0</v>
      </c>
      <c r="N1335">
        <v>0</v>
      </c>
      <c r="O1335">
        <v>0</v>
      </c>
    </row>
    <row r="1336" spans="1:15" x14ac:dyDescent="0.3">
      <c r="A1336">
        <v>34</v>
      </c>
      <c r="B1336" t="s">
        <v>2040</v>
      </c>
      <c r="C1336" t="s">
        <v>90</v>
      </c>
      <c r="D1336" t="s">
        <v>1320</v>
      </c>
      <c r="E1336">
        <v>2</v>
      </c>
      <c r="F1336" s="2">
        <v>2</v>
      </c>
      <c r="G1336">
        <v>0</v>
      </c>
      <c r="H1336">
        <v>83</v>
      </c>
      <c r="I1336">
        <v>51</v>
      </c>
      <c r="J1336" s="3">
        <v>41.5</v>
      </c>
      <c r="K1336">
        <v>132</v>
      </c>
      <c r="L1336">
        <v>62.87</v>
      </c>
      <c r="M1336">
        <v>0</v>
      </c>
      <c r="N1336">
        <v>1</v>
      </c>
      <c r="O1336">
        <v>0</v>
      </c>
    </row>
    <row r="1337" spans="1:15" x14ac:dyDescent="0.3">
      <c r="A1337">
        <v>35</v>
      </c>
      <c r="B1337" t="s">
        <v>2041</v>
      </c>
      <c r="C1337" t="s">
        <v>419</v>
      </c>
      <c r="D1337" t="s">
        <v>949</v>
      </c>
      <c r="E1337">
        <v>5</v>
      </c>
      <c r="F1337" s="2">
        <v>5</v>
      </c>
      <c r="G1337">
        <v>1</v>
      </c>
      <c r="H1337">
        <v>83</v>
      </c>
      <c r="I1337">
        <v>32</v>
      </c>
      <c r="J1337" s="3">
        <v>20.75</v>
      </c>
      <c r="K1337">
        <v>154</v>
      </c>
      <c r="L1337">
        <v>53.89</v>
      </c>
      <c r="M1337">
        <v>0</v>
      </c>
      <c r="N1337">
        <v>0</v>
      </c>
      <c r="O1337">
        <v>1</v>
      </c>
    </row>
    <row r="1338" spans="1:15" x14ac:dyDescent="0.3">
      <c r="A1338">
        <v>36</v>
      </c>
      <c r="B1338" t="s">
        <v>2042</v>
      </c>
      <c r="C1338" t="s">
        <v>49</v>
      </c>
      <c r="D1338" t="s">
        <v>2043</v>
      </c>
      <c r="E1338">
        <v>9</v>
      </c>
      <c r="F1338" s="2">
        <v>9</v>
      </c>
      <c r="G1338">
        <v>0</v>
      </c>
      <c r="H1338">
        <v>83</v>
      </c>
      <c r="I1338">
        <v>29</v>
      </c>
      <c r="J1338" s="3">
        <v>9.2200000000000006</v>
      </c>
      <c r="K1338">
        <v>107</v>
      </c>
      <c r="L1338">
        <v>77.569999999999993</v>
      </c>
      <c r="M1338">
        <v>0</v>
      </c>
      <c r="N1338">
        <v>0</v>
      </c>
      <c r="O1338">
        <v>1</v>
      </c>
    </row>
    <row r="1339" spans="1:15" x14ac:dyDescent="0.3">
      <c r="A1339">
        <v>37</v>
      </c>
      <c r="B1339" t="s">
        <v>2044</v>
      </c>
      <c r="C1339" t="s">
        <v>81</v>
      </c>
      <c r="D1339" t="s">
        <v>1734</v>
      </c>
      <c r="E1339">
        <v>4</v>
      </c>
      <c r="F1339" s="2">
        <v>4</v>
      </c>
      <c r="G1339">
        <v>1</v>
      </c>
      <c r="H1339">
        <v>83</v>
      </c>
      <c r="I1339" t="s">
        <v>1069</v>
      </c>
      <c r="J1339" s="3">
        <v>27.66</v>
      </c>
      <c r="K1339">
        <v>99</v>
      </c>
      <c r="L1339">
        <v>83.83</v>
      </c>
      <c r="M1339">
        <v>0</v>
      </c>
      <c r="N1339">
        <v>0</v>
      </c>
      <c r="O1339">
        <v>1</v>
      </c>
    </row>
    <row r="1340" spans="1:15" x14ac:dyDescent="0.3">
      <c r="A1340">
        <v>38</v>
      </c>
      <c r="B1340" t="s">
        <v>2045</v>
      </c>
      <c r="C1340" t="s">
        <v>260</v>
      </c>
      <c r="D1340" t="s">
        <v>1413</v>
      </c>
      <c r="E1340">
        <v>9</v>
      </c>
      <c r="F1340" s="2">
        <v>6</v>
      </c>
      <c r="G1340">
        <v>0</v>
      </c>
      <c r="H1340">
        <v>83</v>
      </c>
      <c r="I1340">
        <v>37</v>
      </c>
      <c r="J1340" s="3">
        <v>13.83</v>
      </c>
      <c r="K1340">
        <v>155</v>
      </c>
      <c r="L1340">
        <v>53.54</v>
      </c>
      <c r="M1340">
        <v>0</v>
      </c>
      <c r="N1340">
        <v>0</v>
      </c>
      <c r="O1340">
        <v>0</v>
      </c>
    </row>
    <row r="1341" spans="1:15" x14ac:dyDescent="0.3">
      <c r="A1341">
        <v>39</v>
      </c>
      <c r="B1341" t="s">
        <v>2046</v>
      </c>
      <c r="C1341" t="s">
        <v>170</v>
      </c>
      <c r="D1341" t="s">
        <v>1519</v>
      </c>
      <c r="E1341">
        <v>64</v>
      </c>
      <c r="F1341" s="2">
        <v>22</v>
      </c>
      <c r="G1341">
        <v>14</v>
      </c>
      <c r="H1341">
        <v>83</v>
      </c>
      <c r="I1341">
        <v>24</v>
      </c>
      <c r="J1341" s="3">
        <v>10.37</v>
      </c>
      <c r="K1341">
        <v>157</v>
      </c>
      <c r="L1341">
        <v>52.86</v>
      </c>
      <c r="M1341">
        <v>0</v>
      </c>
      <c r="N1341">
        <v>0</v>
      </c>
      <c r="O1341">
        <v>4</v>
      </c>
    </row>
    <row r="1342" spans="1:15" x14ac:dyDescent="0.3">
      <c r="A1342">
        <v>40</v>
      </c>
      <c r="B1342" t="s">
        <v>2047</v>
      </c>
      <c r="C1342" t="s">
        <v>487</v>
      </c>
      <c r="D1342" t="s">
        <v>1194</v>
      </c>
      <c r="E1342">
        <v>4</v>
      </c>
      <c r="F1342" s="2">
        <v>3</v>
      </c>
      <c r="G1342">
        <v>0</v>
      </c>
      <c r="H1342">
        <v>82</v>
      </c>
      <c r="I1342">
        <v>48</v>
      </c>
      <c r="J1342" s="3">
        <v>27.33</v>
      </c>
      <c r="K1342">
        <v>170</v>
      </c>
      <c r="L1342">
        <v>48.23</v>
      </c>
      <c r="M1342">
        <v>0</v>
      </c>
      <c r="N1342">
        <v>0</v>
      </c>
      <c r="O1342">
        <v>0</v>
      </c>
    </row>
    <row r="1343" spans="1:15" x14ac:dyDescent="0.3">
      <c r="A1343">
        <v>41</v>
      </c>
      <c r="B1343" t="s">
        <v>2048</v>
      </c>
      <c r="C1343" t="s">
        <v>71</v>
      </c>
      <c r="D1343" t="s">
        <v>1734</v>
      </c>
      <c r="E1343">
        <v>6</v>
      </c>
      <c r="F1343" s="2">
        <v>6</v>
      </c>
      <c r="G1343">
        <v>0</v>
      </c>
      <c r="H1343">
        <v>82</v>
      </c>
      <c r="I1343">
        <v>32</v>
      </c>
      <c r="J1343" s="3">
        <v>13.66</v>
      </c>
      <c r="K1343">
        <v>98</v>
      </c>
      <c r="L1343">
        <v>83.67</v>
      </c>
      <c r="M1343">
        <v>0</v>
      </c>
      <c r="N1343">
        <v>0</v>
      </c>
      <c r="O1343">
        <v>0</v>
      </c>
    </row>
    <row r="1344" spans="1:15" x14ac:dyDescent="0.3">
      <c r="A1344">
        <v>42</v>
      </c>
      <c r="B1344" t="s">
        <v>2049</v>
      </c>
      <c r="C1344" t="s">
        <v>90</v>
      </c>
      <c r="D1344" t="s">
        <v>1229</v>
      </c>
      <c r="E1344">
        <v>5</v>
      </c>
      <c r="F1344" s="2">
        <v>5</v>
      </c>
      <c r="G1344">
        <v>0</v>
      </c>
      <c r="H1344">
        <v>82</v>
      </c>
      <c r="I1344">
        <v>28</v>
      </c>
      <c r="J1344" s="3">
        <v>16.399999999999999</v>
      </c>
      <c r="K1344">
        <v>169</v>
      </c>
      <c r="L1344">
        <v>48.52</v>
      </c>
      <c r="M1344">
        <v>0</v>
      </c>
      <c r="N1344">
        <v>0</v>
      </c>
      <c r="O1344">
        <v>1</v>
      </c>
    </row>
    <row r="1345" spans="1:15" x14ac:dyDescent="0.3">
      <c r="A1345">
        <v>43</v>
      </c>
      <c r="B1345" t="s">
        <v>2050</v>
      </c>
      <c r="C1345" t="s">
        <v>1455</v>
      </c>
      <c r="D1345" t="s">
        <v>1552</v>
      </c>
      <c r="E1345">
        <v>6</v>
      </c>
      <c r="F1345" s="2">
        <v>6</v>
      </c>
      <c r="G1345">
        <v>1</v>
      </c>
      <c r="H1345">
        <v>82</v>
      </c>
      <c r="I1345">
        <v>27</v>
      </c>
      <c r="J1345" s="3">
        <v>16.399999999999999</v>
      </c>
      <c r="K1345">
        <v>135</v>
      </c>
      <c r="L1345">
        <v>60.74</v>
      </c>
      <c r="M1345">
        <v>0</v>
      </c>
      <c r="N1345">
        <v>0</v>
      </c>
      <c r="O1345">
        <v>0</v>
      </c>
    </row>
    <row r="1346" spans="1:15" x14ac:dyDescent="0.3">
      <c r="A1346">
        <v>44</v>
      </c>
      <c r="B1346" t="s">
        <v>2051</v>
      </c>
      <c r="C1346" t="s">
        <v>680</v>
      </c>
      <c r="D1346" t="s">
        <v>1400</v>
      </c>
      <c r="E1346">
        <v>5</v>
      </c>
      <c r="F1346" s="2">
        <v>3</v>
      </c>
      <c r="G1346">
        <v>0</v>
      </c>
      <c r="H1346">
        <v>82</v>
      </c>
      <c r="I1346">
        <v>60</v>
      </c>
      <c r="J1346" s="3">
        <v>27.33</v>
      </c>
      <c r="K1346">
        <v>125</v>
      </c>
      <c r="L1346">
        <v>65.599999999999994</v>
      </c>
      <c r="M1346">
        <v>0</v>
      </c>
      <c r="N1346">
        <v>1</v>
      </c>
      <c r="O1346">
        <v>0</v>
      </c>
    </row>
    <row r="1347" spans="1:15" x14ac:dyDescent="0.3">
      <c r="A1347">
        <v>45</v>
      </c>
      <c r="B1347" t="s">
        <v>2052</v>
      </c>
      <c r="C1347" t="s">
        <v>81</v>
      </c>
      <c r="D1347" t="s">
        <v>1946</v>
      </c>
      <c r="E1347">
        <v>2</v>
      </c>
      <c r="F1347" s="2">
        <v>2</v>
      </c>
      <c r="G1347">
        <v>0</v>
      </c>
      <c r="H1347">
        <v>82</v>
      </c>
      <c r="I1347">
        <v>70</v>
      </c>
      <c r="J1347" s="3">
        <v>41</v>
      </c>
      <c r="K1347">
        <v>143</v>
      </c>
      <c r="L1347">
        <v>57.34</v>
      </c>
      <c r="M1347">
        <v>0</v>
      </c>
      <c r="N1347">
        <v>1</v>
      </c>
      <c r="O1347">
        <v>0</v>
      </c>
    </row>
    <row r="1348" spans="1:15" x14ac:dyDescent="0.3">
      <c r="A1348">
        <v>46</v>
      </c>
      <c r="B1348" t="s">
        <v>2053</v>
      </c>
      <c r="C1348" t="s">
        <v>81</v>
      </c>
      <c r="D1348" t="s">
        <v>396</v>
      </c>
      <c r="E1348">
        <v>11</v>
      </c>
      <c r="F1348" s="2">
        <v>10</v>
      </c>
      <c r="G1348">
        <v>1</v>
      </c>
      <c r="H1348">
        <v>81</v>
      </c>
      <c r="I1348">
        <v>18</v>
      </c>
      <c r="J1348" s="3">
        <v>9</v>
      </c>
      <c r="K1348">
        <v>119</v>
      </c>
      <c r="L1348">
        <v>68.06</v>
      </c>
      <c r="M1348">
        <v>0</v>
      </c>
      <c r="N1348">
        <v>0</v>
      </c>
      <c r="O1348">
        <v>0</v>
      </c>
    </row>
    <row r="1349" spans="1:15" x14ac:dyDescent="0.3">
      <c r="A1349">
        <v>47</v>
      </c>
      <c r="B1349" t="s">
        <v>2054</v>
      </c>
      <c r="C1349" t="s">
        <v>128</v>
      </c>
      <c r="D1349" t="s">
        <v>2055</v>
      </c>
      <c r="E1349">
        <v>5</v>
      </c>
      <c r="F1349" s="2">
        <v>2</v>
      </c>
      <c r="G1349">
        <v>0</v>
      </c>
      <c r="H1349">
        <v>81</v>
      </c>
      <c r="I1349">
        <v>59</v>
      </c>
      <c r="J1349" s="3">
        <v>40.5</v>
      </c>
      <c r="K1349">
        <v>71</v>
      </c>
      <c r="L1349">
        <v>114.08</v>
      </c>
      <c r="M1349">
        <v>0</v>
      </c>
      <c r="N1349">
        <v>1</v>
      </c>
      <c r="O1349">
        <v>0</v>
      </c>
    </row>
    <row r="1350" spans="1:15" x14ac:dyDescent="0.3">
      <c r="A1350">
        <v>48</v>
      </c>
      <c r="B1350" t="s">
        <v>2056</v>
      </c>
      <c r="C1350" t="s">
        <v>90</v>
      </c>
      <c r="D1350" t="s">
        <v>898</v>
      </c>
      <c r="E1350">
        <v>21</v>
      </c>
      <c r="F1350" s="2">
        <v>13</v>
      </c>
      <c r="G1350">
        <v>2</v>
      </c>
      <c r="H1350">
        <v>81</v>
      </c>
      <c r="I1350">
        <v>20</v>
      </c>
      <c r="J1350" s="3">
        <v>7.36</v>
      </c>
      <c r="K1350">
        <v>162</v>
      </c>
      <c r="L1350">
        <v>50</v>
      </c>
      <c r="M1350">
        <v>0</v>
      </c>
      <c r="N1350">
        <v>0</v>
      </c>
      <c r="O1350">
        <v>3</v>
      </c>
    </row>
    <row r="1351" spans="1:15" x14ac:dyDescent="0.3">
      <c r="A1351">
        <v>49</v>
      </c>
      <c r="B1351" t="s">
        <v>2057</v>
      </c>
      <c r="C1351" t="s">
        <v>419</v>
      </c>
      <c r="D1351" t="s">
        <v>1458</v>
      </c>
      <c r="E1351">
        <v>13</v>
      </c>
      <c r="F1351" s="2">
        <v>8</v>
      </c>
      <c r="G1351">
        <v>3</v>
      </c>
      <c r="H1351">
        <v>81</v>
      </c>
      <c r="I1351">
        <v>26</v>
      </c>
      <c r="J1351" s="3">
        <v>16.2</v>
      </c>
      <c r="K1351">
        <v>169</v>
      </c>
      <c r="L1351">
        <v>47.92</v>
      </c>
      <c r="M1351">
        <v>0</v>
      </c>
      <c r="N1351">
        <v>0</v>
      </c>
      <c r="O1351">
        <v>1</v>
      </c>
    </row>
    <row r="1352" spans="1:15" x14ac:dyDescent="0.3">
      <c r="A1352">
        <v>0</v>
      </c>
      <c r="B1352" t="s">
        <v>2058</v>
      </c>
      <c r="C1352" t="s">
        <v>833</v>
      </c>
      <c r="D1352" t="s">
        <v>648</v>
      </c>
      <c r="E1352">
        <v>10</v>
      </c>
      <c r="F1352" s="2">
        <v>7</v>
      </c>
      <c r="G1352">
        <v>0</v>
      </c>
      <c r="H1352">
        <v>81</v>
      </c>
      <c r="I1352">
        <v>45</v>
      </c>
      <c r="J1352" s="3">
        <v>11.57</v>
      </c>
      <c r="K1352">
        <v>163</v>
      </c>
      <c r="L1352">
        <v>49.69</v>
      </c>
      <c r="M1352">
        <v>0</v>
      </c>
      <c r="N1352">
        <v>0</v>
      </c>
      <c r="O1352">
        <v>1</v>
      </c>
    </row>
    <row r="1353" spans="1:15" x14ac:dyDescent="0.3">
      <c r="A1353">
        <v>1</v>
      </c>
      <c r="B1353" t="s">
        <v>2059</v>
      </c>
      <c r="C1353" t="s">
        <v>1455</v>
      </c>
      <c r="D1353" t="s">
        <v>903</v>
      </c>
      <c r="E1353">
        <v>5</v>
      </c>
      <c r="F1353" s="2">
        <v>5</v>
      </c>
      <c r="G1353">
        <v>1</v>
      </c>
      <c r="H1353">
        <v>81</v>
      </c>
      <c r="I1353">
        <v>33</v>
      </c>
      <c r="J1353" s="3">
        <v>20.25</v>
      </c>
      <c r="K1353">
        <v>114</v>
      </c>
      <c r="L1353">
        <v>71.05</v>
      </c>
      <c r="M1353">
        <v>0</v>
      </c>
      <c r="N1353">
        <v>0</v>
      </c>
      <c r="O1353">
        <v>0</v>
      </c>
    </row>
    <row r="1354" spans="1:15" x14ac:dyDescent="0.3">
      <c r="A1354">
        <v>2</v>
      </c>
      <c r="B1354" t="s">
        <v>2060</v>
      </c>
      <c r="C1354" t="s">
        <v>11</v>
      </c>
      <c r="D1354" t="s">
        <v>808</v>
      </c>
      <c r="E1354">
        <v>8</v>
      </c>
      <c r="F1354" s="2">
        <v>7</v>
      </c>
      <c r="G1354">
        <v>1</v>
      </c>
      <c r="H1354">
        <v>81</v>
      </c>
      <c r="I1354">
        <v>57</v>
      </c>
      <c r="J1354" s="3">
        <v>13.5</v>
      </c>
      <c r="K1354">
        <v>135</v>
      </c>
      <c r="L1354">
        <v>60</v>
      </c>
      <c r="M1354">
        <v>0</v>
      </c>
      <c r="N1354">
        <v>1</v>
      </c>
      <c r="O1354">
        <v>1</v>
      </c>
    </row>
    <row r="1355" spans="1:15" x14ac:dyDescent="0.3">
      <c r="A1355">
        <v>3</v>
      </c>
      <c r="B1355" t="s">
        <v>2061</v>
      </c>
      <c r="C1355" t="s">
        <v>128</v>
      </c>
      <c r="D1355" t="s">
        <v>629</v>
      </c>
      <c r="E1355">
        <v>52</v>
      </c>
      <c r="F1355" s="2">
        <v>27</v>
      </c>
      <c r="G1355">
        <v>11</v>
      </c>
      <c r="H1355">
        <v>81</v>
      </c>
      <c r="I1355">
        <v>15</v>
      </c>
      <c r="J1355" s="3">
        <v>5.0599999999999996</v>
      </c>
      <c r="K1355">
        <v>185</v>
      </c>
      <c r="L1355">
        <v>43.78</v>
      </c>
      <c r="M1355">
        <v>0</v>
      </c>
      <c r="N1355">
        <v>0</v>
      </c>
      <c r="O1355">
        <v>5</v>
      </c>
    </row>
    <row r="1356" spans="1:15" x14ac:dyDescent="0.3">
      <c r="A1356">
        <v>4</v>
      </c>
      <c r="B1356" t="s">
        <v>2062</v>
      </c>
      <c r="C1356" t="s">
        <v>894</v>
      </c>
      <c r="D1356" t="s">
        <v>834</v>
      </c>
      <c r="E1356">
        <v>9</v>
      </c>
      <c r="F1356" s="2">
        <v>9</v>
      </c>
      <c r="G1356">
        <v>1</v>
      </c>
      <c r="H1356">
        <v>81</v>
      </c>
      <c r="I1356">
        <v>28</v>
      </c>
      <c r="J1356" s="3">
        <v>10.119999999999999</v>
      </c>
      <c r="K1356">
        <v>110</v>
      </c>
      <c r="L1356">
        <v>73.63</v>
      </c>
      <c r="M1356">
        <v>0</v>
      </c>
      <c r="N1356">
        <v>0</v>
      </c>
      <c r="O1356">
        <v>0</v>
      </c>
    </row>
    <row r="1357" spans="1:15" x14ac:dyDescent="0.3">
      <c r="A1357">
        <v>5</v>
      </c>
      <c r="B1357" t="s">
        <v>2063</v>
      </c>
      <c r="C1357" t="s">
        <v>11</v>
      </c>
      <c r="D1357" t="s">
        <v>1110</v>
      </c>
      <c r="E1357">
        <v>12</v>
      </c>
      <c r="F1357" s="2">
        <v>7</v>
      </c>
      <c r="G1357">
        <v>3</v>
      </c>
      <c r="H1357">
        <v>81</v>
      </c>
      <c r="I1357">
        <v>69</v>
      </c>
      <c r="J1357" s="3">
        <v>20.25</v>
      </c>
      <c r="K1357">
        <v>123</v>
      </c>
      <c r="L1357">
        <v>65.849999999999994</v>
      </c>
      <c r="M1357">
        <v>0</v>
      </c>
      <c r="N1357">
        <v>1</v>
      </c>
      <c r="O1357">
        <v>2</v>
      </c>
    </row>
    <row r="1358" spans="1:15" x14ac:dyDescent="0.3">
      <c r="A1358">
        <v>6</v>
      </c>
      <c r="B1358" t="s">
        <v>2064</v>
      </c>
      <c r="C1358" t="s">
        <v>370</v>
      </c>
      <c r="D1358" t="s">
        <v>160</v>
      </c>
      <c r="E1358">
        <v>27</v>
      </c>
      <c r="F1358" s="2">
        <v>17</v>
      </c>
      <c r="G1358">
        <v>10</v>
      </c>
      <c r="H1358">
        <v>80</v>
      </c>
      <c r="I1358" t="s">
        <v>1447</v>
      </c>
      <c r="J1358" s="3">
        <v>11.42</v>
      </c>
      <c r="K1358">
        <v>107</v>
      </c>
      <c r="L1358">
        <v>74.760000000000005</v>
      </c>
      <c r="M1358">
        <v>0</v>
      </c>
      <c r="N1358">
        <v>0</v>
      </c>
      <c r="O1358">
        <v>3</v>
      </c>
    </row>
    <row r="1359" spans="1:15" x14ac:dyDescent="0.3">
      <c r="A1359">
        <v>7</v>
      </c>
      <c r="B1359" t="s">
        <v>2065</v>
      </c>
      <c r="C1359" t="s">
        <v>419</v>
      </c>
      <c r="D1359" t="s">
        <v>528</v>
      </c>
      <c r="E1359">
        <v>16</v>
      </c>
      <c r="F1359" s="2">
        <v>11</v>
      </c>
      <c r="G1359">
        <v>3</v>
      </c>
      <c r="H1359">
        <v>80</v>
      </c>
      <c r="I1359">
        <v>23</v>
      </c>
      <c r="J1359" s="3">
        <v>10</v>
      </c>
      <c r="K1359">
        <v>99</v>
      </c>
      <c r="L1359">
        <v>80.8</v>
      </c>
      <c r="M1359">
        <v>0</v>
      </c>
      <c r="N1359">
        <v>0</v>
      </c>
      <c r="O1359">
        <v>2</v>
      </c>
    </row>
    <row r="1360" spans="1:15" x14ac:dyDescent="0.3">
      <c r="A1360">
        <v>8</v>
      </c>
      <c r="B1360" t="s">
        <v>2066</v>
      </c>
      <c r="C1360" t="s">
        <v>133</v>
      </c>
      <c r="D1360" t="s">
        <v>1404</v>
      </c>
      <c r="E1360">
        <v>8</v>
      </c>
      <c r="F1360" s="2">
        <v>8</v>
      </c>
      <c r="G1360">
        <v>0</v>
      </c>
      <c r="H1360">
        <v>80</v>
      </c>
      <c r="I1360">
        <v>26</v>
      </c>
      <c r="J1360" s="3">
        <v>10</v>
      </c>
      <c r="K1360">
        <v>187</v>
      </c>
      <c r="L1360">
        <v>42.78</v>
      </c>
      <c r="M1360">
        <v>0</v>
      </c>
      <c r="N1360">
        <v>0</v>
      </c>
      <c r="O1360">
        <v>1</v>
      </c>
    </row>
    <row r="1361" spans="1:15" x14ac:dyDescent="0.3">
      <c r="A1361">
        <v>9</v>
      </c>
      <c r="B1361" t="s">
        <v>2067</v>
      </c>
      <c r="C1361" t="s">
        <v>68</v>
      </c>
      <c r="D1361" t="s">
        <v>794</v>
      </c>
      <c r="E1361">
        <v>11</v>
      </c>
      <c r="F1361" s="2">
        <v>7</v>
      </c>
      <c r="G1361">
        <v>2</v>
      </c>
      <c r="H1361">
        <v>80</v>
      </c>
      <c r="I1361">
        <v>36</v>
      </c>
      <c r="J1361" s="3">
        <v>16</v>
      </c>
      <c r="K1361">
        <v>131</v>
      </c>
      <c r="L1361">
        <v>61.06</v>
      </c>
      <c r="M1361">
        <v>0</v>
      </c>
      <c r="N1361">
        <v>0</v>
      </c>
      <c r="O1361">
        <v>0</v>
      </c>
    </row>
    <row r="1362" spans="1:15" x14ac:dyDescent="0.3">
      <c r="A1362">
        <v>10</v>
      </c>
      <c r="B1362" t="s">
        <v>2068</v>
      </c>
      <c r="C1362" t="s">
        <v>133</v>
      </c>
      <c r="D1362" t="s">
        <v>953</v>
      </c>
      <c r="E1362">
        <v>10</v>
      </c>
      <c r="F1362" s="2">
        <v>8</v>
      </c>
      <c r="G1362">
        <v>3</v>
      </c>
      <c r="H1362">
        <v>80</v>
      </c>
      <c r="I1362" t="s">
        <v>1798</v>
      </c>
      <c r="J1362" s="3">
        <v>16</v>
      </c>
      <c r="K1362">
        <v>123</v>
      </c>
      <c r="L1362">
        <v>65.040000000000006</v>
      </c>
      <c r="M1362">
        <v>0</v>
      </c>
      <c r="N1362">
        <v>0</v>
      </c>
      <c r="O1362">
        <v>1</v>
      </c>
    </row>
    <row r="1363" spans="1:15" x14ac:dyDescent="0.3">
      <c r="A1363">
        <v>11</v>
      </c>
      <c r="B1363" t="s">
        <v>2069</v>
      </c>
      <c r="C1363" t="s">
        <v>11</v>
      </c>
      <c r="D1363" t="s">
        <v>1965</v>
      </c>
      <c r="E1363">
        <v>23</v>
      </c>
      <c r="F1363" s="2">
        <v>12</v>
      </c>
      <c r="G1363">
        <v>4</v>
      </c>
      <c r="H1363">
        <v>80</v>
      </c>
      <c r="I1363">
        <v>28</v>
      </c>
      <c r="J1363" s="3">
        <v>10</v>
      </c>
      <c r="K1363">
        <v>135</v>
      </c>
      <c r="L1363">
        <v>59.25</v>
      </c>
      <c r="M1363">
        <v>0</v>
      </c>
      <c r="N1363">
        <v>0</v>
      </c>
      <c r="O1363">
        <v>2</v>
      </c>
    </row>
    <row r="1364" spans="1:15" x14ac:dyDescent="0.3">
      <c r="A1364">
        <v>12</v>
      </c>
      <c r="B1364" t="s">
        <v>2070</v>
      </c>
      <c r="C1364" t="s">
        <v>84</v>
      </c>
      <c r="D1364" t="s">
        <v>489</v>
      </c>
      <c r="E1364">
        <v>9</v>
      </c>
      <c r="F1364" s="2">
        <v>5</v>
      </c>
      <c r="G1364">
        <v>2</v>
      </c>
      <c r="H1364">
        <v>79</v>
      </c>
      <c r="I1364">
        <v>49</v>
      </c>
      <c r="J1364" s="3">
        <v>26.33</v>
      </c>
      <c r="K1364">
        <v>77</v>
      </c>
      <c r="L1364">
        <v>102.59</v>
      </c>
      <c r="M1364">
        <v>0</v>
      </c>
      <c r="N1364">
        <v>0</v>
      </c>
      <c r="O1364">
        <v>0</v>
      </c>
    </row>
    <row r="1365" spans="1:15" x14ac:dyDescent="0.3">
      <c r="A1365">
        <v>13</v>
      </c>
      <c r="B1365" t="s">
        <v>2071</v>
      </c>
      <c r="C1365" t="s">
        <v>11</v>
      </c>
      <c r="D1365" t="s">
        <v>636</v>
      </c>
      <c r="E1365">
        <v>7</v>
      </c>
      <c r="F1365" s="2">
        <v>6</v>
      </c>
      <c r="G1365">
        <v>1</v>
      </c>
      <c r="H1365">
        <v>79</v>
      </c>
      <c r="I1365" t="s">
        <v>1858</v>
      </c>
      <c r="J1365" s="3">
        <v>15.8</v>
      </c>
      <c r="K1365">
        <v>172</v>
      </c>
      <c r="L1365">
        <v>45.93</v>
      </c>
      <c r="M1365">
        <v>0</v>
      </c>
      <c r="N1365">
        <v>0</v>
      </c>
      <c r="O1365">
        <v>0</v>
      </c>
    </row>
    <row r="1366" spans="1:15" x14ac:dyDescent="0.3">
      <c r="A1366">
        <v>14</v>
      </c>
      <c r="B1366" t="s">
        <v>2072</v>
      </c>
      <c r="C1366" t="s">
        <v>128</v>
      </c>
      <c r="D1366" t="s">
        <v>696</v>
      </c>
      <c r="E1366">
        <v>51</v>
      </c>
      <c r="F1366" s="2">
        <v>27</v>
      </c>
      <c r="G1366">
        <v>17</v>
      </c>
      <c r="H1366">
        <v>79</v>
      </c>
      <c r="I1366" t="s">
        <v>1447</v>
      </c>
      <c r="J1366" s="3">
        <v>7.9</v>
      </c>
      <c r="K1366">
        <v>151</v>
      </c>
      <c r="L1366">
        <v>52.31</v>
      </c>
      <c r="M1366">
        <v>0</v>
      </c>
      <c r="N1366">
        <v>0</v>
      </c>
      <c r="O1366">
        <v>3</v>
      </c>
    </row>
    <row r="1367" spans="1:15" x14ac:dyDescent="0.3">
      <c r="A1367">
        <v>15</v>
      </c>
      <c r="B1367" t="s">
        <v>2073</v>
      </c>
      <c r="C1367" t="s">
        <v>81</v>
      </c>
      <c r="D1367" t="s">
        <v>1441</v>
      </c>
      <c r="E1367">
        <v>17</v>
      </c>
      <c r="F1367" s="2">
        <v>11</v>
      </c>
      <c r="G1367">
        <v>3</v>
      </c>
      <c r="H1367">
        <v>79</v>
      </c>
      <c r="I1367">
        <v>20</v>
      </c>
      <c r="J1367" s="3">
        <v>9.8699999999999992</v>
      </c>
      <c r="K1367">
        <v>170</v>
      </c>
      <c r="L1367">
        <v>46.47</v>
      </c>
      <c r="M1367">
        <v>0</v>
      </c>
      <c r="N1367">
        <v>0</v>
      </c>
      <c r="O1367">
        <v>1</v>
      </c>
    </row>
    <row r="1368" spans="1:15" x14ac:dyDescent="0.3">
      <c r="A1368">
        <v>16</v>
      </c>
      <c r="B1368" t="s">
        <v>2074</v>
      </c>
      <c r="C1368" t="s">
        <v>11</v>
      </c>
      <c r="D1368" t="s">
        <v>1016</v>
      </c>
      <c r="E1368">
        <v>75</v>
      </c>
      <c r="F1368" s="2">
        <v>24</v>
      </c>
      <c r="G1368">
        <v>14</v>
      </c>
      <c r="H1368">
        <v>79</v>
      </c>
      <c r="I1368" t="s">
        <v>1927</v>
      </c>
      <c r="J1368" s="3">
        <v>7.9</v>
      </c>
      <c r="K1368">
        <v>134</v>
      </c>
      <c r="L1368">
        <v>58.95</v>
      </c>
      <c r="M1368">
        <v>0</v>
      </c>
      <c r="N1368">
        <v>0</v>
      </c>
      <c r="O1368">
        <v>4</v>
      </c>
    </row>
    <row r="1369" spans="1:15" x14ac:dyDescent="0.3">
      <c r="A1369">
        <v>17</v>
      </c>
      <c r="B1369" t="s">
        <v>2075</v>
      </c>
      <c r="C1369" t="s">
        <v>81</v>
      </c>
      <c r="D1369" t="s">
        <v>1229</v>
      </c>
      <c r="E1369">
        <v>30</v>
      </c>
      <c r="F1369" s="2">
        <v>12</v>
      </c>
      <c r="G1369">
        <v>8</v>
      </c>
      <c r="H1369">
        <v>78</v>
      </c>
      <c r="I1369" t="s">
        <v>1924</v>
      </c>
      <c r="J1369" s="3">
        <v>19.5</v>
      </c>
      <c r="K1369">
        <v>136</v>
      </c>
      <c r="L1369">
        <v>57.35</v>
      </c>
      <c r="M1369">
        <v>0</v>
      </c>
      <c r="N1369">
        <v>0</v>
      </c>
      <c r="O1369">
        <v>1</v>
      </c>
    </row>
    <row r="1370" spans="1:15" x14ac:dyDescent="0.3">
      <c r="A1370">
        <v>18</v>
      </c>
      <c r="B1370" t="s">
        <v>2076</v>
      </c>
      <c r="C1370" t="s">
        <v>81</v>
      </c>
      <c r="D1370" t="s">
        <v>2017</v>
      </c>
      <c r="E1370">
        <v>5</v>
      </c>
      <c r="F1370" s="2">
        <v>5</v>
      </c>
      <c r="G1370">
        <v>1</v>
      </c>
      <c r="H1370">
        <v>78</v>
      </c>
      <c r="I1370">
        <v>33</v>
      </c>
      <c r="J1370" s="3">
        <v>19.5</v>
      </c>
      <c r="K1370">
        <v>133</v>
      </c>
      <c r="L1370">
        <v>58.64</v>
      </c>
      <c r="M1370">
        <v>0</v>
      </c>
      <c r="N1370">
        <v>0</v>
      </c>
      <c r="O1370">
        <v>0</v>
      </c>
    </row>
    <row r="1371" spans="1:15" x14ac:dyDescent="0.3">
      <c r="A1371">
        <v>19</v>
      </c>
      <c r="B1371" t="s">
        <v>2077</v>
      </c>
      <c r="C1371" t="s">
        <v>128</v>
      </c>
      <c r="D1371" t="s">
        <v>317</v>
      </c>
      <c r="E1371">
        <v>56</v>
      </c>
      <c r="F1371" s="2">
        <v>27</v>
      </c>
      <c r="G1371">
        <v>17</v>
      </c>
      <c r="H1371">
        <v>78</v>
      </c>
      <c r="I1371" t="s">
        <v>1927</v>
      </c>
      <c r="J1371" s="3">
        <v>7.8</v>
      </c>
      <c r="K1371">
        <v>136</v>
      </c>
      <c r="L1371">
        <v>57.35</v>
      </c>
      <c r="M1371">
        <v>0</v>
      </c>
      <c r="N1371">
        <v>0</v>
      </c>
      <c r="O1371">
        <v>4</v>
      </c>
    </row>
    <row r="1372" spans="1:15" x14ac:dyDescent="0.3">
      <c r="A1372">
        <v>20</v>
      </c>
      <c r="B1372" t="s">
        <v>2078</v>
      </c>
      <c r="C1372" t="s">
        <v>90</v>
      </c>
      <c r="D1372" t="s">
        <v>2079</v>
      </c>
      <c r="E1372">
        <v>4</v>
      </c>
      <c r="F1372" s="2">
        <v>4</v>
      </c>
      <c r="G1372">
        <v>0</v>
      </c>
      <c r="H1372">
        <v>78</v>
      </c>
      <c r="I1372">
        <v>35</v>
      </c>
      <c r="J1372" s="3">
        <v>19.5</v>
      </c>
      <c r="K1372">
        <v>174</v>
      </c>
      <c r="L1372">
        <v>44.82</v>
      </c>
      <c r="M1372">
        <v>0</v>
      </c>
      <c r="N1372">
        <v>0</v>
      </c>
      <c r="O1372">
        <v>0</v>
      </c>
    </row>
    <row r="1373" spans="1:15" x14ac:dyDescent="0.3">
      <c r="A1373">
        <v>21</v>
      </c>
      <c r="B1373" t="s">
        <v>2080</v>
      </c>
      <c r="C1373" t="s">
        <v>68</v>
      </c>
      <c r="D1373" t="s">
        <v>1921</v>
      </c>
      <c r="E1373">
        <v>4</v>
      </c>
      <c r="F1373" s="2">
        <v>4</v>
      </c>
      <c r="G1373">
        <v>0</v>
      </c>
      <c r="H1373">
        <v>78</v>
      </c>
      <c r="I1373">
        <v>45</v>
      </c>
      <c r="J1373" s="3">
        <v>19.5</v>
      </c>
      <c r="K1373">
        <v>117</v>
      </c>
      <c r="L1373">
        <v>66.66</v>
      </c>
      <c r="M1373">
        <v>0</v>
      </c>
      <c r="N1373">
        <v>0</v>
      </c>
      <c r="O1373">
        <v>0</v>
      </c>
    </row>
    <row r="1374" spans="1:15" x14ac:dyDescent="0.3">
      <c r="A1374">
        <v>22</v>
      </c>
      <c r="B1374" t="s">
        <v>2081</v>
      </c>
      <c r="C1374" t="s">
        <v>49</v>
      </c>
      <c r="D1374" t="s">
        <v>1449</v>
      </c>
      <c r="E1374">
        <v>3</v>
      </c>
      <c r="F1374" s="2">
        <v>3</v>
      </c>
      <c r="G1374">
        <v>0</v>
      </c>
      <c r="H1374">
        <v>78</v>
      </c>
      <c r="I1374">
        <v>52</v>
      </c>
      <c r="J1374" s="3">
        <v>26</v>
      </c>
      <c r="K1374">
        <v>147</v>
      </c>
      <c r="L1374">
        <v>53.06</v>
      </c>
      <c r="M1374">
        <v>0</v>
      </c>
      <c r="N1374">
        <v>1</v>
      </c>
      <c r="O1374">
        <v>0</v>
      </c>
    </row>
    <row r="1375" spans="1:15" x14ac:dyDescent="0.3">
      <c r="A1375">
        <v>23</v>
      </c>
      <c r="B1375" t="s">
        <v>2082</v>
      </c>
      <c r="C1375" t="s">
        <v>81</v>
      </c>
      <c r="D1375" t="s">
        <v>277</v>
      </c>
      <c r="E1375">
        <v>29</v>
      </c>
      <c r="F1375" s="2">
        <v>14</v>
      </c>
      <c r="G1375">
        <v>10</v>
      </c>
      <c r="H1375">
        <v>77</v>
      </c>
      <c r="I1375">
        <v>30</v>
      </c>
      <c r="J1375" s="3">
        <v>19.25</v>
      </c>
      <c r="K1375">
        <v>83</v>
      </c>
      <c r="L1375">
        <v>92.77</v>
      </c>
      <c r="M1375">
        <v>0</v>
      </c>
      <c r="N1375">
        <v>0</v>
      </c>
      <c r="O1375">
        <v>1</v>
      </c>
    </row>
    <row r="1376" spans="1:15" x14ac:dyDescent="0.3">
      <c r="A1376">
        <v>24</v>
      </c>
      <c r="B1376" t="s">
        <v>2083</v>
      </c>
      <c r="C1376" t="s">
        <v>90</v>
      </c>
      <c r="D1376" t="s">
        <v>898</v>
      </c>
      <c r="E1376">
        <v>28</v>
      </c>
      <c r="F1376" s="2">
        <v>13</v>
      </c>
      <c r="G1376">
        <v>4</v>
      </c>
      <c r="H1376">
        <v>76</v>
      </c>
      <c r="I1376">
        <v>23</v>
      </c>
      <c r="J1376" s="3">
        <v>8.44</v>
      </c>
      <c r="K1376">
        <v>126</v>
      </c>
      <c r="L1376">
        <v>60.31</v>
      </c>
      <c r="M1376">
        <v>0</v>
      </c>
      <c r="N1376">
        <v>0</v>
      </c>
      <c r="O1376">
        <v>1</v>
      </c>
    </row>
    <row r="1377" spans="1:15" x14ac:dyDescent="0.3">
      <c r="A1377">
        <v>25</v>
      </c>
      <c r="B1377" t="s">
        <v>2084</v>
      </c>
      <c r="C1377" t="s">
        <v>71</v>
      </c>
      <c r="D1377" t="s">
        <v>351</v>
      </c>
      <c r="E1377">
        <v>26</v>
      </c>
      <c r="F1377" s="2">
        <v>16</v>
      </c>
      <c r="G1377">
        <v>8</v>
      </c>
      <c r="H1377">
        <v>76</v>
      </c>
      <c r="I1377">
        <v>24</v>
      </c>
      <c r="J1377" s="3">
        <v>9.5</v>
      </c>
      <c r="K1377">
        <v>125</v>
      </c>
      <c r="L1377">
        <v>60.8</v>
      </c>
      <c r="M1377">
        <v>0</v>
      </c>
      <c r="N1377">
        <v>0</v>
      </c>
      <c r="O1377">
        <v>1</v>
      </c>
    </row>
    <row r="1378" spans="1:15" x14ac:dyDescent="0.3">
      <c r="A1378">
        <v>26</v>
      </c>
      <c r="B1378" t="s">
        <v>2085</v>
      </c>
      <c r="C1378" t="s">
        <v>71</v>
      </c>
      <c r="D1378" t="s">
        <v>317</v>
      </c>
      <c r="E1378">
        <v>30</v>
      </c>
      <c r="F1378" s="2">
        <v>14</v>
      </c>
      <c r="G1378">
        <v>7</v>
      </c>
      <c r="H1378">
        <v>76</v>
      </c>
      <c r="I1378">
        <v>17</v>
      </c>
      <c r="J1378" s="3">
        <v>10.85</v>
      </c>
      <c r="K1378">
        <v>103</v>
      </c>
      <c r="L1378">
        <v>73.78</v>
      </c>
      <c r="M1378">
        <v>0</v>
      </c>
      <c r="N1378">
        <v>0</v>
      </c>
      <c r="O1378">
        <v>1</v>
      </c>
    </row>
    <row r="1379" spans="1:15" x14ac:dyDescent="0.3">
      <c r="A1379">
        <v>27</v>
      </c>
      <c r="B1379" t="s">
        <v>2086</v>
      </c>
      <c r="C1379" t="s">
        <v>1246</v>
      </c>
      <c r="D1379" t="s">
        <v>903</v>
      </c>
      <c r="E1379">
        <v>4</v>
      </c>
      <c r="F1379" s="2">
        <v>4</v>
      </c>
      <c r="G1379">
        <v>0</v>
      </c>
      <c r="H1379">
        <v>76</v>
      </c>
      <c r="I1379">
        <v>44</v>
      </c>
      <c r="J1379" s="3">
        <v>19</v>
      </c>
      <c r="K1379">
        <v>92</v>
      </c>
      <c r="L1379">
        <v>82.6</v>
      </c>
      <c r="M1379">
        <v>0</v>
      </c>
      <c r="N1379">
        <v>0</v>
      </c>
      <c r="O1379">
        <v>0</v>
      </c>
    </row>
    <row r="1380" spans="1:15" x14ac:dyDescent="0.3">
      <c r="A1380">
        <v>28</v>
      </c>
      <c r="B1380" t="s">
        <v>2087</v>
      </c>
      <c r="C1380" t="s">
        <v>81</v>
      </c>
      <c r="D1380" t="s">
        <v>1273</v>
      </c>
      <c r="E1380">
        <v>4</v>
      </c>
      <c r="F1380" s="2">
        <v>4</v>
      </c>
      <c r="G1380">
        <v>0</v>
      </c>
      <c r="H1380">
        <v>75</v>
      </c>
      <c r="I1380">
        <v>44</v>
      </c>
      <c r="J1380" s="3">
        <v>18.75</v>
      </c>
      <c r="K1380">
        <v>89</v>
      </c>
      <c r="L1380">
        <v>84.26</v>
      </c>
      <c r="M1380">
        <v>0</v>
      </c>
      <c r="N1380">
        <v>0</v>
      </c>
      <c r="O1380">
        <v>1</v>
      </c>
    </row>
    <row r="1381" spans="1:15" x14ac:dyDescent="0.3">
      <c r="A1381">
        <v>29</v>
      </c>
      <c r="B1381" t="s">
        <v>2088</v>
      </c>
      <c r="C1381" t="s">
        <v>81</v>
      </c>
      <c r="D1381" t="s">
        <v>2089</v>
      </c>
      <c r="E1381">
        <v>3</v>
      </c>
      <c r="F1381" s="2">
        <v>3</v>
      </c>
      <c r="G1381">
        <v>0</v>
      </c>
      <c r="H1381">
        <v>75</v>
      </c>
      <c r="I1381">
        <v>50</v>
      </c>
      <c r="J1381" s="3">
        <v>25</v>
      </c>
      <c r="K1381">
        <v>124</v>
      </c>
      <c r="L1381">
        <v>60.48</v>
      </c>
      <c r="M1381">
        <v>0</v>
      </c>
      <c r="N1381">
        <v>1</v>
      </c>
      <c r="O1381">
        <v>0</v>
      </c>
    </row>
    <row r="1382" spans="1:15" x14ac:dyDescent="0.3">
      <c r="A1382">
        <v>30</v>
      </c>
      <c r="B1382" t="s">
        <v>2090</v>
      </c>
      <c r="C1382" t="s">
        <v>49</v>
      </c>
      <c r="D1382" t="s">
        <v>840</v>
      </c>
      <c r="E1382">
        <v>6</v>
      </c>
      <c r="F1382" s="2">
        <v>6</v>
      </c>
      <c r="G1382">
        <v>1</v>
      </c>
      <c r="H1382">
        <v>75</v>
      </c>
      <c r="I1382">
        <v>27</v>
      </c>
      <c r="J1382" s="3">
        <v>15</v>
      </c>
      <c r="K1382">
        <v>90</v>
      </c>
      <c r="L1382">
        <v>83.33</v>
      </c>
      <c r="M1382">
        <v>0</v>
      </c>
      <c r="N1382">
        <v>0</v>
      </c>
      <c r="O1382">
        <v>0</v>
      </c>
    </row>
    <row r="1383" spans="1:15" x14ac:dyDescent="0.3">
      <c r="A1383">
        <v>31</v>
      </c>
      <c r="B1383" t="s">
        <v>2091</v>
      </c>
      <c r="C1383" t="s">
        <v>260</v>
      </c>
      <c r="D1383" t="s">
        <v>1559</v>
      </c>
      <c r="E1383">
        <v>14</v>
      </c>
      <c r="F1383" s="2">
        <v>9</v>
      </c>
      <c r="G1383">
        <v>4</v>
      </c>
      <c r="H1383">
        <v>74</v>
      </c>
      <c r="I1383" t="s">
        <v>2036</v>
      </c>
      <c r="J1383" s="3">
        <v>14.8</v>
      </c>
      <c r="K1383">
        <v>102</v>
      </c>
      <c r="L1383">
        <v>72.540000000000006</v>
      </c>
      <c r="M1383">
        <v>0</v>
      </c>
      <c r="N1383">
        <v>0</v>
      </c>
      <c r="O1383">
        <v>0</v>
      </c>
    </row>
    <row r="1384" spans="1:15" x14ac:dyDescent="0.3">
      <c r="A1384">
        <v>32</v>
      </c>
      <c r="B1384" t="s">
        <v>2092</v>
      </c>
      <c r="C1384" t="s">
        <v>81</v>
      </c>
      <c r="D1384" t="s">
        <v>376</v>
      </c>
      <c r="E1384">
        <v>43</v>
      </c>
      <c r="F1384" s="2">
        <v>13</v>
      </c>
      <c r="G1384">
        <v>9</v>
      </c>
      <c r="H1384">
        <v>74</v>
      </c>
      <c r="I1384" t="s">
        <v>2093</v>
      </c>
      <c r="J1384" s="3">
        <v>18.5</v>
      </c>
      <c r="K1384">
        <v>89</v>
      </c>
      <c r="L1384">
        <v>83.14</v>
      </c>
      <c r="M1384">
        <v>0</v>
      </c>
      <c r="N1384">
        <v>0</v>
      </c>
      <c r="O1384">
        <v>2</v>
      </c>
    </row>
    <row r="1385" spans="1:15" x14ac:dyDescent="0.3">
      <c r="A1385">
        <v>33</v>
      </c>
      <c r="B1385" t="s">
        <v>2094</v>
      </c>
      <c r="C1385" t="s">
        <v>90</v>
      </c>
      <c r="D1385" t="s">
        <v>489</v>
      </c>
      <c r="E1385">
        <v>10</v>
      </c>
      <c r="F1385" s="2">
        <v>8</v>
      </c>
      <c r="G1385">
        <v>3</v>
      </c>
      <c r="H1385">
        <v>74</v>
      </c>
      <c r="I1385" t="s">
        <v>1754</v>
      </c>
      <c r="J1385" s="3">
        <v>14.8</v>
      </c>
      <c r="K1385">
        <v>89</v>
      </c>
      <c r="L1385">
        <v>83.14</v>
      </c>
      <c r="M1385">
        <v>0</v>
      </c>
      <c r="N1385">
        <v>0</v>
      </c>
      <c r="O1385">
        <v>0</v>
      </c>
    </row>
    <row r="1386" spans="1:15" x14ac:dyDescent="0.3">
      <c r="A1386">
        <v>34</v>
      </c>
      <c r="B1386" t="s">
        <v>2095</v>
      </c>
      <c r="C1386" t="s">
        <v>11</v>
      </c>
      <c r="D1386" t="s">
        <v>578</v>
      </c>
      <c r="E1386">
        <v>70</v>
      </c>
      <c r="F1386" s="2">
        <v>27</v>
      </c>
      <c r="G1386">
        <v>16</v>
      </c>
      <c r="H1386">
        <v>74</v>
      </c>
      <c r="I1386">
        <v>15</v>
      </c>
      <c r="J1386" s="3">
        <v>6.72</v>
      </c>
      <c r="K1386">
        <v>112</v>
      </c>
      <c r="L1386">
        <v>66.069999999999993</v>
      </c>
      <c r="M1386">
        <v>0</v>
      </c>
      <c r="N1386">
        <v>0</v>
      </c>
      <c r="O1386">
        <v>4</v>
      </c>
    </row>
    <row r="1387" spans="1:15" x14ac:dyDescent="0.3">
      <c r="A1387">
        <v>35</v>
      </c>
      <c r="B1387" t="s">
        <v>2096</v>
      </c>
      <c r="C1387" t="s">
        <v>68</v>
      </c>
      <c r="D1387" t="s">
        <v>552</v>
      </c>
      <c r="E1387">
        <v>11</v>
      </c>
      <c r="F1387" s="2">
        <v>8</v>
      </c>
      <c r="G1387">
        <v>3</v>
      </c>
      <c r="H1387">
        <v>74</v>
      </c>
      <c r="I1387">
        <v>27</v>
      </c>
      <c r="J1387" s="3">
        <v>14.8</v>
      </c>
      <c r="K1387">
        <v>110</v>
      </c>
      <c r="L1387">
        <v>67.27</v>
      </c>
      <c r="M1387">
        <v>0</v>
      </c>
      <c r="N1387">
        <v>0</v>
      </c>
      <c r="O1387">
        <v>0</v>
      </c>
    </row>
    <row r="1388" spans="1:15" x14ac:dyDescent="0.3">
      <c r="A1388">
        <v>36</v>
      </c>
      <c r="B1388" t="s">
        <v>2097</v>
      </c>
      <c r="C1388" t="s">
        <v>71</v>
      </c>
      <c r="D1388" t="s">
        <v>892</v>
      </c>
      <c r="E1388">
        <v>50</v>
      </c>
      <c r="F1388" s="2">
        <v>22</v>
      </c>
      <c r="G1388">
        <v>14</v>
      </c>
      <c r="H1388">
        <v>73</v>
      </c>
      <c r="I1388">
        <v>13</v>
      </c>
      <c r="J1388" s="3">
        <v>9.1199999999999992</v>
      </c>
      <c r="K1388">
        <v>160</v>
      </c>
      <c r="L1388">
        <v>45.62</v>
      </c>
      <c r="M1388">
        <v>0</v>
      </c>
      <c r="N1388">
        <v>0</v>
      </c>
      <c r="O1388">
        <v>2</v>
      </c>
    </row>
    <row r="1389" spans="1:15" x14ac:dyDescent="0.3">
      <c r="A1389">
        <v>37</v>
      </c>
      <c r="B1389" t="s">
        <v>2098</v>
      </c>
      <c r="C1389" t="s">
        <v>90</v>
      </c>
      <c r="D1389" t="s">
        <v>1783</v>
      </c>
      <c r="E1389">
        <v>72</v>
      </c>
      <c r="F1389" s="2">
        <v>21</v>
      </c>
      <c r="G1389">
        <v>10</v>
      </c>
      <c r="H1389">
        <v>73</v>
      </c>
      <c r="I1389">
        <v>12</v>
      </c>
      <c r="J1389" s="3">
        <v>6.63</v>
      </c>
      <c r="K1389">
        <v>124</v>
      </c>
      <c r="L1389">
        <v>58.87</v>
      </c>
      <c r="M1389">
        <v>0</v>
      </c>
      <c r="N1389">
        <v>0</v>
      </c>
      <c r="O1389">
        <v>1</v>
      </c>
    </row>
    <row r="1390" spans="1:15" x14ac:dyDescent="0.3">
      <c r="A1390">
        <v>38</v>
      </c>
      <c r="B1390" t="s">
        <v>2099</v>
      </c>
      <c r="C1390" t="s">
        <v>84</v>
      </c>
      <c r="D1390" t="s">
        <v>2100</v>
      </c>
      <c r="E1390">
        <v>16</v>
      </c>
      <c r="F1390" s="2">
        <v>14</v>
      </c>
      <c r="G1390">
        <v>5</v>
      </c>
      <c r="H1390">
        <v>73</v>
      </c>
      <c r="I1390" t="s">
        <v>1927</v>
      </c>
      <c r="J1390" s="3">
        <v>8.11</v>
      </c>
      <c r="K1390">
        <v>119</v>
      </c>
      <c r="L1390">
        <v>61.34</v>
      </c>
      <c r="M1390">
        <v>0</v>
      </c>
      <c r="N1390">
        <v>0</v>
      </c>
      <c r="O1390">
        <v>2</v>
      </c>
    </row>
    <row r="1391" spans="1:15" x14ac:dyDescent="0.3">
      <c r="A1391">
        <v>39</v>
      </c>
      <c r="B1391" t="s">
        <v>2101</v>
      </c>
      <c r="C1391" t="s">
        <v>487</v>
      </c>
      <c r="D1391" t="s">
        <v>2102</v>
      </c>
      <c r="E1391">
        <v>3</v>
      </c>
      <c r="F1391" s="2">
        <v>3</v>
      </c>
      <c r="G1391">
        <v>0</v>
      </c>
      <c r="H1391">
        <v>73</v>
      </c>
      <c r="I1391">
        <v>45</v>
      </c>
      <c r="J1391" s="3">
        <v>24.33</v>
      </c>
      <c r="K1391">
        <v>149</v>
      </c>
      <c r="L1391">
        <v>48.99</v>
      </c>
      <c r="M1391">
        <v>0</v>
      </c>
      <c r="N1391">
        <v>0</v>
      </c>
      <c r="O1391">
        <v>0</v>
      </c>
    </row>
    <row r="1392" spans="1:15" x14ac:dyDescent="0.3">
      <c r="A1392">
        <v>40</v>
      </c>
      <c r="B1392" t="s">
        <v>2103</v>
      </c>
      <c r="C1392" t="s">
        <v>81</v>
      </c>
      <c r="D1392" t="s">
        <v>1882</v>
      </c>
      <c r="E1392">
        <v>3</v>
      </c>
      <c r="F1392" s="2">
        <v>3</v>
      </c>
      <c r="G1392">
        <v>0</v>
      </c>
      <c r="H1392">
        <v>73</v>
      </c>
      <c r="I1392">
        <v>46</v>
      </c>
      <c r="J1392" s="3">
        <v>24.33</v>
      </c>
      <c r="K1392">
        <v>158</v>
      </c>
      <c r="L1392">
        <v>46.2</v>
      </c>
      <c r="M1392">
        <v>0</v>
      </c>
      <c r="N1392">
        <v>0</v>
      </c>
      <c r="O1392">
        <v>0</v>
      </c>
    </row>
    <row r="1393" spans="1:15" x14ac:dyDescent="0.3">
      <c r="A1393">
        <v>41</v>
      </c>
      <c r="B1393" t="s">
        <v>2104</v>
      </c>
      <c r="C1393" t="s">
        <v>90</v>
      </c>
      <c r="D1393" t="s">
        <v>427</v>
      </c>
      <c r="E1393">
        <v>37</v>
      </c>
      <c r="F1393" s="2">
        <v>15</v>
      </c>
      <c r="G1393">
        <v>3</v>
      </c>
      <c r="H1393">
        <v>73</v>
      </c>
      <c r="I1393">
        <v>29</v>
      </c>
      <c r="J1393" s="3">
        <v>6.08</v>
      </c>
      <c r="K1393">
        <v>94</v>
      </c>
      <c r="L1393">
        <v>77.650000000000006</v>
      </c>
      <c r="M1393">
        <v>0</v>
      </c>
      <c r="N1393">
        <v>0</v>
      </c>
      <c r="O1393">
        <v>2</v>
      </c>
    </row>
    <row r="1394" spans="1:15" x14ac:dyDescent="0.3">
      <c r="A1394">
        <v>42</v>
      </c>
      <c r="B1394" t="s">
        <v>2105</v>
      </c>
      <c r="C1394" t="s">
        <v>11</v>
      </c>
      <c r="D1394" t="s">
        <v>2106</v>
      </c>
      <c r="E1394">
        <v>2</v>
      </c>
      <c r="F1394" s="2">
        <v>2</v>
      </c>
      <c r="G1394">
        <v>0</v>
      </c>
      <c r="H1394">
        <v>73</v>
      </c>
      <c r="I1394">
        <v>67</v>
      </c>
      <c r="J1394" s="3">
        <v>36.5</v>
      </c>
      <c r="K1394">
        <v>90</v>
      </c>
      <c r="L1394">
        <v>81.11</v>
      </c>
      <c r="M1394">
        <v>0</v>
      </c>
      <c r="N1394">
        <v>1</v>
      </c>
      <c r="O1394">
        <v>0</v>
      </c>
    </row>
    <row r="1395" spans="1:15" x14ac:dyDescent="0.3">
      <c r="A1395">
        <v>43</v>
      </c>
      <c r="B1395" t="s">
        <v>2107</v>
      </c>
      <c r="C1395" t="s">
        <v>49</v>
      </c>
      <c r="D1395" t="s">
        <v>1758</v>
      </c>
      <c r="E1395">
        <v>3</v>
      </c>
      <c r="F1395" s="2">
        <v>3</v>
      </c>
      <c r="G1395">
        <v>0</v>
      </c>
      <c r="H1395">
        <v>73</v>
      </c>
      <c r="I1395">
        <v>58</v>
      </c>
      <c r="J1395" s="3">
        <v>24.33</v>
      </c>
      <c r="K1395">
        <v>66</v>
      </c>
      <c r="L1395">
        <v>110.6</v>
      </c>
      <c r="M1395">
        <v>0</v>
      </c>
      <c r="N1395">
        <v>1</v>
      </c>
      <c r="O1395">
        <v>0</v>
      </c>
    </row>
    <row r="1396" spans="1:15" x14ac:dyDescent="0.3">
      <c r="A1396">
        <v>44</v>
      </c>
      <c r="B1396" t="s">
        <v>2108</v>
      </c>
      <c r="C1396" t="s">
        <v>869</v>
      </c>
      <c r="D1396" t="s">
        <v>2055</v>
      </c>
      <c r="E1396">
        <v>2</v>
      </c>
      <c r="F1396" s="2">
        <v>2</v>
      </c>
      <c r="G1396">
        <v>0</v>
      </c>
      <c r="H1396">
        <v>72</v>
      </c>
      <c r="I1396">
        <v>42</v>
      </c>
      <c r="J1396" s="3">
        <v>36</v>
      </c>
      <c r="K1396">
        <v>69</v>
      </c>
      <c r="L1396">
        <v>104.34</v>
      </c>
      <c r="M1396">
        <v>0</v>
      </c>
      <c r="N1396">
        <v>0</v>
      </c>
      <c r="O1396">
        <v>0</v>
      </c>
    </row>
    <row r="1397" spans="1:15" x14ac:dyDescent="0.3">
      <c r="A1397">
        <v>45</v>
      </c>
      <c r="B1397" t="s">
        <v>2109</v>
      </c>
      <c r="C1397" t="s">
        <v>81</v>
      </c>
      <c r="D1397" t="s">
        <v>2110</v>
      </c>
      <c r="E1397">
        <v>16</v>
      </c>
      <c r="F1397" s="2">
        <v>12</v>
      </c>
      <c r="G1397">
        <v>4</v>
      </c>
      <c r="H1397">
        <v>72</v>
      </c>
      <c r="I1397">
        <v>27</v>
      </c>
      <c r="J1397" s="3">
        <v>9</v>
      </c>
      <c r="K1397">
        <v>95</v>
      </c>
      <c r="L1397">
        <v>75.78</v>
      </c>
      <c r="M1397">
        <v>0</v>
      </c>
      <c r="N1397">
        <v>0</v>
      </c>
      <c r="O1397">
        <v>1</v>
      </c>
    </row>
    <row r="1398" spans="1:15" x14ac:dyDescent="0.3">
      <c r="A1398">
        <v>46</v>
      </c>
      <c r="B1398" t="s">
        <v>2111</v>
      </c>
      <c r="C1398" t="s">
        <v>133</v>
      </c>
      <c r="D1398" t="s">
        <v>901</v>
      </c>
      <c r="E1398">
        <v>31</v>
      </c>
      <c r="F1398" s="2">
        <v>17</v>
      </c>
      <c r="G1398">
        <v>8</v>
      </c>
      <c r="H1398">
        <v>72</v>
      </c>
      <c r="I1398" t="s">
        <v>1624</v>
      </c>
      <c r="J1398" s="3">
        <v>8</v>
      </c>
      <c r="K1398">
        <v>130</v>
      </c>
      <c r="L1398">
        <v>55.38</v>
      </c>
      <c r="M1398">
        <v>0</v>
      </c>
      <c r="N1398">
        <v>0</v>
      </c>
      <c r="O1398">
        <v>1</v>
      </c>
    </row>
    <row r="1399" spans="1:15" x14ac:dyDescent="0.3">
      <c r="A1399">
        <v>47</v>
      </c>
      <c r="B1399" t="s">
        <v>2112</v>
      </c>
      <c r="C1399" t="s">
        <v>869</v>
      </c>
      <c r="D1399" t="s">
        <v>1320</v>
      </c>
      <c r="E1399">
        <v>5</v>
      </c>
      <c r="F1399" s="2">
        <v>5</v>
      </c>
      <c r="G1399">
        <v>0</v>
      </c>
      <c r="H1399">
        <v>72</v>
      </c>
      <c r="I1399">
        <v>30</v>
      </c>
      <c r="J1399" s="3">
        <v>14.4</v>
      </c>
      <c r="K1399">
        <v>217</v>
      </c>
      <c r="L1399">
        <v>33.17</v>
      </c>
      <c r="M1399">
        <v>0</v>
      </c>
      <c r="N1399">
        <v>0</v>
      </c>
      <c r="O1399">
        <v>1</v>
      </c>
    </row>
    <row r="1400" spans="1:15" x14ac:dyDescent="0.3">
      <c r="A1400">
        <v>48</v>
      </c>
      <c r="B1400" t="s">
        <v>2113</v>
      </c>
      <c r="C1400" t="s">
        <v>11</v>
      </c>
      <c r="D1400" t="s">
        <v>2114</v>
      </c>
      <c r="E1400">
        <v>80</v>
      </c>
      <c r="F1400" s="2">
        <v>28</v>
      </c>
      <c r="G1400">
        <v>13</v>
      </c>
      <c r="H1400">
        <v>72</v>
      </c>
      <c r="I1400">
        <v>13</v>
      </c>
      <c r="J1400" s="3">
        <v>4.8</v>
      </c>
      <c r="K1400">
        <v>203</v>
      </c>
      <c r="L1400">
        <v>35.46</v>
      </c>
      <c r="M1400">
        <v>0</v>
      </c>
      <c r="N1400">
        <v>0</v>
      </c>
      <c r="O1400">
        <v>5</v>
      </c>
    </row>
    <row r="1401" spans="1:15" x14ac:dyDescent="0.3">
      <c r="A1401">
        <v>49</v>
      </c>
      <c r="B1401" t="s">
        <v>2115</v>
      </c>
      <c r="C1401" t="s">
        <v>11</v>
      </c>
      <c r="D1401" t="s">
        <v>1616</v>
      </c>
      <c r="E1401">
        <v>22</v>
      </c>
      <c r="F1401" s="2">
        <v>12</v>
      </c>
      <c r="G1401">
        <v>4</v>
      </c>
      <c r="H1401">
        <v>72</v>
      </c>
      <c r="I1401" t="s">
        <v>1544</v>
      </c>
      <c r="J1401" s="3">
        <v>9</v>
      </c>
      <c r="K1401">
        <v>139</v>
      </c>
      <c r="L1401">
        <v>51.79</v>
      </c>
      <c r="M1401">
        <v>0</v>
      </c>
      <c r="N1401">
        <v>0</v>
      </c>
      <c r="O1401">
        <v>0</v>
      </c>
    </row>
    <row r="1402" spans="1:15" x14ac:dyDescent="0.3">
      <c r="A1402">
        <v>0</v>
      </c>
      <c r="B1402" t="s">
        <v>2116</v>
      </c>
      <c r="C1402" t="s">
        <v>170</v>
      </c>
      <c r="D1402" t="s">
        <v>517</v>
      </c>
      <c r="E1402">
        <v>5</v>
      </c>
      <c r="F1402" s="2">
        <v>4</v>
      </c>
      <c r="G1402">
        <v>0</v>
      </c>
      <c r="H1402">
        <v>71</v>
      </c>
      <c r="I1402">
        <v>42</v>
      </c>
      <c r="J1402" s="3">
        <v>17.75</v>
      </c>
      <c r="K1402">
        <v>144</v>
      </c>
      <c r="L1402">
        <v>49.3</v>
      </c>
      <c r="M1402">
        <v>0</v>
      </c>
      <c r="N1402">
        <v>0</v>
      </c>
      <c r="O1402">
        <v>0</v>
      </c>
    </row>
    <row r="1403" spans="1:15" x14ac:dyDescent="0.3">
      <c r="A1403">
        <v>1</v>
      </c>
      <c r="B1403" t="s">
        <v>2117</v>
      </c>
      <c r="C1403" t="s">
        <v>466</v>
      </c>
      <c r="D1403" t="s">
        <v>1001</v>
      </c>
      <c r="E1403">
        <v>5</v>
      </c>
      <c r="F1403" s="2">
        <v>5</v>
      </c>
      <c r="G1403">
        <v>0</v>
      </c>
      <c r="H1403">
        <v>71</v>
      </c>
      <c r="I1403">
        <v>27</v>
      </c>
      <c r="J1403" s="3">
        <v>14.2</v>
      </c>
      <c r="K1403">
        <v>153</v>
      </c>
      <c r="L1403">
        <v>46.4</v>
      </c>
      <c r="M1403">
        <v>0</v>
      </c>
      <c r="N1403">
        <v>0</v>
      </c>
      <c r="O1403">
        <v>0</v>
      </c>
    </row>
    <row r="1404" spans="1:15" x14ac:dyDescent="0.3">
      <c r="A1404">
        <v>2</v>
      </c>
      <c r="B1404" t="s">
        <v>2118</v>
      </c>
      <c r="C1404" t="s">
        <v>577</v>
      </c>
      <c r="D1404" t="s">
        <v>855</v>
      </c>
      <c r="E1404">
        <v>4</v>
      </c>
      <c r="F1404" s="2">
        <v>3</v>
      </c>
      <c r="G1404">
        <v>1</v>
      </c>
      <c r="H1404">
        <v>71</v>
      </c>
      <c r="I1404" t="s">
        <v>1096</v>
      </c>
      <c r="J1404" s="3">
        <v>35.5</v>
      </c>
      <c r="K1404">
        <v>81</v>
      </c>
      <c r="L1404">
        <v>87.65</v>
      </c>
      <c r="M1404">
        <v>0</v>
      </c>
      <c r="N1404">
        <v>0</v>
      </c>
      <c r="O1404">
        <v>0</v>
      </c>
    </row>
    <row r="1405" spans="1:15" x14ac:dyDescent="0.3">
      <c r="A1405">
        <v>3</v>
      </c>
      <c r="B1405" t="s">
        <v>2119</v>
      </c>
      <c r="C1405" t="s">
        <v>1246</v>
      </c>
      <c r="D1405" t="s">
        <v>903</v>
      </c>
      <c r="E1405">
        <v>4</v>
      </c>
      <c r="F1405" s="2">
        <v>3</v>
      </c>
      <c r="G1405">
        <v>1</v>
      </c>
      <c r="H1405">
        <v>71</v>
      </c>
      <c r="I1405" t="s">
        <v>1023</v>
      </c>
      <c r="J1405" s="3">
        <v>35.5</v>
      </c>
      <c r="K1405">
        <v>49</v>
      </c>
      <c r="L1405">
        <v>144.88999999999999</v>
      </c>
      <c r="M1405">
        <v>0</v>
      </c>
      <c r="N1405">
        <v>0</v>
      </c>
      <c r="O1405">
        <v>0</v>
      </c>
    </row>
    <row r="1406" spans="1:15" x14ac:dyDescent="0.3">
      <c r="A1406">
        <v>4</v>
      </c>
      <c r="B1406" t="s">
        <v>2120</v>
      </c>
      <c r="C1406" t="s">
        <v>577</v>
      </c>
      <c r="D1406" t="s">
        <v>714</v>
      </c>
      <c r="E1406">
        <v>6</v>
      </c>
      <c r="F1406" s="2">
        <v>4</v>
      </c>
      <c r="G1406">
        <v>1</v>
      </c>
      <c r="H1406">
        <v>71</v>
      </c>
      <c r="I1406">
        <v>51</v>
      </c>
      <c r="J1406" s="3">
        <v>23.66</v>
      </c>
      <c r="K1406">
        <v>112</v>
      </c>
      <c r="L1406">
        <v>63.39</v>
      </c>
      <c r="M1406">
        <v>0</v>
      </c>
      <c r="N1406">
        <v>1</v>
      </c>
      <c r="O1406">
        <v>0</v>
      </c>
    </row>
    <row r="1407" spans="1:15" x14ac:dyDescent="0.3">
      <c r="A1407">
        <v>5</v>
      </c>
      <c r="B1407" t="s">
        <v>2121</v>
      </c>
      <c r="C1407" t="s">
        <v>49</v>
      </c>
      <c r="D1407" t="s">
        <v>317</v>
      </c>
      <c r="E1407">
        <v>12</v>
      </c>
      <c r="F1407" s="2">
        <v>7</v>
      </c>
      <c r="G1407">
        <v>1</v>
      </c>
      <c r="H1407">
        <v>71</v>
      </c>
      <c r="I1407">
        <v>25</v>
      </c>
      <c r="J1407" s="3">
        <v>11.83</v>
      </c>
      <c r="K1407">
        <v>166</v>
      </c>
      <c r="L1407">
        <v>42.77</v>
      </c>
      <c r="M1407">
        <v>0</v>
      </c>
      <c r="N1407">
        <v>0</v>
      </c>
      <c r="O1407">
        <v>1</v>
      </c>
    </row>
    <row r="1408" spans="1:15" x14ac:dyDescent="0.3">
      <c r="A1408">
        <v>6</v>
      </c>
      <c r="B1408" t="s">
        <v>2122</v>
      </c>
      <c r="C1408" t="s">
        <v>260</v>
      </c>
      <c r="D1408" t="s">
        <v>1320</v>
      </c>
      <c r="E1408">
        <v>6</v>
      </c>
      <c r="F1408" s="2">
        <v>6</v>
      </c>
      <c r="G1408">
        <v>0</v>
      </c>
      <c r="H1408">
        <v>70</v>
      </c>
      <c r="I1408">
        <v>28</v>
      </c>
      <c r="J1408" s="3">
        <v>11.66</v>
      </c>
      <c r="K1408">
        <v>126</v>
      </c>
      <c r="L1408">
        <v>55.55</v>
      </c>
      <c r="M1408">
        <v>0</v>
      </c>
      <c r="N1408">
        <v>0</v>
      </c>
      <c r="O1408">
        <v>1</v>
      </c>
    </row>
    <row r="1409" spans="1:15" x14ac:dyDescent="0.3">
      <c r="A1409">
        <v>7</v>
      </c>
      <c r="B1409" t="s">
        <v>2123</v>
      </c>
      <c r="C1409" t="s">
        <v>84</v>
      </c>
      <c r="D1409" t="s">
        <v>1614</v>
      </c>
      <c r="E1409">
        <v>19</v>
      </c>
      <c r="F1409" s="2">
        <v>11</v>
      </c>
      <c r="G1409">
        <v>5</v>
      </c>
      <c r="H1409">
        <v>70</v>
      </c>
      <c r="I1409" t="s">
        <v>1927</v>
      </c>
      <c r="J1409" s="3">
        <v>11.66</v>
      </c>
      <c r="K1409">
        <v>106</v>
      </c>
      <c r="L1409">
        <v>66.03</v>
      </c>
      <c r="M1409">
        <v>0</v>
      </c>
      <c r="N1409">
        <v>0</v>
      </c>
      <c r="O1409">
        <v>1</v>
      </c>
    </row>
    <row r="1410" spans="1:15" x14ac:dyDescent="0.3">
      <c r="A1410">
        <v>8</v>
      </c>
      <c r="B1410" t="s">
        <v>2124</v>
      </c>
      <c r="C1410" t="s">
        <v>128</v>
      </c>
      <c r="D1410" t="s">
        <v>1879</v>
      </c>
      <c r="E1410">
        <v>4</v>
      </c>
      <c r="F1410" s="2">
        <v>3</v>
      </c>
      <c r="G1410">
        <v>1</v>
      </c>
      <c r="H1410">
        <v>70</v>
      </c>
      <c r="I1410" t="s">
        <v>1266</v>
      </c>
      <c r="J1410" s="3">
        <v>35</v>
      </c>
      <c r="K1410">
        <v>86</v>
      </c>
      <c r="L1410">
        <v>81.39</v>
      </c>
      <c r="M1410">
        <v>0</v>
      </c>
      <c r="N1410">
        <v>0</v>
      </c>
      <c r="O1410">
        <v>0</v>
      </c>
    </row>
    <row r="1411" spans="1:15" x14ac:dyDescent="0.3">
      <c r="A1411">
        <v>9</v>
      </c>
      <c r="B1411" t="s">
        <v>2125</v>
      </c>
      <c r="C1411" t="s">
        <v>170</v>
      </c>
      <c r="D1411" t="s">
        <v>2126</v>
      </c>
      <c r="E1411">
        <v>5</v>
      </c>
      <c r="F1411" s="2">
        <v>5</v>
      </c>
      <c r="G1411">
        <v>0</v>
      </c>
      <c r="H1411">
        <v>70</v>
      </c>
      <c r="I1411">
        <v>31</v>
      </c>
      <c r="J1411" s="3">
        <v>14</v>
      </c>
      <c r="K1411">
        <v>159</v>
      </c>
      <c r="L1411">
        <v>44.02</v>
      </c>
      <c r="M1411">
        <v>0</v>
      </c>
      <c r="N1411">
        <v>0</v>
      </c>
      <c r="O1411">
        <v>1</v>
      </c>
    </row>
    <row r="1412" spans="1:15" x14ac:dyDescent="0.3">
      <c r="A1412">
        <v>10</v>
      </c>
      <c r="B1412" t="s">
        <v>2127</v>
      </c>
      <c r="C1412" t="s">
        <v>869</v>
      </c>
      <c r="D1412" t="s">
        <v>1458</v>
      </c>
      <c r="E1412">
        <v>8</v>
      </c>
      <c r="F1412" s="2">
        <v>7</v>
      </c>
      <c r="G1412">
        <v>1</v>
      </c>
      <c r="H1412">
        <v>70</v>
      </c>
      <c r="I1412">
        <v>20</v>
      </c>
      <c r="J1412" s="3">
        <v>11.66</v>
      </c>
      <c r="K1412">
        <v>142</v>
      </c>
      <c r="L1412">
        <v>49.29</v>
      </c>
      <c r="M1412">
        <v>0</v>
      </c>
      <c r="N1412">
        <v>0</v>
      </c>
      <c r="O1412">
        <v>0</v>
      </c>
    </row>
    <row r="1413" spans="1:15" x14ac:dyDescent="0.3">
      <c r="A1413">
        <v>11</v>
      </c>
      <c r="B1413" t="s">
        <v>2128</v>
      </c>
      <c r="C1413" t="s">
        <v>68</v>
      </c>
      <c r="D1413" t="s">
        <v>1538</v>
      </c>
      <c r="E1413">
        <v>16</v>
      </c>
      <c r="F1413" s="2">
        <v>9</v>
      </c>
      <c r="G1413">
        <v>5</v>
      </c>
      <c r="H1413">
        <v>69</v>
      </c>
      <c r="I1413" t="s">
        <v>1754</v>
      </c>
      <c r="J1413" s="3">
        <v>17.25</v>
      </c>
      <c r="K1413">
        <v>135</v>
      </c>
      <c r="L1413">
        <v>51.11</v>
      </c>
      <c r="M1413">
        <v>0</v>
      </c>
      <c r="N1413">
        <v>0</v>
      </c>
      <c r="O1413">
        <v>1</v>
      </c>
    </row>
    <row r="1414" spans="1:15" x14ac:dyDescent="0.3">
      <c r="A1414">
        <v>12</v>
      </c>
      <c r="B1414" t="s">
        <v>2129</v>
      </c>
      <c r="C1414" t="s">
        <v>81</v>
      </c>
      <c r="D1414" t="s">
        <v>2130</v>
      </c>
      <c r="E1414">
        <v>39</v>
      </c>
      <c r="F1414" s="2">
        <v>12</v>
      </c>
      <c r="G1414">
        <v>7</v>
      </c>
      <c r="H1414">
        <v>69</v>
      </c>
      <c r="I1414" t="s">
        <v>1447</v>
      </c>
      <c r="J1414" s="3">
        <v>13.8</v>
      </c>
      <c r="K1414">
        <v>88</v>
      </c>
      <c r="L1414">
        <v>78.400000000000006</v>
      </c>
      <c r="M1414">
        <v>0</v>
      </c>
      <c r="N1414">
        <v>0</v>
      </c>
      <c r="O1414">
        <v>1</v>
      </c>
    </row>
    <row r="1415" spans="1:15" x14ac:dyDescent="0.3">
      <c r="A1415">
        <v>13</v>
      </c>
      <c r="B1415" t="s">
        <v>2131</v>
      </c>
      <c r="C1415" t="s">
        <v>90</v>
      </c>
      <c r="D1415" t="s">
        <v>2132</v>
      </c>
      <c r="E1415">
        <v>19</v>
      </c>
      <c r="F1415" s="2">
        <v>7</v>
      </c>
      <c r="G1415">
        <v>4</v>
      </c>
      <c r="H1415">
        <v>69</v>
      </c>
      <c r="I1415" t="s">
        <v>1544</v>
      </c>
      <c r="J1415" s="3">
        <v>23</v>
      </c>
      <c r="K1415">
        <v>67</v>
      </c>
      <c r="L1415">
        <v>102.98</v>
      </c>
      <c r="M1415">
        <v>0</v>
      </c>
      <c r="N1415">
        <v>0</v>
      </c>
      <c r="O1415">
        <v>0</v>
      </c>
    </row>
    <row r="1416" spans="1:15" x14ac:dyDescent="0.3">
      <c r="A1416">
        <v>14</v>
      </c>
      <c r="B1416" t="s">
        <v>2133</v>
      </c>
      <c r="C1416" t="s">
        <v>49</v>
      </c>
      <c r="D1416" t="s">
        <v>1579</v>
      </c>
      <c r="E1416">
        <v>3</v>
      </c>
      <c r="F1416" s="2">
        <v>3</v>
      </c>
      <c r="G1416">
        <v>0</v>
      </c>
      <c r="H1416">
        <v>69</v>
      </c>
      <c r="I1416">
        <v>35</v>
      </c>
      <c r="J1416" s="3">
        <v>23</v>
      </c>
      <c r="K1416">
        <v>104</v>
      </c>
      <c r="L1416">
        <v>66.34</v>
      </c>
      <c r="M1416">
        <v>0</v>
      </c>
      <c r="N1416">
        <v>0</v>
      </c>
      <c r="O1416">
        <v>0</v>
      </c>
    </row>
    <row r="1417" spans="1:15" x14ac:dyDescent="0.3">
      <c r="A1417">
        <v>15</v>
      </c>
      <c r="B1417" t="s">
        <v>2134</v>
      </c>
      <c r="C1417" t="s">
        <v>1488</v>
      </c>
      <c r="D1417" t="s">
        <v>1734</v>
      </c>
      <c r="E1417">
        <v>2</v>
      </c>
      <c r="F1417" s="2">
        <v>2</v>
      </c>
      <c r="G1417">
        <v>0</v>
      </c>
      <c r="H1417">
        <v>69</v>
      </c>
      <c r="I1417">
        <v>50</v>
      </c>
      <c r="J1417" s="3">
        <v>34.5</v>
      </c>
      <c r="K1417">
        <v>130</v>
      </c>
      <c r="L1417">
        <v>53.07</v>
      </c>
      <c r="M1417">
        <v>0</v>
      </c>
      <c r="N1417">
        <v>1</v>
      </c>
      <c r="O1417">
        <v>0</v>
      </c>
    </row>
    <row r="1418" spans="1:15" x14ac:dyDescent="0.3">
      <c r="A1418">
        <v>16</v>
      </c>
      <c r="B1418" t="s">
        <v>2135</v>
      </c>
      <c r="C1418" t="s">
        <v>370</v>
      </c>
      <c r="D1418" t="s">
        <v>489</v>
      </c>
      <c r="E1418">
        <v>40</v>
      </c>
      <c r="F1418" s="2">
        <v>21</v>
      </c>
      <c r="G1418">
        <v>10</v>
      </c>
      <c r="H1418">
        <v>69</v>
      </c>
      <c r="I1418">
        <v>15</v>
      </c>
      <c r="J1418" s="3">
        <v>6.27</v>
      </c>
      <c r="K1418">
        <v>79</v>
      </c>
      <c r="L1418">
        <v>87.34</v>
      </c>
      <c r="M1418">
        <v>0</v>
      </c>
      <c r="N1418">
        <v>0</v>
      </c>
      <c r="O1418">
        <v>7</v>
      </c>
    </row>
    <row r="1419" spans="1:15" x14ac:dyDescent="0.3">
      <c r="A1419">
        <v>17</v>
      </c>
      <c r="B1419" t="s">
        <v>2136</v>
      </c>
      <c r="C1419" t="s">
        <v>577</v>
      </c>
      <c r="D1419" t="s">
        <v>903</v>
      </c>
      <c r="E1419">
        <v>2</v>
      </c>
      <c r="F1419" s="2">
        <v>2</v>
      </c>
      <c r="G1419">
        <v>0</v>
      </c>
      <c r="H1419">
        <v>69</v>
      </c>
      <c r="I1419">
        <v>41</v>
      </c>
      <c r="J1419" s="3">
        <v>34.5</v>
      </c>
      <c r="K1419">
        <v>56</v>
      </c>
      <c r="L1419">
        <v>123.21</v>
      </c>
      <c r="M1419">
        <v>0</v>
      </c>
      <c r="N1419">
        <v>0</v>
      </c>
      <c r="O1419">
        <v>0</v>
      </c>
    </row>
    <row r="1420" spans="1:15" x14ac:dyDescent="0.3">
      <c r="A1420">
        <v>18</v>
      </c>
      <c r="B1420" t="s">
        <v>2137</v>
      </c>
      <c r="C1420" t="s">
        <v>869</v>
      </c>
      <c r="D1420" t="s">
        <v>2055</v>
      </c>
      <c r="E1420">
        <v>2</v>
      </c>
      <c r="F1420" s="2">
        <v>2</v>
      </c>
      <c r="G1420">
        <v>0</v>
      </c>
      <c r="H1420">
        <v>68</v>
      </c>
      <c r="I1420">
        <v>45</v>
      </c>
      <c r="J1420" s="3">
        <v>34</v>
      </c>
      <c r="K1420">
        <v>104</v>
      </c>
      <c r="L1420">
        <v>65.38</v>
      </c>
      <c r="M1420">
        <v>0</v>
      </c>
      <c r="N1420">
        <v>0</v>
      </c>
      <c r="O1420">
        <v>0</v>
      </c>
    </row>
    <row r="1421" spans="1:15" x14ac:dyDescent="0.3">
      <c r="A1421">
        <v>19</v>
      </c>
      <c r="B1421" t="s">
        <v>2138</v>
      </c>
      <c r="C1421" t="s">
        <v>577</v>
      </c>
      <c r="D1421" t="s">
        <v>728</v>
      </c>
      <c r="E1421">
        <v>5</v>
      </c>
      <c r="F1421" s="2">
        <v>4</v>
      </c>
      <c r="G1421">
        <v>1</v>
      </c>
      <c r="H1421">
        <v>68</v>
      </c>
      <c r="I1421">
        <v>32</v>
      </c>
      <c r="J1421" s="3">
        <v>22.66</v>
      </c>
      <c r="K1421">
        <v>116</v>
      </c>
      <c r="L1421">
        <v>58.62</v>
      </c>
      <c r="M1421">
        <v>0</v>
      </c>
      <c r="N1421">
        <v>0</v>
      </c>
      <c r="O1421">
        <v>0</v>
      </c>
    </row>
    <row r="1422" spans="1:15" x14ac:dyDescent="0.3">
      <c r="A1422">
        <v>20</v>
      </c>
      <c r="B1422" t="s">
        <v>2139</v>
      </c>
      <c r="C1422" t="s">
        <v>419</v>
      </c>
      <c r="D1422" t="s">
        <v>1570</v>
      </c>
      <c r="E1422">
        <v>5</v>
      </c>
      <c r="F1422" s="2">
        <v>5</v>
      </c>
      <c r="G1422">
        <v>0</v>
      </c>
      <c r="H1422">
        <v>68</v>
      </c>
      <c r="I1422">
        <v>27</v>
      </c>
      <c r="J1422" s="3">
        <v>13.6</v>
      </c>
      <c r="K1422">
        <v>100</v>
      </c>
      <c r="L1422">
        <v>68</v>
      </c>
      <c r="M1422">
        <v>0</v>
      </c>
      <c r="N1422">
        <v>0</v>
      </c>
      <c r="O1422">
        <v>0</v>
      </c>
    </row>
    <row r="1423" spans="1:15" x14ac:dyDescent="0.3">
      <c r="A1423">
        <v>21</v>
      </c>
      <c r="B1423" t="s">
        <v>2140</v>
      </c>
      <c r="C1423" t="s">
        <v>68</v>
      </c>
      <c r="D1423" t="s">
        <v>317</v>
      </c>
      <c r="E1423">
        <v>4</v>
      </c>
      <c r="F1423" s="2">
        <v>4</v>
      </c>
      <c r="G1423">
        <v>2</v>
      </c>
      <c r="H1423">
        <v>68</v>
      </c>
      <c r="I1423" t="s">
        <v>1390</v>
      </c>
      <c r="J1423" s="3">
        <v>34</v>
      </c>
      <c r="K1423">
        <v>73</v>
      </c>
      <c r="L1423">
        <v>93.15</v>
      </c>
      <c r="M1423">
        <v>0</v>
      </c>
      <c r="N1423">
        <v>0</v>
      </c>
      <c r="O1423">
        <v>0</v>
      </c>
    </row>
    <row r="1424" spans="1:15" x14ac:dyDescent="0.3">
      <c r="A1424">
        <v>22</v>
      </c>
      <c r="B1424" t="s">
        <v>2141</v>
      </c>
      <c r="C1424" t="s">
        <v>170</v>
      </c>
      <c r="D1424" t="s">
        <v>1048</v>
      </c>
      <c r="E1424">
        <v>25</v>
      </c>
      <c r="F1424" s="2">
        <v>11</v>
      </c>
      <c r="G1424">
        <v>5</v>
      </c>
      <c r="H1424">
        <v>68</v>
      </c>
      <c r="I1424">
        <v>14</v>
      </c>
      <c r="J1424" s="3">
        <v>11.33</v>
      </c>
      <c r="K1424">
        <v>119</v>
      </c>
      <c r="L1424">
        <v>57.14</v>
      </c>
      <c r="M1424">
        <v>0</v>
      </c>
      <c r="N1424">
        <v>0</v>
      </c>
      <c r="O1424">
        <v>0</v>
      </c>
    </row>
    <row r="1425" spans="1:15" x14ac:dyDescent="0.3">
      <c r="A1425">
        <v>23</v>
      </c>
      <c r="B1425" t="s">
        <v>2142</v>
      </c>
      <c r="C1425" t="s">
        <v>1516</v>
      </c>
      <c r="D1425" t="s">
        <v>903</v>
      </c>
      <c r="E1425">
        <v>5</v>
      </c>
      <c r="F1425" s="2">
        <v>5</v>
      </c>
      <c r="G1425">
        <v>0</v>
      </c>
      <c r="H1425">
        <v>68</v>
      </c>
      <c r="I1425">
        <v>23</v>
      </c>
      <c r="J1425" s="3">
        <v>13.6</v>
      </c>
      <c r="K1425">
        <v>137</v>
      </c>
      <c r="L1425">
        <v>49.63</v>
      </c>
      <c r="M1425">
        <v>0</v>
      </c>
      <c r="N1425">
        <v>0</v>
      </c>
      <c r="O1425">
        <v>1</v>
      </c>
    </row>
    <row r="1426" spans="1:15" x14ac:dyDescent="0.3">
      <c r="A1426">
        <v>24</v>
      </c>
      <c r="B1426" t="s">
        <v>2143</v>
      </c>
      <c r="C1426" t="s">
        <v>68</v>
      </c>
      <c r="D1426" t="s">
        <v>195</v>
      </c>
      <c r="E1426">
        <v>76</v>
      </c>
      <c r="F1426" s="2">
        <v>31</v>
      </c>
      <c r="G1426">
        <v>17</v>
      </c>
      <c r="H1426">
        <v>68</v>
      </c>
      <c r="I1426">
        <v>25</v>
      </c>
      <c r="J1426" s="3">
        <v>4.8499999999999996</v>
      </c>
      <c r="K1426">
        <v>127</v>
      </c>
      <c r="L1426">
        <v>53.54</v>
      </c>
      <c r="M1426">
        <v>0</v>
      </c>
      <c r="N1426">
        <v>0</v>
      </c>
      <c r="O1426">
        <v>6</v>
      </c>
    </row>
    <row r="1427" spans="1:15" x14ac:dyDescent="0.3">
      <c r="A1427">
        <v>25</v>
      </c>
      <c r="B1427" t="s">
        <v>2144</v>
      </c>
      <c r="C1427" t="s">
        <v>466</v>
      </c>
      <c r="D1427" t="s">
        <v>1159</v>
      </c>
      <c r="E1427">
        <v>14</v>
      </c>
      <c r="F1427" s="2">
        <v>12</v>
      </c>
      <c r="G1427">
        <v>3</v>
      </c>
      <c r="H1427">
        <v>68</v>
      </c>
      <c r="I1427">
        <v>28</v>
      </c>
      <c r="J1427" s="3">
        <v>7.55</v>
      </c>
      <c r="K1427">
        <v>119</v>
      </c>
      <c r="L1427">
        <v>57.14</v>
      </c>
      <c r="M1427">
        <v>0</v>
      </c>
      <c r="N1427">
        <v>0</v>
      </c>
      <c r="O1427">
        <v>4</v>
      </c>
    </row>
    <row r="1428" spans="1:15" x14ac:dyDescent="0.3">
      <c r="A1428">
        <v>26</v>
      </c>
      <c r="B1428" t="s">
        <v>2145</v>
      </c>
      <c r="C1428" t="s">
        <v>128</v>
      </c>
      <c r="D1428" t="s">
        <v>1827</v>
      </c>
      <c r="E1428">
        <v>2</v>
      </c>
      <c r="F1428" s="2">
        <v>2</v>
      </c>
      <c r="G1428">
        <v>0</v>
      </c>
      <c r="H1428">
        <v>68</v>
      </c>
      <c r="I1428">
        <v>44</v>
      </c>
      <c r="J1428" s="3">
        <v>34</v>
      </c>
      <c r="K1428">
        <v>70</v>
      </c>
      <c r="L1428">
        <v>97.14</v>
      </c>
      <c r="M1428">
        <v>0</v>
      </c>
      <c r="N1428">
        <v>0</v>
      </c>
      <c r="O1428">
        <v>0</v>
      </c>
    </row>
    <row r="1429" spans="1:15" x14ac:dyDescent="0.3">
      <c r="A1429">
        <v>27</v>
      </c>
      <c r="B1429" t="s">
        <v>2146</v>
      </c>
      <c r="C1429" t="s">
        <v>81</v>
      </c>
      <c r="D1429" t="s">
        <v>855</v>
      </c>
      <c r="E1429">
        <v>12</v>
      </c>
      <c r="F1429" s="2">
        <v>7</v>
      </c>
      <c r="G1429">
        <v>2</v>
      </c>
      <c r="H1429">
        <v>68</v>
      </c>
      <c r="I1429">
        <v>29</v>
      </c>
      <c r="J1429" s="3">
        <v>13.6</v>
      </c>
      <c r="K1429">
        <v>84</v>
      </c>
      <c r="L1429">
        <v>80.95</v>
      </c>
      <c r="M1429">
        <v>0</v>
      </c>
      <c r="N1429">
        <v>0</v>
      </c>
      <c r="O1429">
        <v>0</v>
      </c>
    </row>
    <row r="1430" spans="1:15" x14ac:dyDescent="0.3">
      <c r="A1430">
        <v>28</v>
      </c>
      <c r="B1430" t="s">
        <v>2147</v>
      </c>
      <c r="C1430" t="s">
        <v>466</v>
      </c>
      <c r="D1430" t="s">
        <v>1229</v>
      </c>
      <c r="E1430">
        <v>21</v>
      </c>
      <c r="F1430" s="2">
        <v>15</v>
      </c>
      <c r="G1430">
        <v>5</v>
      </c>
      <c r="H1430">
        <v>68</v>
      </c>
      <c r="I1430" t="s">
        <v>1924</v>
      </c>
      <c r="J1430" s="3">
        <v>6.8</v>
      </c>
      <c r="K1430">
        <v>123</v>
      </c>
      <c r="L1430">
        <v>55.28</v>
      </c>
      <c r="M1430">
        <v>0</v>
      </c>
      <c r="N1430">
        <v>0</v>
      </c>
      <c r="O1430">
        <v>2</v>
      </c>
    </row>
    <row r="1431" spans="1:15" x14ac:dyDescent="0.3">
      <c r="A1431">
        <v>29</v>
      </c>
      <c r="B1431" t="s">
        <v>2148</v>
      </c>
      <c r="C1431" t="s">
        <v>90</v>
      </c>
      <c r="D1431" t="s">
        <v>2149</v>
      </c>
      <c r="E1431">
        <v>4</v>
      </c>
      <c r="F1431" s="2">
        <v>4</v>
      </c>
      <c r="G1431">
        <v>0</v>
      </c>
      <c r="H1431">
        <v>67</v>
      </c>
      <c r="I1431">
        <v>35</v>
      </c>
      <c r="J1431" s="3">
        <v>16.75</v>
      </c>
      <c r="K1431">
        <v>118</v>
      </c>
      <c r="L1431">
        <v>56.77</v>
      </c>
      <c r="M1431">
        <v>0</v>
      </c>
      <c r="N1431">
        <v>0</v>
      </c>
      <c r="O1431">
        <v>1</v>
      </c>
    </row>
    <row r="1432" spans="1:15" x14ac:dyDescent="0.3">
      <c r="A1432">
        <v>30</v>
      </c>
      <c r="B1432" t="s">
        <v>2150</v>
      </c>
      <c r="C1432" t="s">
        <v>133</v>
      </c>
      <c r="D1432" t="s">
        <v>1670</v>
      </c>
      <c r="E1432">
        <v>4</v>
      </c>
      <c r="F1432" s="2">
        <v>4</v>
      </c>
      <c r="G1432">
        <v>0</v>
      </c>
      <c r="H1432">
        <v>67</v>
      </c>
      <c r="I1432">
        <v>45</v>
      </c>
      <c r="J1432" s="3">
        <v>16.75</v>
      </c>
      <c r="K1432">
        <v>173</v>
      </c>
      <c r="L1432">
        <v>38.72</v>
      </c>
      <c r="M1432">
        <v>0</v>
      </c>
      <c r="N1432">
        <v>0</v>
      </c>
      <c r="O1432">
        <v>0</v>
      </c>
    </row>
    <row r="1433" spans="1:15" x14ac:dyDescent="0.3">
      <c r="A1433">
        <v>31</v>
      </c>
      <c r="B1433" t="s">
        <v>2151</v>
      </c>
      <c r="C1433" t="s">
        <v>487</v>
      </c>
      <c r="D1433" t="s">
        <v>1189</v>
      </c>
      <c r="E1433">
        <v>9</v>
      </c>
      <c r="F1433" s="2">
        <v>8</v>
      </c>
      <c r="G1433">
        <v>3</v>
      </c>
      <c r="H1433">
        <v>67</v>
      </c>
      <c r="I1433">
        <v>25</v>
      </c>
      <c r="J1433" s="3">
        <v>13.4</v>
      </c>
      <c r="K1433">
        <v>144</v>
      </c>
      <c r="L1433">
        <v>46.52</v>
      </c>
      <c r="M1433">
        <v>0</v>
      </c>
      <c r="N1433">
        <v>0</v>
      </c>
      <c r="O1433">
        <v>1</v>
      </c>
    </row>
    <row r="1434" spans="1:15" x14ac:dyDescent="0.3">
      <c r="A1434">
        <v>32</v>
      </c>
      <c r="B1434" t="s">
        <v>2152</v>
      </c>
      <c r="C1434" t="s">
        <v>133</v>
      </c>
      <c r="D1434" t="s">
        <v>667</v>
      </c>
      <c r="E1434">
        <v>12</v>
      </c>
      <c r="F1434" s="2">
        <v>12</v>
      </c>
      <c r="G1434">
        <v>3</v>
      </c>
      <c r="H1434">
        <v>67</v>
      </c>
      <c r="I1434">
        <v>25</v>
      </c>
      <c r="J1434" s="3">
        <v>7.44</v>
      </c>
      <c r="K1434">
        <v>138</v>
      </c>
      <c r="L1434">
        <v>48.55</v>
      </c>
      <c r="M1434">
        <v>0</v>
      </c>
      <c r="N1434">
        <v>0</v>
      </c>
      <c r="O1434">
        <v>2</v>
      </c>
    </row>
    <row r="1435" spans="1:15" x14ac:dyDescent="0.3">
      <c r="A1435">
        <v>33</v>
      </c>
      <c r="B1435" t="s">
        <v>2153</v>
      </c>
      <c r="C1435" t="s">
        <v>577</v>
      </c>
      <c r="D1435" t="s">
        <v>2154</v>
      </c>
      <c r="E1435">
        <v>11</v>
      </c>
      <c r="F1435" s="2">
        <v>9</v>
      </c>
      <c r="G1435">
        <v>1</v>
      </c>
      <c r="H1435">
        <v>67</v>
      </c>
      <c r="I1435">
        <v>23</v>
      </c>
      <c r="J1435" s="3">
        <v>8.3699999999999992</v>
      </c>
      <c r="K1435">
        <v>183</v>
      </c>
      <c r="L1435">
        <v>36.61</v>
      </c>
      <c r="M1435">
        <v>0</v>
      </c>
      <c r="N1435">
        <v>0</v>
      </c>
      <c r="O1435">
        <v>2</v>
      </c>
    </row>
    <row r="1436" spans="1:15" x14ac:dyDescent="0.3">
      <c r="A1436">
        <v>34</v>
      </c>
      <c r="B1436" t="s">
        <v>2155</v>
      </c>
      <c r="C1436" t="s">
        <v>833</v>
      </c>
      <c r="D1436" t="s">
        <v>250</v>
      </c>
      <c r="E1436">
        <v>25</v>
      </c>
      <c r="F1436" s="2">
        <v>16</v>
      </c>
      <c r="G1436">
        <v>4</v>
      </c>
      <c r="H1436">
        <v>67</v>
      </c>
      <c r="I1436">
        <v>14</v>
      </c>
      <c r="J1436" s="3">
        <v>5.58</v>
      </c>
      <c r="K1436">
        <v>151</v>
      </c>
      <c r="L1436">
        <v>44.37</v>
      </c>
      <c r="M1436">
        <v>0</v>
      </c>
      <c r="N1436">
        <v>0</v>
      </c>
      <c r="O1436">
        <v>1</v>
      </c>
    </row>
    <row r="1437" spans="1:15" x14ac:dyDescent="0.3">
      <c r="A1437">
        <v>35</v>
      </c>
      <c r="B1437" t="s">
        <v>2156</v>
      </c>
      <c r="C1437" t="s">
        <v>84</v>
      </c>
      <c r="D1437" t="s">
        <v>2126</v>
      </c>
      <c r="E1437">
        <v>3</v>
      </c>
      <c r="F1437" s="2">
        <v>2</v>
      </c>
      <c r="G1437">
        <v>0</v>
      </c>
      <c r="H1437">
        <v>67</v>
      </c>
      <c r="I1437">
        <v>55</v>
      </c>
      <c r="J1437" s="3">
        <v>33.5</v>
      </c>
      <c r="K1437">
        <v>145</v>
      </c>
      <c r="L1437">
        <v>46.2</v>
      </c>
      <c r="M1437">
        <v>0</v>
      </c>
      <c r="N1437">
        <v>1</v>
      </c>
      <c r="O1437">
        <v>0</v>
      </c>
    </row>
    <row r="1438" spans="1:15" x14ac:dyDescent="0.3">
      <c r="A1438">
        <v>36</v>
      </c>
      <c r="B1438" t="s">
        <v>2157</v>
      </c>
      <c r="C1438" t="s">
        <v>370</v>
      </c>
      <c r="D1438" t="s">
        <v>139</v>
      </c>
      <c r="E1438">
        <v>44</v>
      </c>
      <c r="F1438" s="2">
        <v>27</v>
      </c>
      <c r="G1438">
        <v>17</v>
      </c>
      <c r="H1438">
        <v>67</v>
      </c>
      <c r="I1438">
        <v>17</v>
      </c>
      <c r="J1438" s="3">
        <v>6.7</v>
      </c>
      <c r="K1438">
        <v>160</v>
      </c>
      <c r="L1438">
        <v>41.87</v>
      </c>
      <c r="M1438">
        <v>0</v>
      </c>
      <c r="N1438">
        <v>0</v>
      </c>
      <c r="O1438">
        <v>4</v>
      </c>
    </row>
    <row r="1439" spans="1:15" x14ac:dyDescent="0.3">
      <c r="A1439">
        <v>37</v>
      </c>
      <c r="B1439" t="s">
        <v>2158</v>
      </c>
      <c r="C1439" t="s">
        <v>84</v>
      </c>
      <c r="D1439" t="s">
        <v>317</v>
      </c>
      <c r="E1439">
        <v>31</v>
      </c>
      <c r="F1439" s="2">
        <v>13</v>
      </c>
      <c r="G1439">
        <v>2</v>
      </c>
      <c r="H1439">
        <v>67</v>
      </c>
      <c r="I1439">
        <v>24</v>
      </c>
      <c r="J1439" s="3">
        <v>6.09</v>
      </c>
      <c r="K1439">
        <v>88</v>
      </c>
      <c r="L1439">
        <v>76.13</v>
      </c>
      <c r="M1439">
        <v>0</v>
      </c>
      <c r="N1439">
        <v>0</v>
      </c>
      <c r="O1439">
        <v>4</v>
      </c>
    </row>
    <row r="1440" spans="1:15" x14ac:dyDescent="0.3">
      <c r="A1440">
        <v>38</v>
      </c>
      <c r="B1440" t="s">
        <v>2159</v>
      </c>
      <c r="C1440" t="s">
        <v>833</v>
      </c>
      <c r="D1440" t="s">
        <v>1268</v>
      </c>
      <c r="E1440">
        <v>8</v>
      </c>
      <c r="F1440" s="2">
        <v>5</v>
      </c>
      <c r="G1440">
        <v>1</v>
      </c>
      <c r="H1440">
        <v>67</v>
      </c>
      <c r="I1440" t="s">
        <v>1266</v>
      </c>
      <c r="J1440" s="3">
        <v>16.75</v>
      </c>
      <c r="K1440">
        <v>137</v>
      </c>
      <c r="L1440">
        <v>48.9</v>
      </c>
      <c r="M1440">
        <v>0</v>
      </c>
      <c r="N1440">
        <v>0</v>
      </c>
      <c r="O1440">
        <v>0</v>
      </c>
    </row>
    <row r="1441" spans="1:15" x14ac:dyDescent="0.3">
      <c r="A1441">
        <v>39</v>
      </c>
      <c r="B1441" t="s">
        <v>2160</v>
      </c>
      <c r="C1441" t="s">
        <v>90</v>
      </c>
      <c r="D1441" t="s">
        <v>293</v>
      </c>
      <c r="E1441">
        <v>24</v>
      </c>
      <c r="F1441" s="2">
        <v>9</v>
      </c>
      <c r="G1441">
        <v>5</v>
      </c>
      <c r="H1441">
        <v>66</v>
      </c>
      <c r="I1441" t="s">
        <v>936</v>
      </c>
      <c r="J1441" s="3">
        <v>16.5</v>
      </c>
      <c r="K1441">
        <v>124</v>
      </c>
      <c r="L1441">
        <v>53.22</v>
      </c>
      <c r="M1441">
        <v>0</v>
      </c>
      <c r="N1441">
        <v>0</v>
      </c>
      <c r="O1441">
        <v>2</v>
      </c>
    </row>
    <row r="1442" spans="1:15" x14ac:dyDescent="0.3">
      <c r="A1442">
        <v>40</v>
      </c>
      <c r="B1442" t="s">
        <v>2161</v>
      </c>
      <c r="C1442" t="s">
        <v>68</v>
      </c>
      <c r="D1442" t="s">
        <v>1691</v>
      </c>
      <c r="E1442">
        <v>4</v>
      </c>
      <c r="F1442" s="2">
        <v>4</v>
      </c>
      <c r="G1442">
        <v>0</v>
      </c>
      <c r="H1442">
        <v>66</v>
      </c>
      <c r="I1442">
        <v>25</v>
      </c>
      <c r="J1442" s="3">
        <v>16.5</v>
      </c>
      <c r="K1442">
        <v>99</v>
      </c>
      <c r="L1442">
        <v>66.66</v>
      </c>
      <c r="M1442">
        <v>0</v>
      </c>
      <c r="N1442">
        <v>0</v>
      </c>
      <c r="O1442">
        <v>0</v>
      </c>
    </row>
    <row r="1443" spans="1:15" x14ac:dyDescent="0.3">
      <c r="A1443">
        <v>41</v>
      </c>
      <c r="B1443" t="s">
        <v>2162</v>
      </c>
      <c r="C1443" t="s">
        <v>81</v>
      </c>
      <c r="D1443" t="s">
        <v>2163</v>
      </c>
      <c r="E1443">
        <v>11</v>
      </c>
      <c r="F1443" s="2">
        <v>8</v>
      </c>
      <c r="G1443">
        <v>4</v>
      </c>
      <c r="H1443">
        <v>66</v>
      </c>
      <c r="I1443" t="s">
        <v>1754</v>
      </c>
      <c r="J1443" s="3">
        <v>16.5</v>
      </c>
      <c r="K1443">
        <v>122</v>
      </c>
      <c r="L1443">
        <v>54.09</v>
      </c>
      <c r="M1443">
        <v>0</v>
      </c>
      <c r="N1443">
        <v>0</v>
      </c>
      <c r="O1443">
        <v>1</v>
      </c>
    </row>
    <row r="1444" spans="1:15" x14ac:dyDescent="0.3">
      <c r="A1444">
        <v>42</v>
      </c>
      <c r="B1444" t="s">
        <v>2164</v>
      </c>
      <c r="C1444" t="s">
        <v>370</v>
      </c>
      <c r="D1444" t="s">
        <v>412</v>
      </c>
      <c r="E1444">
        <v>17</v>
      </c>
      <c r="F1444" s="2">
        <v>10</v>
      </c>
      <c r="G1444">
        <v>3</v>
      </c>
      <c r="H1444">
        <v>66</v>
      </c>
      <c r="I1444">
        <v>21</v>
      </c>
      <c r="J1444" s="3">
        <v>9.42</v>
      </c>
      <c r="K1444">
        <v>100</v>
      </c>
      <c r="L1444">
        <v>66</v>
      </c>
      <c r="M1444">
        <v>0</v>
      </c>
      <c r="N1444">
        <v>0</v>
      </c>
      <c r="O1444">
        <v>2</v>
      </c>
    </row>
    <row r="1445" spans="1:15" x14ac:dyDescent="0.3">
      <c r="A1445">
        <v>43</v>
      </c>
      <c r="B1445" t="s">
        <v>2165</v>
      </c>
      <c r="C1445" t="s">
        <v>869</v>
      </c>
      <c r="D1445" t="s">
        <v>1413</v>
      </c>
      <c r="E1445">
        <v>6</v>
      </c>
      <c r="F1445" s="2">
        <v>6</v>
      </c>
      <c r="G1445">
        <v>0</v>
      </c>
      <c r="H1445">
        <v>65</v>
      </c>
      <c r="I1445">
        <v>20</v>
      </c>
      <c r="J1445" s="3">
        <v>10.83</v>
      </c>
      <c r="K1445">
        <v>145</v>
      </c>
      <c r="L1445">
        <v>44.82</v>
      </c>
      <c r="M1445">
        <v>0</v>
      </c>
      <c r="N1445">
        <v>0</v>
      </c>
      <c r="O1445">
        <v>0</v>
      </c>
    </row>
    <row r="1446" spans="1:15" x14ac:dyDescent="0.3">
      <c r="A1446">
        <v>44</v>
      </c>
      <c r="B1446" t="s">
        <v>2166</v>
      </c>
      <c r="C1446" t="s">
        <v>71</v>
      </c>
      <c r="D1446" t="s">
        <v>1205</v>
      </c>
      <c r="E1446">
        <v>26</v>
      </c>
      <c r="F1446" s="2">
        <v>13</v>
      </c>
      <c r="G1446">
        <v>7</v>
      </c>
      <c r="H1446">
        <v>65</v>
      </c>
      <c r="I1446">
        <v>17</v>
      </c>
      <c r="J1446" s="3">
        <v>10.83</v>
      </c>
      <c r="K1446">
        <v>80</v>
      </c>
      <c r="L1446">
        <v>81.25</v>
      </c>
      <c r="M1446">
        <v>0</v>
      </c>
      <c r="N1446">
        <v>0</v>
      </c>
      <c r="O1446">
        <v>1</v>
      </c>
    </row>
    <row r="1447" spans="1:15" x14ac:dyDescent="0.3">
      <c r="A1447">
        <v>45</v>
      </c>
      <c r="B1447" t="s">
        <v>2167</v>
      </c>
      <c r="C1447" t="s">
        <v>71</v>
      </c>
      <c r="D1447" t="s">
        <v>2168</v>
      </c>
      <c r="E1447">
        <v>50</v>
      </c>
      <c r="F1447" s="2">
        <v>23</v>
      </c>
      <c r="G1447">
        <v>14</v>
      </c>
      <c r="H1447">
        <v>65</v>
      </c>
      <c r="I1447" t="s">
        <v>2169</v>
      </c>
      <c r="J1447" s="3">
        <v>7.22</v>
      </c>
      <c r="K1447">
        <v>203</v>
      </c>
      <c r="L1447">
        <v>32.01</v>
      </c>
      <c r="M1447">
        <v>0</v>
      </c>
      <c r="N1447">
        <v>0</v>
      </c>
      <c r="O1447">
        <v>5</v>
      </c>
    </row>
    <row r="1448" spans="1:15" x14ac:dyDescent="0.3">
      <c r="A1448">
        <v>46</v>
      </c>
      <c r="B1448" t="s">
        <v>2170</v>
      </c>
      <c r="C1448" t="s">
        <v>84</v>
      </c>
      <c r="D1448" t="s">
        <v>1639</v>
      </c>
      <c r="E1448">
        <v>12</v>
      </c>
      <c r="F1448" s="2">
        <v>8</v>
      </c>
      <c r="G1448">
        <v>3</v>
      </c>
      <c r="H1448">
        <v>65</v>
      </c>
      <c r="I1448">
        <v>21</v>
      </c>
      <c r="J1448" s="3">
        <v>13</v>
      </c>
      <c r="K1448">
        <v>109</v>
      </c>
      <c r="L1448">
        <v>59.63</v>
      </c>
      <c r="M1448">
        <v>0</v>
      </c>
      <c r="N1448">
        <v>0</v>
      </c>
      <c r="O1448">
        <v>1</v>
      </c>
    </row>
    <row r="1449" spans="1:15" x14ac:dyDescent="0.3">
      <c r="A1449">
        <v>47</v>
      </c>
      <c r="B1449" t="s">
        <v>2171</v>
      </c>
      <c r="C1449" t="s">
        <v>68</v>
      </c>
      <c r="D1449" t="s">
        <v>2172</v>
      </c>
      <c r="E1449">
        <v>4</v>
      </c>
      <c r="F1449" s="2">
        <v>4</v>
      </c>
      <c r="G1449">
        <v>0</v>
      </c>
      <c r="H1449">
        <v>65</v>
      </c>
      <c r="I1449">
        <v>31</v>
      </c>
      <c r="J1449" s="3">
        <v>16.25</v>
      </c>
      <c r="K1449">
        <v>131</v>
      </c>
      <c r="L1449">
        <v>49.61</v>
      </c>
      <c r="M1449">
        <v>0</v>
      </c>
      <c r="N1449">
        <v>0</v>
      </c>
      <c r="O1449">
        <v>0</v>
      </c>
    </row>
    <row r="1450" spans="1:15" x14ac:dyDescent="0.3">
      <c r="A1450">
        <v>48</v>
      </c>
      <c r="B1450" t="s">
        <v>2173</v>
      </c>
      <c r="C1450" t="s">
        <v>71</v>
      </c>
      <c r="D1450" t="s">
        <v>1259</v>
      </c>
      <c r="E1450">
        <v>12</v>
      </c>
      <c r="F1450" s="2">
        <v>6</v>
      </c>
      <c r="G1450">
        <v>1</v>
      </c>
      <c r="H1450">
        <v>64</v>
      </c>
      <c r="I1450">
        <v>30</v>
      </c>
      <c r="J1450" s="3">
        <v>12.8</v>
      </c>
      <c r="K1450">
        <v>85</v>
      </c>
      <c r="L1450">
        <v>75.290000000000006</v>
      </c>
      <c r="M1450">
        <v>0</v>
      </c>
      <c r="N1450">
        <v>0</v>
      </c>
      <c r="O1450">
        <v>1</v>
      </c>
    </row>
    <row r="1451" spans="1:15" x14ac:dyDescent="0.3">
      <c r="A1451">
        <v>49</v>
      </c>
      <c r="B1451" t="s">
        <v>2174</v>
      </c>
      <c r="C1451" t="s">
        <v>487</v>
      </c>
      <c r="D1451" t="s">
        <v>696</v>
      </c>
      <c r="E1451">
        <v>42</v>
      </c>
      <c r="F1451" s="2">
        <v>28</v>
      </c>
      <c r="G1451">
        <v>13</v>
      </c>
      <c r="H1451">
        <v>64</v>
      </c>
      <c r="I1451" t="s">
        <v>1504</v>
      </c>
      <c r="J1451" s="3">
        <v>4.26</v>
      </c>
      <c r="K1451">
        <v>130</v>
      </c>
      <c r="L1451">
        <v>49.23</v>
      </c>
      <c r="M1451">
        <v>0</v>
      </c>
      <c r="N1451">
        <v>0</v>
      </c>
      <c r="O1451">
        <v>7</v>
      </c>
    </row>
    <row r="1452" spans="1:15" x14ac:dyDescent="0.3">
      <c r="A1452">
        <v>0</v>
      </c>
      <c r="B1452" t="s">
        <v>2175</v>
      </c>
      <c r="C1452" t="s">
        <v>71</v>
      </c>
      <c r="D1452" t="s">
        <v>949</v>
      </c>
      <c r="E1452">
        <v>7</v>
      </c>
      <c r="F1452" s="2">
        <v>6</v>
      </c>
      <c r="G1452">
        <v>0</v>
      </c>
      <c r="H1452">
        <v>64</v>
      </c>
      <c r="I1452">
        <v>23</v>
      </c>
      <c r="J1452" s="3">
        <v>10.66</v>
      </c>
      <c r="K1452">
        <v>165</v>
      </c>
      <c r="L1452">
        <v>38.78</v>
      </c>
      <c r="M1452">
        <v>0</v>
      </c>
      <c r="N1452">
        <v>0</v>
      </c>
      <c r="O1452">
        <v>0</v>
      </c>
    </row>
    <row r="1453" spans="1:15" x14ac:dyDescent="0.3">
      <c r="A1453">
        <v>1</v>
      </c>
      <c r="B1453" t="s">
        <v>2176</v>
      </c>
      <c r="C1453" t="s">
        <v>419</v>
      </c>
      <c r="D1453" t="s">
        <v>770</v>
      </c>
      <c r="E1453">
        <v>8</v>
      </c>
      <c r="F1453" s="2">
        <v>8</v>
      </c>
      <c r="G1453">
        <v>1</v>
      </c>
      <c r="H1453">
        <v>63</v>
      </c>
      <c r="I1453">
        <v>17</v>
      </c>
      <c r="J1453" s="3">
        <v>9</v>
      </c>
      <c r="K1453">
        <v>143</v>
      </c>
      <c r="L1453">
        <v>44.05</v>
      </c>
      <c r="M1453">
        <v>0</v>
      </c>
      <c r="N1453">
        <v>0</v>
      </c>
      <c r="O1453">
        <v>0</v>
      </c>
    </row>
    <row r="1454" spans="1:15" x14ac:dyDescent="0.3">
      <c r="A1454">
        <v>2</v>
      </c>
      <c r="B1454" t="s">
        <v>2177</v>
      </c>
      <c r="C1454" t="s">
        <v>84</v>
      </c>
      <c r="D1454" t="s">
        <v>2055</v>
      </c>
      <c r="E1454">
        <v>4</v>
      </c>
      <c r="F1454" s="2">
        <v>2</v>
      </c>
      <c r="G1454">
        <v>1</v>
      </c>
      <c r="H1454">
        <v>63</v>
      </c>
      <c r="I1454" t="s">
        <v>1566</v>
      </c>
      <c r="J1454" s="3">
        <v>63</v>
      </c>
      <c r="K1454">
        <v>51</v>
      </c>
      <c r="L1454">
        <v>123.52</v>
      </c>
      <c r="M1454">
        <v>0</v>
      </c>
      <c r="N1454">
        <v>1</v>
      </c>
      <c r="O1454">
        <v>0</v>
      </c>
    </row>
    <row r="1455" spans="1:15" x14ac:dyDescent="0.3">
      <c r="A1455">
        <v>3</v>
      </c>
      <c r="B1455" t="s">
        <v>2178</v>
      </c>
      <c r="C1455" t="s">
        <v>419</v>
      </c>
      <c r="D1455" t="s">
        <v>1194</v>
      </c>
      <c r="E1455">
        <v>7</v>
      </c>
      <c r="F1455" s="2">
        <v>7</v>
      </c>
      <c r="G1455">
        <v>1</v>
      </c>
      <c r="H1455">
        <v>63</v>
      </c>
      <c r="I1455">
        <v>23</v>
      </c>
      <c r="J1455" s="3">
        <v>10.5</v>
      </c>
      <c r="K1455">
        <v>140</v>
      </c>
      <c r="L1455">
        <v>45</v>
      </c>
      <c r="M1455">
        <v>0</v>
      </c>
      <c r="N1455">
        <v>0</v>
      </c>
      <c r="O1455">
        <v>0</v>
      </c>
    </row>
    <row r="1456" spans="1:15" x14ac:dyDescent="0.3">
      <c r="A1456">
        <v>4</v>
      </c>
      <c r="B1456" t="s">
        <v>2179</v>
      </c>
      <c r="C1456" t="s">
        <v>128</v>
      </c>
      <c r="D1456" t="s">
        <v>412</v>
      </c>
      <c r="E1456">
        <v>6</v>
      </c>
      <c r="F1456" s="2">
        <v>4</v>
      </c>
      <c r="G1456">
        <v>1</v>
      </c>
      <c r="H1456">
        <v>63</v>
      </c>
      <c r="I1456" t="s">
        <v>1384</v>
      </c>
      <c r="J1456" s="3">
        <v>21</v>
      </c>
      <c r="K1456">
        <v>77</v>
      </c>
      <c r="L1456">
        <v>81.81</v>
      </c>
      <c r="M1456">
        <v>0</v>
      </c>
      <c r="N1456">
        <v>0</v>
      </c>
      <c r="O1456">
        <v>0</v>
      </c>
    </row>
    <row r="1457" spans="1:15" x14ac:dyDescent="0.3">
      <c r="A1457">
        <v>5</v>
      </c>
      <c r="B1457" t="s">
        <v>2180</v>
      </c>
      <c r="C1457" t="s">
        <v>68</v>
      </c>
      <c r="D1457" t="s">
        <v>2181</v>
      </c>
      <c r="E1457">
        <v>5</v>
      </c>
      <c r="F1457" s="2">
        <v>4</v>
      </c>
      <c r="G1457">
        <v>1</v>
      </c>
      <c r="H1457">
        <v>62</v>
      </c>
      <c r="I1457">
        <v>27</v>
      </c>
      <c r="J1457" s="3">
        <v>20.66</v>
      </c>
      <c r="K1457">
        <v>89</v>
      </c>
      <c r="L1457">
        <v>69.66</v>
      </c>
      <c r="M1457">
        <v>0</v>
      </c>
      <c r="N1457">
        <v>0</v>
      </c>
      <c r="O1457">
        <v>0</v>
      </c>
    </row>
    <row r="1458" spans="1:15" x14ac:dyDescent="0.3">
      <c r="A1458">
        <v>6</v>
      </c>
      <c r="B1458" t="s">
        <v>2182</v>
      </c>
      <c r="C1458" t="s">
        <v>49</v>
      </c>
      <c r="D1458" t="s">
        <v>1136</v>
      </c>
      <c r="E1458">
        <v>45</v>
      </c>
      <c r="F1458" s="2">
        <v>18</v>
      </c>
      <c r="G1458">
        <v>12</v>
      </c>
      <c r="H1458">
        <v>62</v>
      </c>
      <c r="I1458">
        <v>11</v>
      </c>
      <c r="J1458" s="3">
        <v>10.33</v>
      </c>
      <c r="K1458">
        <v>143</v>
      </c>
      <c r="L1458">
        <v>43.35</v>
      </c>
      <c r="M1458">
        <v>0</v>
      </c>
      <c r="N1458">
        <v>0</v>
      </c>
      <c r="O1458">
        <v>2</v>
      </c>
    </row>
    <row r="1459" spans="1:15" x14ac:dyDescent="0.3">
      <c r="A1459">
        <v>7</v>
      </c>
      <c r="B1459" t="s">
        <v>2183</v>
      </c>
      <c r="C1459" t="s">
        <v>419</v>
      </c>
      <c r="D1459" t="s">
        <v>855</v>
      </c>
      <c r="E1459">
        <v>3</v>
      </c>
      <c r="F1459" s="2">
        <v>3</v>
      </c>
      <c r="G1459">
        <v>0</v>
      </c>
      <c r="H1459">
        <v>62</v>
      </c>
      <c r="I1459">
        <v>27</v>
      </c>
      <c r="J1459" s="3">
        <v>20.66</v>
      </c>
      <c r="K1459">
        <v>70</v>
      </c>
      <c r="L1459">
        <v>88.57</v>
      </c>
      <c r="M1459">
        <v>0</v>
      </c>
      <c r="N1459">
        <v>0</v>
      </c>
      <c r="O1459">
        <v>0</v>
      </c>
    </row>
    <row r="1460" spans="1:15" x14ac:dyDescent="0.3">
      <c r="A1460">
        <v>8</v>
      </c>
      <c r="B1460" t="s">
        <v>2184</v>
      </c>
      <c r="C1460" t="s">
        <v>84</v>
      </c>
      <c r="D1460" t="s">
        <v>2126</v>
      </c>
      <c r="E1460">
        <v>3</v>
      </c>
      <c r="F1460" s="2">
        <v>3</v>
      </c>
      <c r="G1460">
        <v>0</v>
      </c>
      <c r="H1460">
        <v>62</v>
      </c>
      <c r="I1460">
        <v>38</v>
      </c>
      <c r="J1460" s="3">
        <v>20.66</v>
      </c>
      <c r="K1460">
        <v>104</v>
      </c>
      <c r="L1460">
        <v>59.61</v>
      </c>
      <c r="M1460">
        <v>0</v>
      </c>
      <c r="N1460">
        <v>0</v>
      </c>
      <c r="O1460">
        <v>1</v>
      </c>
    </row>
    <row r="1461" spans="1:15" x14ac:dyDescent="0.3">
      <c r="A1461">
        <v>9</v>
      </c>
      <c r="B1461" t="s">
        <v>2185</v>
      </c>
      <c r="C1461" t="s">
        <v>71</v>
      </c>
      <c r="D1461" t="s">
        <v>2186</v>
      </c>
      <c r="E1461">
        <v>41</v>
      </c>
      <c r="F1461" s="2">
        <v>22</v>
      </c>
      <c r="G1461">
        <v>8</v>
      </c>
      <c r="H1461">
        <v>62</v>
      </c>
      <c r="I1461" t="s">
        <v>1747</v>
      </c>
      <c r="J1461" s="3">
        <v>4.42</v>
      </c>
      <c r="K1461">
        <v>125</v>
      </c>
      <c r="L1461">
        <v>49.6</v>
      </c>
      <c r="M1461">
        <v>0</v>
      </c>
      <c r="N1461">
        <v>0</v>
      </c>
      <c r="O1461">
        <v>5</v>
      </c>
    </row>
    <row r="1462" spans="1:15" x14ac:dyDescent="0.3">
      <c r="A1462">
        <v>10</v>
      </c>
      <c r="B1462" t="s">
        <v>2187</v>
      </c>
      <c r="C1462" t="s">
        <v>84</v>
      </c>
      <c r="D1462" t="s">
        <v>347</v>
      </c>
      <c r="E1462">
        <v>36</v>
      </c>
      <c r="F1462" s="2">
        <v>15</v>
      </c>
      <c r="G1462">
        <v>7</v>
      </c>
      <c r="H1462">
        <v>62</v>
      </c>
      <c r="I1462">
        <v>19</v>
      </c>
      <c r="J1462" s="3">
        <v>7.75</v>
      </c>
      <c r="K1462">
        <v>125</v>
      </c>
      <c r="L1462">
        <v>49.6</v>
      </c>
      <c r="M1462">
        <v>0</v>
      </c>
      <c r="N1462">
        <v>0</v>
      </c>
      <c r="O1462">
        <v>4</v>
      </c>
    </row>
    <row r="1463" spans="1:15" x14ac:dyDescent="0.3">
      <c r="A1463">
        <v>11</v>
      </c>
      <c r="B1463" t="s">
        <v>2188</v>
      </c>
      <c r="C1463" t="s">
        <v>1246</v>
      </c>
      <c r="D1463" t="s">
        <v>903</v>
      </c>
      <c r="E1463">
        <v>9</v>
      </c>
      <c r="F1463" s="2">
        <v>7</v>
      </c>
      <c r="G1463">
        <v>3</v>
      </c>
      <c r="H1463">
        <v>62</v>
      </c>
      <c r="I1463" t="s">
        <v>1754</v>
      </c>
      <c r="J1463" s="3">
        <v>15.5</v>
      </c>
      <c r="K1463">
        <v>91</v>
      </c>
      <c r="L1463">
        <v>68.13</v>
      </c>
      <c r="M1463">
        <v>0</v>
      </c>
      <c r="N1463">
        <v>0</v>
      </c>
      <c r="O1463">
        <v>0</v>
      </c>
    </row>
    <row r="1464" spans="1:15" x14ac:dyDescent="0.3">
      <c r="A1464">
        <v>12</v>
      </c>
      <c r="B1464" t="s">
        <v>2189</v>
      </c>
      <c r="C1464" t="s">
        <v>894</v>
      </c>
      <c r="D1464" t="s">
        <v>648</v>
      </c>
      <c r="E1464">
        <v>9</v>
      </c>
      <c r="F1464" s="2">
        <v>7</v>
      </c>
      <c r="G1464">
        <v>1</v>
      </c>
      <c r="H1464">
        <v>62</v>
      </c>
      <c r="I1464">
        <v>36</v>
      </c>
      <c r="J1464" s="3">
        <v>10.33</v>
      </c>
      <c r="K1464">
        <v>83</v>
      </c>
      <c r="L1464">
        <v>74.69</v>
      </c>
      <c r="M1464">
        <v>0</v>
      </c>
      <c r="N1464">
        <v>0</v>
      </c>
      <c r="O1464">
        <v>1</v>
      </c>
    </row>
    <row r="1465" spans="1:15" x14ac:dyDescent="0.3">
      <c r="A1465">
        <v>13</v>
      </c>
      <c r="B1465" t="s">
        <v>2190</v>
      </c>
      <c r="C1465" t="s">
        <v>128</v>
      </c>
      <c r="D1465" t="s">
        <v>2191</v>
      </c>
      <c r="E1465">
        <v>2</v>
      </c>
      <c r="F1465" s="2">
        <v>2</v>
      </c>
      <c r="G1465">
        <v>0</v>
      </c>
      <c r="H1465">
        <v>62</v>
      </c>
      <c r="I1465">
        <v>37</v>
      </c>
      <c r="J1465" s="3">
        <v>31</v>
      </c>
      <c r="K1465">
        <v>108</v>
      </c>
      <c r="L1465">
        <v>57.4</v>
      </c>
      <c r="M1465">
        <v>0</v>
      </c>
      <c r="N1465">
        <v>0</v>
      </c>
      <c r="O1465">
        <v>0</v>
      </c>
    </row>
    <row r="1466" spans="1:15" x14ac:dyDescent="0.3">
      <c r="A1466">
        <v>14</v>
      </c>
      <c r="B1466" t="s">
        <v>2192</v>
      </c>
      <c r="C1466" t="s">
        <v>680</v>
      </c>
      <c r="D1466" t="s">
        <v>1422</v>
      </c>
      <c r="E1466">
        <v>7</v>
      </c>
      <c r="F1466" s="2">
        <v>7</v>
      </c>
      <c r="G1466">
        <v>0</v>
      </c>
      <c r="H1466">
        <v>61</v>
      </c>
      <c r="I1466">
        <v>32</v>
      </c>
      <c r="J1466" s="3">
        <v>8.7100000000000009</v>
      </c>
      <c r="K1466">
        <v>195</v>
      </c>
      <c r="L1466">
        <v>31.28</v>
      </c>
      <c r="M1466">
        <v>0</v>
      </c>
      <c r="N1466">
        <v>0</v>
      </c>
      <c r="O1466">
        <v>1</v>
      </c>
    </row>
    <row r="1467" spans="1:15" x14ac:dyDescent="0.3">
      <c r="A1467">
        <v>15</v>
      </c>
      <c r="B1467" t="s">
        <v>2193</v>
      </c>
      <c r="C1467" t="s">
        <v>128</v>
      </c>
      <c r="D1467" t="s">
        <v>1484</v>
      </c>
      <c r="E1467">
        <v>7</v>
      </c>
      <c r="F1467" s="2">
        <v>4</v>
      </c>
      <c r="G1467">
        <v>0</v>
      </c>
      <c r="H1467">
        <v>61</v>
      </c>
      <c r="I1467">
        <v>41</v>
      </c>
      <c r="J1467" s="3">
        <v>15.25</v>
      </c>
      <c r="K1467">
        <v>44</v>
      </c>
      <c r="L1467">
        <v>138.63</v>
      </c>
      <c r="M1467">
        <v>0</v>
      </c>
      <c r="N1467">
        <v>0</v>
      </c>
      <c r="O1467">
        <v>2</v>
      </c>
    </row>
    <row r="1468" spans="1:15" x14ac:dyDescent="0.3">
      <c r="A1468">
        <v>16</v>
      </c>
      <c r="B1468" t="s">
        <v>2194</v>
      </c>
      <c r="C1468" t="s">
        <v>170</v>
      </c>
      <c r="D1468" t="s">
        <v>903</v>
      </c>
      <c r="E1468">
        <v>1</v>
      </c>
      <c r="F1468" s="2">
        <v>1</v>
      </c>
      <c r="G1468">
        <v>1</v>
      </c>
      <c r="H1468">
        <v>61</v>
      </c>
      <c r="I1468" t="s">
        <v>1003</v>
      </c>
      <c r="J1468" s="3">
        <v>0</v>
      </c>
      <c r="K1468">
        <v>76</v>
      </c>
      <c r="L1468">
        <v>80.260000000000005</v>
      </c>
      <c r="M1468">
        <v>0</v>
      </c>
      <c r="N1468">
        <v>1</v>
      </c>
      <c r="O1468">
        <v>0</v>
      </c>
    </row>
    <row r="1469" spans="1:15" x14ac:dyDescent="0.3">
      <c r="A1469">
        <v>17</v>
      </c>
      <c r="B1469" t="s">
        <v>2196</v>
      </c>
      <c r="C1469" t="s">
        <v>84</v>
      </c>
      <c r="D1469" t="s">
        <v>2186</v>
      </c>
      <c r="E1469">
        <v>13</v>
      </c>
      <c r="F1469" s="2">
        <v>8</v>
      </c>
      <c r="G1469">
        <v>0</v>
      </c>
      <c r="H1469">
        <v>61</v>
      </c>
      <c r="I1469">
        <v>16</v>
      </c>
      <c r="J1469" s="3">
        <v>7.62</v>
      </c>
      <c r="K1469">
        <v>101</v>
      </c>
      <c r="L1469">
        <v>60.39</v>
      </c>
      <c r="M1469">
        <v>0</v>
      </c>
      <c r="N1469">
        <v>0</v>
      </c>
      <c r="O1469">
        <v>1</v>
      </c>
    </row>
    <row r="1470" spans="1:15" x14ac:dyDescent="0.3">
      <c r="A1470">
        <v>18</v>
      </c>
      <c r="B1470" t="s">
        <v>2197</v>
      </c>
      <c r="C1470" t="s">
        <v>170</v>
      </c>
      <c r="D1470" t="s">
        <v>2017</v>
      </c>
      <c r="E1470">
        <v>3</v>
      </c>
      <c r="F1470" s="2">
        <v>3</v>
      </c>
      <c r="G1470">
        <v>0</v>
      </c>
      <c r="H1470">
        <v>61</v>
      </c>
      <c r="I1470">
        <v>43</v>
      </c>
      <c r="J1470" s="3">
        <v>20.329999999999998</v>
      </c>
      <c r="K1470">
        <v>100</v>
      </c>
      <c r="L1470">
        <v>61</v>
      </c>
      <c r="M1470">
        <v>0</v>
      </c>
      <c r="N1470">
        <v>0</v>
      </c>
      <c r="O1470">
        <v>0</v>
      </c>
    </row>
    <row r="1471" spans="1:15" x14ac:dyDescent="0.3">
      <c r="A1471">
        <v>19</v>
      </c>
      <c r="B1471" t="s">
        <v>2198</v>
      </c>
      <c r="C1471" t="s">
        <v>466</v>
      </c>
      <c r="D1471" t="s">
        <v>1670</v>
      </c>
      <c r="E1471">
        <v>8</v>
      </c>
      <c r="F1471" s="2">
        <v>7</v>
      </c>
      <c r="G1471">
        <v>1</v>
      </c>
      <c r="H1471">
        <v>61</v>
      </c>
      <c r="I1471">
        <v>20</v>
      </c>
      <c r="J1471" s="3">
        <v>10.16</v>
      </c>
      <c r="K1471">
        <v>150</v>
      </c>
      <c r="L1471">
        <v>40.659999999999997</v>
      </c>
      <c r="M1471">
        <v>0</v>
      </c>
      <c r="N1471">
        <v>0</v>
      </c>
      <c r="O1471">
        <v>0</v>
      </c>
    </row>
    <row r="1472" spans="1:15" x14ac:dyDescent="0.3">
      <c r="A1472">
        <v>20</v>
      </c>
      <c r="B1472" t="s">
        <v>2199</v>
      </c>
      <c r="C1472" t="s">
        <v>71</v>
      </c>
      <c r="D1472" t="s">
        <v>2200</v>
      </c>
      <c r="E1472">
        <v>6</v>
      </c>
      <c r="F1472" s="2">
        <v>5</v>
      </c>
      <c r="G1472">
        <v>1</v>
      </c>
      <c r="H1472">
        <v>61</v>
      </c>
      <c r="I1472">
        <v>32</v>
      </c>
      <c r="J1472" s="3">
        <v>15.25</v>
      </c>
      <c r="K1472">
        <v>77</v>
      </c>
      <c r="L1472">
        <v>79.22</v>
      </c>
      <c r="M1472">
        <v>0</v>
      </c>
      <c r="N1472">
        <v>0</v>
      </c>
      <c r="O1472">
        <v>0</v>
      </c>
    </row>
    <row r="1473" spans="1:15" x14ac:dyDescent="0.3">
      <c r="A1473">
        <v>21</v>
      </c>
      <c r="B1473" t="s">
        <v>2201</v>
      </c>
      <c r="C1473" t="s">
        <v>68</v>
      </c>
      <c r="D1473" t="s">
        <v>2202</v>
      </c>
      <c r="E1473">
        <v>2</v>
      </c>
      <c r="F1473" s="2">
        <v>2</v>
      </c>
      <c r="G1473">
        <v>0</v>
      </c>
      <c r="H1473">
        <v>61</v>
      </c>
      <c r="I1473">
        <v>36</v>
      </c>
      <c r="J1473" s="3">
        <v>30.5</v>
      </c>
      <c r="K1473">
        <v>128</v>
      </c>
      <c r="L1473">
        <v>47.65</v>
      </c>
      <c r="M1473">
        <v>0</v>
      </c>
      <c r="N1473">
        <v>0</v>
      </c>
      <c r="O1473">
        <v>0</v>
      </c>
    </row>
    <row r="1474" spans="1:15" x14ac:dyDescent="0.3">
      <c r="A1474">
        <v>22</v>
      </c>
      <c r="B1474" t="s">
        <v>2203</v>
      </c>
      <c r="C1474" t="s">
        <v>680</v>
      </c>
      <c r="D1474" t="s">
        <v>1921</v>
      </c>
      <c r="E1474">
        <v>4</v>
      </c>
      <c r="F1474" s="2">
        <v>4</v>
      </c>
      <c r="G1474">
        <v>0</v>
      </c>
      <c r="H1474">
        <v>61</v>
      </c>
      <c r="I1474">
        <v>28</v>
      </c>
      <c r="J1474" s="3">
        <v>15.25</v>
      </c>
      <c r="K1474">
        <v>73</v>
      </c>
      <c r="L1474">
        <v>83.56</v>
      </c>
      <c r="M1474">
        <v>0</v>
      </c>
      <c r="N1474">
        <v>0</v>
      </c>
      <c r="O1474">
        <v>0</v>
      </c>
    </row>
    <row r="1475" spans="1:15" x14ac:dyDescent="0.3">
      <c r="A1475">
        <v>23</v>
      </c>
      <c r="B1475" t="s">
        <v>2204</v>
      </c>
      <c r="C1475" t="s">
        <v>90</v>
      </c>
      <c r="D1475" t="s">
        <v>423</v>
      </c>
      <c r="E1475">
        <v>6</v>
      </c>
      <c r="F1475" s="2">
        <v>6</v>
      </c>
      <c r="G1475">
        <v>2</v>
      </c>
      <c r="H1475">
        <v>61</v>
      </c>
      <c r="I1475" t="s">
        <v>1544</v>
      </c>
      <c r="J1475" s="3">
        <v>15.25</v>
      </c>
      <c r="K1475">
        <v>116</v>
      </c>
      <c r="L1475">
        <v>52.58</v>
      </c>
      <c r="M1475">
        <v>0</v>
      </c>
      <c r="N1475">
        <v>0</v>
      </c>
      <c r="O1475">
        <v>0</v>
      </c>
    </row>
    <row r="1476" spans="1:15" x14ac:dyDescent="0.3">
      <c r="A1476">
        <v>24</v>
      </c>
      <c r="B1476" t="s">
        <v>2205</v>
      </c>
      <c r="C1476" t="s">
        <v>466</v>
      </c>
      <c r="D1476" t="s">
        <v>1559</v>
      </c>
      <c r="E1476">
        <v>4</v>
      </c>
      <c r="F1476" s="2">
        <v>4</v>
      </c>
      <c r="G1476">
        <v>1</v>
      </c>
      <c r="H1476">
        <v>61</v>
      </c>
      <c r="I1476">
        <v>33</v>
      </c>
      <c r="J1476" s="3">
        <v>20.329999999999998</v>
      </c>
      <c r="K1476">
        <v>108</v>
      </c>
      <c r="L1476">
        <v>56.48</v>
      </c>
      <c r="M1476">
        <v>0</v>
      </c>
      <c r="N1476">
        <v>0</v>
      </c>
      <c r="O1476">
        <v>0</v>
      </c>
    </row>
    <row r="1477" spans="1:15" x14ac:dyDescent="0.3">
      <c r="A1477">
        <v>25</v>
      </c>
      <c r="B1477" t="s">
        <v>2206</v>
      </c>
      <c r="C1477" t="s">
        <v>260</v>
      </c>
      <c r="D1477" t="s">
        <v>1484</v>
      </c>
      <c r="E1477">
        <v>10</v>
      </c>
      <c r="F1477" s="2">
        <v>4</v>
      </c>
      <c r="G1477">
        <v>2</v>
      </c>
      <c r="H1477">
        <v>61</v>
      </c>
      <c r="I1477" t="s">
        <v>1612</v>
      </c>
      <c r="J1477" s="3">
        <v>30.5</v>
      </c>
      <c r="K1477">
        <v>41</v>
      </c>
      <c r="L1477">
        <v>148.78</v>
      </c>
      <c r="M1477">
        <v>0</v>
      </c>
      <c r="N1477">
        <v>0</v>
      </c>
      <c r="O1477">
        <v>1</v>
      </c>
    </row>
    <row r="1478" spans="1:15" x14ac:dyDescent="0.3">
      <c r="A1478">
        <v>26</v>
      </c>
      <c r="B1478" t="s">
        <v>2207</v>
      </c>
      <c r="C1478" t="s">
        <v>84</v>
      </c>
      <c r="D1478" t="s">
        <v>2208</v>
      </c>
      <c r="E1478">
        <v>11</v>
      </c>
      <c r="F1478" s="2">
        <v>10</v>
      </c>
      <c r="G1478">
        <v>3</v>
      </c>
      <c r="H1478">
        <v>60</v>
      </c>
      <c r="I1478">
        <v>30</v>
      </c>
      <c r="J1478" s="3">
        <v>8.57</v>
      </c>
      <c r="K1478">
        <v>130</v>
      </c>
      <c r="L1478">
        <v>46.15</v>
      </c>
      <c r="M1478">
        <v>0</v>
      </c>
      <c r="N1478">
        <v>0</v>
      </c>
      <c r="O1478">
        <v>1</v>
      </c>
    </row>
    <row r="1479" spans="1:15" x14ac:dyDescent="0.3">
      <c r="A1479">
        <v>27</v>
      </c>
      <c r="B1479" t="s">
        <v>2209</v>
      </c>
      <c r="C1479" t="s">
        <v>869</v>
      </c>
      <c r="D1479" t="s">
        <v>1427</v>
      </c>
      <c r="E1479">
        <v>8</v>
      </c>
      <c r="F1479" s="2">
        <v>8</v>
      </c>
      <c r="G1479">
        <v>0</v>
      </c>
      <c r="H1479">
        <v>60</v>
      </c>
      <c r="I1479">
        <v>20</v>
      </c>
      <c r="J1479" s="3">
        <v>7.5</v>
      </c>
      <c r="K1479">
        <v>135</v>
      </c>
      <c r="L1479">
        <v>44.44</v>
      </c>
      <c r="M1479">
        <v>0</v>
      </c>
      <c r="N1479">
        <v>0</v>
      </c>
      <c r="O1479">
        <v>1</v>
      </c>
    </row>
    <row r="1480" spans="1:15" x14ac:dyDescent="0.3">
      <c r="A1480">
        <v>28</v>
      </c>
      <c r="B1480" t="s">
        <v>2210</v>
      </c>
      <c r="C1480" t="s">
        <v>71</v>
      </c>
      <c r="D1480" t="s">
        <v>1224</v>
      </c>
      <c r="E1480">
        <v>10</v>
      </c>
      <c r="F1480" s="2">
        <v>8</v>
      </c>
      <c r="G1480">
        <v>2</v>
      </c>
      <c r="H1480">
        <v>60</v>
      </c>
      <c r="I1480">
        <v>20</v>
      </c>
      <c r="J1480" s="3">
        <v>10</v>
      </c>
      <c r="K1480">
        <v>58</v>
      </c>
      <c r="L1480">
        <v>103.44</v>
      </c>
      <c r="M1480">
        <v>0</v>
      </c>
      <c r="N1480">
        <v>0</v>
      </c>
      <c r="O1480">
        <v>1</v>
      </c>
    </row>
    <row r="1481" spans="1:15" x14ac:dyDescent="0.3">
      <c r="A1481">
        <v>29</v>
      </c>
      <c r="B1481" t="s">
        <v>2211</v>
      </c>
      <c r="C1481" t="s">
        <v>68</v>
      </c>
      <c r="D1481" t="s">
        <v>1942</v>
      </c>
      <c r="E1481">
        <v>5</v>
      </c>
      <c r="F1481" s="2">
        <v>3</v>
      </c>
      <c r="G1481">
        <v>0</v>
      </c>
      <c r="H1481">
        <v>60</v>
      </c>
      <c r="I1481">
        <v>39</v>
      </c>
      <c r="J1481" s="3">
        <v>20</v>
      </c>
      <c r="K1481">
        <v>56</v>
      </c>
      <c r="L1481">
        <v>107.14</v>
      </c>
      <c r="M1481">
        <v>0</v>
      </c>
      <c r="N1481">
        <v>0</v>
      </c>
      <c r="O1481">
        <v>0</v>
      </c>
    </row>
    <row r="1482" spans="1:15" x14ac:dyDescent="0.3">
      <c r="A1482">
        <v>30</v>
      </c>
      <c r="B1482" t="s">
        <v>2212</v>
      </c>
      <c r="C1482" t="s">
        <v>170</v>
      </c>
      <c r="D1482" t="s">
        <v>1397</v>
      </c>
      <c r="E1482">
        <v>3</v>
      </c>
      <c r="F1482" s="2">
        <v>3</v>
      </c>
      <c r="G1482">
        <v>0</v>
      </c>
      <c r="H1482">
        <v>60</v>
      </c>
      <c r="I1482">
        <v>28</v>
      </c>
      <c r="J1482" s="3">
        <v>20</v>
      </c>
      <c r="K1482">
        <v>158</v>
      </c>
      <c r="L1482">
        <v>37.97</v>
      </c>
      <c r="M1482">
        <v>0</v>
      </c>
      <c r="N1482">
        <v>0</v>
      </c>
      <c r="O1482">
        <v>0</v>
      </c>
    </row>
    <row r="1483" spans="1:15" x14ac:dyDescent="0.3">
      <c r="A1483">
        <v>31</v>
      </c>
      <c r="B1483" t="s">
        <v>2213</v>
      </c>
      <c r="C1483" t="s">
        <v>71</v>
      </c>
      <c r="D1483" t="s">
        <v>1565</v>
      </c>
      <c r="E1483">
        <v>17</v>
      </c>
      <c r="F1483" s="2">
        <v>10</v>
      </c>
      <c r="G1483">
        <v>2</v>
      </c>
      <c r="H1483">
        <v>60</v>
      </c>
      <c r="I1483">
        <v>19</v>
      </c>
      <c r="J1483" s="3">
        <v>7.5</v>
      </c>
      <c r="K1483">
        <v>98</v>
      </c>
      <c r="L1483">
        <v>61.22</v>
      </c>
      <c r="M1483">
        <v>0</v>
      </c>
      <c r="N1483">
        <v>0</v>
      </c>
      <c r="O1483">
        <v>2</v>
      </c>
    </row>
    <row r="1484" spans="1:15" x14ac:dyDescent="0.3">
      <c r="A1484">
        <v>32</v>
      </c>
      <c r="B1484" t="s">
        <v>2214</v>
      </c>
      <c r="C1484" t="s">
        <v>487</v>
      </c>
      <c r="D1484" t="s">
        <v>1320</v>
      </c>
      <c r="E1484">
        <v>2</v>
      </c>
      <c r="F1484" s="2">
        <v>2</v>
      </c>
      <c r="G1484">
        <v>0</v>
      </c>
      <c r="H1484">
        <v>59</v>
      </c>
      <c r="I1484">
        <v>44</v>
      </c>
      <c r="J1484" s="3">
        <v>29.5</v>
      </c>
      <c r="K1484">
        <v>82</v>
      </c>
      <c r="L1484">
        <v>71.95</v>
      </c>
      <c r="M1484">
        <v>0</v>
      </c>
      <c r="N1484">
        <v>0</v>
      </c>
      <c r="O1484">
        <v>0</v>
      </c>
    </row>
    <row r="1485" spans="1:15" x14ac:dyDescent="0.3">
      <c r="A1485">
        <v>33</v>
      </c>
      <c r="B1485" t="s">
        <v>2215</v>
      </c>
      <c r="C1485" t="s">
        <v>487</v>
      </c>
      <c r="D1485" t="s">
        <v>636</v>
      </c>
      <c r="E1485">
        <v>10</v>
      </c>
      <c r="F1485" s="2">
        <v>8</v>
      </c>
      <c r="G1485">
        <v>0</v>
      </c>
      <c r="H1485">
        <v>59</v>
      </c>
      <c r="I1485">
        <v>24</v>
      </c>
      <c r="J1485" s="3">
        <v>7.37</v>
      </c>
      <c r="K1485">
        <v>89</v>
      </c>
      <c r="L1485">
        <v>66.290000000000006</v>
      </c>
      <c r="M1485">
        <v>0</v>
      </c>
      <c r="N1485">
        <v>0</v>
      </c>
      <c r="O1485">
        <v>0</v>
      </c>
    </row>
    <row r="1486" spans="1:15" x14ac:dyDescent="0.3">
      <c r="A1486">
        <v>34</v>
      </c>
      <c r="B1486" t="s">
        <v>2216</v>
      </c>
      <c r="C1486" t="s">
        <v>128</v>
      </c>
      <c r="D1486" t="s">
        <v>2217</v>
      </c>
      <c r="E1486">
        <v>7</v>
      </c>
      <c r="F1486" s="2">
        <v>7</v>
      </c>
      <c r="G1486">
        <v>0</v>
      </c>
      <c r="H1486">
        <v>59</v>
      </c>
      <c r="I1486">
        <v>18</v>
      </c>
      <c r="J1486" s="3">
        <v>8.42</v>
      </c>
      <c r="K1486">
        <v>239</v>
      </c>
      <c r="L1486">
        <v>24.68</v>
      </c>
      <c r="M1486">
        <v>0</v>
      </c>
      <c r="N1486">
        <v>0</v>
      </c>
      <c r="O1486">
        <v>1</v>
      </c>
    </row>
    <row r="1487" spans="1:15" x14ac:dyDescent="0.3">
      <c r="A1487">
        <v>35</v>
      </c>
      <c r="B1487" t="s">
        <v>2218</v>
      </c>
      <c r="C1487" t="s">
        <v>577</v>
      </c>
      <c r="D1487" t="s">
        <v>770</v>
      </c>
      <c r="E1487">
        <v>16</v>
      </c>
      <c r="F1487" s="2">
        <v>9</v>
      </c>
      <c r="G1487">
        <v>4</v>
      </c>
      <c r="H1487">
        <v>59</v>
      </c>
      <c r="I1487">
        <v>16</v>
      </c>
      <c r="J1487" s="3">
        <v>11.8</v>
      </c>
      <c r="K1487">
        <v>79</v>
      </c>
      <c r="L1487">
        <v>74.680000000000007</v>
      </c>
      <c r="M1487">
        <v>0</v>
      </c>
      <c r="N1487">
        <v>0</v>
      </c>
      <c r="O1487">
        <v>1</v>
      </c>
    </row>
    <row r="1488" spans="1:15" x14ac:dyDescent="0.3">
      <c r="A1488">
        <v>36</v>
      </c>
      <c r="B1488" t="s">
        <v>2219</v>
      </c>
      <c r="C1488" t="s">
        <v>419</v>
      </c>
      <c r="D1488" t="s">
        <v>1570</v>
      </c>
      <c r="E1488">
        <v>10</v>
      </c>
      <c r="F1488" s="2">
        <v>8</v>
      </c>
      <c r="G1488">
        <v>2</v>
      </c>
      <c r="H1488">
        <v>59</v>
      </c>
      <c r="I1488">
        <v>22</v>
      </c>
      <c r="J1488" s="3">
        <v>9.83</v>
      </c>
      <c r="K1488">
        <v>104</v>
      </c>
      <c r="L1488">
        <v>56.73</v>
      </c>
      <c r="M1488">
        <v>0</v>
      </c>
      <c r="N1488">
        <v>0</v>
      </c>
      <c r="O1488">
        <v>0</v>
      </c>
    </row>
    <row r="1489" spans="1:15" x14ac:dyDescent="0.3">
      <c r="A1489">
        <v>37</v>
      </c>
      <c r="B1489" t="s">
        <v>2220</v>
      </c>
      <c r="C1489" t="s">
        <v>170</v>
      </c>
      <c r="D1489" t="s">
        <v>2221</v>
      </c>
      <c r="E1489">
        <v>3</v>
      </c>
      <c r="F1489" s="2">
        <v>3</v>
      </c>
      <c r="G1489">
        <v>0</v>
      </c>
      <c r="H1489">
        <v>58</v>
      </c>
      <c r="I1489">
        <v>52</v>
      </c>
      <c r="J1489" s="3">
        <v>19.329999999999998</v>
      </c>
      <c r="K1489">
        <v>68</v>
      </c>
      <c r="L1489">
        <v>85.29</v>
      </c>
      <c r="M1489">
        <v>0</v>
      </c>
      <c r="N1489">
        <v>1</v>
      </c>
      <c r="O1489">
        <v>0</v>
      </c>
    </row>
    <row r="1490" spans="1:15" x14ac:dyDescent="0.3">
      <c r="A1490">
        <v>38</v>
      </c>
      <c r="B1490" t="s">
        <v>2222</v>
      </c>
      <c r="C1490" t="s">
        <v>680</v>
      </c>
      <c r="D1490" t="s">
        <v>489</v>
      </c>
      <c r="E1490">
        <v>20</v>
      </c>
      <c r="F1490" s="2">
        <v>14</v>
      </c>
      <c r="G1490">
        <v>7</v>
      </c>
      <c r="H1490">
        <v>58</v>
      </c>
      <c r="I1490" t="s">
        <v>1927</v>
      </c>
      <c r="J1490" s="3">
        <v>8.2799999999999994</v>
      </c>
      <c r="K1490">
        <v>136</v>
      </c>
      <c r="L1490">
        <v>42.64</v>
      </c>
      <c r="M1490">
        <v>0</v>
      </c>
      <c r="N1490">
        <v>0</v>
      </c>
      <c r="O1490">
        <v>3</v>
      </c>
    </row>
    <row r="1491" spans="1:15" x14ac:dyDescent="0.3">
      <c r="A1491">
        <v>39</v>
      </c>
      <c r="B1491" t="s">
        <v>2223</v>
      </c>
      <c r="C1491" t="s">
        <v>133</v>
      </c>
      <c r="D1491" t="s">
        <v>329</v>
      </c>
      <c r="E1491">
        <v>7</v>
      </c>
      <c r="F1491" s="2">
        <v>7</v>
      </c>
      <c r="G1491">
        <v>0</v>
      </c>
      <c r="H1491">
        <v>58</v>
      </c>
      <c r="I1491">
        <v>15</v>
      </c>
      <c r="J1491" s="3">
        <v>8.2799999999999994</v>
      </c>
      <c r="K1491">
        <v>160</v>
      </c>
      <c r="L1491">
        <v>36.25</v>
      </c>
      <c r="M1491">
        <v>0</v>
      </c>
      <c r="N1491">
        <v>0</v>
      </c>
      <c r="O1491">
        <v>1</v>
      </c>
    </row>
    <row r="1492" spans="1:15" x14ac:dyDescent="0.3">
      <c r="A1492">
        <v>40</v>
      </c>
      <c r="B1492" t="s">
        <v>2224</v>
      </c>
      <c r="C1492" t="s">
        <v>419</v>
      </c>
      <c r="D1492" t="s">
        <v>1905</v>
      </c>
      <c r="E1492">
        <v>8</v>
      </c>
      <c r="F1492" s="2">
        <v>7</v>
      </c>
      <c r="G1492">
        <v>2</v>
      </c>
      <c r="H1492">
        <v>58</v>
      </c>
      <c r="I1492" t="s">
        <v>1624</v>
      </c>
      <c r="J1492" s="3">
        <v>11.6</v>
      </c>
      <c r="K1492">
        <v>118</v>
      </c>
      <c r="L1492">
        <v>49.15</v>
      </c>
      <c r="M1492">
        <v>0</v>
      </c>
      <c r="N1492">
        <v>0</v>
      </c>
      <c r="O1492">
        <v>0</v>
      </c>
    </row>
    <row r="1493" spans="1:15" x14ac:dyDescent="0.3">
      <c r="A1493">
        <v>41</v>
      </c>
      <c r="B1493" t="s">
        <v>2225</v>
      </c>
      <c r="C1493" t="s">
        <v>680</v>
      </c>
      <c r="D1493" t="s">
        <v>667</v>
      </c>
      <c r="E1493">
        <v>5</v>
      </c>
      <c r="F1493" s="2">
        <v>4</v>
      </c>
      <c r="G1493">
        <v>0</v>
      </c>
      <c r="H1493">
        <v>58</v>
      </c>
      <c r="I1493">
        <v>28</v>
      </c>
      <c r="J1493" s="3">
        <v>14.5</v>
      </c>
      <c r="K1493">
        <v>77</v>
      </c>
      <c r="L1493">
        <v>75.319999999999993</v>
      </c>
      <c r="M1493">
        <v>0</v>
      </c>
      <c r="N1493">
        <v>0</v>
      </c>
      <c r="O1493">
        <v>0</v>
      </c>
    </row>
    <row r="1494" spans="1:15" x14ac:dyDescent="0.3">
      <c r="A1494">
        <v>42</v>
      </c>
      <c r="B1494" t="s">
        <v>2226</v>
      </c>
      <c r="C1494" t="s">
        <v>1455</v>
      </c>
      <c r="D1494" t="s">
        <v>1552</v>
      </c>
      <c r="E1494">
        <v>5</v>
      </c>
      <c r="F1494" s="2">
        <v>5</v>
      </c>
      <c r="G1494">
        <v>1</v>
      </c>
      <c r="H1494">
        <v>58</v>
      </c>
      <c r="I1494">
        <v>24</v>
      </c>
      <c r="J1494" s="3">
        <v>14.5</v>
      </c>
      <c r="K1494">
        <v>111</v>
      </c>
      <c r="L1494">
        <v>52.25</v>
      </c>
      <c r="M1494">
        <v>0</v>
      </c>
      <c r="N1494">
        <v>0</v>
      </c>
      <c r="O1494">
        <v>0</v>
      </c>
    </row>
    <row r="1495" spans="1:15" x14ac:dyDescent="0.3">
      <c r="A1495">
        <v>43</v>
      </c>
      <c r="B1495" t="s">
        <v>2227</v>
      </c>
      <c r="C1495" t="s">
        <v>84</v>
      </c>
      <c r="D1495" t="s">
        <v>1720</v>
      </c>
      <c r="E1495">
        <v>6</v>
      </c>
      <c r="F1495" s="2">
        <v>4</v>
      </c>
      <c r="G1495">
        <v>4</v>
      </c>
      <c r="H1495">
        <v>58</v>
      </c>
      <c r="I1495" t="s">
        <v>1384</v>
      </c>
      <c r="J1495" s="3">
        <v>0</v>
      </c>
      <c r="K1495">
        <v>47</v>
      </c>
      <c r="L1495">
        <v>123.4</v>
      </c>
      <c r="M1495">
        <v>0</v>
      </c>
      <c r="N1495">
        <v>0</v>
      </c>
      <c r="O1495">
        <v>0</v>
      </c>
    </row>
    <row r="1496" spans="1:15" x14ac:dyDescent="0.3">
      <c r="A1496">
        <v>44</v>
      </c>
      <c r="B1496" t="s">
        <v>2228</v>
      </c>
      <c r="C1496" t="s">
        <v>81</v>
      </c>
      <c r="D1496" t="s">
        <v>977</v>
      </c>
      <c r="E1496">
        <v>7</v>
      </c>
      <c r="F1496" s="2">
        <v>4</v>
      </c>
      <c r="G1496">
        <v>0</v>
      </c>
      <c r="H1496">
        <v>58</v>
      </c>
      <c r="I1496">
        <v>28</v>
      </c>
      <c r="J1496" s="3">
        <v>14.5</v>
      </c>
      <c r="K1496">
        <v>98</v>
      </c>
      <c r="L1496">
        <v>59.18</v>
      </c>
      <c r="M1496">
        <v>0</v>
      </c>
      <c r="N1496">
        <v>0</v>
      </c>
      <c r="O1496">
        <v>1</v>
      </c>
    </row>
    <row r="1497" spans="1:15" x14ac:dyDescent="0.3">
      <c r="A1497">
        <v>45</v>
      </c>
      <c r="B1497" t="s">
        <v>2229</v>
      </c>
      <c r="C1497" t="s">
        <v>71</v>
      </c>
      <c r="D1497" t="s">
        <v>1397</v>
      </c>
      <c r="E1497">
        <v>8</v>
      </c>
      <c r="F1497" s="2">
        <v>4</v>
      </c>
      <c r="G1497">
        <v>0</v>
      </c>
      <c r="H1497">
        <v>57</v>
      </c>
      <c r="I1497">
        <v>34</v>
      </c>
      <c r="J1497" s="3">
        <v>14.25</v>
      </c>
      <c r="K1497">
        <v>77</v>
      </c>
      <c r="L1497">
        <v>74.02</v>
      </c>
      <c r="M1497">
        <v>0</v>
      </c>
      <c r="N1497">
        <v>0</v>
      </c>
      <c r="O1497">
        <v>0</v>
      </c>
    </row>
    <row r="1498" spans="1:15" x14ac:dyDescent="0.3">
      <c r="A1498">
        <v>46</v>
      </c>
      <c r="B1498" t="s">
        <v>2230</v>
      </c>
      <c r="C1498" t="s">
        <v>128</v>
      </c>
      <c r="D1498" t="s">
        <v>1648</v>
      </c>
      <c r="E1498">
        <v>6</v>
      </c>
      <c r="F1498" s="2">
        <v>6</v>
      </c>
      <c r="G1498">
        <v>0</v>
      </c>
      <c r="H1498">
        <v>57</v>
      </c>
      <c r="I1498">
        <v>20</v>
      </c>
      <c r="J1498" s="3">
        <v>9.5</v>
      </c>
      <c r="K1498">
        <v>129</v>
      </c>
      <c r="L1498">
        <v>44.18</v>
      </c>
      <c r="M1498">
        <v>0</v>
      </c>
      <c r="N1498">
        <v>0</v>
      </c>
      <c r="O1498">
        <v>1</v>
      </c>
    </row>
    <row r="1499" spans="1:15" x14ac:dyDescent="0.3">
      <c r="A1499">
        <v>47</v>
      </c>
      <c r="B1499" t="s">
        <v>2231</v>
      </c>
      <c r="C1499" t="s">
        <v>2232</v>
      </c>
      <c r="D1499" t="s">
        <v>1449</v>
      </c>
      <c r="E1499">
        <v>3</v>
      </c>
      <c r="F1499" s="2">
        <v>3</v>
      </c>
      <c r="G1499">
        <v>0</v>
      </c>
      <c r="H1499">
        <v>57</v>
      </c>
      <c r="I1499">
        <v>45</v>
      </c>
      <c r="J1499" s="3">
        <v>19</v>
      </c>
      <c r="K1499">
        <v>176</v>
      </c>
      <c r="L1499">
        <v>32.380000000000003</v>
      </c>
      <c r="M1499">
        <v>0</v>
      </c>
      <c r="N1499">
        <v>0</v>
      </c>
      <c r="O1499">
        <v>1</v>
      </c>
    </row>
    <row r="1500" spans="1:15" x14ac:dyDescent="0.3">
      <c r="A1500">
        <v>48</v>
      </c>
      <c r="B1500" t="s">
        <v>2233</v>
      </c>
      <c r="C1500" t="s">
        <v>419</v>
      </c>
      <c r="D1500" t="s">
        <v>949</v>
      </c>
      <c r="E1500">
        <v>5</v>
      </c>
      <c r="F1500" s="2">
        <v>5</v>
      </c>
      <c r="G1500">
        <v>0</v>
      </c>
      <c r="H1500">
        <v>57</v>
      </c>
      <c r="I1500">
        <v>31</v>
      </c>
      <c r="J1500" s="3">
        <v>11.4</v>
      </c>
      <c r="K1500">
        <v>109</v>
      </c>
      <c r="L1500">
        <v>52.29</v>
      </c>
      <c r="M1500">
        <v>0</v>
      </c>
      <c r="N1500">
        <v>0</v>
      </c>
      <c r="O1500">
        <v>0</v>
      </c>
    </row>
    <row r="1501" spans="1:15" x14ac:dyDescent="0.3">
      <c r="A1501">
        <v>49</v>
      </c>
      <c r="B1501" t="s">
        <v>2234</v>
      </c>
      <c r="C1501" t="s">
        <v>81</v>
      </c>
      <c r="D1501" t="s">
        <v>1734</v>
      </c>
      <c r="E1501">
        <v>7</v>
      </c>
      <c r="F1501" s="2">
        <v>7</v>
      </c>
      <c r="G1501">
        <v>3</v>
      </c>
      <c r="H1501">
        <v>57</v>
      </c>
      <c r="I1501">
        <v>19</v>
      </c>
      <c r="J1501" s="3">
        <v>14.25</v>
      </c>
      <c r="K1501">
        <v>48</v>
      </c>
      <c r="L1501">
        <v>118.75</v>
      </c>
      <c r="M1501">
        <v>0</v>
      </c>
      <c r="N1501">
        <v>0</v>
      </c>
      <c r="O1501">
        <v>0</v>
      </c>
    </row>
    <row r="1502" spans="1:15" x14ac:dyDescent="0.3">
      <c r="A1502">
        <v>0</v>
      </c>
      <c r="B1502" t="s">
        <v>2235</v>
      </c>
      <c r="C1502" t="s">
        <v>680</v>
      </c>
      <c r="D1502" t="s">
        <v>903</v>
      </c>
      <c r="E1502">
        <v>3</v>
      </c>
      <c r="F1502" s="2">
        <v>3</v>
      </c>
      <c r="G1502">
        <v>0</v>
      </c>
      <c r="H1502">
        <v>56</v>
      </c>
      <c r="I1502">
        <v>23</v>
      </c>
      <c r="J1502" s="3">
        <v>18.66</v>
      </c>
      <c r="K1502">
        <v>73</v>
      </c>
      <c r="L1502">
        <v>76.709999999999994</v>
      </c>
      <c r="M1502">
        <v>0</v>
      </c>
      <c r="N1502">
        <v>0</v>
      </c>
      <c r="O1502">
        <v>0</v>
      </c>
    </row>
    <row r="1503" spans="1:15" x14ac:dyDescent="0.3">
      <c r="A1503">
        <v>1</v>
      </c>
      <c r="B1503" t="s">
        <v>2236</v>
      </c>
      <c r="C1503" t="s">
        <v>260</v>
      </c>
      <c r="D1503" t="s">
        <v>1413</v>
      </c>
      <c r="E1503">
        <v>2</v>
      </c>
      <c r="F1503" s="2">
        <v>2</v>
      </c>
      <c r="G1503">
        <v>0</v>
      </c>
      <c r="H1503">
        <v>56</v>
      </c>
      <c r="I1503">
        <v>54</v>
      </c>
      <c r="J1503" s="3">
        <v>28</v>
      </c>
      <c r="K1503">
        <v>72</v>
      </c>
      <c r="L1503">
        <v>77.77</v>
      </c>
      <c r="M1503">
        <v>0</v>
      </c>
      <c r="N1503">
        <v>1</v>
      </c>
      <c r="O1503">
        <v>0</v>
      </c>
    </row>
    <row r="1504" spans="1:15" x14ac:dyDescent="0.3">
      <c r="A1504">
        <v>2</v>
      </c>
      <c r="B1504" t="s">
        <v>2237</v>
      </c>
      <c r="C1504" t="s">
        <v>170</v>
      </c>
      <c r="D1504" t="s">
        <v>2238</v>
      </c>
      <c r="E1504">
        <v>22</v>
      </c>
      <c r="F1504" s="2">
        <v>11</v>
      </c>
      <c r="G1504">
        <v>4</v>
      </c>
      <c r="H1504">
        <v>56</v>
      </c>
      <c r="I1504" t="s">
        <v>1858</v>
      </c>
      <c r="J1504" s="3">
        <v>8</v>
      </c>
      <c r="K1504">
        <v>152</v>
      </c>
      <c r="L1504">
        <v>36.840000000000003</v>
      </c>
      <c r="M1504">
        <v>0</v>
      </c>
      <c r="N1504">
        <v>0</v>
      </c>
      <c r="O1504">
        <v>1</v>
      </c>
    </row>
    <row r="1505" spans="1:15" x14ac:dyDescent="0.3">
      <c r="A1505">
        <v>3</v>
      </c>
      <c r="B1505" t="s">
        <v>2239</v>
      </c>
      <c r="C1505" t="s">
        <v>466</v>
      </c>
      <c r="D1505" t="s">
        <v>728</v>
      </c>
      <c r="E1505">
        <v>8</v>
      </c>
      <c r="F1505" s="2">
        <v>6</v>
      </c>
      <c r="G1505">
        <v>0</v>
      </c>
      <c r="H1505">
        <v>56</v>
      </c>
      <c r="I1505">
        <v>29</v>
      </c>
      <c r="J1505" s="3">
        <v>9.33</v>
      </c>
      <c r="K1505">
        <v>121</v>
      </c>
      <c r="L1505">
        <v>46.28</v>
      </c>
      <c r="M1505">
        <v>0</v>
      </c>
      <c r="N1505">
        <v>0</v>
      </c>
      <c r="O1505">
        <v>0</v>
      </c>
    </row>
    <row r="1506" spans="1:15" x14ac:dyDescent="0.3">
      <c r="A1506">
        <v>4</v>
      </c>
      <c r="B1506" t="s">
        <v>2240</v>
      </c>
      <c r="C1506" t="s">
        <v>68</v>
      </c>
      <c r="D1506" t="s">
        <v>2241</v>
      </c>
      <c r="E1506">
        <v>2</v>
      </c>
      <c r="F1506" s="2">
        <v>2</v>
      </c>
      <c r="G1506">
        <v>0</v>
      </c>
      <c r="H1506">
        <v>56</v>
      </c>
      <c r="I1506">
        <v>32</v>
      </c>
      <c r="J1506" s="3">
        <v>28</v>
      </c>
      <c r="K1506">
        <v>59</v>
      </c>
      <c r="L1506">
        <v>94.91</v>
      </c>
      <c r="M1506">
        <v>0</v>
      </c>
      <c r="N1506">
        <v>0</v>
      </c>
      <c r="O1506">
        <v>0</v>
      </c>
    </row>
    <row r="1507" spans="1:15" x14ac:dyDescent="0.3">
      <c r="A1507">
        <v>5</v>
      </c>
      <c r="B1507" t="s">
        <v>2242</v>
      </c>
      <c r="C1507" t="s">
        <v>90</v>
      </c>
      <c r="D1507" t="s">
        <v>364</v>
      </c>
      <c r="E1507">
        <v>61</v>
      </c>
      <c r="F1507" s="2">
        <v>21</v>
      </c>
      <c r="G1507">
        <v>13</v>
      </c>
      <c r="H1507">
        <v>56</v>
      </c>
      <c r="I1507" t="s">
        <v>1447</v>
      </c>
      <c r="J1507" s="3">
        <v>7</v>
      </c>
      <c r="K1507">
        <v>109</v>
      </c>
      <c r="L1507">
        <v>51.37</v>
      </c>
      <c r="M1507">
        <v>0</v>
      </c>
      <c r="N1507">
        <v>0</v>
      </c>
      <c r="O1507">
        <v>3</v>
      </c>
    </row>
    <row r="1508" spans="1:15" x14ac:dyDescent="0.3">
      <c r="A1508">
        <v>6</v>
      </c>
      <c r="B1508" t="s">
        <v>2243</v>
      </c>
      <c r="C1508" t="s">
        <v>170</v>
      </c>
      <c r="D1508" t="s">
        <v>317</v>
      </c>
      <c r="E1508">
        <v>51</v>
      </c>
      <c r="F1508" s="2">
        <v>17</v>
      </c>
      <c r="G1508">
        <v>10</v>
      </c>
      <c r="H1508">
        <v>56</v>
      </c>
      <c r="I1508">
        <v>13</v>
      </c>
      <c r="J1508" s="3">
        <v>8</v>
      </c>
      <c r="K1508">
        <v>63</v>
      </c>
      <c r="L1508">
        <v>88.88</v>
      </c>
      <c r="M1508">
        <v>0</v>
      </c>
      <c r="N1508">
        <v>0</v>
      </c>
      <c r="O1508">
        <v>3</v>
      </c>
    </row>
    <row r="1509" spans="1:15" x14ac:dyDescent="0.3">
      <c r="A1509">
        <v>7</v>
      </c>
      <c r="B1509" t="s">
        <v>2244</v>
      </c>
      <c r="C1509" t="s">
        <v>84</v>
      </c>
      <c r="D1509" t="s">
        <v>1528</v>
      </c>
      <c r="E1509">
        <v>6</v>
      </c>
      <c r="F1509" s="2">
        <v>6</v>
      </c>
      <c r="G1509">
        <v>0</v>
      </c>
      <c r="H1509">
        <v>55</v>
      </c>
      <c r="I1509">
        <v>30</v>
      </c>
      <c r="J1509" s="3">
        <v>9.16</v>
      </c>
      <c r="K1509">
        <v>123</v>
      </c>
      <c r="L1509">
        <v>44.71</v>
      </c>
      <c r="M1509">
        <v>0</v>
      </c>
      <c r="N1509">
        <v>0</v>
      </c>
      <c r="O1509">
        <v>1</v>
      </c>
    </row>
    <row r="1510" spans="1:15" x14ac:dyDescent="0.3">
      <c r="A1510">
        <v>8</v>
      </c>
      <c r="B1510" t="s">
        <v>2245</v>
      </c>
      <c r="C1510" t="s">
        <v>11</v>
      </c>
      <c r="D1510" t="s">
        <v>1827</v>
      </c>
      <c r="E1510">
        <v>1</v>
      </c>
      <c r="F1510" s="2">
        <v>1</v>
      </c>
      <c r="G1510">
        <v>1</v>
      </c>
      <c r="H1510">
        <v>55</v>
      </c>
      <c r="I1510" t="s">
        <v>2246</v>
      </c>
      <c r="J1510" s="3">
        <v>0</v>
      </c>
      <c r="K1510">
        <v>61</v>
      </c>
      <c r="L1510">
        <v>90.16</v>
      </c>
      <c r="M1510">
        <v>0</v>
      </c>
      <c r="N1510">
        <v>1</v>
      </c>
      <c r="O1510">
        <v>0</v>
      </c>
    </row>
    <row r="1511" spans="1:15" x14ac:dyDescent="0.3">
      <c r="A1511">
        <v>9</v>
      </c>
      <c r="B1511" t="s">
        <v>2247</v>
      </c>
      <c r="C1511" t="s">
        <v>133</v>
      </c>
      <c r="D1511" t="s">
        <v>1041</v>
      </c>
      <c r="E1511">
        <v>6</v>
      </c>
      <c r="F1511" s="2">
        <v>6</v>
      </c>
      <c r="G1511">
        <v>0</v>
      </c>
      <c r="H1511">
        <v>55</v>
      </c>
      <c r="I1511">
        <v>21</v>
      </c>
      <c r="J1511" s="3">
        <v>9.16</v>
      </c>
      <c r="K1511">
        <v>90</v>
      </c>
      <c r="L1511">
        <v>61.11</v>
      </c>
      <c r="M1511">
        <v>0</v>
      </c>
      <c r="N1511">
        <v>0</v>
      </c>
      <c r="O1511">
        <v>0</v>
      </c>
    </row>
    <row r="1512" spans="1:15" x14ac:dyDescent="0.3">
      <c r="A1512">
        <v>10</v>
      </c>
      <c r="B1512" t="s">
        <v>2248</v>
      </c>
      <c r="C1512" t="s">
        <v>90</v>
      </c>
      <c r="D1512" t="s">
        <v>1670</v>
      </c>
      <c r="E1512">
        <v>7</v>
      </c>
      <c r="F1512" s="2">
        <v>4</v>
      </c>
      <c r="G1512">
        <v>0</v>
      </c>
      <c r="H1512">
        <v>55</v>
      </c>
      <c r="I1512">
        <v>28</v>
      </c>
      <c r="J1512" s="3">
        <v>13.75</v>
      </c>
      <c r="K1512">
        <v>80</v>
      </c>
      <c r="L1512">
        <v>68.75</v>
      </c>
      <c r="M1512">
        <v>0</v>
      </c>
      <c r="N1512">
        <v>0</v>
      </c>
      <c r="O1512">
        <v>0</v>
      </c>
    </row>
    <row r="1513" spans="1:15" x14ac:dyDescent="0.3">
      <c r="A1513">
        <v>11</v>
      </c>
      <c r="B1513" t="s">
        <v>2249</v>
      </c>
      <c r="C1513" t="s">
        <v>1246</v>
      </c>
      <c r="D1513" t="s">
        <v>903</v>
      </c>
      <c r="E1513">
        <v>5</v>
      </c>
      <c r="F1513" s="2">
        <v>5</v>
      </c>
      <c r="G1513">
        <v>3</v>
      </c>
      <c r="H1513">
        <v>55</v>
      </c>
      <c r="I1513" t="s">
        <v>473</v>
      </c>
      <c r="J1513" s="3">
        <v>27.5</v>
      </c>
      <c r="K1513">
        <v>102</v>
      </c>
      <c r="L1513">
        <v>53.92</v>
      </c>
      <c r="M1513">
        <v>0</v>
      </c>
      <c r="N1513">
        <v>1</v>
      </c>
      <c r="O1513">
        <v>0</v>
      </c>
    </row>
    <row r="1514" spans="1:15" x14ac:dyDescent="0.3">
      <c r="A1514">
        <v>12</v>
      </c>
      <c r="B1514" t="s">
        <v>2250</v>
      </c>
      <c r="C1514" t="s">
        <v>133</v>
      </c>
      <c r="D1514" t="s">
        <v>381</v>
      </c>
      <c r="E1514">
        <v>39</v>
      </c>
      <c r="F1514" s="2">
        <v>23</v>
      </c>
      <c r="G1514">
        <v>13</v>
      </c>
      <c r="H1514">
        <v>55</v>
      </c>
      <c r="I1514" t="s">
        <v>2251</v>
      </c>
      <c r="J1514" s="3">
        <v>5.5</v>
      </c>
      <c r="K1514">
        <v>134</v>
      </c>
      <c r="L1514">
        <v>41.04</v>
      </c>
      <c r="M1514">
        <v>0</v>
      </c>
      <c r="N1514">
        <v>0</v>
      </c>
      <c r="O1514">
        <v>2</v>
      </c>
    </row>
    <row r="1515" spans="1:15" x14ac:dyDescent="0.3">
      <c r="A1515">
        <v>13</v>
      </c>
      <c r="B1515" t="s">
        <v>2252</v>
      </c>
      <c r="C1515" t="s">
        <v>49</v>
      </c>
      <c r="D1515" t="s">
        <v>2191</v>
      </c>
      <c r="E1515">
        <v>4</v>
      </c>
      <c r="F1515" s="2">
        <v>3</v>
      </c>
      <c r="G1515">
        <v>0</v>
      </c>
      <c r="H1515">
        <v>55</v>
      </c>
      <c r="I1515">
        <v>41</v>
      </c>
      <c r="J1515" s="3">
        <v>18.329999999999998</v>
      </c>
      <c r="K1515">
        <v>81</v>
      </c>
      <c r="L1515">
        <v>67.900000000000006</v>
      </c>
      <c r="M1515">
        <v>0</v>
      </c>
      <c r="N1515">
        <v>0</v>
      </c>
      <c r="O1515">
        <v>1</v>
      </c>
    </row>
    <row r="1516" spans="1:15" x14ac:dyDescent="0.3">
      <c r="A1516">
        <v>14</v>
      </c>
      <c r="B1516" t="s">
        <v>2253</v>
      </c>
      <c r="C1516" t="s">
        <v>680</v>
      </c>
      <c r="D1516" t="s">
        <v>1141</v>
      </c>
      <c r="E1516">
        <v>3</v>
      </c>
      <c r="F1516" s="2">
        <v>3</v>
      </c>
      <c r="G1516">
        <v>0</v>
      </c>
      <c r="H1516">
        <v>54</v>
      </c>
      <c r="I1516">
        <v>24</v>
      </c>
      <c r="J1516" s="3">
        <v>18</v>
      </c>
      <c r="K1516">
        <v>102</v>
      </c>
      <c r="L1516">
        <v>52.94</v>
      </c>
      <c r="M1516">
        <v>0</v>
      </c>
      <c r="N1516">
        <v>0</v>
      </c>
      <c r="O1516">
        <v>0</v>
      </c>
    </row>
    <row r="1517" spans="1:15" x14ac:dyDescent="0.3">
      <c r="A1517">
        <v>15</v>
      </c>
      <c r="B1517" t="s">
        <v>2254</v>
      </c>
      <c r="C1517" t="s">
        <v>680</v>
      </c>
      <c r="D1517" t="s">
        <v>1787</v>
      </c>
      <c r="E1517">
        <v>4</v>
      </c>
      <c r="F1517" s="2">
        <v>4</v>
      </c>
      <c r="G1517">
        <v>0</v>
      </c>
      <c r="H1517">
        <v>54</v>
      </c>
      <c r="I1517">
        <v>41</v>
      </c>
      <c r="J1517" s="3">
        <v>13.5</v>
      </c>
      <c r="K1517">
        <v>102</v>
      </c>
      <c r="L1517">
        <v>52.94</v>
      </c>
      <c r="M1517">
        <v>0</v>
      </c>
      <c r="N1517">
        <v>0</v>
      </c>
      <c r="O1517">
        <v>1</v>
      </c>
    </row>
    <row r="1518" spans="1:15" x14ac:dyDescent="0.3">
      <c r="A1518">
        <v>16</v>
      </c>
      <c r="B1518" t="s">
        <v>2255</v>
      </c>
      <c r="C1518" t="s">
        <v>81</v>
      </c>
      <c r="D1518" t="s">
        <v>1999</v>
      </c>
      <c r="E1518">
        <v>2</v>
      </c>
      <c r="F1518" s="2">
        <v>2</v>
      </c>
      <c r="G1518">
        <v>0</v>
      </c>
      <c r="H1518">
        <v>54</v>
      </c>
      <c r="I1518">
        <v>38</v>
      </c>
      <c r="J1518" s="3">
        <v>27</v>
      </c>
      <c r="K1518">
        <v>70</v>
      </c>
      <c r="L1518">
        <v>77.14</v>
      </c>
      <c r="M1518">
        <v>0</v>
      </c>
      <c r="N1518">
        <v>0</v>
      </c>
      <c r="O1518">
        <v>0</v>
      </c>
    </row>
    <row r="1519" spans="1:15" x14ac:dyDescent="0.3">
      <c r="A1519">
        <v>17</v>
      </c>
      <c r="B1519" t="s">
        <v>2256</v>
      </c>
      <c r="C1519" t="s">
        <v>170</v>
      </c>
      <c r="D1519" t="s">
        <v>2257</v>
      </c>
      <c r="E1519">
        <v>15</v>
      </c>
      <c r="F1519" s="2">
        <v>9</v>
      </c>
      <c r="G1519">
        <v>1</v>
      </c>
      <c r="H1519">
        <v>54</v>
      </c>
      <c r="I1519">
        <v>14</v>
      </c>
      <c r="J1519" s="3">
        <v>6.75</v>
      </c>
      <c r="K1519">
        <v>93</v>
      </c>
      <c r="L1519">
        <v>58.06</v>
      </c>
      <c r="M1519">
        <v>0</v>
      </c>
      <c r="N1519">
        <v>0</v>
      </c>
      <c r="O1519">
        <v>1</v>
      </c>
    </row>
    <row r="1520" spans="1:15" x14ac:dyDescent="0.3">
      <c r="A1520">
        <v>18</v>
      </c>
      <c r="B1520" t="s">
        <v>2258</v>
      </c>
      <c r="C1520" t="s">
        <v>170</v>
      </c>
      <c r="D1520" t="s">
        <v>1643</v>
      </c>
      <c r="E1520">
        <v>5</v>
      </c>
      <c r="F1520" s="2">
        <v>5</v>
      </c>
      <c r="G1520">
        <v>0</v>
      </c>
      <c r="H1520">
        <v>54</v>
      </c>
      <c r="I1520">
        <v>19</v>
      </c>
      <c r="J1520" s="3">
        <v>10.8</v>
      </c>
      <c r="K1520">
        <v>135</v>
      </c>
      <c r="L1520">
        <v>40</v>
      </c>
      <c r="M1520">
        <v>0</v>
      </c>
      <c r="N1520">
        <v>0</v>
      </c>
      <c r="O1520">
        <v>1</v>
      </c>
    </row>
    <row r="1521" spans="1:15" x14ac:dyDescent="0.3">
      <c r="A1521">
        <v>19</v>
      </c>
      <c r="B1521" t="s">
        <v>2259</v>
      </c>
      <c r="C1521" t="s">
        <v>894</v>
      </c>
      <c r="D1521" t="s">
        <v>855</v>
      </c>
      <c r="E1521">
        <v>6</v>
      </c>
      <c r="F1521" s="2">
        <v>6</v>
      </c>
      <c r="G1521">
        <v>2</v>
      </c>
      <c r="H1521">
        <v>54</v>
      </c>
      <c r="I1521">
        <v>21</v>
      </c>
      <c r="J1521" s="3">
        <v>13.5</v>
      </c>
      <c r="K1521">
        <v>63</v>
      </c>
      <c r="L1521">
        <v>85.71</v>
      </c>
      <c r="M1521">
        <v>0</v>
      </c>
      <c r="N1521">
        <v>0</v>
      </c>
      <c r="O1521">
        <v>1</v>
      </c>
    </row>
    <row r="1522" spans="1:15" x14ac:dyDescent="0.3">
      <c r="A1522">
        <v>20</v>
      </c>
      <c r="B1522" t="s">
        <v>2260</v>
      </c>
      <c r="C1522" t="s">
        <v>84</v>
      </c>
      <c r="D1522" t="s">
        <v>1869</v>
      </c>
      <c r="E1522">
        <v>14</v>
      </c>
      <c r="F1522" s="2">
        <v>8</v>
      </c>
      <c r="G1522">
        <v>4</v>
      </c>
      <c r="H1522">
        <v>54</v>
      </c>
      <c r="I1522">
        <v>27</v>
      </c>
      <c r="J1522" s="3">
        <v>13.5</v>
      </c>
      <c r="K1522">
        <v>145</v>
      </c>
      <c r="L1522">
        <v>37.24</v>
      </c>
      <c r="M1522">
        <v>0</v>
      </c>
      <c r="N1522">
        <v>0</v>
      </c>
      <c r="O1522">
        <v>1</v>
      </c>
    </row>
    <row r="1523" spans="1:15" x14ac:dyDescent="0.3">
      <c r="A1523">
        <v>21</v>
      </c>
      <c r="B1523" t="s">
        <v>2261</v>
      </c>
      <c r="C1523" t="s">
        <v>487</v>
      </c>
      <c r="D1523" t="s">
        <v>1427</v>
      </c>
      <c r="E1523">
        <v>5</v>
      </c>
      <c r="F1523" s="2">
        <v>5</v>
      </c>
      <c r="G1523">
        <v>0</v>
      </c>
      <c r="H1523">
        <v>54</v>
      </c>
      <c r="I1523">
        <v>30</v>
      </c>
      <c r="J1523" s="3">
        <v>10.8</v>
      </c>
      <c r="K1523">
        <v>80</v>
      </c>
      <c r="L1523">
        <v>67.5</v>
      </c>
      <c r="M1523">
        <v>0</v>
      </c>
      <c r="N1523">
        <v>0</v>
      </c>
      <c r="O1523">
        <v>1</v>
      </c>
    </row>
    <row r="1524" spans="1:15" x14ac:dyDescent="0.3">
      <c r="A1524">
        <v>22</v>
      </c>
      <c r="B1524" t="s">
        <v>2262</v>
      </c>
      <c r="C1524" t="s">
        <v>11</v>
      </c>
      <c r="D1524" t="s">
        <v>1349</v>
      </c>
      <c r="E1524">
        <v>4</v>
      </c>
      <c r="F1524" s="2">
        <v>4</v>
      </c>
      <c r="G1524">
        <v>1</v>
      </c>
      <c r="H1524">
        <v>54</v>
      </c>
      <c r="I1524">
        <v>27</v>
      </c>
      <c r="J1524" s="3">
        <v>18</v>
      </c>
      <c r="K1524">
        <v>91</v>
      </c>
      <c r="L1524">
        <v>59.34</v>
      </c>
      <c r="M1524">
        <v>0</v>
      </c>
      <c r="N1524">
        <v>0</v>
      </c>
      <c r="O1524">
        <v>0</v>
      </c>
    </row>
    <row r="1525" spans="1:15" x14ac:dyDescent="0.3">
      <c r="A1525">
        <v>23</v>
      </c>
      <c r="B1525" t="s">
        <v>2263</v>
      </c>
      <c r="C1525" t="s">
        <v>71</v>
      </c>
      <c r="D1525" t="s">
        <v>1322</v>
      </c>
      <c r="E1525">
        <v>8</v>
      </c>
      <c r="F1525" s="2">
        <v>5</v>
      </c>
      <c r="G1525">
        <v>2</v>
      </c>
      <c r="H1525">
        <v>54</v>
      </c>
      <c r="I1525" t="s">
        <v>1891</v>
      </c>
      <c r="J1525" s="3">
        <v>18</v>
      </c>
      <c r="K1525">
        <v>63</v>
      </c>
      <c r="L1525">
        <v>85.71</v>
      </c>
      <c r="M1525">
        <v>0</v>
      </c>
      <c r="N1525">
        <v>0</v>
      </c>
      <c r="O1525">
        <v>0</v>
      </c>
    </row>
    <row r="1526" spans="1:15" x14ac:dyDescent="0.3">
      <c r="A1526">
        <v>24</v>
      </c>
      <c r="B1526" t="s">
        <v>2264</v>
      </c>
      <c r="C1526" t="s">
        <v>2232</v>
      </c>
      <c r="D1526" t="s">
        <v>1449</v>
      </c>
      <c r="E1526">
        <v>3</v>
      </c>
      <c r="F1526" s="2">
        <v>3</v>
      </c>
      <c r="G1526">
        <v>0</v>
      </c>
      <c r="H1526">
        <v>54</v>
      </c>
      <c r="I1526">
        <v>30</v>
      </c>
      <c r="J1526" s="3">
        <v>18</v>
      </c>
      <c r="K1526">
        <v>185</v>
      </c>
      <c r="L1526">
        <v>29.18</v>
      </c>
      <c r="M1526">
        <v>0</v>
      </c>
      <c r="N1526">
        <v>0</v>
      </c>
      <c r="O1526">
        <v>0</v>
      </c>
    </row>
    <row r="1527" spans="1:15" x14ac:dyDescent="0.3">
      <c r="A1527">
        <v>25</v>
      </c>
      <c r="B1527" t="s">
        <v>2265</v>
      </c>
      <c r="C1527" t="s">
        <v>11</v>
      </c>
      <c r="D1527" t="s">
        <v>2257</v>
      </c>
      <c r="E1527">
        <v>15</v>
      </c>
      <c r="F1527" s="2">
        <v>9</v>
      </c>
      <c r="G1527">
        <v>4</v>
      </c>
      <c r="H1527">
        <v>54</v>
      </c>
      <c r="I1527" t="s">
        <v>1793</v>
      </c>
      <c r="J1527" s="3">
        <v>10.8</v>
      </c>
      <c r="K1527">
        <v>126</v>
      </c>
      <c r="L1527">
        <v>42.85</v>
      </c>
      <c r="M1527">
        <v>0</v>
      </c>
      <c r="N1527">
        <v>0</v>
      </c>
      <c r="O1527">
        <v>2</v>
      </c>
    </row>
    <row r="1528" spans="1:15" x14ac:dyDescent="0.3">
      <c r="A1528">
        <v>26</v>
      </c>
      <c r="B1528" t="s">
        <v>2266</v>
      </c>
      <c r="C1528" t="s">
        <v>81</v>
      </c>
      <c r="D1528" t="s">
        <v>840</v>
      </c>
      <c r="E1528">
        <v>4</v>
      </c>
      <c r="F1528" s="2">
        <v>2</v>
      </c>
      <c r="G1528">
        <v>0</v>
      </c>
      <c r="H1528">
        <v>53</v>
      </c>
      <c r="I1528">
        <v>27</v>
      </c>
      <c r="J1528" s="3">
        <v>26.5</v>
      </c>
      <c r="K1528">
        <v>67</v>
      </c>
      <c r="L1528">
        <v>79.099999999999994</v>
      </c>
      <c r="M1528">
        <v>0</v>
      </c>
      <c r="N1528">
        <v>0</v>
      </c>
      <c r="O1528">
        <v>0</v>
      </c>
    </row>
    <row r="1529" spans="1:15" x14ac:dyDescent="0.3">
      <c r="A1529">
        <v>27</v>
      </c>
      <c r="B1529" t="s">
        <v>2267</v>
      </c>
      <c r="C1529" t="s">
        <v>68</v>
      </c>
      <c r="D1529" t="s">
        <v>2001</v>
      </c>
      <c r="E1529">
        <v>3</v>
      </c>
      <c r="F1529" s="2">
        <v>3</v>
      </c>
      <c r="G1529">
        <v>0</v>
      </c>
      <c r="H1529">
        <v>53</v>
      </c>
      <c r="I1529">
        <v>38</v>
      </c>
      <c r="J1529" s="3">
        <v>17.66</v>
      </c>
      <c r="K1529">
        <v>121</v>
      </c>
      <c r="L1529">
        <v>43.8</v>
      </c>
      <c r="M1529">
        <v>0</v>
      </c>
      <c r="N1529">
        <v>0</v>
      </c>
      <c r="O1529">
        <v>0</v>
      </c>
    </row>
    <row r="1530" spans="1:15" x14ac:dyDescent="0.3">
      <c r="A1530">
        <v>28</v>
      </c>
      <c r="B1530" t="s">
        <v>2268</v>
      </c>
      <c r="C1530" t="s">
        <v>128</v>
      </c>
      <c r="D1530" t="s">
        <v>1466</v>
      </c>
      <c r="E1530">
        <v>4</v>
      </c>
      <c r="F1530" s="2">
        <v>4</v>
      </c>
      <c r="G1530">
        <v>1</v>
      </c>
      <c r="H1530">
        <v>53</v>
      </c>
      <c r="I1530">
        <v>16</v>
      </c>
      <c r="J1530" s="3">
        <v>17.66</v>
      </c>
      <c r="K1530">
        <v>104</v>
      </c>
      <c r="L1530">
        <v>50.96</v>
      </c>
      <c r="M1530">
        <v>0</v>
      </c>
      <c r="N1530">
        <v>0</v>
      </c>
      <c r="O1530">
        <v>0</v>
      </c>
    </row>
    <row r="1531" spans="1:15" x14ac:dyDescent="0.3">
      <c r="A1531">
        <v>29</v>
      </c>
      <c r="B1531" t="s">
        <v>2269</v>
      </c>
      <c r="C1531" t="s">
        <v>128</v>
      </c>
      <c r="D1531" t="s">
        <v>1214</v>
      </c>
      <c r="E1531">
        <v>34</v>
      </c>
      <c r="F1531" s="2">
        <v>22</v>
      </c>
      <c r="G1531">
        <v>13</v>
      </c>
      <c r="H1531">
        <v>53</v>
      </c>
      <c r="I1531">
        <v>13</v>
      </c>
      <c r="J1531" s="3">
        <v>5.88</v>
      </c>
      <c r="K1531">
        <v>134</v>
      </c>
      <c r="L1531">
        <v>39.549999999999997</v>
      </c>
      <c r="M1531">
        <v>0</v>
      </c>
      <c r="N1531">
        <v>0</v>
      </c>
      <c r="O1531">
        <v>4</v>
      </c>
    </row>
    <row r="1532" spans="1:15" x14ac:dyDescent="0.3">
      <c r="A1532">
        <v>30</v>
      </c>
      <c r="B1532" t="s">
        <v>2270</v>
      </c>
      <c r="C1532" t="s">
        <v>133</v>
      </c>
      <c r="D1532" t="s">
        <v>1141</v>
      </c>
      <c r="E1532">
        <v>17</v>
      </c>
      <c r="F1532" s="2">
        <v>10</v>
      </c>
      <c r="G1532">
        <v>1</v>
      </c>
      <c r="H1532">
        <v>53</v>
      </c>
      <c r="I1532">
        <v>15</v>
      </c>
      <c r="J1532" s="3">
        <v>5.88</v>
      </c>
      <c r="K1532">
        <v>125</v>
      </c>
      <c r="L1532">
        <v>42.4</v>
      </c>
      <c r="M1532">
        <v>0</v>
      </c>
      <c r="N1532">
        <v>0</v>
      </c>
      <c r="O1532">
        <v>3</v>
      </c>
    </row>
    <row r="1533" spans="1:15" x14ac:dyDescent="0.3">
      <c r="A1533">
        <v>31</v>
      </c>
      <c r="B1533" t="s">
        <v>2271</v>
      </c>
      <c r="C1533" t="s">
        <v>128</v>
      </c>
      <c r="D1533" t="s">
        <v>417</v>
      </c>
      <c r="E1533">
        <v>9</v>
      </c>
      <c r="F1533" s="2">
        <v>9</v>
      </c>
      <c r="G1533">
        <v>5</v>
      </c>
      <c r="H1533">
        <v>53</v>
      </c>
      <c r="I1533" t="s">
        <v>1910</v>
      </c>
      <c r="J1533" s="3">
        <v>13.25</v>
      </c>
      <c r="K1533">
        <v>102</v>
      </c>
      <c r="L1533">
        <v>51.96</v>
      </c>
      <c r="M1533">
        <v>0</v>
      </c>
      <c r="N1533">
        <v>0</v>
      </c>
      <c r="O1533">
        <v>1</v>
      </c>
    </row>
    <row r="1534" spans="1:15" x14ac:dyDescent="0.3">
      <c r="A1534">
        <v>32</v>
      </c>
      <c r="B1534" t="s">
        <v>2272</v>
      </c>
      <c r="C1534" t="s">
        <v>49</v>
      </c>
      <c r="D1534" t="s">
        <v>1404</v>
      </c>
      <c r="E1534">
        <v>23</v>
      </c>
      <c r="F1534" s="2">
        <v>13</v>
      </c>
      <c r="G1534">
        <v>5</v>
      </c>
      <c r="H1534">
        <v>53</v>
      </c>
      <c r="I1534">
        <v>11</v>
      </c>
      <c r="J1534" s="3">
        <v>6.62</v>
      </c>
      <c r="K1534">
        <v>140</v>
      </c>
      <c r="L1534">
        <v>37.85</v>
      </c>
      <c r="M1534">
        <v>0</v>
      </c>
      <c r="N1534">
        <v>0</v>
      </c>
      <c r="O1534">
        <v>2</v>
      </c>
    </row>
    <row r="1535" spans="1:15" x14ac:dyDescent="0.3">
      <c r="A1535">
        <v>33</v>
      </c>
      <c r="B1535" t="s">
        <v>2273</v>
      </c>
      <c r="C1535" t="s">
        <v>170</v>
      </c>
      <c r="D1535" t="s">
        <v>862</v>
      </c>
      <c r="E1535">
        <v>26</v>
      </c>
      <c r="F1535" s="2">
        <v>13</v>
      </c>
      <c r="G1535">
        <v>4</v>
      </c>
      <c r="H1535">
        <v>53</v>
      </c>
      <c r="I1535">
        <v>17</v>
      </c>
      <c r="J1535" s="3">
        <v>5.88</v>
      </c>
      <c r="K1535">
        <v>133</v>
      </c>
      <c r="L1535">
        <v>39.840000000000003</v>
      </c>
      <c r="M1535">
        <v>0</v>
      </c>
      <c r="N1535">
        <v>0</v>
      </c>
      <c r="O1535">
        <v>2</v>
      </c>
    </row>
    <row r="1536" spans="1:15" x14ac:dyDescent="0.3">
      <c r="A1536">
        <v>34</v>
      </c>
      <c r="B1536" t="s">
        <v>2274</v>
      </c>
      <c r="C1536" t="s">
        <v>71</v>
      </c>
      <c r="D1536" t="s">
        <v>396</v>
      </c>
      <c r="E1536">
        <v>9</v>
      </c>
      <c r="F1536" s="2">
        <v>8</v>
      </c>
      <c r="G1536">
        <v>0</v>
      </c>
      <c r="H1536">
        <v>53</v>
      </c>
      <c r="I1536">
        <v>19</v>
      </c>
      <c r="J1536" s="3">
        <v>6.62</v>
      </c>
      <c r="K1536">
        <v>86</v>
      </c>
      <c r="L1536">
        <v>61.62</v>
      </c>
      <c r="M1536">
        <v>0</v>
      </c>
      <c r="N1536">
        <v>0</v>
      </c>
      <c r="O1536">
        <v>4</v>
      </c>
    </row>
    <row r="1537" spans="1:15" x14ac:dyDescent="0.3">
      <c r="A1537">
        <v>35</v>
      </c>
      <c r="B1537" t="s">
        <v>2275</v>
      </c>
      <c r="C1537" t="s">
        <v>81</v>
      </c>
      <c r="D1537" t="s">
        <v>2106</v>
      </c>
      <c r="E1537">
        <v>1</v>
      </c>
      <c r="F1537" s="2">
        <v>1</v>
      </c>
      <c r="G1537">
        <v>0</v>
      </c>
      <c r="H1537">
        <v>53</v>
      </c>
      <c r="I1537">
        <v>53</v>
      </c>
      <c r="J1537" s="3">
        <v>53</v>
      </c>
      <c r="K1537">
        <v>67</v>
      </c>
      <c r="L1537">
        <v>79.099999999999994</v>
      </c>
      <c r="M1537">
        <v>0</v>
      </c>
      <c r="N1537">
        <v>1</v>
      </c>
      <c r="O1537">
        <v>0</v>
      </c>
    </row>
    <row r="1538" spans="1:15" x14ac:dyDescent="0.3">
      <c r="A1538">
        <v>36</v>
      </c>
      <c r="B1538" t="s">
        <v>2276</v>
      </c>
      <c r="C1538" t="s">
        <v>419</v>
      </c>
      <c r="D1538" t="s">
        <v>949</v>
      </c>
      <c r="E1538">
        <v>5</v>
      </c>
      <c r="F1538" s="2">
        <v>5</v>
      </c>
      <c r="G1538">
        <v>0</v>
      </c>
      <c r="H1538">
        <v>52</v>
      </c>
      <c r="I1538">
        <v>23</v>
      </c>
      <c r="J1538" s="3">
        <v>10.4</v>
      </c>
      <c r="K1538">
        <v>118</v>
      </c>
      <c r="L1538">
        <v>44.06</v>
      </c>
      <c r="M1538">
        <v>0</v>
      </c>
      <c r="N1538">
        <v>0</v>
      </c>
      <c r="O1538">
        <v>1</v>
      </c>
    </row>
    <row r="1539" spans="1:15" x14ac:dyDescent="0.3">
      <c r="A1539">
        <v>37</v>
      </c>
      <c r="B1539" t="s">
        <v>2277</v>
      </c>
      <c r="C1539" t="s">
        <v>84</v>
      </c>
      <c r="D1539" t="s">
        <v>1307</v>
      </c>
      <c r="E1539">
        <v>4</v>
      </c>
      <c r="F1539" s="2">
        <v>4</v>
      </c>
      <c r="G1539">
        <v>1</v>
      </c>
      <c r="H1539">
        <v>52</v>
      </c>
      <c r="I1539" t="s">
        <v>1544</v>
      </c>
      <c r="J1539" s="3">
        <v>17.329999999999998</v>
      </c>
      <c r="K1539">
        <v>73</v>
      </c>
      <c r="L1539">
        <v>71.23</v>
      </c>
      <c r="M1539">
        <v>0</v>
      </c>
      <c r="N1539">
        <v>0</v>
      </c>
      <c r="O1539">
        <v>1</v>
      </c>
    </row>
    <row r="1540" spans="1:15" x14ac:dyDescent="0.3">
      <c r="A1540">
        <v>38</v>
      </c>
      <c r="B1540" t="s">
        <v>2278</v>
      </c>
      <c r="C1540" t="s">
        <v>1246</v>
      </c>
      <c r="D1540" t="s">
        <v>903</v>
      </c>
      <c r="E1540">
        <v>5</v>
      </c>
      <c r="F1540" s="2">
        <v>5</v>
      </c>
      <c r="G1540">
        <v>0</v>
      </c>
      <c r="H1540">
        <v>52</v>
      </c>
      <c r="I1540">
        <v>18</v>
      </c>
      <c r="J1540" s="3">
        <v>10.4</v>
      </c>
      <c r="K1540">
        <v>71</v>
      </c>
      <c r="L1540">
        <v>73.23</v>
      </c>
      <c r="M1540">
        <v>0</v>
      </c>
      <c r="N1540">
        <v>0</v>
      </c>
      <c r="O1540">
        <v>1</v>
      </c>
    </row>
    <row r="1541" spans="1:15" x14ac:dyDescent="0.3">
      <c r="A1541">
        <v>39</v>
      </c>
      <c r="B1541" t="s">
        <v>2279</v>
      </c>
      <c r="C1541" t="s">
        <v>133</v>
      </c>
      <c r="D1541" t="s">
        <v>855</v>
      </c>
      <c r="E1541">
        <v>7</v>
      </c>
      <c r="F1541" s="2">
        <v>5</v>
      </c>
      <c r="G1541">
        <v>1</v>
      </c>
      <c r="H1541">
        <v>52</v>
      </c>
      <c r="I1541">
        <v>20</v>
      </c>
      <c r="J1541" s="3">
        <v>13</v>
      </c>
      <c r="K1541">
        <v>47</v>
      </c>
      <c r="L1541">
        <v>110.63</v>
      </c>
      <c r="M1541">
        <v>0</v>
      </c>
      <c r="N1541">
        <v>0</v>
      </c>
      <c r="O1541">
        <v>1</v>
      </c>
    </row>
    <row r="1542" spans="1:15" x14ac:dyDescent="0.3">
      <c r="A1542">
        <v>40</v>
      </c>
      <c r="B1542" t="s">
        <v>2280</v>
      </c>
      <c r="C1542" t="s">
        <v>49</v>
      </c>
      <c r="D1542" t="s">
        <v>171</v>
      </c>
      <c r="E1542">
        <v>6</v>
      </c>
      <c r="F1542" s="2">
        <v>4</v>
      </c>
      <c r="G1542">
        <v>0</v>
      </c>
      <c r="H1542">
        <v>52</v>
      </c>
      <c r="I1542">
        <v>31</v>
      </c>
      <c r="J1542" s="3">
        <v>13</v>
      </c>
      <c r="K1542">
        <v>83</v>
      </c>
      <c r="L1542">
        <v>62.65</v>
      </c>
      <c r="M1542">
        <v>0</v>
      </c>
      <c r="N1542">
        <v>0</v>
      </c>
      <c r="O1542">
        <v>0</v>
      </c>
    </row>
    <row r="1543" spans="1:15" x14ac:dyDescent="0.3">
      <c r="A1543">
        <v>41</v>
      </c>
      <c r="B1543" t="s">
        <v>2281</v>
      </c>
      <c r="C1543" t="s">
        <v>894</v>
      </c>
      <c r="D1543" t="s">
        <v>489</v>
      </c>
      <c r="E1543">
        <v>14</v>
      </c>
      <c r="F1543" s="2">
        <v>9</v>
      </c>
      <c r="G1543">
        <v>4</v>
      </c>
      <c r="H1543">
        <v>52</v>
      </c>
      <c r="I1543" t="s">
        <v>2282</v>
      </c>
      <c r="J1543" s="3">
        <v>10.4</v>
      </c>
      <c r="K1543">
        <v>106</v>
      </c>
      <c r="L1543">
        <v>49.05</v>
      </c>
      <c r="M1543">
        <v>0</v>
      </c>
      <c r="N1543">
        <v>0</v>
      </c>
      <c r="O1543">
        <v>1</v>
      </c>
    </row>
    <row r="1544" spans="1:15" x14ac:dyDescent="0.3">
      <c r="A1544">
        <v>42</v>
      </c>
      <c r="B1544" t="s">
        <v>2283</v>
      </c>
      <c r="C1544" t="s">
        <v>680</v>
      </c>
      <c r="D1544" t="s">
        <v>489</v>
      </c>
      <c r="E1544">
        <v>17</v>
      </c>
      <c r="F1544" s="2">
        <v>13</v>
      </c>
      <c r="G1544">
        <v>4</v>
      </c>
      <c r="H1544">
        <v>52</v>
      </c>
      <c r="I1544">
        <v>16</v>
      </c>
      <c r="J1544" s="3">
        <v>5.77</v>
      </c>
      <c r="K1544">
        <v>77</v>
      </c>
      <c r="L1544">
        <v>67.53</v>
      </c>
      <c r="M1544">
        <v>0</v>
      </c>
      <c r="N1544">
        <v>0</v>
      </c>
      <c r="O1544">
        <v>3</v>
      </c>
    </row>
    <row r="1545" spans="1:15" x14ac:dyDescent="0.3">
      <c r="A1545">
        <v>43</v>
      </c>
      <c r="B1545" t="s">
        <v>2284</v>
      </c>
      <c r="C1545" t="s">
        <v>170</v>
      </c>
      <c r="D1545" t="s">
        <v>1961</v>
      </c>
      <c r="E1545">
        <v>3</v>
      </c>
      <c r="F1545" s="2">
        <v>3</v>
      </c>
      <c r="G1545">
        <v>1</v>
      </c>
      <c r="H1545">
        <v>51</v>
      </c>
      <c r="I1545" t="s">
        <v>984</v>
      </c>
      <c r="J1545" s="3">
        <v>25.5</v>
      </c>
      <c r="K1545">
        <v>46</v>
      </c>
      <c r="L1545">
        <v>110.86</v>
      </c>
      <c r="M1545">
        <v>0</v>
      </c>
      <c r="N1545">
        <v>0</v>
      </c>
      <c r="O1545">
        <v>1</v>
      </c>
    </row>
    <row r="1546" spans="1:15" x14ac:dyDescent="0.3">
      <c r="A1546">
        <v>44</v>
      </c>
      <c r="B1546" t="s">
        <v>2285</v>
      </c>
      <c r="C1546" t="s">
        <v>11</v>
      </c>
      <c r="D1546" t="s">
        <v>1942</v>
      </c>
      <c r="E1546">
        <v>5</v>
      </c>
      <c r="F1546" s="2">
        <v>4</v>
      </c>
      <c r="G1546">
        <v>1</v>
      </c>
      <c r="H1546">
        <v>51</v>
      </c>
      <c r="I1546" t="s">
        <v>1798</v>
      </c>
      <c r="J1546" s="3">
        <v>17</v>
      </c>
      <c r="K1546">
        <v>82</v>
      </c>
      <c r="L1546">
        <v>62.19</v>
      </c>
      <c r="M1546">
        <v>0</v>
      </c>
      <c r="N1546">
        <v>0</v>
      </c>
      <c r="O1546">
        <v>1</v>
      </c>
    </row>
    <row r="1547" spans="1:15" x14ac:dyDescent="0.3">
      <c r="A1547">
        <v>45</v>
      </c>
      <c r="B1547" t="s">
        <v>2286</v>
      </c>
      <c r="C1547" t="s">
        <v>71</v>
      </c>
      <c r="D1547" t="s">
        <v>664</v>
      </c>
      <c r="E1547">
        <v>25</v>
      </c>
      <c r="F1547" s="2">
        <v>11</v>
      </c>
      <c r="G1547">
        <v>5</v>
      </c>
      <c r="H1547">
        <v>51</v>
      </c>
      <c r="I1547" t="s">
        <v>2287</v>
      </c>
      <c r="J1547" s="3">
        <v>8.5</v>
      </c>
      <c r="K1547">
        <v>77</v>
      </c>
      <c r="L1547">
        <v>66.23</v>
      </c>
      <c r="M1547">
        <v>0</v>
      </c>
      <c r="N1547">
        <v>0</v>
      </c>
      <c r="O1547">
        <v>1</v>
      </c>
    </row>
    <row r="1548" spans="1:15" x14ac:dyDescent="0.3">
      <c r="A1548">
        <v>46</v>
      </c>
      <c r="B1548" t="s">
        <v>2288</v>
      </c>
      <c r="C1548" t="s">
        <v>11</v>
      </c>
      <c r="D1548" t="s">
        <v>1559</v>
      </c>
      <c r="E1548">
        <v>5</v>
      </c>
      <c r="F1548" s="2">
        <v>3</v>
      </c>
      <c r="G1548">
        <v>0</v>
      </c>
      <c r="H1548">
        <v>51</v>
      </c>
      <c r="I1548">
        <v>24</v>
      </c>
      <c r="J1548" s="3">
        <v>17</v>
      </c>
      <c r="K1548">
        <v>55</v>
      </c>
      <c r="L1548">
        <v>92.72</v>
      </c>
      <c r="M1548">
        <v>0</v>
      </c>
      <c r="N1548">
        <v>0</v>
      </c>
      <c r="O1548">
        <v>0</v>
      </c>
    </row>
    <row r="1549" spans="1:15" x14ac:dyDescent="0.3">
      <c r="A1549">
        <v>47</v>
      </c>
      <c r="B1549" t="s">
        <v>2289</v>
      </c>
      <c r="C1549" t="s">
        <v>11</v>
      </c>
      <c r="D1549" t="s">
        <v>840</v>
      </c>
      <c r="E1549">
        <v>5</v>
      </c>
      <c r="F1549" s="2">
        <v>5</v>
      </c>
      <c r="G1549">
        <v>0</v>
      </c>
      <c r="H1549">
        <v>51</v>
      </c>
      <c r="I1549">
        <v>27</v>
      </c>
      <c r="J1549" s="3">
        <v>10.199999999999999</v>
      </c>
      <c r="K1549">
        <v>130</v>
      </c>
      <c r="L1549">
        <v>39.229999999999997</v>
      </c>
      <c r="M1549">
        <v>0</v>
      </c>
      <c r="N1549">
        <v>0</v>
      </c>
      <c r="O1549">
        <v>2</v>
      </c>
    </row>
    <row r="1550" spans="1:15" x14ac:dyDescent="0.3">
      <c r="A1550">
        <v>48</v>
      </c>
      <c r="B1550" t="s">
        <v>2290</v>
      </c>
      <c r="C1550" t="s">
        <v>81</v>
      </c>
      <c r="D1550" t="s">
        <v>171</v>
      </c>
      <c r="E1550">
        <v>22</v>
      </c>
      <c r="F1550" s="2">
        <v>10</v>
      </c>
      <c r="G1550">
        <v>5</v>
      </c>
      <c r="H1550">
        <v>51</v>
      </c>
      <c r="I1550">
        <v>19</v>
      </c>
      <c r="J1550" s="3">
        <v>10.199999999999999</v>
      </c>
      <c r="K1550">
        <v>56</v>
      </c>
      <c r="L1550">
        <v>91.07</v>
      </c>
      <c r="M1550">
        <v>0</v>
      </c>
      <c r="N1550">
        <v>0</v>
      </c>
      <c r="O1550">
        <v>2</v>
      </c>
    </row>
    <row r="1551" spans="1:15" x14ac:dyDescent="0.3">
      <c r="A1551">
        <v>49</v>
      </c>
      <c r="B1551" t="s">
        <v>2291</v>
      </c>
      <c r="C1551" t="s">
        <v>11</v>
      </c>
      <c r="D1551" t="s">
        <v>1653</v>
      </c>
      <c r="E1551">
        <v>22</v>
      </c>
      <c r="F1551" s="2">
        <v>7</v>
      </c>
      <c r="G1551">
        <v>3</v>
      </c>
      <c r="H1551">
        <v>51</v>
      </c>
      <c r="I1551" t="s">
        <v>1447</v>
      </c>
      <c r="J1551" s="3">
        <v>12.75</v>
      </c>
      <c r="K1551">
        <v>97</v>
      </c>
      <c r="L1551">
        <v>52.57</v>
      </c>
      <c r="M1551">
        <v>0</v>
      </c>
      <c r="N1551">
        <v>0</v>
      </c>
      <c r="O1551">
        <v>2</v>
      </c>
    </row>
    <row r="1552" spans="1:15" x14ac:dyDescent="0.3">
      <c r="A1552">
        <v>0</v>
      </c>
      <c r="B1552" t="s">
        <v>2292</v>
      </c>
      <c r="C1552" t="s">
        <v>81</v>
      </c>
      <c r="D1552" t="s">
        <v>946</v>
      </c>
      <c r="E1552">
        <v>39</v>
      </c>
      <c r="F1552" s="2">
        <v>8</v>
      </c>
      <c r="G1552">
        <v>2</v>
      </c>
      <c r="H1552">
        <v>50</v>
      </c>
      <c r="I1552">
        <v>30</v>
      </c>
      <c r="J1552" s="3">
        <v>8.33</v>
      </c>
      <c r="K1552">
        <v>54</v>
      </c>
      <c r="L1552">
        <v>92.59</v>
      </c>
      <c r="M1552">
        <v>0</v>
      </c>
      <c r="N1552">
        <v>0</v>
      </c>
      <c r="O1552">
        <v>1</v>
      </c>
    </row>
    <row r="1553" spans="1:15" x14ac:dyDescent="0.3">
      <c r="A1553">
        <v>1</v>
      </c>
      <c r="B1553" t="s">
        <v>2293</v>
      </c>
      <c r="C1553" t="s">
        <v>577</v>
      </c>
      <c r="D1553" t="s">
        <v>1670</v>
      </c>
      <c r="E1553">
        <v>5</v>
      </c>
      <c r="F1553" s="2">
        <v>5</v>
      </c>
      <c r="G1553">
        <v>0</v>
      </c>
      <c r="H1553">
        <v>50</v>
      </c>
      <c r="I1553">
        <v>32</v>
      </c>
      <c r="J1553" s="3">
        <v>10</v>
      </c>
      <c r="K1553">
        <v>112</v>
      </c>
      <c r="L1553">
        <v>44.64</v>
      </c>
      <c r="M1553">
        <v>0</v>
      </c>
      <c r="N1553">
        <v>0</v>
      </c>
      <c r="O1553">
        <v>2</v>
      </c>
    </row>
    <row r="1554" spans="1:15" x14ac:dyDescent="0.3">
      <c r="A1554">
        <v>2</v>
      </c>
      <c r="B1554" t="s">
        <v>2294</v>
      </c>
      <c r="C1554" t="s">
        <v>133</v>
      </c>
      <c r="D1554" t="s">
        <v>1579</v>
      </c>
      <c r="E1554">
        <v>6</v>
      </c>
      <c r="F1554" s="2">
        <v>6</v>
      </c>
      <c r="G1554">
        <v>0</v>
      </c>
      <c r="H1554">
        <v>50</v>
      </c>
      <c r="I1554">
        <v>18</v>
      </c>
      <c r="J1554" s="3">
        <v>8.33</v>
      </c>
      <c r="K1554">
        <v>163</v>
      </c>
      <c r="L1554">
        <v>30.67</v>
      </c>
      <c r="M1554">
        <v>0</v>
      </c>
      <c r="N1554">
        <v>0</v>
      </c>
      <c r="O1554">
        <v>1</v>
      </c>
    </row>
    <row r="1555" spans="1:15" x14ac:dyDescent="0.3">
      <c r="A1555">
        <v>3</v>
      </c>
      <c r="B1555" t="s">
        <v>2295</v>
      </c>
      <c r="C1555" t="s">
        <v>84</v>
      </c>
      <c r="D1555" t="s">
        <v>2038</v>
      </c>
      <c r="E1555">
        <v>4</v>
      </c>
      <c r="F1555" s="2">
        <v>4</v>
      </c>
      <c r="G1555">
        <v>0</v>
      </c>
      <c r="H1555">
        <v>50</v>
      </c>
      <c r="I1555">
        <v>18</v>
      </c>
      <c r="J1555" s="3">
        <v>12.5</v>
      </c>
      <c r="K1555">
        <v>122</v>
      </c>
      <c r="L1555">
        <v>40.98</v>
      </c>
      <c r="M1555">
        <v>0</v>
      </c>
      <c r="N1555">
        <v>0</v>
      </c>
      <c r="O1555">
        <v>1</v>
      </c>
    </row>
    <row r="1556" spans="1:15" x14ac:dyDescent="0.3">
      <c r="A1556">
        <v>4</v>
      </c>
      <c r="B1556" t="s">
        <v>2296</v>
      </c>
      <c r="C1556" t="s">
        <v>170</v>
      </c>
      <c r="D1556" t="s">
        <v>1012</v>
      </c>
      <c r="E1556">
        <v>13</v>
      </c>
      <c r="F1556" s="2">
        <v>8</v>
      </c>
      <c r="G1556">
        <v>2</v>
      </c>
      <c r="H1556">
        <v>50</v>
      </c>
      <c r="I1556">
        <v>17</v>
      </c>
      <c r="J1556" s="3">
        <v>8.33</v>
      </c>
      <c r="K1556">
        <v>63</v>
      </c>
      <c r="L1556">
        <v>79.36</v>
      </c>
      <c r="M1556">
        <v>0</v>
      </c>
      <c r="N1556">
        <v>0</v>
      </c>
      <c r="O1556">
        <v>0</v>
      </c>
    </row>
    <row r="1557" spans="1:15" x14ac:dyDescent="0.3">
      <c r="A1557">
        <v>5</v>
      </c>
      <c r="B1557" t="s">
        <v>2297</v>
      </c>
      <c r="C1557" t="s">
        <v>894</v>
      </c>
      <c r="D1557" t="s">
        <v>489</v>
      </c>
      <c r="E1557">
        <v>8</v>
      </c>
      <c r="F1557" s="2">
        <v>7</v>
      </c>
      <c r="G1557">
        <v>3</v>
      </c>
      <c r="H1557">
        <v>50</v>
      </c>
      <c r="I1557" t="s">
        <v>1631</v>
      </c>
      <c r="J1557" s="3">
        <v>12.5</v>
      </c>
      <c r="K1557">
        <v>79</v>
      </c>
      <c r="L1557">
        <v>63.29</v>
      </c>
      <c r="M1557">
        <v>0</v>
      </c>
      <c r="N1557">
        <v>0</v>
      </c>
      <c r="O1557">
        <v>2</v>
      </c>
    </row>
    <row r="1558" spans="1:15" x14ac:dyDescent="0.3">
      <c r="A1558">
        <v>6</v>
      </c>
      <c r="B1558" t="s">
        <v>2298</v>
      </c>
      <c r="C1558" t="s">
        <v>419</v>
      </c>
      <c r="D1558" t="s">
        <v>827</v>
      </c>
      <c r="E1558">
        <v>5</v>
      </c>
      <c r="F1558" s="2">
        <v>5</v>
      </c>
      <c r="G1558">
        <v>0</v>
      </c>
      <c r="H1558">
        <v>50</v>
      </c>
      <c r="I1558">
        <v>27</v>
      </c>
      <c r="J1558" s="3">
        <v>10</v>
      </c>
      <c r="K1558">
        <v>150</v>
      </c>
      <c r="L1558">
        <v>33.33</v>
      </c>
      <c r="M1558">
        <v>0</v>
      </c>
      <c r="N1558">
        <v>0</v>
      </c>
      <c r="O1558">
        <v>0</v>
      </c>
    </row>
    <row r="1559" spans="1:15" x14ac:dyDescent="0.3">
      <c r="A1559">
        <v>7</v>
      </c>
      <c r="B1559" t="s">
        <v>2299</v>
      </c>
      <c r="C1559" t="s">
        <v>170</v>
      </c>
      <c r="D1559" t="s">
        <v>448</v>
      </c>
      <c r="E1559">
        <v>15</v>
      </c>
      <c r="F1559" s="2">
        <v>11</v>
      </c>
      <c r="G1559">
        <v>4</v>
      </c>
      <c r="H1559">
        <v>50</v>
      </c>
      <c r="I1559" t="s">
        <v>1754</v>
      </c>
      <c r="J1559" s="3">
        <v>7.14</v>
      </c>
      <c r="K1559">
        <v>89</v>
      </c>
      <c r="L1559">
        <v>56.17</v>
      </c>
      <c r="M1559">
        <v>0</v>
      </c>
      <c r="N1559">
        <v>0</v>
      </c>
      <c r="O1559">
        <v>1</v>
      </c>
    </row>
    <row r="1560" spans="1:15" x14ac:dyDescent="0.3">
      <c r="A1560">
        <v>8</v>
      </c>
      <c r="B1560" t="s">
        <v>2300</v>
      </c>
      <c r="C1560" t="s">
        <v>487</v>
      </c>
      <c r="D1560" t="s">
        <v>1375</v>
      </c>
      <c r="E1560">
        <v>2</v>
      </c>
      <c r="F1560" s="2">
        <v>2</v>
      </c>
      <c r="G1560">
        <v>0</v>
      </c>
      <c r="H1560">
        <v>50</v>
      </c>
      <c r="I1560">
        <v>43</v>
      </c>
      <c r="J1560" s="3">
        <v>25</v>
      </c>
      <c r="K1560">
        <v>111</v>
      </c>
      <c r="L1560">
        <v>45.04</v>
      </c>
      <c r="M1560">
        <v>0</v>
      </c>
      <c r="N1560">
        <v>0</v>
      </c>
      <c r="O1560">
        <v>0</v>
      </c>
    </row>
    <row r="1561" spans="1:15" x14ac:dyDescent="0.3">
      <c r="A1561">
        <v>9</v>
      </c>
      <c r="B1561" t="s">
        <v>2301</v>
      </c>
      <c r="C1561" t="s">
        <v>11</v>
      </c>
      <c r="D1561" t="s">
        <v>2302</v>
      </c>
      <c r="E1561">
        <v>6</v>
      </c>
      <c r="F1561" s="2">
        <v>5</v>
      </c>
      <c r="G1561">
        <v>3</v>
      </c>
      <c r="H1561">
        <v>49</v>
      </c>
      <c r="I1561" t="s">
        <v>2036</v>
      </c>
      <c r="J1561" s="3">
        <v>24.5</v>
      </c>
      <c r="K1561">
        <v>42</v>
      </c>
      <c r="L1561">
        <v>116.66</v>
      </c>
      <c r="M1561">
        <v>0</v>
      </c>
      <c r="N1561">
        <v>0</v>
      </c>
      <c r="O1561">
        <v>0</v>
      </c>
    </row>
    <row r="1562" spans="1:15" x14ac:dyDescent="0.3">
      <c r="A1562">
        <v>10</v>
      </c>
      <c r="B1562" t="s">
        <v>2303</v>
      </c>
      <c r="C1562" t="s">
        <v>170</v>
      </c>
      <c r="D1562" t="s">
        <v>2089</v>
      </c>
      <c r="E1562">
        <v>3</v>
      </c>
      <c r="F1562" s="2">
        <v>3</v>
      </c>
      <c r="G1562">
        <v>0</v>
      </c>
      <c r="H1562">
        <v>49</v>
      </c>
      <c r="I1562">
        <v>43</v>
      </c>
      <c r="J1562" s="3">
        <v>16.329999999999998</v>
      </c>
      <c r="K1562">
        <v>50</v>
      </c>
      <c r="L1562">
        <v>98</v>
      </c>
      <c r="M1562">
        <v>0</v>
      </c>
      <c r="N1562">
        <v>0</v>
      </c>
      <c r="O1562">
        <v>0</v>
      </c>
    </row>
    <row r="1563" spans="1:15" x14ac:dyDescent="0.3">
      <c r="A1563">
        <v>11</v>
      </c>
      <c r="B1563" t="s">
        <v>2304</v>
      </c>
      <c r="C1563" t="s">
        <v>71</v>
      </c>
      <c r="D1563" t="s">
        <v>846</v>
      </c>
      <c r="E1563">
        <v>18</v>
      </c>
      <c r="F1563" s="2">
        <v>5</v>
      </c>
      <c r="G1563">
        <v>4</v>
      </c>
      <c r="H1563">
        <v>49</v>
      </c>
      <c r="I1563" t="s">
        <v>1447</v>
      </c>
      <c r="J1563" s="3">
        <v>49</v>
      </c>
      <c r="K1563">
        <v>56</v>
      </c>
      <c r="L1563">
        <v>87.5</v>
      </c>
      <c r="M1563">
        <v>0</v>
      </c>
      <c r="N1563">
        <v>0</v>
      </c>
      <c r="O1563">
        <v>0</v>
      </c>
    </row>
    <row r="1564" spans="1:15" x14ac:dyDescent="0.3">
      <c r="A1564">
        <v>12</v>
      </c>
      <c r="B1564" t="s">
        <v>2305</v>
      </c>
      <c r="C1564" t="s">
        <v>11</v>
      </c>
      <c r="D1564" t="s">
        <v>1244</v>
      </c>
      <c r="E1564">
        <v>3</v>
      </c>
      <c r="F1564" s="2">
        <v>3</v>
      </c>
      <c r="G1564">
        <v>0</v>
      </c>
      <c r="H1564">
        <v>49</v>
      </c>
      <c r="I1564">
        <v>30</v>
      </c>
      <c r="J1564" s="3">
        <v>16.329999999999998</v>
      </c>
      <c r="K1564">
        <v>97</v>
      </c>
      <c r="L1564">
        <v>50.51</v>
      </c>
      <c r="M1564">
        <v>0</v>
      </c>
      <c r="N1564">
        <v>0</v>
      </c>
      <c r="O1564">
        <v>0</v>
      </c>
    </row>
    <row r="1565" spans="1:15" x14ac:dyDescent="0.3">
      <c r="A1565">
        <v>13</v>
      </c>
      <c r="B1565" t="s">
        <v>2306</v>
      </c>
      <c r="C1565" t="s">
        <v>487</v>
      </c>
      <c r="D1565" t="s">
        <v>2307</v>
      </c>
      <c r="E1565">
        <v>5</v>
      </c>
      <c r="F1565" s="2">
        <v>5</v>
      </c>
      <c r="G1565">
        <v>2</v>
      </c>
      <c r="H1565">
        <v>49</v>
      </c>
      <c r="I1565">
        <v>27</v>
      </c>
      <c r="J1565" s="3">
        <v>16.329999999999998</v>
      </c>
      <c r="K1565">
        <v>60</v>
      </c>
      <c r="L1565">
        <v>81.66</v>
      </c>
      <c r="M1565">
        <v>0</v>
      </c>
      <c r="N1565">
        <v>0</v>
      </c>
      <c r="O1565">
        <v>1</v>
      </c>
    </row>
    <row r="1566" spans="1:15" x14ac:dyDescent="0.3">
      <c r="A1566">
        <v>14</v>
      </c>
      <c r="B1566" t="s">
        <v>2308</v>
      </c>
      <c r="C1566" t="s">
        <v>11</v>
      </c>
      <c r="D1566" t="s">
        <v>955</v>
      </c>
      <c r="E1566">
        <v>59</v>
      </c>
      <c r="F1566" s="2">
        <v>18</v>
      </c>
      <c r="G1566">
        <v>14</v>
      </c>
      <c r="H1566">
        <v>49</v>
      </c>
      <c r="I1566" t="s">
        <v>2309</v>
      </c>
      <c r="J1566" s="3">
        <v>12.25</v>
      </c>
      <c r="K1566">
        <v>90</v>
      </c>
      <c r="L1566">
        <v>54.44</v>
      </c>
      <c r="M1566">
        <v>0</v>
      </c>
      <c r="N1566">
        <v>0</v>
      </c>
      <c r="O1566">
        <v>1</v>
      </c>
    </row>
    <row r="1567" spans="1:15" x14ac:dyDescent="0.3">
      <c r="A1567">
        <v>15</v>
      </c>
      <c r="B1567" t="s">
        <v>2310</v>
      </c>
      <c r="C1567" t="s">
        <v>466</v>
      </c>
      <c r="D1567" t="s">
        <v>638</v>
      </c>
      <c r="E1567">
        <v>26</v>
      </c>
      <c r="F1567" s="2">
        <v>17</v>
      </c>
      <c r="G1567">
        <v>7</v>
      </c>
      <c r="H1567">
        <v>49</v>
      </c>
      <c r="I1567">
        <v>11</v>
      </c>
      <c r="J1567" s="3">
        <v>4.9000000000000004</v>
      </c>
      <c r="K1567">
        <v>136</v>
      </c>
      <c r="L1567">
        <v>36.020000000000003</v>
      </c>
      <c r="M1567">
        <v>0</v>
      </c>
      <c r="N1567">
        <v>0</v>
      </c>
      <c r="O1567">
        <v>5</v>
      </c>
    </row>
    <row r="1568" spans="1:15" x14ac:dyDescent="0.3">
      <c r="A1568">
        <v>16</v>
      </c>
      <c r="B1568" t="s">
        <v>2311</v>
      </c>
      <c r="C1568" t="s">
        <v>49</v>
      </c>
      <c r="D1568" t="s">
        <v>2312</v>
      </c>
      <c r="E1568">
        <v>4</v>
      </c>
      <c r="F1568" s="2">
        <v>4</v>
      </c>
      <c r="G1568">
        <v>0</v>
      </c>
      <c r="H1568">
        <v>49</v>
      </c>
      <c r="I1568">
        <v>25</v>
      </c>
      <c r="J1568" s="3">
        <v>12.25</v>
      </c>
      <c r="K1568">
        <v>156</v>
      </c>
      <c r="L1568">
        <v>31.41</v>
      </c>
      <c r="M1568">
        <v>0</v>
      </c>
      <c r="N1568">
        <v>0</v>
      </c>
      <c r="O1568">
        <v>1</v>
      </c>
    </row>
    <row r="1569" spans="1:15" x14ac:dyDescent="0.3">
      <c r="A1569">
        <v>17</v>
      </c>
      <c r="B1569" t="s">
        <v>2313</v>
      </c>
      <c r="C1569" t="s">
        <v>81</v>
      </c>
      <c r="D1569" t="s">
        <v>246</v>
      </c>
      <c r="E1569">
        <v>61</v>
      </c>
      <c r="F1569" s="2">
        <v>21</v>
      </c>
      <c r="G1569">
        <v>8</v>
      </c>
      <c r="H1569">
        <v>49</v>
      </c>
      <c r="I1569">
        <v>10</v>
      </c>
      <c r="J1569" s="3">
        <v>3.76</v>
      </c>
      <c r="K1569">
        <v>117</v>
      </c>
      <c r="L1569">
        <v>41.88</v>
      </c>
      <c r="M1569">
        <v>0</v>
      </c>
      <c r="N1569">
        <v>0</v>
      </c>
      <c r="O1569">
        <v>1</v>
      </c>
    </row>
    <row r="1570" spans="1:15" x14ac:dyDescent="0.3">
      <c r="A1570">
        <v>18</v>
      </c>
      <c r="B1570" t="s">
        <v>2314</v>
      </c>
      <c r="C1570" t="s">
        <v>84</v>
      </c>
      <c r="D1570" t="s">
        <v>2315</v>
      </c>
      <c r="E1570">
        <v>10</v>
      </c>
      <c r="F1570" s="2">
        <v>6</v>
      </c>
      <c r="G1570">
        <v>0</v>
      </c>
      <c r="H1570">
        <v>49</v>
      </c>
      <c r="I1570">
        <v>17</v>
      </c>
      <c r="J1570" s="3">
        <v>8.16</v>
      </c>
      <c r="K1570">
        <v>48</v>
      </c>
      <c r="L1570">
        <v>102.08</v>
      </c>
      <c r="M1570">
        <v>0</v>
      </c>
      <c r="N1570">
        <v>0</v>
      </c>
      <c r="O1570">
        <v>1</v>
      </c>
    </row>
    <row r="1571" spans="1:15" x14ac:dyDescent="0.3">
      <c r="A1571">
        <v>19</v>
      </c>
      <c r="B1571" t="s">
        <v>2316</v>
      </c>
      <c r="C1571" t="s">
        <v>577</v>
      </c>
      <c r="D1571" t="s">
        <v>1670</v>
      </c>
      <c r="E1571">
        <v>5</v>
      </c>
      <c r="F1571" s="2">
        <v>4</v>
      </c>
      <c r="G1571">
        <v>1</v>
      </c>
      <c r="H1571">
        <v>49</v>
      </c>
      <c r="I1571">
        <v>20</v>
      </c>
      <c r="J1571" s="3">
        <v>16.329999999999998</v>
      </c>
      <c r="K1571">
        <v>68</v>
      </c>
      <c r="L1571">
        <v>72.05</v>
      </c>
      <c r="M1571">
        <v>0</v>
      </c>
      <c r="N1571">
        <v>0</v>
      </c>
      <c r="O1571">
        <v>0</v>
      </c>
    </row>
    <row r="1572" spans="1:15" x14ac:dyDescent="0.3">
      <c r="A1572">
        <v>20</v>
      </c>
      <c r="B1572" t="s">
        <v>2317</v>
      </c>
      <c r="C1572" t="s">
        <v>11</v>
      </c>
      <c r="D1572" t="s">
        <v>1570</v>
      </c>
      <c r="E1572">
        <v>3</v>
      </c>
      <c r="F1572" s="2">
        <v>2</v>
      </c>
      <c r="G1572">
        <v>2</v>
      </c>
      <c r="H1572">
        <v>49</v>
      </c>
      <c r="I1572" t="s">
        <v>915</v>
      </c>
      <c r="J1572" s="3">
        <v>0</v>
      </c>
      <c r="K1572">
        <v>56</v>
      </c>
      <c r="L1572">
        <v>87.5</v>
      </c>
      <c r="M1572">
        <v>0</v>
      </c>
      <c r="N1572">
        <v>0</v>
      </c>
      <c r="O1572">
        <v>0</v>
      </c>
    </row>
    <row r="1573" spans="1:15" x14ac:dyDescent="0.3">
      <c r="A1573">
        <v>21</v>
      </c>
      <c r="B1573" t="s">
        <v>2318</v>
      </c>
      <c r="C1573" t="s">
        <v>49</v>
      </c>
      <c r="D1573" t="s">
        <v>383</v>
      </c>
      <c r="E1573">
        <v>12</v>
      </c>
      <c r="F1573" s="2">
        <v>8</v>
      </c>
      <c r="G1573">
        <v>1</v>
      </c>
      <c r="H1573">
        <v>49</v>
      </c>
      <c r="I1573">
        <v>15</v>
      </c>
      <c r="J1573" s="3">
        <v>7</v>
      </c>
      <c r="K1573">
        <v>86</v>
      </c>
      <c r="L1573">
        <v>56.97</v>
      </c>
      <c r="M1573">
        <v>0</v>
      </c>
      <c r="N1573">
        <v>0</v>
      </c>
      <c r="O1573">
        <v>0</v>
      </c>
    </row>
    <row r="1574" spans="1:15" x14ac:dyDescent="0.3">
      <c r="A1574">
        <v>22</v>
      </c>
      <c r="B1574" t="s">
        <v>2319</v>
      </c>
      <c r="C1574" t="s">
        <v>128</v>
      </c>
      <c r="D1574" t="s">
        <v>1400</v>
      </c>
      <c r="E1574">
        <v>16</v>
      </c>
      <c r="F1574" s="2">
        <v>11</v>
      </c>
      <c r="G1574">
        <v>7</v>
      </c>
      <c r="H1574">
        <v>48</v>
      </c>
      <c r="I1574">
        <v>15</v>
      </c>
      <c r="J1574" s="3">
        <v>12</v>
      </c>
      <c r="K1574">
        <v>92</v>
      </c>
      <c r="L1574">
        <v>52.17</v>
      </c>
      <c r="M1574">
        <v>0</v>
      </c>
      <c r="N1574">
        <v>0</v>
      </c>
      <c r="O1574">
        <v>1</v>
      </c>
    </row>
    <row r="1575" spans="1:15" x14ac:dyDescent="0.3">
      <c r="A1575">
        <v>23</v>
      </c>
      <c r="B1575" t="s">
        <v>2320</v>
      </c>
      <c r="C1575" t="s">
        <v>170</v>
      </c>
      <c r="D1575" t="s">
        <v>1418</v>
      </c>
      <c r="E1575">
        <v>14</v>
      </c>
      <c r="F1575" s="2">
        <v>6</v>
      </c>
      <c r="G1575">
        <v>3</v>
      </c>
      <c r="H1575">
        <v>48</v>
      </c>
      <c r="I1575" t="s">
        <v>1927</v>
      </c>
      <c r="J1575" s="3">
        <v>16</v>
      </c>
      <c r="K1575">
        <v>75</v>
      </c>
      <c r="L1575">
        <v>64</v>
      </c>
      <c r="M1575">
        <v>0</v>
      </c>
      <c r="N1575">
        <v>0</v>
      </c>
      <c r="O1575">
        <v>1</v>
      </c>
    </row>
    <row r="1576" spans="1:15" x14ac:dyDescent="0.3">
      <c r="A1576">
        <v>24</v>
      </c>
      <c r="B1576" t="s">
        <v>2321</v>
      </c>
      <c r="C1576" t="s">
        <v>170</v>
      </c>
      <c r="D1576" t="s">
        <v>2322</v>
      </c>
      <c r="E1576">
        <v>3</v>
      </c>
      <c r="F1576" s="2">
        <v>3</v>
      </c>
      <c r="G1576">
        <v>1</v>
      </c>
      <c r="H1576">
        <v>48</v>
      </c>
      <c r="I1576" t="s">
        <v>2036</v>
      </c>
      <c r="J1576" s="3">
        <v>24</v>
      </c>
      <c r="K1576">
        <v>86</v>
      </c>
      <c r="L1576">
        <v>55.81</v>
      </c>
      <c r="M1576">
        <v>0</v>
      </c>
      <c r="N1576">
        <v>0</v>
      </c>
      <c r="O1576">
        <v>0</v>
      </c>
    </row>
    <row r="1577" spans="1:15" x14ac:dyDescent="0.3">
      <c r="A1577">
        <v>25</v>
      </c>
      <c r="B1577" t="s">
        <v>2323</v>
      </c>
      <c r="C1577" t="s">
        <v>81</v>
      </c>
      <c r="D1577" t="s">
        <v>2324</v>
      </c>
      <c r="E1577">
        <v>21</v>
      </c>
      <c r="F1577" s="2">
        <v>13</v>
      </c>
      <c r="G1577">
        <v>7</v>
      </c>
      <c r="H1577">
        <v>48</v>
      </c>
      <c r="I1577">
        <v>21</v>
      </c>
      <c r="J1577" s="3">
        <v>8</v>
      </c>
      <c r="K1577">
        <v>48</v>
      </c>
      <c r="L1577">
        <v>100</v>
      </c>
      <c r="M1577">
        <v>0</v>
      </c>
      <c r="N1577">
        <v>0</v>
      </c>
      <c r="O1577">
        <v>0</v>
      </c>
    </row>
    <row r="1578" spans="1:15" x14ac:dyDescent="0.3">
      <c r="A1578">
        <v>26</v>
      </c>
      <c r="B1578" t="s">
        <v>2325</v>
      </c>
      <c r="C1578" t="s">
        <v>68</v>
      </c>
      <c r="D1578" t="s">
        <v>1583</v>
      </c>
      <c r="E1578">
        <v>60</v>
      </c>
      <c r="F1578" s="2">
        <v>33</v>
      </c>
      <c r="G1578">
        <v>21</v>
      </c>
      <c r="H1578">
        <v>48</v>
      </c>
      <c r="I1578">
        <v>12</v>
      </c>
      <c r="J1578" s="3">
        <v>4</v>
      </c>
      <c r="K1578">
        <v>149</v>
      </c>
      <c r="L1578">
        <v>32.21</v>
      </c>
      <c r="M1578">
        <v>0</v>
      </c>
      <c r="N1578">
        <v>0</v>
      </c>
      <c r="O1578">
        <v>8</v>
      </c>
    </row>
    <row r="1579" spans="1:15" x14ac:dyDescent="0.3">
      <c r="A1579">
        <v>27</v>
      </c>
      <c r="B1579" t="s">
        <v>2326</v>
      </c>
      <c r="C1579" t="s">
        <v>133</v>
      </c>
      <c r="D1579" t="s">
        <v>41</v>
      </c>
      <c r="E1579">
        <v>83</v>
      </c>
      <c r="F1579" s="2">
        <v>40</v>
      </c>
      <c r="G1579">
        <v>20</v>
      </c>
      <c r="H1579">
        <v>48</v>
      </c>
      <c r="I1579">
        <v>6</v>
      </c>
      <c r="J1579" s="3">
        <v>2.4</v>
      </c>
      <c r="K1579">
        <v>202</v>
      </c>
      <c r="L1579">
        <v>23.76</v>
      </c>
      <c r="M1579">
        <v>0</v>
      </c>
      <c r="N1579">
        <v>0</v>
      </c>
      <c r="O1579">
        <v>7</v>
      </c>
    </row>
    <row r="1580" spans="1:15" x14ac:dyDescent="0.3">
      <c r="A1580">
        <v>28</v>
      </c>
      <c r="B1580" t="s">
        <v>2327</v>
      </c>
      <c r="C1580" t="s">
        <v>90</v>
      </c>
      <c r="D1580" t="s">
        <v>1302</v>
      </c>
      <c r="E1580">
        <v>17</v>
      </c>
      <c r="F1580" s="2">
        <v>8</v>
      </c>
      <c r="G1580">
        <v>3</v>
      </c>
      <c r="H1580">
        <v>48</v>
      </c>
      <c r="I1580" t="s">
        <v>1910</v>
      </c>
      <c r="J1580" s="3">
        <v>9.6</v>
      </c>
      <c r="K1580">
        <v>56</v>
      </c>
      <c r="L1580">
        <v>85.71</v>
      </c>
      <c r="M1580">
        <v>0</v>
      </c>
      <c r="N1580">
        <v>0</v>
      </c>
      <c r="O1580">
        <v>1</v>
      </c>
    </row>
    <row r="1581" spans="1:15" x14ac:dyDescent="0.3">
      <c r="A1581">
        <v>29</v>
      </c>
      <c r="B1581" t="s">
        <v>2328</v>
      </c>
      <c r="C1581" t="s">
        <v>90</v>
      </c>
      <c r="D1581" t="s">
        <v>2329</v>
      </c>
      <c r="E1581">
        <v>10</v>
      </c>
      <c r="F1581" s="2">
        <v>8</v>
      </c>
      <c r="G1581">
        <v>3</v>
      </c>
      <c r="H1581">
        <v>48</v>
      </c>
      <c r="I1581">
        <v>34</v>
      </c>
      <c r="J1581" s="3">
        <v>9.6</v>
      </c>
      <c r="K1581">
        <v>94</v>
      </c>
      <c r="L1581">
        <v>51.06</v>
      </c>
      <c r="M1581">
        <v>0</v>
      </c>
      <c r="N1581">
        <v>0</v>
      </c>
      <c r="O1581">
        <v>1</v>
      </c>
    </row>
    <row r="1582" spans="1:15" x14ac:dyDescent="0.3">
      <c r="A1582">
        <v>30</v>
      </c>
      <c r="B1582" t="s">
        <v>2330</v>
      </c>
      <c r="C1582" t="s">
        <v>49</v>
      </c>
      <c r="D1582" t="s">
        <v>1292</v>
      </c>
      <c r="E1582">
        <v>1</v>
      </c>
      <c r="F1582" s="2">
        <v>1</v>
      </c>
      <c r="G1582">
        <v>0</v>
      </c>
      <c r="H1582">
        <v>48</v>
      </c>
      <c r="I1582">
        <v>48</v>
      </c>
      <c r="J1582" s="3">
        <v>48</v>
      </c>
      <c r="K1582">
        <v>117</v>
      </c>
      <c r="L1582">
        <v>41.02</v>
      </c>
      <c r="M1582">
        <v>0</v>
      </c>
      <c r="N1582">
        <v>0</v>
      </c>
      <c r="O1582">
        <v>0</v>
      </c>
    </row>
    <row r="1583" spans="1:15" x14ac:dyDescent="0.3">
      <c r="A1583">
        <v>31</v>
      </c>
      <c r="B1583" t="s">
        <v>2331</v>
      </c>
      <c r="C1583" t="s">
        <v>170</v>
      </c>
      <c r="D1583" t="s">
        <v>2038</v>
      </c>
      <c r="E1583">
        <v>2</v>
      </c>
      <c r="F1583" s="2">
        <v>2</v>
      </c>
      <c r="G1583">
        <v>1</v>
      </c>
      <c r="H1583">
        <v>48</v>
      </c>
      <c r="I1583" t="s">
        <v>1096</v>
      </c>
      <c r="J1583" s="3">
        <v>48</v>
      </c>
      <c r="K1583">
        <v>65</v>
      </c>
      <c r="L1583">
        <v>73.84</v>
      </c>
      <c r="M1583">
        <v>0</v>
      </c>
      <c r="N1583">
        <v>0</v>
      </c>
      <c r="O1583">
        <v>0</v>
      </c>
    </row>
    <row r="1584" spans="1:15" x14ac:dyDescent="0.3">
      <c r="A1584">
        <v>32</v>
      </c>
      <c r="B1584" t="s">
        <v>2332</v>
      </c>
      <c r="C1584" t="s">
        <v>68</v>
      </c>
      <c r="D1584" t="s">
        <v>2202</v>
      </c>
      <c r="E1584">
        <v>8</v>
      </c>
      <c r="F1584" s="2">
        <v>6</v>
      </c>
      <c r="G1584">
        <v>0</v>
      </c>
      <c r="H1584">
        <v>48</v>
      </c>
      <c r="I1584">
        <v>18</v>
      </c>
      <c r="J1584" s="3">
        <v>8</v>
      </c>
      <c r="K1584">
        <v>62</v>
      </c>
      <c r="L1584">
        <v>77.41</v>
      </c>
      <c r="M1584">
        <v>0</v>
      </c>
      <c r="N1584">
        <v>0</v>
      </c>
      <c r="O1584">
        <v>1</v>
      </c>
    </row>
    <row r="1585" spans="1:15" x14ac:dyDescent="0.3">
      <c r="A1585">
        <v>33</v>
      </c>
      <c r="B1585" t="s">
        <v>2333</v>
      </c>
      <c r="C1585" t="s">
        <v>68</v>
      </c>
      <c r="D1585" t="s">
        <v>1570</v>
      </c>
      <c r="E1585">
        <v>4</v>
      </c>
      <c r="F1585" s="2">
        <v>4</v>
      </c>
      <c r="G1585">
        <v>2</v>
      </c>
      <c r="H1585">
        <v>48</v>
      </c>
      <c r="I1585" t="s">
        <v>1754</v>
      </c>
      <c r="J1585" s="3">
        <v>24</v>
      </c>
      <c r="K1585">
        <v>68</v>
      </c>
      <c r="L1585">
        <v>70.58</v>
      </c>
      <c r="M1585">
        <v>0</v>
      </c>
      <c r="N1585">
        <v>0</v>
      </c>
      <c r="O1585">
        <v>0</v>
      </c>
    </row>
    <row r="1586" spans="1:15" x14ac:dyDescent="0.3">
      <c r="A1586">
        <v>34</v>
      </c>
      <c r="B1586" t="s">
        <v>2334</v>
      </c>
      <c r="C1586" t="s">
        <v>487</v>
      </c>
      <c r="D1586" t="s">
        <v>470</v>
      </c>
      <c r="E1586">
        <v>9</v>
      </c>
      <c r="F1586" s="2">
        <v>8</v>
      </c>
      <c r="G1586">
        <v>0</v>
      </c>
      <c r="H1586">
        <v>47</v>
      </c>
      <c r="I1586">
        <v>16</v>
      </c>
      <c r="J1586" s="3">
        <v>5.87</v>
      </c>
      <c r="K1586">
        <v>92</v>
      </c>
      <c r="L1586">
        <v>51.08</v>
      </c>
      <c r="M1586">
        <v>0</v>
      </c>
      <c r="N1586">
        <v>0</v>
      </c>
      <c r="O1586">
        <v>2</v>
      </c>
    </row>
    <row r="1587" spans="1:15" x14ac:dyDescent="0.3">
      <c r="A1587">
        <v>35</v>
      </c>
      <c r="B1587" t="s">
        <v>2335</v>
      </c>
      <c r="C1587" t="s">
        <v>487</v>
      </c>
      <c r="D1587" t="s">
        <v>2102</v>
      </c>
      <c r="E1587">
        <v>3</v>
      </c>
      <c r="F1587" s="2">
        <v>3</v>
      </c>
      <c r="G1587">
        <v>0</v>
      </c>
      <c r="H1587">
        <v>47</v>
      </c>
      <c r="I1587">
        <v>25</v>
      </c>
      <c r="J1587" s="3">
        <v>15.66</v>
      </c>
      <c r="K1587">
        <v>171</v>
      </c>
      <c r="L1587">
        <v>27.48</v>
      </c>
      <c r="M1587">
        <v>0</v>
      </c>
      <c r="N1587">
        <v>0</v>
      </c>
      <c r="O1587">
        <v>0</v>
      </c>
    </row>
    <row r="1588" spans="1:15" x14ac:dyDescent="0.3">
      <c r="A1588">
        <v>36</v>
      </c>
      <c r="B1588" t="s">
        <v>2336</v>
      </c>
      <c r="C1588" t="s">
        <v>680</v>
      </c>
      <c r="D1588" t="s">
        <v>667</v>
      </c>
      <c r="E1588">
        <v>3</v>
      </c>
      <c r="F1588" s="2">
        <v>3</v>
      </c>
      <c r="G1588">
        <v>2</v>
      </c>
      <c r="H1588">
        <v>47</v>
      </c>
      <c r="I1588" t="s">
        <v>915</v>
      </c>
      <c r="J1588" s="3">
        <v>47</v>
      </c>
      <c r="K1588">
        <v>100</v>
      </c>
      <c r="L1588">
        <v>47</v>
      </c>
      <c r="M1588">
        <v>0</v>
      </c>
      <c r="N1588">
        <v>0</v>
      </c>
      <c r="O1588">
        <v>0</v>
      </c>
    </row>
    <row r="1589" spans="1:15" x14ac:dyDescent="0.3">
      <c r="A1589">
        <v>37</v>
      </c>
      <c r="B1589" t="s">
        <v>2337</v>
      </c>
      <c r="C1589" t="s">
        <v>49</v>
      </c>
      <c r="D1589" t="s">
        <v>1449</v>
      </c>
      <c r="E1589">
        <v>3</v>
      </c>
      <c r="F1589" s="2">
        <v>3</v>
      </c>
      <c r="G1589">
        <v>0</v>
      </c>
      <c r="H1589">
        <v>47</v>
      </c>
      <c r="I1589">
        <v>22</v>
      </c>
      <c r="J1589" s="3">
        <v>15.66</v>
      </c>
      <c r="K1589">
        <v>66</v>
      </c>
      <c r="L1589">
        <v>71.209999999999994</v>
      </c>
      <c r="M1589">
        <v>0</v>
      </c>
      <c r="N1589">
        <v>0</v>
      </c>
      <c r="O1589">
        <v>0</v>
      </c>
    </row>
    <row r="1590" spans="1:15" x14ac:dyDescent="0.3">
      <c r="A1590">
        <v>38</v>
      </c>
      <c r="B1590" t="s">
        <v>2338</v>
      </c>
      <c r="C1590" t="s">
        <v>90</v>
      </c>
      <c r="D1590" t="s">
        <v>855</v>
      </c>
      <c r="E1590">
        <v>22</v>
      </c>
      <c r="F1590" s="2">
        <v>9</v>
      </c>
      <c r="G1590">
        <v>6</v>
      </c>
      <c r="H1590">
        <v>47</v>
      </c>
      <c r="I1590" t="s">
        <v>1754</v>
      </c>
      <c r="J1590" s="3">
        <v>15.66</v>
      </c>
      <c r="K1590">
        <v>66</v>
      </c>
      <c r="L1590">
        <v>71.209999999999994</v>
      </c>
      <c r="M1590">
        <v>0</v>
      </c>
      <c r="N1590">
        <v>0</v>
      </c>
      <c r="O1590">
        <v>0</v>
      </c>
    </row>
    <row r="1591" spans="1:15" x14ac:dyDescent="0.3">
      <c r="A1591">
        <v>39</v>
      </c>
      <c r="B1591" t="s">
        <v>2339</v>
      </c>
      <c r="C1591" t="s">
        <v>11</v>
      </c>
      <c r="D1591" t="s">
        <v>1648</v>
      </c>
      <c r="E1591">
        <v>5</v>
      </c>
      <c r="F1591" s="2">
        <v>4</v>
      </c>
      <c r="G1591">
        <v>1</v>
      </c>
      <c r="H1591">
        <v>47</v>
      </c>
      <c r="I1591">
        <v>19</v>
      </c>
      <c r="J1591" s="3">
        <v>15.66</v>
      </c>
      <c r="K1591">
        <v>73</v>
      </c>
      <c r="L1591">
        <v>64.38</v>
      </c>
      <c r="M1591">
        <v>0</v>
      </c>
      <c r="N1591">
        <v>0</v>
      </c>
      <c r="O1591">
        <v>0</v>
      </c>
    </row>
    <row r="1592" spans="1:15" x14ac:dyDescent="0.3">
      <c r="A1592">
        <v>40</v>
      </c>
      <c r="B1592" t="s">
        <v>2340</v>
      </c>
      <c r="C1592" t="s">
        <v>84</v>
      </c>
      <c r="D1592" t="s">
        <v>1365</v>
      </c>
      <c r="E1592">
        <v>11</v>
      </c>
      <c r="F1592" s="2">
        <v>7</v>
      </c>
      <c r="G1592">
        <v>4</v>
      </c>
      <c r="H1592">
        <v>47</v>
      </c>
      <c r="I1592" t="s">
        <v>1447</v>
      </c>
      <c r="J1592" s="3">
        <v>15.66</v>
      </c>
      <c r="K1592">
        <v>79</v>
      </c>
      <c r="L1592">
        <v>59.49</v>
      </c>
      <c r="M1592">
        <v>0</v>
      </c>
      <c r="N1592">
        <v>0</v>
      </c>
      <c r="O1592">
        <v>0</v>
      </c>
    </row>
    <row r="1593" spans="1:15" x14ac:dyDescent="0.3">
      <c r="A1593">
        <v>41</v>
      </c>
      <c r="B1593" t="s">
        <v>2341</v>
      </c>
      <c r="C1593" t="s">
        <v>2232</v>
      </c>
      <c r="D1593" t="s">
        <v>1449</v>
      </c>
      <c r="E1593">
        <v>3</v>
      </c>
      <c r="F1593" s="2">
        <v>3</v>
      </c>
      <c r="G1593">
        <v>0</v>
      </c>
      <c r="H1593">
        <v>46</v>
      </c>
      <c r="I1593">
        <v>37</v>
      </c>
      <c r="J1593" s="3">
        <v>15.33</v>
      </c>
      <c r="K1593">
        <v>114</v>
      </c>
      <c r="L1593">
        <v>40.35</v>
      </c>
      <c r="M1593">
        <v>0</v>
      </c>
      <c r="N1593">
        <v>0</v>
      </c>
      <c r="O1593">
        <v>0</v>
      </c>
    </row>
    <row r="1594" spans="1:15" x14ac:dyDescent="0.3">
      <c r="A1594">
        <v>42</v>
      </c>
      <c r="B1594" t="s">
        <v>2342</v>
      </c>
      <c r="C1594" t="s">
        <v>11</v>
      </c>
      <c r="D1594" t="s">
        <v>1827</v>
      </c>
      <c r="E1594">
        <v>2</v>
      </c>
      <c r="F1594" s="2">
        <v>2</v>
      </c>
      <c r="G1594">
        <v>0</v>
      </c>
      <c r="H1594">
        <v>46</v>
      </c>
      <c r="I1594">
        <v>39</v>
      </c>
      <c r="J1594" s="3">
        <v>23</v>
      </c>
      <c r="K1594">
        <v>88</v>
      </c>
      <c r="L1594">
        <v>52.27</v>
      </c>
      <c r="M1594">
        <v>0</v>
      </c>
      <c r="N1594">
        <v>0</v>
      </c>
      <c r="O1594">
        <v>0</v>
      </c>
    </row>
    <row r="1595" spans="1:15" x14ac:dyDescent="0.3">
      <c r="A1595">
        <v>43</v>
      </c>
      <c r="B1595" t="s">
        <v>2343</v>
      </c>
      <c r="C1595" t="s">
        <v>133</v>
      </c>
      <c r="D1595" t="s">
        <v>1400</v>
      </c>
      <c r="E1595">
        <v>19</v>
      </c>
      <c r="F1595" s="2">
        <v>14</v>
      </c>
      <c r="G1595">
        <v>4</v>
      </c>
      <c r="H1595">
        <v>46</v>
      </c>
      <c r="I1595">
        <v>18</v>
      </c>
      <c r="J1595" s="3">
        <v>4.5999999999999996</v>
      </c>
      <c r="K1595">
        <v>89</v>
      </c>
      <c r="L1595">
        <v>51.68</v>
      </c>
      <c r="M1595">
        <v>0</v>
      </c>
      <c r="N1595">
        <v>0</v>
      </c>
      <c r="O1595">
        <v>3</v>
      </c>
    </row>
    <row r="1596" spans="1:15" x14ac:dyDescent="0.3">
      <c r="A1596">
        <v>44</v>
      </c>
      <c r="B1596" t="s">
        <v>2344</v>
      </c>
      <c r="C1596" t="s">
        <v>11</v>
      </c>
      <c r="D1596" t="s">
        <v>853</v>
      </c>
      <c r="E1596">
        <v>18</v>
      </c>
      <c r="F1596" s="2">
        <v>10</v>
      </c>
      <c r="G1596">
        <v>8</v>
      </c>
      <c r="H1596">
        <v>46</v>
      </c>
      <c r="I1596" t="s">
        <v>1447</v>
      </c>
      <c r="J1596" s="3">
        <v>23</v>
      </c>
      <c r="K1596">
        <v>112</v>
      </c>
      <c r="L1596">
        <v>41.07</v>
      </c>
      <c r="M1596">
        <v>0</v>
      </c>
      <c r="N1596">
        <v>0</v>
      </c>
      <c r="O1596">
        <v>0</v>
      </c>
    </row>
    <row r="1597" spans="1:15" x14ac:dyDescent="0.3">
      <c r="A1597">
        <v>45</v>
      </c>
      <c r="B1597" t="s">
        <v>2345</v>
      </c>
      <c r="C1597" t="s">
        <v>81</v>
      </c>
      <c r="D1597" t="s">
        <v>1512</v>
      </c>
      <c r="E1597">
        <v>5</v>
      </c>
      <c r="F1597" s="2">
        <v>5</v>
      </c>
      <c r="G1597">
        <v>0</v>
      </c>
      <c r="H1597">
        <v>46</v>
      </c>
      <c r="I1597">
        <v>24</v>
      </c>
      <c r="J1597" s="3">
        <v>9.1999999999999993</v>
      </c>
      <c r="K1597">
        <v>67</v>
      </c>
      <c r="L1597">
        <v>68.650000000000006</v>
      </c>
      <c r="M1597">
        <v>0</v>
      </c>
      <c r="N1597">
        <v>0</v>
      </c>
      <c r="O1597">
        <v>1</v>
      </c>
    </row>
    <row r="1598" spans="1:15" x14ac:dyDescent="0.3">
      <c r="A1598">
        <v>46</v>
      </c>
      <c r="B1598" t="s">
        <v>2346</v>
      </c>
      <c r="C1598" t="s">
        <v>833</v>
      </c>
      <c r="D1598" t="s">
        <v>616</v>
      </c>
      <c r="E1598">
        <v>4</v>
      </c>
      <c r="F1598" s="2">
        <v>4</v>
      </c>
      <c r="G1598">
        <v>0</v>
      </c>
      <c r="H1598">
        <v>46</v>
      </c>
      <c r="I1598">
        <v>28</v>
      </c>
      <c r="J1598" s="3">
        <v>11.5</v>
      </c>
      <c r="K1598">
        <v>109</v>
      </c>
      <c r="L1598">
        <v>42.2</v>
      </c>
      <c r="M1598">
        <v>0</v>
      </c>
      <c r="N1598">
        <v>0</v>
      </c>
      <c r="O1598">
        <v>1</v>
      </c>
    </row>
    <row r="1599" spans="1:15" x14ac:dyDescent="0.3">
      <c r="A1599">
        <v>47</v>
      </c>
      <c r="B1599" t="s">
        <v>2347</v>
      </c>
      <c r="C1599" t="s">
        <v>419</v>
      </c>
      <c r="D1599" t="s">
        <v>855</v>
      </c>
      <c r="E1599">
        <v>10</v>
      </c>
      <c r="F1599" s="2">
        <v>7</v>
      </c>
      <c r="G1599">
        <v>1</v>
      </c>
      <c r="H1599">
        <v>46</v>
      </c>
      <c r="I1599">
        <v>20</v>
      </c>
      <c r="J1599" s="3">
        <v>7.66</v>
      </c>
      <c r="K1599">
        <v>43</v>
      </c>
      <c r="L1599">
        <v>106.97</v>
      </c>
      <c r="M1599">
        <v>0</v>
      </c>
      <c r="N1599">
        <v>0</v>
      </c>
      <c r="O1599">
        <v>0</v>
      </c>
    </row>
    <row r="1600" spans="1:15" x14ac:dyDescent="0.3">
      <c r="A1600">
        <v>48</v>
      </c>
      <c r="B1600" t="s">
        <v>2348</v>
      </c>
      <c r="C1600" t="s">
        <v>68</v>
      </c>
      <c r="D1600" t="s">
        <v>813</v>
      </c>
      <c r="E1600">
        <v>15</v>
      </c>
      <c r="F1600" s="2">
        <v>10</v>
      </c>
      <c r="G1600">
        <v>7</v>
      </c>
      <c r="H1600">
        <v>45</v>
      </c>
      <c r="I1600">
        <v>15</v>
      </c>
      <c r="J1600" s="3">
        <v>15</v>
      </c>
      <c r="K1600">
        <v>104</v>
      </c>
      <c r="L1600">
        <v>43.26</v>
      </c>
      <c r="M1600">
        <v>0</v>
      </c>
      <c r="N1600">
        <v>0</v>
      </c>
      <c r="O1600">
        <v>1</v>
      </c>
    </row>
    <row r="1601" spans="1:15" x14ac:dyDescent="0.3">
      <c r="A1601">
        <v>49</v>
      </c>
      <c r="B1601" t="s">
        <v>2349</v>
      </c>
      <c r="C1601" t="s">
        <v>1455</v>
      </c>
      <c r="D1601" t="s">
        <v>1552</v>
      </c>
      <c r="E1601">
        <v>3</v>
      </c>
      <c r="F1601" s="2">
        <v>2</v>
      </c>
      <c r="G1601">
        <v>0</v>
      </c>
      <c r="H1601">
        <v>45</v>
      </c>
      <c r="I1601">
        <v>41</v>
      </c>
      <c r="J1601" s="3">
        <v>22.5</v>
      </c>
      <c r="K1601">
        <v>65</v>
      </c>
      <c r="L1601">
        <v>69.23</v>
      </c>
      <c r="M1601">
        <v>0</v>
      </c>
      <c r="N1601">
        <v>0</v>
      </c>
      <c r="O1601">
        <v>0</v>
      </c>
    </row>
    <row r="1602" spans="1:15" x14ac:dyDescent="0.3">
      <c r="A1602">
        <v>0</v>
      </c>
      <c r="B1602" t="s">
        <v>2350</v>
      </c>
      <c r="C1602" t="s">
        <v>71</v>
      </c>
      <c r="D1602" t="s">
        <v>842</v>
      </c>
      <c r="E1602">
        <v>10</v>
      </c>
      <c r="F1602" s="2">
        <v>7</v>
      </c>
      <c r="G1602">
        <v>2</v>
      </c>
      <c r="H1602">
        <v>45</v>
      </c>
      <c r="I1602">
        <v>35</v>
      </c>
      <c r="J1602" s="3">
        <v>9</v>
      </c>
      <c r="K1602">
        <v>140</v>
      </c>
      <c r="L1602">
        <v>32.14</v>
      </c>
      <c r="M1602">
        <v>0</v>
      </c>
      <c r="N1602">
        <v>0</v>
      </c>
      <c r="O1602">
        <v>1</v>
      </c>
    </row>
    <row r="1603" spans="1:15" x14ac:dyDescent="0.3">
      <c r="A1603">
        <v>1</v>
      </c>
      <c r="B1603" t="s">
        <v>2351</v>
      </c>
      <c r="C1603" t="s">
        <v>81</v>
      </c>
      <c r="D1603" t="s">
        <v>2352</v>
      </c>
      <c r="E1603">
        <v>13</v>
      </c>
      <c r="F1603" s="2">
        <v>7</v>
      </c>
      <c r="G1603">
        <v>4</v>
      </c>
      <c r="H1603">
        <v>45</v>
      </c>
      <c r="I1603">
        <v>15</v>
      </c>
      <c r="J1603" s="3">
        <v>15</v>
      </c>
      <c r="K1603">
        <v>55</v>
      </c>
      <c r="L1603">
        <v>81.81</v>
      </c>
      <c r="M1603">
        <v>0</v>
      </c>
      <c r="N1603">
        <v>0</v>
      </c>
      <c r="O1603">
        <v>0</v>
      </c>
    </row>
    <row r="1604" spans="1:15" x14ac:dyDescent="0.3">
      <c r="A1604">
        <v>2</v>
      </c>
      <c r="B1604" t="s">
        <v>2353</v>
      </c>
      <c r="C1604" t="s">
        <v>487</v>
      </c>
      <c r="D1604" t="s">
        <v>2354</v>
      </c>
      <c r="E1604">
        <v>10</v>
      </c>
      <c r="F1604" s="2">
        <v>9</v>
      </c>
      <c r="G1604">
        <v>2</v>
      </c>
      <c r="H1604">
        <v>45</v>
      </c>
      <c r="I1604">
        <v>13</v>
      </c>
      <c r="J1604" s="3">
        <v>6.42</v>
      </c>
      <c r="K1604">
        <v>108</v>
      </c>
      <c r="L1604">
        <v>41.66</v>
      </c>
      <c r="M1604">
        <v>0</v>
      </c>
      <c r="N1604">
        <v>0</v>
      </c>
      <c r="O1604">
        <v>1</v>
      </c>
    </row>
    <row r="1605" spans="1:15" x14ac:dyDescent="0.3">
      <c r="A1605">
        <v>3</v>
      </c>
      <c r="B1605" t="s">
        <v>2355</v>
      </c>
      <c r="C1605" t="s">
        <v>84</v>
      </c>
      <c r="D1605" t="s">
        <v>1133</v>
      </c>
      <c r="E1605">
        <v>15</v>
      </c>
      <c r="F1605" s="2">
        <v>7</v>
      </c>
      <c r="G1605">
        <v>5</v>
      </c>
      <c r="H1605">
        <v>45</v>
      </c>
      <c r="I1605">
        <v>16</v>
      </c>
      <c r="J1605" s="3">
        <v>22.5</v>
      </c>
      <c r="K1605">
        <v>83</v>
      </c>
      <c r="L1605">
        <v>54.21</v>
      </c>
      <c r="M1605">
        <v>0</v>
      </c>
      <c r="N1605">
        <v>0</v>
      </c>
      <c r="O1605">
        <v>0</v>
      </c>
    </row>
    <row r="1606" spans="1:15" x14ac:dyDescent="0.3">
      <c r="A1606">
        <v>4</v>
      </c>
      <c r="B1606" t="s">
        <v>2356</v>
      </c>
      <c r="C1606" t="s">
        <v>84</v>
      </c>
      <c r="D1606" t="s">
        <v>2029</v>
      </c>
      <c r="E1606">
        <v>3</v>
      </c>
      <c r="F1606" s="2">
        <v>3</v>
      </c>
      <c r="G1606">
        <v>0</v>
      </c>
      <c r="H1606">
        <v>44</v>
      </c>
      <c r="I1606">
        <v>32</v>
      </c>
      <c r="J1606" s="3">
        <v>14.66</v>
      </c>
      <c r="K1606">
        <v>85</v>
      </c>
      <c r="L1606">
        <v>51.76</v>
      </c>
      <c r="M1606">
        <v>0</v>
      </c>
      <c r="N1606">
        <v>0</v>
      </c>
      <c r="O1606">
        <v>0</v>
      </c>
    </row>
    <row r="1607" spans="1:15" x14ac:dyDescent="0.3">
      <c r="A1607">
        <v>5</v>
      </c>
      <c r="B1607" t="s">
        <v>2357</v>
      </c>
      <c r="C1607" t="s">
        <v>487</v>
      </c>
      <c r="D1607" t="s">
        <v>1552</v>
      </c>
      <c r="E1607">
        <v>6</v>
      </c>
      <c r="F1607" s="2">
        <v>6</v>
      </c>
      <c r="G1607">
        <v>0</v>
      </c>
      <c r="H1607">
        <v>44</v>
      </c>
      <c r="I1607">
        <v>17</v>
      </c>
      <c r="J1607" s="3">
        <v>7.33</v>
      </c>
      <c r="K1607">
        <v>127</v>
      </c>
      <c r="L1607">
        <v>34.64</v>
      </c>
      <c r="M1607">
        <v>0</v>
      </c>
      <c r="N1607">
        <v>0</v>
      </c>
      <c r="O1607">
        <v>3</v>
      </c>
    </row>
    <row r="1608" spans="1:15" x14ac:dyDescent="0.3">
      <c r="A1608">
        <v>6</v>
      </c>
      <c r="B1608" t="s">
        <v>2358</v>
      </c>
      <c r="C1608" t="s">
        <v>128</v>
      </c>
      <c r="D1608" t="s">
        <v>2217</v>
      </c>
      <c r="E1608">
        <v>5</v>
      </c>
      <c r="F1608" s="2">
        <v>4</v>
      </c>
      <c r="G1608">
        <v>2</v>
      </c>
      <c r="H1608">
        <v>44</v>
      </c>
      <c r="I1608" t="s">
        <v>1544</v>
      </c>
      <c r="J1608" s="3">
        <v>22</v>
      </c>
      <c r="K1608">
        <v>104</v>
      </c>
      <c r="L1608">
        <v>42.3</v>
      </c>
      <c r="M1608">
        <v>0</v>
      </c>
      <c r="N1608">
        <v>0</v>
      </c>
      <c r="O1608">
        <v>0</v>
      </c>
    </row>
    <row r="1609" spans="1:15" x14ac:dyDescent="0.3">
      <c r="A1609">
        <v>7</v>
      </c>
      <c r="B1609" t="s">
        <v>2359</v>
      </c>
      <c r="C1609" t="s">
        <v>11</v>
      </c>
      <c r="D1609" t="s">
        <v>2106</v>
      </c>
      <c r="E1609">
        <v>1</v>
      </c>
      <c r="F1609" s="2">
        <v>1</v>
      </c>
      <c r="G1609">
        <v>0</v>
      </c>
      <c r="H1609">
        <v>44</v>
      </c>
      <c r="I1609">
        <v>44</v>
      </c>
      <c r="J1609" s="3">
        <v>44</v>
      </c>
      <c r="K1609">
        <v>61</v>
      </c>
      <c r="L1609">
        <v>72.13</v>
      </c>
      <c r="M1609">
        <v>0</v>
      </c>
      <c r="N1609">
        <v>0</v>
      </c>
      <c r="O1609">
        <v>0</v>
      </c>
    </row>
    <row r="1610" spans="1:15" x14ac:dyDescent="0.3">
      <c r="A1610">
        <v>8</v>
      </c>
      <c r="B1610" t="s">
        <v>2360</v>
      </c>
      <c r="C1610" t="s">
        <v>260</v>
      </c>
      <c r="D1610" t="s">
        <v>1570</v>
      </c>
      <c r="E1610">
        <v>8</v>
      </c>
      <c r="F1610" s="2">
        <v>5</v>
      </c>
      <c r="G1610">
        <v>1</v>
      </c>
      <c r="H1610">
        <v>44</v>
      </c>
      <c r="I1610">
        <v>18</v>
      </c>
      <c r="J1610" s="3">
        <v>11</v>
      </c>
      <c r="K1610">
        <v>77</v>
      </c>
      <c r="L1610">
        <v>57.14</v>
      </c>
      <c r="M1610">
        <v>0</v>
      </c>
      <c r="N1610">
        <v>0</v>
      </c>
      <c r="O1610">
        <v>1</v>
      </c>
    </row>
    <row r="1611" spans="1:15" x14ac:dyDescent="0.3">
      <c r="A1611">
        <v>9</v>
      </c>
      <c r="B1611" t="s">
        <v>2361</v>
      </c>
      <c r="C1611" t="s">
        <v>71</v>
      </c>
      <c r="D1611" t="s">
        <v>2362</v>
      </c>
      <c r="E1611">
        <v>59</v>
      </c>
      <c r="F1611" s="2">
        <v>20</v>
      </c>
      <c r="G1611">
        <v>15</v>
      </c>
      <c r="H1611">
        <v>44</v>
      </c>
      <c r="I1611" t="s">
        <v>1910</v>
      </c>
      <c r="J1611" s="3">
        <v>8.8000000000000007</v>
      </c>
      <c r="K1611">
        <v>101</v>
      </c>
      <c r="L1611">
        <v>43.56</v>
      </c>
      <c r="M1611">
        <v>0</v>
      </c>
      <c r="N1611">
        <v>0</v>
      </c>
      <c r="O1611">
        <v>1</v>
      </c>
    </row>
    <row r="1612" spans="1:15" x14ac:dyDescent="0.3">
      <c r="A1612">
        <v>10</v>
      </c>
      <c r="B1612" t="s">
        <v>2363</v>
      </c>
      <c r="C1612" t="s">
        <v>680</v>
      </c>
      <c r="D1612" t="s">
        <v>1678</v>
      </c>
      <c r="E1612">
        <v>2</v>
      </c>
      <c r="F1612" s="2">
        <v>2</v>
      </c>
      <c r="G1612">
        <v>0</v>
      </c>
      <c r="H1612">
        <v>44</v>
      </c>
      <c r="I1612">
        <v>22</v>
      </c>
      <c r="J1612" s="3">
        <v>22</v>
      </c>
      <c r="K1612">
        <v>56</v>
      </c>
      <c r="L1612">
        <v>78.569999999999993</v>
      </c>
      <c r="M1612">
        <v>0</v>
      </c>
      <c r="N1612">
        <v>0</v>
      </c>
      <c r="O1612">
        <v>0</v>
      </c>
    </row>
    <row r="1613" spans="1:15" x14ac:dyDescent="0.3">
      <c r="A1613">
        <v>11</v>
      </c>
      <c r="B1613" t="s">
        <v>2364</v>
      </c>
      <c r="C1613" t="s">
        <v>11</v>
      </c>
      <c r="D1613" t="s">
        <v>448</v>
      </c>
      <c r="E1613">
        <v>53</v>
      </c>
      <c r="F1613" s="2">
        <v>21</v>
      </c>
      <c r="G1613">
        <v>10</v>
      </c>
      <c r="H1613">
        <v>44</v>
      </c>
      <c r="I1613" t="s">
        <v>2287</v>
      </c>
      <c r="J1613" s="3">
        <v>4</v>
      </c>
      <c r="K1613">
        <v>121</v>
      </c>
      <c r="L1613">
        <v>36.36</v>
      </c>
      <c r="M1613">
        <v>0</v>
      </c>
      <c r="N1613">
        <v>0</v>
      </c>
      <c r="O1613">
        <v>3</v>
      </c>
    </row>
    <row r="1614" spans="1:15" x14ac:dyDescent="0.3">
      <c r="A1614">
        <v>12</v>
      </c>
      <c r="B1614" t="s">
        <v>2365</v>
      </c>
      <c r="C1614" t="s">
        <v>419</v>
      </c>
      <c r="D1614" t="s">
        <v>2324</v>
      </c>
      <c r="E1614">
        <v>5</v>
      </c>
      <c r="F1614" s="2">
        <v>5</v>
      </c>
      <c r="G1614">
        <v>1</v>
      </c>
      <c r="H1614">
        <v>44</v>
      </c>
      <c r="I1614" t="s">
        <v>1850</v>
      </c>
      <c r="J1614" s="3">
        <v>11</v>
      </c>
      <c r="K1614">
        <v>75</v>
      </c>
      <c r="L1614">
        <v>58.66</v>
      </c>
      <c r="M1614">
        <v>0</v>
      </c>
      <c r="N1614">
        <v>0</v>
      </c>
      <c r="O1614">
        <v>1</v>
      </c>
    </row>
    <row r="1615" spans="1:15" x14ac:dyDescent="0.3">
      <c r="A1615">
        <v>13</v>
      </c>
      <c r="B1615" t="s">
        <v>2366</v>
      </c>
      <c r="C1615" t="s">
        <v>71</v>
      </c>
      <c r="D1615" t="s">
        <v>949</v>
      </c>
      <c r="E1615">
        <v>15</v>
      </c>
      <c r="F1615" s="2">
        <v>8</v>
      </c>
      <c r="G1615">
        <v>2</v>
      </c>
      <c r="H1615">
        <v>43</v>
      </c>
      <c r="I1615">
        <v>11</v>
      </c>
      <c r="J1615" s="3">
        <v>7.16</v>
      </c>
      <c r="K1615">
        <v>71</v>
      </c>
      <c r="L1615">
        <v>60.56</v>
      </c>
      <c r="M1615">
        <v>0</v>
      </c>
      <c r="N1615">
        <v>0</v>
      </c>
      <c r="O1615">
        <v>1</v>
      </c>
    </row>
    <row r="1616" spans="1:15" x14ac:dyDescent="0.3">
      <c r="A1616">
        <v>14</v>
      </c>
      <c r="B1616" t="s">
        <v>2367</v>
      </c>
      <c r="C1616" t="s">
        <v>128</v>
      </c>
      <c r="D1616" t="s">
        <v>381</v>
      </c>
      <c r="E1616">
        <v>6</v>
      </c>
      <c r="F1616" s="2">
        <v>5</v>
      </c>
      <c r="G1616">
        <v>1</v>
      </c>
      <c r="H1616">
        <v>43</v>
      </c>
      <c r="I1616">
        <v>17</v>
      </c>
      <c r="J1616" s="3">
        <v>10.75</v>
      </c>
      <c r="K1616">
        <v>91</v>
      </c>
      <c r="L1616">
        <v>47.25</v>
      </c>
      <c r="M1616">
        <v>0</v>
      </c>
      <c r="N1616">
        <v>0</v>
      </c>
      <c r="O1616">
        <v>1</v>
      </c>
    </row>
    <row r="1617" spans="1:15" x14ac:dyDescent="0.3">
      <c r="A1617">
        <v>15</v>
      </c>
      <c r="B1617" t="s">
        <v>2368</v>
      </c>
      <c r="C1617" t="s">
        <v>49</v>
      </c>
      <c r="D1617" t="s">
        <v>373</v>
      </c>
      <c r="E1617">
        <v>7</v>
      </c>
      <c r="F1617" s="2">
        <v>5</v>
      </c>
      <c r="G1617">
        <v>3</v>
      </c>
      <c r="H1617">
        <v>43</v>
      </c>
      <c r="I1617" t="s">
        <v>1544</v>
      </c>
      <c r="J1617" s="3">
        <v>21.5</v>
      </c>
      <c r="K1617">
        <v>72</v>
      </c>
      <c r="L1617">
        <v>59.72</v>
      </c>
      <c r="M1617">
        <v>0</v>
      </c>
      <c r="N1617">
        <v>0</v>
      </c>
      <c r="O1617">
        <v>0</v>
      </c>
    </row>
    <row r="1618" spans="1:15" x14ac:dyDescent="0.3">
      <c r="A1618">
        <v>16</v>
      </c>
      <c r="B1618" t="s">
        <v>2369</v>
      </c>
      <c r="C1618" t="s">
        <v>11</v>
      </c>
      <c r="D1618" t="s">
        <v>2370</v>
      </c>
      <c r="E1618">
        <v>17</v>
      </c>
      <c r="F1618" s="2">
        <v>6</v>
      </c>
      <c r="G1618">
        <v>0</v>
      </c>
      <c r="H1618">
        <v>43</v>
      </c>
      <c r="I1618">
        <v>19</v>
      </c>
      <c r="J1618" s="3">
        <v>7.16</v>
      </c>
      <c r="K1618">
        <v>63</v>
      </c>
      <c r="L1618">
        <v>68.25</v>
      </c>
      <c r="M1618">
        <v>0</v>
      </c>
      <c r="N1618">
        <v>0</v>
      </c>
      <c r="O1618">
        <v>3</v>
      </c>
    </row>
    <row r="1619" spans="1:15" x14ac:dyDescent="0.3">
      <c r="A1619">
        <v>17</v>
      </c>
      <c r="B1619" t="s">
        <v>2371</v>
      </c>
      <c r="C1619" t="s">
        <v>11</v>
      </c>
      <c r="D1619" t="s">
        <v>349</v>
      </c>
      <c r="E1619">
        <v>36</v>
      </c>
      <c r="F1619" s="2">
        <v>11</v>
      </c>
      <c r="G1619">
        <v>3</v>
      </c>
      <c r="H1619">
        <v>43</v>
      </c>
      <c r="I1619">
        <v>14</v>
      </c>
      <c r="J1619" s="3">
        <v>5.37</v>
      </c>
      <c r="K1619">
        <v>82</v>
      </c>
      <c r="L1619">
        <v>52.43</v>
      </c>
      <c r="M1619">
        <v>0</v>
      </c>
      <c r="N1619">
        <v>0</v>
      </c>
      <c r="O1619">
        <v>2</v>
      </c>
    </row>
    <row r="1620" spans="1:15" x14ac:dyDescent="0.3">
      <c r="A1620">
        <v>18</v>
      </c>
      <c r="B1620" t="s">
        <v>2372</v>
      </c>
      <c r="C1620" t="s">
        <v>680</v>
      </c>
      <c r="D1620" t="s">
        <v>1650</v>
      </c>
      <c r="E1620">
        <v>3</v>
      </c>
      <c r="F1620" s="2">
        <v>3</v>
      </c>
      <c r="G1620">
        <v>0</v>
      </c>
      <c r="H1620">
        <v>43</v>
      </c>
      <c r="I1620">
        <v>27</v>
      </c>
      <c r="J1620" s="3">
        <v>14.33</v>
      </c>
      <c r="K1620">
        <v>79</v>
      </c>
      <c r="L1620">
        <v>54.43</v>
      </c>
      <c r="M1620">
        <v>0</v>
      </c>
      <c r="N1620">
        <v>0</v>
      </c>
      <c r="O1620">
        <v>1</v>
      </c>
    </row>
    <row r="1621" spans="1:15" x14ac:dyDescent="0.3">
      <c r="A1621">
        <v>19</v>
      </c>
      <c r="B1621" t="s">
        <v>2373</v>
      </c>
      <c r="C1621" t="s">
        <v>170</v>
      </c>
      <c r="D1621" t="s">
        <v>2191</v>
      </c>
      <c r="E1621">
        <v>2</v>
      </c>
      <c r="F1621" s="2">
        <v>2</v>
      </c>
      <c r="G1621">
        <v>0</v>
      </c>
      <c r="H1621">
        <v>43</v>
      </c>
      <c r="I1621">
        <v>34</v>
      </c>
      <c r="J1621" s="3">
        <v>21.5</v>
      </c>
      <c r="K1621">
        <v>85</v>
      </c>
      <c r="L1621">
        <v>50.58</v>
      </c>
      <c r="M1621">
        <v>0</v>
      </c>
      <c r="N1621">
        <v>0</v>
      </c>
      <c r="O1621">
        <v>0</v>
      </c>
    </row>
    <row r="1622" spans="1:15" x14ac:dyDescent="0.3">
      <c r="A1622">
        <v>20</v>
      </c>
      <c r="B1622" t="s">
        <v>2374</v>
      </c>
      <c r="C1622" t="s">
        <v>170</v>
      </c>
      <c r="D1622" t="s">
        <v>2221</v>
      </c>
      <c r="E1622">
        <v>4</v>
      </c>
      <c r="F1622" s="2">
        <v>4</v>
      </c>
      <c r="G1622">
        <v>3</v>
      </c>
      <c r="H1622">
        <v>43</v>
      </c>
      <c r="I1622" t="s">
        <v>2093</v>
      </c>
      <c r="J1622" s="3">
        <v>43</v>
      </c>
      <c r="K1622">
        <v>56</v>
      </c>
      <c r="L1622">
        <v>76.78</v>
      </c>
      <c r="M1622">
        <v>0</v>
      </c>
      <c r="N1622">
        <v>0</v>
      </c>
      <c r="O1622">
        <v>0</v>
      </c>
    </row>
    <row r="1623" spans="1:15" x14ac:dyDescent="0.3">
      <c r="A1623">
        <v>21</v>
      </c>
      <c r="B1623" t="s">
        <v>2375</v>
      </c>
      <c r="C1623" t="s">
        <v>1455</v>
      </c>
      <c r="D1623" t="s">
        <v>1552</v>
      </c>
      <c r="E1623">
        <v>5</v>
      </c>
      <c r="F1623" s="2">
        <v>5</v>
      </c>
      <c r="G1623">
        <v>0</v>
      </c>
      <c r="H1623">
        <v>43</v>
      </c>
      <c r="I1623">
        <v>23</v>
      </c>
      <c r="J1623" s="3">
        <v>8.6</v>
      </c>
      <c r="K1623">
        <v>94</v>
      </c>
      <c r="L1623">
        <v>45.74</v>
      </c>
      <c r="M1623">
        <v>0</v>
      </c>
      <c r="N1623">
        <v>0</v>
      </c>
      <c r="O1623">
        <v>0</v>
      </c>
    </row>
    <row r="1624" spans="1:15" x14ac:dyDescent="0.3">
      <c r="A1624">
        <v>22</v>
      </c>
      <c r="B1624" t="s">
        <v>2376</v>
      </c>
      <c r="C1624" t="s">
        <v>128</v>
      </c>
      <c r="D1624" t="s">
        <v>1999</v>
      </c>
      <c r="E1624">
        <v>1</v>
      </c>
      <c r="F1624" s="2">
        <v>1</v>
      </c>
      <c r="G1624">
        <v>0</v>
      </c>
      <c r="H1624">
        <v>42</v>
      </c>
      <c r="I1624">
        <v>42</v>
      </c>
      <c r="J1624" s="3">
        <v>42</v>
      </c>
      <c r="K1624">
        <v>107</v>
      </c>
      <c r="L1624">
        <v>39.25</v>
      </c>
      <c r="M1624">
        <v>0</v>
      </c>
      <c r="N1624">
        <v>0</v>
      </c>
      <c r="O1624">
        <v>0</v>
      </c>
    </row>
    <row r="1625" spans="1:15" x14ac:dyDescent="0.3">
      <c r="A1625">
        <v>23</v>
      </c>
      <c r="B1625" t="s">
        <v>2377</v>
      </c>
      <c r="C1625" t="s">
        <v>68</v>
      </c>
      <c r="D1625" t="s">
        <v>1436</v>
      </c>
      <c r="E1625">
        <v>2</v>
      </c>
      <c r="F1625" s="2">
        <v>2</v>
      </c>
      <c r="G1625">
        <v>1</v>
      </c>
      <c r="H1625">
        <v>42</v>
      </c>
      <c r="I1625" t="s">
        <v>1850</v>
      </c>
      <c r="J1625" s="3">
        <v>42</v>
      </c>
      <c r="K1625">
        <v>73</v>
      </c>
      <c r="L1625">
        <v>57.53</v>
      </c>
      <c r="M1625">
        <v>0</v>
      </c>
      <c r="N1625">
        <v>0</v>
      </c>
      <c r="O1625">
        <v>0</v>
      </c>
    </row>
    <row r="1626" spans="1:15" x14ac:dyDescent="0.3">
      <c r="A1626">
        <v>24</v>
      </c>
      <c r="B1626" t="s">
        <v>2378</v>
      </c>
      <c r="C1626" t="s">
        <v>260</v>
      </c>
      <c r="D1626" t="s">
        <v>1427</v>
      </c>
      <c r="E1626">
        <v>7</v>
      </c>
      <c r="F1626" s="2">
        <v>5</v>
      </c>
      <c r="G1626">
        <v>3</v>
      </c>
      <c r="H1626">
        <v>42</v>
      </c>
      <c r="I1626" t="s">
        <v>1754</v>
      </c>
      <c r="J1626" s="3">
        <v>21</v>
      </c>
      <c r="K1626">
        <v>51</v>
      </c>
      <c r="L1626">
        <v>82.35</v>
      </c>
      <c r="M1626">
        <v>0</v>
      </c>
      <c r="N1626">
        <v>0</v>
      </c>
      <c r="O1626">
        <v>0</v>
      </c>
    </row>
    <row r="1627" spans="1:15" x14ac:dyDescent="0.3">
      <c r="A1627">
        <v>25</v>
      </c>
      <c r="B1627" t="s">
        <v>2379</v>
      </c>
      <c r="C1627" t="s">
        <v>81</v>
      </c>
      <c r="D1627" t="s">
        <v>1867</v>
      </c>
      <c r="E1627">
        <v>5</v>
      </c>
      <c r="F1627" s="2">
        <v>2</v>
      </c>
      <c r="G1627">
        <v>1</v>
      </c>
      <c r="H1627">
        <v>42</v>
      </c>
      <c r="I1627" t="s">
        <v>2093</v>
      </c>
      <c r="J1627" s="3">
        <v>42</v>
      </c>
      <c r="K1627">
        <v>39</v>
      </c>
      <c r="L1627">
        <v>107.69</v>
      </c>
      <c r="M1627">
        <v>0</v>
      </c>
      <c r="N1627">
        <v>0</v>
      </c>
      <c r="O1627">
        <v>0</v>
      </c>
    </row>
    <row r="1628" spans="1:15" x14ac:dyDescent="0.3">
      <c r="A1628">
        <v>26</v>
      </c>
      <c r="B1628" t="s">
        <v>2380</v>
      </c>
      <c r="C1628" t="s">
        <v>81</v>
      </c>
      <c r="D1628" t="s">
        <v>2110</v>
      </c>
      <c r="E1628">
        <v>23</v>
      </c>
      <c r="F1628" s="2">
        <v>11</v>
      </c>
      <c r="G1628">
        <v>5</v>
      </c>
      <c r="H1628">
        <v>42</v>
      </c>
      <c r="I1628" t="s">
        <v>2381</v>
      </c>
      <c r="J1628" s="3">
        <v>7</v>
      </c>
      <c r="K1628">
        <v>71</v>
      </c>
      <c r="L1628">
        <v>59.15</v>
      </c>
      <c r="M1628">
        <v>0</v>
      </c>
      <c r="N1628">
        <v>0</v>
      </c>
      <c r="O1628">
        <v>1</v>
      </c>
    </row>
    <row r="1629" spans="1:15" x14ac:dyDescent="0.3">
      <c r="A1629">
        <v>27</v>
      </c>
      <c r="B1629" t="s">
        <v>2382</v>
      </c>
      <c r="C1629" t="s">
        <v>81</v>
      </c>
      <c r="D1629" t="s">
        <v>794</v>
      </c>
      <c r="E1629">
        <v>15</v>
      </c>
      <c r="F1629" s="2">
        <v>8</v>
      </c>
      <c r="G1629">
        <v>4</v>
      </c>
      <c r="H1629">
        <v>42</v>
      </c>
      <c r="I1629">
        <v>13</v>
      </c>
      <c r="J1629" s="3">
        <v>10.5</v>
      </c>
      <c r="K1629">
        <v>80</v>
      </c>
      <c r="L1629">
        <v>52.5</v>
      </c>
      <c r="M1629">
        <v>0</v>
      </c>
      <c r="N1629">
        <v>0</v>
      </c>
      <c r="O1629">
        <v>0</v>
      </c>
    </row>
    <row r="1630" spans="1:15" x14ac:dyDescent="0.3">
      <c r="A1630">
        <v>28</v>
      </c>
      <c r="B1630" t="s">
        <v>2383</v>
      </c>
      <c r="C1630" t="s">
        <v>84</v>
      </c>
      <c r="D1630" t="s">
        <v>1999</v>
      </c>
      <c r="E1630">
        <v>4</v>
      </c>
      <c r="F1630" s="2">
        <v>4</v>
      </c>
      <c r="G1630">
        <v>0</v>
      </c>
      <c r="H1630">
        <v>42</v>
      </c>
      <c r="I1630">
        <v>26</v>
      </c>
      <c r="J1630" s="3">
        <v>10.5</v>
      </c>
      <c r="K1630">
        <v>97</v>
      </c>
      <c r="L1630">
        <v>43.29</v>
      </c>
      <c r="M1630">
        <v>0</v>
      </c>
      <c r="N1630">
        <v>0</v>
      </c>
      <c r="O1630">
        <v>1</v>
      </c>
    </row>
    <row r="1631" spans="1:15" x14ac:dyDescent="0.3">
      <c r="A1631">
        <v>29</v>
      </c>
      <c r="B1631" t="s">
        <v>2384</v>
      </c>
      <c r="C1631" t="s">
        <v>68</v>
      </c>
      <c r="D1631" t="s">
        <v>855</v>
      </c>
      <c r="E1631">
        <v>19</v>
      </c>
      <c r="F1631" s="2">
        <v>8</v>
      </c>
      <c r="G1631">
        <v>6</v>
      </c>
      <c r="H1631">
        <v>42</v>
      </c>
      <c r="I1631" t="s">
        <v>1754</v>
      </c>
      <c r="J1631" s="3">
        <v>21</v>
      </c>
      <c r="K1631">
        <v>64</v>
      </c>
      <c r="L1631">
        <v>65.62</v>
      </c>
      <c r="M1631">
        <v>0</v>
      </c>
      <c r="N1631">
        <v>0</v>
      </c>
      <c r="O1631">
        <v>1</v>
      </c>
    </row>
    <row r="1632" spans="1:15" x14ac:dyDescent="0.3">
      <c r="A1632">
        <v>30</v>
      </c>
      <c r="B1632" t="s">
        <v>2385</v>
      </c>
      <c r="C1632" t="s">
        <v>170</v>
      </c>
      <c r="D1632" t="s">
        <v>1843</v>
      </c>
      <c r="E1632">
        <v>11</v>
      </c>
      <c r="F1632" s="2">
        <v>6</v>
      </c>
      <c r="G1632">
        <v>3</v>
      </c>
      <c r="H1632">
        <v>41</v>
      </c>
      <c r="I1632">
        <v>13</v>
      </c>
      <c r="J1632" s="3">
        <v>13.66</v>
      </c>
      <c r="K1632">
        <v>71</v>
      </c>
      <c r="L1632">
        <v>57.74</v>
      </c>
      <c r="M1632">
        <v>0</v>
      </c>
      <c r="N1632">
        <v>0</v>
      </c>
      <c r="O1632">
        <v>0</v>
      </c>
    </row>
    <row r="1633" spans="1:15" x14ac:dyDescent="0.3">
      <c r="A1633">
        <v>31</v>
      </c>
      <c r="B1633" t="s">
        <v>2386</v>
      </c>
      <c r="C1633" t="s">
        <v>487</v>
      </c>
      <c r="D1633" t="s">
        <v>1292</v>
      </c>
      <c r="E1633">
        <v>4</v>
      </c>
      <c r="F1633" s="2">
        <v>4</v>
      </c>
      <c r="G1633">
        <v>0</v>
      </c>
      <c r="H1633">
        <v>41</v>
      </c>
      <c r="I1633">
        <v>19</v>
      </c>
      <c r="J1633" s="3">
        <v>10.25</v>
      </c>
      <c r="K1633">
        <v>92</v>
      </c>
      <c r="L1633">
        <v>44.56</v>
      </c>
      <c r="M1633">
        <v>0</v>
      </c>
      <c r="N1633">
        <v>0</v>
      </c>
      <c r="O1633">
        <v>0</v>
      </c>
    </row>
    <row r="1634" spans="1:15" x14ac:dyDescent="0.3">
      <c r="A1634">
        <v>32</v>
      </c>
      <c r="B1634" t="s">
        <v>2387</v>
      </c>
      <c r="C1634" t="s">
        <v>84</v>
      </c>
      <c r="D1634" t="s">
        <v>2154</v>
      </c>
      <c r="E1634">
        <v>14</v>
      </c>
      <c r="F1634" s="2">
        <v>7</v>
      </c>
      <c r="G1634">
        <v>3</v>
      </c>
      <c r="H1634">
        <v>41</v>
      </c>
      <c r="I1634" t="s">
        <v>2282</v>
      </c>
      <c r="J1634" s="3">
        <v>10.25</v>
      </c>
      <c r="K1634">
        <v>61</v>
      </c>
      <c r="L1634">
        <v>67.209999999999994</v>
      </c>
      <c r="M1634">
        <v>0</v>
      </c>
      <c r="N1634">
        <v>0</v>
      </c>
      <c r="O1634">
        <v>1</v>
      </c>
    </row>
    <row r="1635" spans="1:15" x14ac:dyDescent="0.3">
      <c r="A1635">
        <v>33</v>
      </c>
      <c r="B1635" t="s">
        <v>2388</v>
      </c>
      <c r="C1635" t="s">
        <v>2232</v>
      </c>
      <c r="D1635" t="s">
        <v>1449</v>
      </c>
      <c r="E1635">
        <v>3</v>
      </c>
      <c r="F1635" s="2">
        <v>3</v>
      </c>
      <c r="G1635">
        <v>1</v>
      </c>
      <c r="H1635">
        <v>41</v>
      </c>
      <c r="I1635">
        <v>19</v>
      </c>
      <c r="J1635" s="3">
        <v>20.5</v>
      </c>
      <c r="K1635">
        <v>154</v>
      </c>
      <c r="L1635">
        <v>26.62</v>
      </c>
      <c r="M1635">
        <v>0</v>
      </c>
      <c r="N1635">
        <v>0</v>
      </c>
      <c r="O1635">
        <v>0</v>
      </c>
    </row>
    <row r="1636" spans="1:15" x14ac:dyDescent="0.3">
      <c r="A1636">
        <v>34</v>
      </c>
      <c r="B1636" t="s">
        <v>2389</v>
      </c>
      <c r="C1636" t="s">
        <v>11</v>
      </c>
      <c r="D1636" t="s">
        <v>1159</v>
      </c>
      <c r="E1636">
        <v>9</v>
      </c>
      <c r="F1636" s="2">
        <v>5</v>
      </c>
      <c r="G1636">
        <v>2</v>
      </c>
      <c r="H1636">
        <v>41</v>
      </c>
      <c r="I1636">
        <v>16</v>
      </c>
      <c r="J1636" s="3">
        <v>13.66</v>
      </c>
      <c r="K1636">
        <v>56</v>
      </c>
      <c r="L1636">
        <v>73.209999999999994</v>
      </c>
      <c r="M1636">
        <v>0</v>
      </c>
      <c r="N1636">
        <v>0</v>
      </c>
      <c r="O1636">
        <v>0</v>
      </c>
    </row>
    <row r="1637" spans="1:15" x14ac:dyDescent="0.3">
      <c r="A1637">
        <v>35</v>
      </c>
      <c r="B1637" t="s">
        <v>2390</v>
      </c>
      <c r="C1637" t="s">
        <v>68</v>
      </c>
      <c r="D1637" t="s">
        <v>1882</v>
      </c>
      <c r="E1637">
        <v>3</v>
      </c>
      <c r="F1637" s="2">
        <v>3</v>
      </c>
      <c r="G1637">
        <v>0</v>
      </c>
      <c r="H1637">
        <v>41</v>
      </c>
      <c r="I1637">
        <v>29</v>
      </c>
      <c r="J1637" s="3">
        <v>13.66</v>
      </c>
      <c r="K1637">
        <v>91</v>
      </c>
      <c r="L1637">
        <v>45.05</v>
      </c>
      <c r="M1637">
        <v>0</v>
      </c>
      <c r="N1637">
        <v>0</v>
      </c>
      <c r="O1637">
        <v>0</v>
      </c>
    </row>
    <row r="1638" spans="1:15" x14ac:dyDescent="0.3">
      <c r="A1638">
        <v>36</v>
      </c>
      <c r="B1638" t="s">
        <v>2391</v>
      </c>
      <c r="C1638" t="s">
        <v>128</v>
      </c>
      <c r="D1638" t="s">
        <v>1168</v>
      </c>
      <c r="E1638">
        <v>32</v>
      </c>
      <c r="F1638" s="2">
        <v>16</v>
      </c>
      <c r="G1638">
        <v>6</v>
      </c>
      <c r="H1638">
        <v>41</v>
      </c>
      <c r="I1638">
        <v>14</v>
      </c>
      <c r="J1638" s="3">
        <v>4.0999999999999996</v>
      </c>
      <c r="K1638">
        <v>99</v>
      </c>
      <c r="L1638">
        <v>41.41</v>
      </c>
      <c r="M1638">
        <v>0</v>
      </c>
      <c r="N1638">
        <v>0</v>
      </c>
      <c r="O1638">
        <v>3</v>
      </c>
    </row>
    <row r="1639" spans="1:15" x14ac:dyDescent="0.3">
      <c r="A1639">
        <v>37</v>
      </c>
      <c r="B1639" t="s">
        <v>2392</v>
      </c>
      <c r="C1639" t="s">
        <v>487</v>
      </c>
      <c r="D1639" t="s">
        <v>1458</v>
      </c>
      <c r="E1639">
        <v>3</v>
      </c>
      <c r="F1639" s="2">
        <v>3</v>
      </c>
      <c r="G1639">
        <v>1</v>
      </c>
      <c r="H1639">
        <v>41</v>
      </c>
      <c r="I1639">
        <v>32</v>
      </c>
      <c r="J1639" s="3">
        <v>20.5</v>
      </c>
      <c r="K1639">
        <v>78</v>
      </c>
      <c r="L1639">
        <v>52.56</v>
      </c>
      <c r="M1639">
        <v>0</v>
      </c>
      <c r="N1639">
        <v>0</v>
      </c>
      <c r="O1639">
        <v>0</v>
      </c>
    </row>
    <row r="1640" spans="1:15" x14ac:dyDescent="0.3">
      <c r="A1640">
        <v>38</v>
      </c>
      <c r="B1640" t="s">
        <v>2393</v>
      </c>
      <c r="C1640" t="s">
        <v>68</v>
      </c>
      <c r="D1640" t="s">
        <v>1720</v>
      </c>
      <c r="E1640">
        <v>3</v>
      </c>
      <c r="F1640" s="2">
        <v>3</v>
      </c>
      <c r="G1640">
        <v>0</v>
      </c>
      <c r="H1640">
        <v>40</v>
      </c>
      <c r="I1640">
        <v>38</v>
      </c>
      <c r="J1640" s="3">
        <v>13.33</v>
      </c>
      <c r="K1640">
        <v>49</v>
      </c>
      <c r="L1640">
        <v>81.63</v>
      </c>
      <c r="M1640">
        <v>0</v>
      </c>
      <c r="N1640">
        <v>0</v>
      </c>
      <c r="O1640">
        <v>1</v>
      </c>
    </row>
    <row r="1641" spans="1:15" x14ac:dyDescent="0.3">
      <c r="A1641">
        <v>39</v>
      </c>
      <c r="B1641" t="s">
        <v>2394</v>
      </c>
      <c r="C1641" t="s">
        <v>260</v>
      </c>
      <c r="D1641" t="s">
        <v>1194</v>
      </c>
      <c r="E1641">
        <v>13</v>
      </c>
      <c r="F1641" s="2">
        <v>5</v>
      </c>
      <c r="G1641">
        <v>3</v>
      </c>
      <c r="H1641">
        <v>40</v>
      </c>
      <c r="I1641" t="s">
        <v>1850</v>
      </c>
      <c r="J1641" s="3">
        <v>20</v>
      </c>
      <c r="K1641">
        <v>73</v>
      </c>
      <c r="L1641">
        <v>54.79</v>
      </c>
      <c r="M1641">
        <v>0</v>
      </c>
      <c r="N1641">
        <v>0</v>
      </c>
      <c r="O1641">
        <v>1</v>
      </c>
    </row>
    <row r="1642" spans="1:15" x14ac:dyDescent="0.3">
      <c r="A1642">
        <v>40</v>
      </c>
      <c r="B1642" t="s">
        <v>2395</v>
      </c>
      <c r="C1642" t="s">
        <v>84</v>
      </c>
      <c r="D1642" t="s">
        <v>1411</v>
      </c>
      <c r="E1642">
        <v>11</v>
      </c>
      <c r="F1642" s="2">
        <v>7</v>
      </c>
      <c r="G1642">
        <v>2</v>
      </c>
      <c r="H1642">
        <v>40</v>
      </c>
      <c r="I1642">
        <v>20</v>
      </c>
      <c r="J1642" s="3">
        <v>8</v>
      </c>
      <c r="K1642">
        <v>85</v>
      </c>
      <c r="L1642">
        <v>47.05</v>
      </c>
      <c r="M1642">
        <v>0</v>
      </c>
      <c r="N1642">
        <v>0</v>
      </c>
      <c r="O1642">
        <v>3</v>
      </c>
    </row>
    <row r="1643" spans="1:15" x14ac:dyDescent="0.3">
      <c r="A1643">
        <v>41</v>
      </c>
      <c r="B1643" t="s">
        <v>2396</v>
      </c>
      <c r="C1643" t="s">
        <v>370</v>
      </c>
      <c r="D1643" t="s">
        <v>1499</v>
      </c>
      <c r="E1643">
        <v>6</v>
      </c>
      <c r="F1643" s="2">
        <v>4</v>
      </c>
      <c r="G1643">
        <v>1</v>
      </c>
      <c r="H1643">
        <v>40</v>
      </c>
      <c r="I1643">
        <v>20</v>
      </c>
      <c r="J1643" s="3">
        <v>13.33</v>
      </c>
      <c r="K1643">
        <v>69</v>
      </c>
      <c r="L1643">
        <v>57.97</v>
      </c>
      <c r="M1643">
        <v>0</v>
      </c>
      <c r="N1643">
        <v>0</v>
      </c>
      <c r="O1643">
        <v>1</v>
      </c>
    </row>
    <row r="1644" spans="1:15" x14ac:dyDescent="0.3">
      <c r="A1644">
        <v>42</v>
      </c>
      <c r="B1644" t="s">
        <v>2397</v>
      </c>
      <c r="C1644" t="s">
        <v>1488</v>
      </c>
      <c r="D1644" t="s">
        <v>855</v>
      </c>
      <c r="E1644">
        <v>6</v>
      </c>
      <c r="F1644" s="2">
        <v>5</v>
      </c>
      <c r="G1644">
        <v>1</v>
      </c>
      <c r="H1644">
        <v>40</v>
      </c>
      <c r="I1644">
        <v>15</v>
      </c>
      <c r="J1644" s="3">
        <v>10</v>
      </c>
      <c r="K1644">
        <v>69</v>
      </c>
      <c r="L1644">
        <v>57.97</v>
      </c>
      <c r="M1644">
        <v>0</v>
      </c>
      <c r="N1644">
        <v>0</v>
      </c>
      <c r="O1644">
        <v>0</v>
      </c>
    </row>
    <row r="1645" spans="1:15" x14ac:dyDescent="0.3">
      <c r="A1645">
        <v>43</v>
      </c>
      <c r="B1645" t="s">
        <v>2398</v>
      </c>
      <c r="C1645" t="s">
        <v>133</v>
      </c>
      <c r="D1645" t="s">
        <v>1734</v>
      </c>
      <c r="E1645">
        <v>2</v>
      </c>
      <c r="F1645" s="2">
        <v>2</v>
      </c>
      <c r="G1645">
        <v>0</v>
      </c>
      <c r="H1645">
        <v>40</v>
      </c>
      <c r="I1645">
        <v>39</v>
      </c>
      <c r="J1645" s="3">
        <v>20</v>
      </c>
      <c r="K1645">
        <v>60</v>
      </c>
      <c r="L1645">
        <v>66.66</v>
      </c>
      <c r="M1645">
        <v>0</v>
      </c>
      <c r="N1645">
        <v>0</v>
      </c>
      <c r="O1645">
        <v>0</v>
      </c>
    </row>
    <row r="1646" spans="1:15" x14ac:dyDescent="0.3">
      <c r="A1646">
        <v>44</v>
      </c>
      <c r="B1646" t="s">
        <v>2399</v>
      </c>
      <c r="C1646" t="s">
        <v>1516</v>
      </c>
      <c r="D1646" t="s">
        <v>903</v>
      </c>
      <c r="E1646">
        <v>4</v>
      </c>
      <c r="F1646" s="2">
        <v>3</v>
      </c>
      <c r="G1646">
        <v>1</v>
      </c>
      <c r="H1646">
        <v>40</v>
      </c>
      <c r="I1646" t="s">
        <v>1612</v>
      </c>
      <c r="J1646" s="3">
        <v>20</v>
      </c>
      <c r="K1646">
        <v>89</v>
      </c>
      <c r="L1646">
        <v>44.94</v>
      </c>
      <c r="M1646">
        <v>0</v>
      </c>
      <c r="N1646">
        <v>0</v>
      </c>
      <c r="O1646">
        <v>0</v>
      </c>
    </row>
    <row r="1647" spans="1:15" x14ac:dyDescent="0.3">
      <c r="A1647">
        <v>45</v>
      </c>
      <c r="B1647" t="s">
        <v>2400</v>
      </c>
      <c r="C1647" t="s">
        <v>466</v>
      </c>
      <c r="D1647" t="s">
        <v>1849</v>
      </c>
      <c r="E1647">
        <v>3</v>
      </c>
      <c r="F1647" s="2">
        <v>3</v>
      </c>
      <c r="G1647">
        <v>0</v>
      </c>
      <c r="H1647">
        <v>40</v>
      </c>
      <c r="I1647">
        <v>25</v>
      </c>
      <c r="J1647" s="3">
        <v>13.33</v>
      </c>
      <c r="K1647">
        <v>95</v>
      </c>
      <c r="L1647">
        <v>42.1</v>
      </c>
      <c r="M1647">
        <v>0</v>
      </c>
      <c r="N1647">
        <v>0</v>
      </c>
      <c r="O1647">
        <v>1</v>
      </c>
    </row>
    <row r="1648" spans="1:15" x14ac:dyDescent="0.3">
      <c r="A1648">
        <v>46</v>
      </c>
      <c r="B1648" t="s">
        <v>2401</v>
      </c>
      <c r="C1648" t="s">
        <v>81</v>
      </c>
      <c r="D1648" t="s">
        <v>798</v>
      </c>
      <c r="E1648">
        <v>6</v>
      </c>
      <c r="F1648" s="2">
        <v>6</v>
      </c>
      <c r="G1648">
        <v>3</v>
      </c>
      <c r="H1648">
        <v>40</v>
      </c>
      <c r="I1648" t="s">
        <v>1624</v>
      </c>
      <c r="J1648" s="3">
        <v>13.33</v>
      </c>
      <c r="K1648">
        <v>98</v>
      </c>
      <c r="L1648">
        <v>40.81</v>
      </c>
      <c r="M1648">
        <v>0</v>
      </c>
      <c r="N1648">
        <v>0</v>
      </c>
      <c r="O1648">
        <v>1</v>
      </c>
    </row>
    <row r="1649" spans="1:15" x14ac:dyDescent="0.3">
      <c r="A1649">
        <v>47</v>
      </c>
      <c r="B1649" t="s">
        <v>2402</v>
      </c>
      <c r="C1649" t="s">
        <v>577</v>
      </c>
      <c r="D1649" t="s">
        <v>1734</v>
      </c>
      <c r="E1649">
        <v>2</v>
      </c>
      <c r="F1649" s="2">
        <v>2</v>
      </c>
      <c r="G1649">
        <v>0</v>
      </c>
      <c r="H1649">
        <v>40</v>
      </c>
      <c r="I1649">
        <v>39</v>
      </c>
      <c r="J1649" s="3">
        <v>20</v>
      </c>
      <c r="K1649">
        <v>94</v>
      </c>
      <c r="L1649">
        <v>42.55</v>
      </c>
      <c r="M1649">
        <v>0</v>
      </c>
      <c r="N1649">
        <v>0</v>
      </c>
      <c r="O1649">
        <v>0</v>
      </c>
    </row>
    <row r="1650" spans="1:15" x14ac:dyDescent="0.3">
      <c r="A1650">
        <v>48</v>
      </c>
      <c r="B1650" t="s">
        <v>2403</v>
      </c>
      <c r="C1650" t="s">
        <v>81</v>
      </c>
      <c r="D1650" t="s">
        <v>955</v>
      </c>
      <c r="E1650">
        <v>38</v>
      </c>
      <c r="F1650" s="2">
        <v>13</v>
      </c>
      <c r="G1650">
        <v>7</v>
      </c>
      <c r="H1650">
        <v>40</v>
      </c>
      <c r="I1650" t="s">
        <v>2251</v>
      </c>
      <c r="J1650" s="3">
        <v>6.66</v>
      </c>
      <c r="K1650">
        <v>90</v>
      </c>
      <c r="L1650">
        <v>44.44</v>
      </c>
      <c r="M1650">
        <v>0</v>
      </c>
      <c r="N1650">
        <v>0</v>
      </c>
      <c r="O1650">
        <v>1</v>
      </c>
    </row>
    <row r="1651" spans="1:15" x14ac:dyDescent="0.3">
      <c r="A1651">
        <v>49</v>
      </c>
      <c r="B1651" t="s">
        <v>2404</v>
      </c>
      <c r="C1651" t="s">
        <v>133</v>
      </c>
      <c r="D1651" t="s">
        <v>2405</v>
      </c>
      <c r="E1651">
        <v>5</v>
      </c>
      <c r="F1651" s="2">
        <v>5</v>
      </c>
      <c r="G1651">
        <v>2</v>
      </c>
      <c r="H1651">
        <v>39</v>
      </c>
      <c r="I1651">
        <v>16</v>
      </c>
      <c r="J1651" s="3">
        <v>13</v>
      </c>
      <c r="K1651">
        <v>69</v>
      </c>
      <c r="L1651">
        <v>56.52</v>
      </c>
      <c r="M1651">
        <v>0</v>
      </c>
      <c r="N1651">
        <v>0</v>
      </c>
      <c r="O1651">
        <v>1</v>
      </c>
    </row>
    <row r="1652" spans="1:15" x14ac:dyDescent="0.3">
      <c r="A1652">
        <v>0</v>
      </c>
      <c r="B1652" t="s">
        <v>2406</v>
      </c>
      <c r="C1652" t="s">
        <v>11</v>
      </c>
      <c r="D1652" t="s">
        <v>347</v>
      </c>
      <c r="E1652">
        <v>50</v>
      </c>
      <c r="F1652" s="2">
        <v>8</v>
      </c>
      <c r="G1652">
        <v>3</v>
      </c>
      <c r="H1652">
        <v>39</v>
      </c>
      <c r="I1652" t="s">
        <v>1927</v>
      </c>
      <c r="J1652" s="3">
        <v>7.8</v>
      </c>
      <c r="K1652">
        <v>72</v>
      </c>
      <c r="L1652">
        <v>54.16</v>
      </c>
      <c r="M1652">
        <v>0</v>
      </c>
      <c r="N1652">
        <v>0</v>
      </c>
      <c r="O1652">
        <v>1</v>
      </c>
    </row>
    <row r="1653" spans="1:15" x14ac:dyDescent="0.3">
      <c r="A1653">
        <v>1</v>
      </c>
      <c r="B1653" t="s">
        <v>2407</v>
      </c>
      <c r="C1653" t="s">
        <v>11</v>
      </c>
      <c r="D1653" t="s">
        <v>1843</v>
      </c>
      <c r="E1653">
        <v>4</v>
      </c>
      <c r="F1653" s="2">
        <v>4</v>
      </c>
      <c r="G1653">
        <v>1</v>
      </c>
      <c r="H1653">
        <v>39</v>
      </c>
      <c r="I1653">
        <v>30</v>
      </c>
      <c r="J1653" s="3">
        <v>13</v>
      </c>
      <c r="K1653">
        <v>77</v>
      </c>
      <c r="L1653">
        <v>50.64</v>
      </c>
      <c r="M1653">
        <v>0</v>
      </c>
      <c r="N1653">
        <v>0</v>
      </c>
      <c r="O1653">
        <v>0</v>
      </c>
    </row>
    <row r="1654" spans="1:15" x14ac:dyDescent="0.3">
      <c r="A1654">
        <v>2</v>
      </c>
      <c r="B1654" t="s">
        <v>2408</v>
      </c>
      <c r="C1654" t="s">
        <v>49</v>
      </c>
      <c r="D1654" t="s">
        <v>1043</v>
      </c>
      <c r="E1654">
        <v>38</v>
      </c>
      <c r="F1654" s="2">
        <v>19</v>
      </c>
      <c r="G1654">
        <v>13</v>
      </c>
      <c r="H1654">
        <v>39</v>
      </c>
      <c r="I1654" t="s">
        <v>1910</v>
      </c>
      <c r="J1654" s="3">
        <v>6.5</v>
      </c>
      <c r="K1654">
        <v>92</v>
      </c>
      <c r="L1654">
        <v>42.39</v>
      </c>
      <c r="M1654">
        <v>0</v>
      </c>
      <c r="N1654">
        <v>0</v>
      </c>
      <c r="O1654">
        <v>4</v>
      </c>
    </row>
    <row r="1655" spans="1:15" x14ac:dyDescent="0.3">
      <c r="A1655">
        <v>3</v>
      </c>
      <c r="B1655" t="s">
        <v>2409</v>
      </c>
      <c r="C1655" t="s">
        <v>81</v>
      </c>
      <c r="D1655" t="s">
        <v>2191</v>
      </c>
      <c r="E1655">
        <v>14</v>
      </c>
      <c r="F1655" s="2">
        <v>8</v>
      </c>
      <c r="G1655">
        <v>3</v>
      </c>
      <c r="H1655">
        <v>39</v>
      </c>
      <c r="I1655">
        <v>8</v>
      </c>
      <c r="J1655" s="3">
        <v>7.8</v>
      </c>
      <c r="K1655">
        <v>102</v>
      </c>
      <c r="L1655">
        <v>38.229999999999997</v>
      </c>
      <c r="M1655">
        <v>0</v>
      </c>
      <c r="N1655">
        <v>0</v>
      </c>
      <c r="O1655">
        <v>0</v>
      </c>
    </row>
    <row r="1656" spans="1:15" x14ac:dyDescent="0.3">
      <c r="A1656">
        <v>4</v>
      </c>
      <c r="B1656" t="s">
        <v>2410</v>
      </c>
      <c r="C1656" t="s">
        <v>68</v>
      </c>
      <c r="D1656" t="s">
        <v>1463</v>
      </c>
      <c r="E1656">
        <v>15</v>
      </c>
      <c r="F1656" s="2">
        <v>7</v>
      </c>
      <c r="G1656">
        <v>1</v>
      </c>
      <c r="H1656">
        <v>39</v>
      </c>
      <c r="I1656">
        <v>13</v>
      </c>
      <c r="J1656" s="3">
        <v>6.5</v>
      </c>
      <c r="K1656">
        <v>90</v>
      </c>
      <c r="L1656">
        <v>43.33</v>
      </c>
      <c r="M1656">
        <v>0</v>
      </c>
      <c r="N1656">
        <v>0</v>
      </c>
      <c r="O1656">
        <v>2</v>
      </c>
    </row>
    <row r="1657" spans="1:15" x14ac:dyDescent="0.3">
      <c r="A1657">
        <v>5</v>
      </c>
      <c r="B1657" t="s">
        <v>2411</v>
      </c>
      <c r="C1657" t="s">
        <v>71</v>
      </c>
      <c r="D1657" t="s">
        <v>903</v>
      </c>
      <c r="E1657">
        <v>1</v>
      </c>
      <c r="F1657" s="2">
        <v>1</v>
      </c>
      <c r="G1657">
        <v>0</v>
      </c>
      <c r="H1657">
        <v>39</v>
      </c>
      <c r="I1657">
        <v>39</v>
      </c>
      <c r="J1657" s="3">
        <v>39</v>
      </c>
      <c r="K1657">
        <v>56</v>
      </c>
      <c r="L1657">
        <v>69.64</v>
      </c>
      <c r="M1657">
        <v>0</v>
      </c>
      <c r="N1657">
        <v>0</v>
      </c>
      <c r="O1657">
        <v>0</v>
      </c>
    </row>
    <row r="1658" spans="1:15" x14ac:dyDescent="0.3">
      <c r="A1658">
        <v>6</v>
      </c>
      <c r="B1658" t="s">
        <v>2412</v>
      </c>
      <c r="C1658" t="s">
        <v>577</v>
      </c>
      <c r="D1658" t="s">
        <v>1879</v>
      </c>
      <c r="E1658">
        <v>2</v>
      </c>
      <c r="F1658" s="2">
        <v>2</v>
      </c>
      <c r="G1658">
        <v>0</v>
      </c>
      <c r="H1658">
        <v>39</v>
      </c>
      <c r="I1658">
        <v>34</v>
      </c>
      <c r="J1658" s="3">
        <v>19.5</v>
      </c>
      <c r="K1658">
        <v>75</v>
      </c>
      <c r="L1658">
        <v>52</v>
      </c>
      <c r="M1658">
        <v>0</v>
      </c>
      <c r="N1658">
        <v>0</v>
      </c>
      <c r="O1658">
        <v>0</v>
      </c>
    </row>
    <row r="1659" spans="1:15" x14ac:dyDescent="0.3">
      <c r="A1659">
        <v>7</v>
      </c>
      <c r="B1659" t="s">
        <v>2413</v>
      </c>
      <c r="C1659" t="s">
        <v>170</v>
      </c>
      <c r="D1659" t="s">
        <v>1854</v>
      </c>
      <c r="E1659">
        <v>6</v>
      </c>
      <c r="F1659" s="2">
        <v>5</v>
      </c>
      <c r="G1659">
        <v>1</v>
      </c>
      <c r="H1659">
        <v>39</v>
      </c>
      <c r="I1659">
        <v>22</v>
      </c>
      <c r="J1659" s="3">
        <v>9.75</v>
      </c>
      <c r="K1659">
        <v>80</v>
      </c>
      <c r="L1659">
        <v>48.75</v>
      </c>
      <c r="M1659">
        <v>0</v>
      </c>
      <c r="N1659">
        <v>0</v>
      </c>
      <c r="O1659">
        <v>2</v>
      </c>
    </row>
    <row r="1660" spans="1:15" x14ac:dyDescent="0.3">
      <c r="A1660">
        <v>8</v>
      </c>
      <c r="B1660" t="s">
        <v>2414</v>
      </c>
      <c r="C1660" t="s">
        <v>81</v>
      </c>
      <c r="D1660" t="s">
        <v>368</v>
      </c>
      <c r="E1660">
        <v>47</v>
      </c>
      <c r="F1660" s="2">
        <v>12</v>
      </c>
      <c r="G1660">
        <v>8</v>
      </c>
      <c r="H1660">
        <v>39</v>
      </c>
      <c r="I1660">
        <v>15</v>
      </c>
      <c r="J1660" s="3">
        <v>9.75</v>
      </c>
      <c r="K1660">
        <v>52</v>
      </c>
      <c r="L1660">
        <v>75</v>
      </c>
      <c r="M1660">
        <v>0</v>
      </c>
      <c r="N1660">
        <v>0</v>
      </c>
      <c r="O1660">
        <v>0</v>
      </c>
    </row>
    <row r="1661" spans="1:15" x14ac:dyDescent="0.3">
      <c r="A1661">
        <v>9</v>
      </c>
      <c r="B1661" t="s">
        <v>2415</v>
      </c>
      <c r="C1661" t="s">
        <v>81</v>
      </c>
      <c r="D1661" t="s">
        <v>1641</v>
      </c>
      <c r="E1661">
        <v>29</v>
      </c>
      <c r="F1661" s="2">
        <v>11</v>
      </c>
      <c r="G1661">
        <v>7</v>
      </c>
      <c r="H1661">
        <v>39</v>
      </c>
      <c r="I1661" t="s">
        <v>1924</v>
      </c>
      <c r="J1661" s="3">
        <v>9.75</v>
      </c>
      <c r="K1661">
        <v>102</v>
      </c>
      <c r="L1661">
        <v>38.229999999999997</v>
      </c>
      <c r="M1661">
        <v>0</v>
      </c>
      <c r="N1661">
        <v>0</v>
      </c>
      <c r="O1661">
        <v>2</v>
      </c>
    </row>
    <row r="1662" spans="1:15" x14ac:dyDescent="0.3">
      <c r="A1662">
        <v>10</v>
      </c>
      <c r="B1662" t="s">
        <v>2416</v>
      </c>
      <c r="C1662" t="s">
        <v>680</v>
      </c>
      <c r="D1662" t="s">
        <v>1183</v>
      </c>
      <c r="E1662">
        <v>1</v>
      </c>
      <c r="F1662" s="2">
        <v>1</v>
      </c>
      <c r="G1662">
        <v>0</v>
      </c>
      <c r="H1662">
        <v>39</v>
      </c>
      <c r="I1662">
        <v>39</v>
      </c>
      <c r="J1662" s="3">
        <v>39</v>
      </c>
      <c r="K1662">
        <v>124</v>
      </c>
      <c r="L1662">
        <v>31.45</v>
      </c>
      <c r="M1662">
        <v>0</v>
      </c>
      <c r="N1662">
        <v>0</v>
      </c>
      <c r="O1662">
        <v>0</v>
      </c>
    </row>
    <row r="1663" spans="1:15" x14ac:dyDescent="0.3">
      <c r="A1663">
        <v>11</v>
      </c>
      <c r="B1663" t="s">
        <v>2417</v>
      </c>
      <c r="C1663" t="s">
        <v>577</v>
      </c>
      <c r="D1663" t="s">
        <v>1648</v>
      </c>
      <c r="E1663">
        <v>5</v>
      </c>
      <c r="F1663" s="2">
        <v>5</v>
      </c>
      <c r="G1663">
        <v>0</v>
      </c>
      <c r="H1663">
        <v>39</v>
      </c>
      <c r="I1663">
        <v>12</v>
      </c>
      <c r="J1663" s="3">
        <v>7.8</v>
      </c>
      <c r="K1663">
        <v>135</v>
      </c>
      <c r="L1663">
        <v>28.88</v>
      </c>
      <c r="M1663">
        <v>0</v>
      </c>
      <c r="N1663">
        <v>0</v>
      </c>
      <c r="O1663">
        <v>0</v>
      </c>
    </row>
    <row r="1664" spans="1:15" x14ac:dyDescent="0.3">
      <c r="A1664">
        <v>12</v>
      </c>
      <c r="B1664" t="s">
        <v>2418</v>
      </c>
      <c r="C1664" t="s">
        <v>170</v>
      </c>
      <c r="D1664" t="s">
        <v>1559</v>
      </c>
      <c r="E1664">
        <v>11</v>
      </c>
      <c r="F1664" s="2">
        <v>8</v>
      </c>
      <c r="G1664">
        <v>2</v>
      </c>
      <c r="H1664">
        <v>39</v>
      </c>
      <c r="I1664">
        <v>9</v>
      </c>
      <c r="J1664" s="3">
        <v>6.5</v>
      </c>
      <c r="K1664">
        <v>60</v>
      </c>
      <c r="L1664">
        <v>65</v>
      </c>
      <c r="M1664">
        <v>0</v>
      </c>
      <c r="N1664">
        <v>0</v>
      </c>
      <c r="O1664">
        <v>0</v>
      </c>
    </row>
    <row r="1665" spans="1:15" x14ac:dyDescent="0.3">
      <c r="A1665">
        <v>13</v>
      </c>
      <c r="B1665" t="s">
        <v>2419</v>
      </c>
      <c r="C1665" t="s">
        <v>11</v>
      </c>
      <c r="D1665" t="s">
        <v>489</v>
      </c>
      <c r="E1665">
        <v>7</v>
      </c>
      <c r="F1665" s="2">
        <v>3</v>
      </c>
      <c r="G1665">
        <v>2</v>
      </c>
      <c r="H1665">
        <v>39</v>
      </c>
      <c r="I1665" t="s">
        <v>1850</v>
      </c>
      <c r="J1665" s="3">
        <v>39</v>
      </c>
      <c r="K1665">
        <v>22</v>
      </c>
      <c r="L1665">
        <v>177.27</v>
      </c>
      <c r="M1665">
        <v>0</v>
      </c>
      <c r="N1665">
        <v>0</v>
      </c>
      <c r="O1665">
        <v>1</v>
      </c>
    </row>
    <row r="1666" spans="1:15" x14ac:dyDescent="0.3">
      <c r="A1666">
        <v>14</v>
      </c>
      <c r="B1666" t="s">
        <v>2420</v>
      </c>
      <c r="C1666" t="s">
        <v>2232</v>
      </c>
      <c r="D1666" t="s">
        <v>1449</v>
      </c>
      <c r="E1666">
        <v>3</v>
      </c>
      <c r="F1666" s="2">
        <v>3</v>
      </c>
      <c r="G1666">
        <v>1</v>
      </c>
      <c r="H1666">
        <v>39</v>
      </c>
      <c r="I1666">
        <v>30</v>
      </c>
      <c r="J1666" s="3">
        <v>19.5</v>
      </c>
      <c r="K1666">
        <v>76</v>
      </c>
      <c r="L1666">
        <v>51.31</v>
      </c>
      <c r="M1666">
        <v>0</v>
      </c>
      <c r="N1666">
        <v>0</v>
      </c>
      <c r="O1666">
        <v>0</v>
      </c>
    </row>
    <row r="1667" spans="1:15" x14ac:dyDescent="0.3">
      <c r="A1667">
        <v>15</v>
      </c>
      <c r="B1667" t="s">
        <v>2421</v>
      </c>
      <c r="C1667" t="s">
        <v>170</v>
      </c>
      <c r="D1667" t="s">
        <v>648</v>
      </c>
      <c r="E1667">
        <v>18</v>
      </c>
      <c r="F1667" s="2">
        <v>6</v>
      </c>
      <c r="G1667">
        <v>2</v>
      </c>
      <c r="H1667">
        <v>38</v>
      </c>
      <c r="I1667">
        <v>28</v>
      </c>
      <c r="J1667" s="3">
        <v>9.5</v>
      </c>
      <c r="K1667">
        <v>49</v>
      </c>
      <c r="L1667">
        <v>77.55</v>
      </c>
      <c r="M1667">
        <v>0</v>
      </c>
      <c r="N1667">
        <v>0</v>
      </c>
      <c r="O1667">
        <v>2</v>
      </c>
    </row>
    <row r="1668" spans="1:15" x14ac:dyDescent="0.3">
      <c r="A1668">
        <v>16</v>
      </c>
      <c r="B1668" t="s">
        <v>2422</v>
      </c>
      <c r="C1668" t="s">
        <v>487</v>
      </c>
      <c r="D1668" t="s">
        <v>2102</v>
      </c>
      <c r="E1668">
        <v>3</v>
      </c>
      <c r="F1668" s="2">
        <v>3</v>
      </c>
      <c r="G1668">
        <v>0</v>
      </c>
      <c r="H1668">
        <v>38</v>
      </c>
      <c r="I1668">
        <v>19</v>
      </c>
      <c r="J1668" s="3">
        <v>12.66</v>
      </c>
      <c r="K1668">
        <v>143</v>
      </c>
      <c r="L1668">
        <v>26.57</v>
      </c>
      <c r="M1668">
        <v>0</v>
      </c>
      <c r="N1668">
        <v>0</v>
      </c>
      <c r="O1668">
        <v>0</v>
      </c>
    </row>
    <row r="1669" spans="1:15" x14ac:dyDescent="0.3">
      <c r="A1669">
        <v>17</v>
      </c>
      <c r="B1669" t="s">
        <v>2423</v>
      </c>
      <c r="C1669" t="s">
        <v>11</v>
      </c>
      <c r="D1669" t="s">
        <v>684</v>
      </c>
      <c r="E1669">
        <v>25</v>
      </c>
      <c r="F1669" s="2">
        <v>12</v>
      </c>
      <c r="G1669">
        <v>5</v>
      </c>
      <c r="H1669">
        <v>38</v>
      </c>
      <c r="I1669" t="s">
        <v>1910</v>
      </c>
      <c r="J1669" s="3">
        <v>5.42</v>
      </c>
      <c r="K1669">
        <v>58</v>
      </c>
      <c r="L1669">
        <v>65.510000000000005</v>
      </c>
      <c r="M1669">
        <v>0</v>
      </c>
      <c r="N1669">
        <v>0</v>
      </c>
      <c r="O1669">
        <v>1</v>
      </c>
    </row>
    <row r="1670" spans="1:15" x14ac:dyDescent="0.3">
      <c r="A1670">
        <v>18</v>
      </c>
      <c r="B1670" t="s">
        <v>2424</v>
      </c>
      <c r="C1670" t="s">
        <v>49</v>
      </c>
      <c r="D1670" t="s">
        <v>2181</v>
      </c>
      <c r="E1670">
        <v>4</v>
      </c>
      <c r="F1670" s="2">
        <v>3</v>
      </c>
      <c r="G1670">
        <v>0</v>
      </c>
      <c r="H1670">
        <v>38</v>
      </c>
      <c r="I1670">
        <v>19</v>
      </c>
      <c r="J1670" s="3">
        <v>12.66</v>
      </c>
      <c r="K1670">
        <v>72</v>
      </c>
      <c r="L1670">
        <v>52.77</v>
      </c>
      <c r="M1670">
        <v>0</v>
      </c>
      <c r="N1670">
        <v>0</v>
      </c>
      <c r="O1670">
        <v>1</v>
      </c>
    </row>
    <row r="1671" spans="1:15" x14ac:dyDescent="0.3">
      <c r="A1671">
        <v>19</v>
      </c>
      <c r="B1671" t="s">
        <v>2425</v>
      </c>
      <c r="C1671" t="s">
        <v>170</v>
      </c>
      <c r="D1671" t="s">
        <v>1981</v>
      </c>
      <c r="E1671">
        <v>20</v>
      </c>
      <c r="F1671" s="2">
        <v>13</v>
      </c>
      <c r="G1671">
        <v>7</v>
      </c>
      <c r="H1671">
        <v>38</v>
      </c>
      <c r="I1671">
        <v>6</v>
      </c>
      <c r="J1671" s="3">
        <v>6.33</v>
      </c>
      <c r="K1671">
        <v>53</v>
      </c>
      <c r="L1671">
        <v>71.69</v>
      </c>
      <c r="M1671">
        <v>0</v>
      </c>
      <c r="N1671">
        <v>0</v>
      </c>
      <c r="O1671">
        <v>0</v>
      </c>
    </row>
    <row r="1672" spans="1:15" x14ac:dyDescent="0.3">
      <c r="A1672">
        <v>20</v>
      </c>
      <c r="B1672" t="s">
        <v>2426</v>
      </c>
      <c r="C1672" t="s">
        <v>680</v>
      </c>
      <c r="D1672" t="s">
        <v>1670</v>
      </c>
      <c r="E1672">
        <v>4</v>
      </c>
      <c r="F1672" s="2">
        <v>4</v>
      </c>
      <c r="G1672">
        <v>0</v>
      </c>
      <c r="H1672">
        <v>38</v>
      </c>
      <c r="I1672">
        <v>23</v>
      </c>
      <c r="J1672" s="3">
        <v>9.5</v>
      </c>
      <c r="K1672">
        <v>73</v>
      </c>
      <c r="L1672">
        <v>52.05</v>
      </c>
      <c r="M1672">
        <v>0</v>
      </c>
      <c r="N1672">
        <v>0</v>
      </c>
      <c r="O1672">
        <v>0</v>
      </c>
    </row>
    <row r="1673" spans="1:15" x14ac:dyDescent="0.3">
      <c r="A1673">
        <v>21</v>
      </c>
      <c r="B1673" t="s">
        <v>2427</v>
      </c>
      <c r="C1673" t="s">
        <v>133</v>
      </c>
      <c r="D1673" t="s">
        <v>1189</v>
      </c>
      <c r="E1673">
        <v>6</v>
      </c>
      <c r="F1673" s="2">
        <v>6</v>
      </c>
      <c r="G1673">
        <v>1</v>
      </c>
      <c r="H1673">
        <v>38</v>
      </c>
      <c r="I1673">
        <v>16</v>
      </c>
      <c r="J1673" s="3">
        <v>7.6</v>
      </c>
      <c r="K1673">
        <v>45</v>
      </c>
      <c r="L1673">
        <v>84.44</v>
      </c>
      <c r="M1673">
        <v>0</v>
      </c>
      <c r="N1673">
        <v>0</v>
      </c>
      <c r="O1673">
        <v>1</v>
      </c>
    </row>
    <row r="1674" spans="1:15" x14ac:dyDescent="0.3">
      <c r="A1674">
        <v>22</v>
      </c>
      <c r="B1674" t="s">
        <v>2428</v>
      </c>
      <c r="C1674" t="s">
        <v>11</v>
      </c>
      <c r="D1674" t="s">
        <v>2106</v>
      </c>
      <c r="E1674">
        <v>2</v>
      </c>
      <c r="F1674" s="2">
        <v>2</v>
      </c>
      <c r="G1674">
        <v>0</v>
      </c>
      <c r="H1674">
        <v>38</v>
      </c>
      <c r="I1674">
        <v>20</v>
      </c>
      <c r="J1674" s="3">
        <v>19</v>
      </c>
      <c r="K1674">
        <v>68</v>
      </c>
      <c r="L1674">
        <v>55.88</v>
      </c>
      <c r="M1674">
        <v>0</v>
      </c>
      <c r="N1674">
        <v>0</v>
      </c>
      <c r="O1674">
        <v>0</v>
      </c>
    </row>
    <row r="1675" spans="1:15" x14ac:dyDescent="0.3">
      <c r="A1675">
        <v>23</v>
      </c>
      <c r="B1675" t="s">
        <v>2429</v>
      </c>
      <c r="C1675" t="s">
        <v>833</v>
      </c>
      <c r="D1675" t="s">
        <v>1787</v>
      </c>
      <c r="E1675">
        <v>4</v>
      </c>
      <c r="F1675" s="2">
        <v>4</v>
      </c>
      <c r="G1675">
        <v>1</v>
      </c>
      <c r="H1675">
        <v>38</v>
      </c>
      <c r="I1675">
        <v>21</v>
      </c>
      <c r="J1675" s="3">
        <v>12.66</v>
      </c>
      <c r="K1675">
        <v>64</v>
      </c>
      <c r="L1675">
        <v>59.37</v>
      </c>
      <c r="M1675">
        <v>0</v>
      </c>
      <c r="N1675">
        <v>0</v>
      </c>
      <c r="O1675">
        <v>1</v>
      </c>
    </row>
    <row r="1676" spans="1:15" x14ac:dyDescent="0.3">
      <c r="A1676">
        <v>24</v>
      </c>
      <c r="B1676" t="s">
        <v>2430</v>
      </c>
      <c r="C1676" t="s">
        <v>869</v>
      </c>
      <c r="D1676" t="s">
        <v>1458</v>
      </c>
      <c r="E1676">
        <v>9</v>
      </c>
      <c r="F1676" s="2">
        <v>7</v>
      </c>
      <c r="G1676">
        <v>0</v>
      </c>
      <c r="H1676">
        <v>38</v>
      </c>
      <c r="I1676">
        <v>16</v>
      </c>
      <c r="J1676" s="3">
        <v>5.42</v>
      </c>
      <c r="K1676">
        <v>54</v>
      </c>
      <c r="L1676">
        <v>70.37</v>
      </c>
      <c r="M1676">
        <v>0</v>
      </c>
      <c r="N1676">
        <v>0</v>
      </c>
      <c r="O1676">
        <v>2</v>
      </c>
    </row>
    <row r="1677" spans="1:15" x14ac:dyDescent="0.3">
      <c r="A1677">
        <v>25</v>
      </c>
      <c r="B1677" t="s">
        <v>2431</v>
      </c>
      <c r="C1677" t="s">
        <v>1246</v>
      </c>
      <c r="D1677" t="s">
        <v>903</v>
      </c>
      <c r="E1677">
        <v>4</v>
      </c>
      <c r="F1677" s="2">
        <v>4</v>
      </c>
      <c r="G1677">
        <v>1</v>
      </c>
      <c r="H1677">
        <v>38</v>
      </c>
      <c r="I1677" t="s">
        <v>859</v>
      </c>
      <c r="J1677" s="3">
        <v>12.66</v>
      </c>
      <c r="K1677">
        <v>44</v>
      </c>
      <c r="L1677">
        <v>86.36</v>
      </c>
      <c r="M1677">
        <v>0</v>
      </c>
      <c r="N1677">
        <v>0</v>
      </c>
      <c r="O1677">
        <v>1</v>
      </c>
    </row>
    <row r="1678" spans="1:15" x14ac:dyDescent="0.3">
      <c r="A1678">
        <v>26</v>
      </c>
      <c r="B1678" t="s">
        <v>2432</v>
      </c>
      <c r="C1678" t="s">
        <v>2232</v>
      </c>
      <c r="D1678" t="s">
        <v>1449</v>
      </c>
      <c r="E1678">
        <v>3</v>
      </c>
      <c r="F1678" s="2">
        <v>3</v>
      </c>
      <c r="G1678">
        <v>0</v>
      </c>
      <c r="H1678">
        <v>38</v>
      </c>
      <c r="I1678">
        <v>16</v>
      </c>
      <c r="J1678" s="3">
        <v>12.66</v>
      </c>
      <c r="K1678">
        <v>126</v>
      </c>
      <c r="L1678">
        <v>30.15</v>
      </c>
      <c r="M1678">
        <v>0</v>
      </c>
      <c r="N1678">
        <v>0</v>
      </c>
      <c r="O1678">
        <v>0</v>
      </c>
    </row>
    <row r="1679" spans="1:15" x14ac:dyDescent="0.3">
      <c r="A1679">
        <v>27</v>
      </c>
      <c r="B1679" t="s">
        <v>2433</v>
      </c>
      <c r="C1679" t="s">
        <v>84</v>
      </c>
      <c r="D1679" t="s">
        <v>2110</v>
      </c>
      <c r="E1679">
        <v>5</v>
      </c>
      <c r="F1679" s="2">
        <v>5</v>
      </c>
      <c r="G1679">
        <v>1</v>
      </c>
      <c r="H1679">
        <v>38</v>
      </c>
      <c r="I1679" t="s">
        <v>2287</v>
      </c>
      <c r="J1679" s="3">
        <v>9.5</v>
      </c>
      <c r="K1679">
        <v>101</v>
      </c>
      <c r="L1679">
        <v>37.619999999999997</v>
      </c>
      <c r="M1679">
        <v>0</v>
      </c>
      <c r="N1679">
        <v>0</v>
      </c>
      <c r="O1679">
        <v>0</v>
      </c>
    </row>
    <row r="1680" spans="1:15" x14ac:dyDescent="0.3">
      <c r="A1680">
        <v>28</v>
      </c>
      <c r="B1680" t="s">
        <v>2434</v>
      </c>
      <c r="C1680" t="s">
        <v>1516</v>
      </c>
      <c r="D1680" t="s">
        <v>903</v>
      </c>
      <c r="E1680">
        <v>5</v>
      </c>
      <c r="F1680" s="2">
        <v>5</v>
      </c>
      <c r="G1680">
        <v>1</v>
      </c>
      <c r="H1680">
        <v>38</v>
      </c>
      <c r="I1680">
        <v>21</v>
      </c>
      <c r="J1680" s="3">
        <v>9.5</v>
      </c>
      <c r="K1680">
        <v>74</v>
      </c>
      <c r="L1680">
        <v>51.35</v>
      </c>
      <c r="M1680">
        <v>0</v>
      </c>
      <c r="N1680">
        <v>0</v>
      </c>
      <c r="O1680">
        <v>1</v>
      </c>
    </row>
    <row r="1681" spans="1:15" x14ac:dyDescent="0.3">
      <c r="A1681">
        <v>29</v>
      </c>
      <c r="B1681" t="s">
        <v>2435</v>
      </c>
      <c r="C1681" t="s">
        <v>81</v>
      </c>
      <c r="D1681" t="s">
        <v>1016</v>
      </c>
      <c r="E1681">
        <v>44</v>
      </c>
      <c r="F1681" s="2">
        <v>13</v>
      </c>
      <c r="G1681">
        <v>11</v>
      </c>
      <c r="H1681">
        <v>37</v>
      </c>
      <c r="I1681" t="s">
        <v>2282</v>
      </c>
      <c r="J1681" s="3">
        <v>18.5</v>
      </c>
      <c r="K1681">
        <v>57</v>
      </c>
      <c r="L1681">
        <v>64.91</v>
      </c>
      <c r="M1681">
        <v>0</v>
      </c>
      <c r="N1681">
        <v>0</v>
      </c>
      <c r="O1681">
        <v>1</v>
      </c>
    </row>
    <row r="1682" spans="1:15" x14ac:dyDescent="0.3">
      <c r="A1682">
        <v>30</v>
      </c>
      <c r="B1682" t="s">
        <v>2436</v>
      </c>
      <c r="C1682" t="s">
        <v>133</v>
      </c>
      <c r="D1682" t="s">
        <v>368</v>
      </c>
      <c r="E1682">
        <v>12</v>
      </c>
      <c r="F1682" s="2">
        <v>5</v>
      </c>
      <c r="G1682">
        <v>3</v>
      </c>
      <c r="H1682">
        <v>37</v>
      </c>
      <c r="I1682">
        <v>17</v>
      </c>
      <c r="J1682" s="3">
        <v>18.5</v>
      </c>
      <c r="K1682">
        <v>67</v>
      </c>
      <c r="L1682">
        <v>55.22</v>
      </c>
      <c r="M1682">
        <v>0</v>
      </c>
      <c r="N1682">
        <v>0</v>
      </c>
      <c r="O1682">
        <v>0</v>
      </c>
    </row>
    <row r="1683" spans="1:15" x14ac:dyDescent="0.3">
      <c r="A1683">
        <v>31</v>
      </c>
      <c r="B1683" t="s">
        <v>2437</v>
      </c>
      <c r="C1683" t="s">
        <v>133</v>
      </c>
      <c r="D1683" t="s">
        <v>855</v>
      </c>
      <c r="E1683">
        <v>3</v>
      </c>
      <c r="F1683" s="2">
        <v>3</v>
      </c>
      <c r="G1683">
        <v>0</v>
      </c>
      <c r="H1683">
        <v>37</v>
      </c>
      <c r="I1683">
        <v>34</v>
      </c>
      <c r="J1683" s="3">
        <v>12.33</v>
      </c>
      <c r="K1683">
        <v>50</v>
      </c>
      <c r="L1683">
        <v>74</v>
      </c>
      <c r="M1683">
        <v>0</v>
      </c>
      <c r="N1683">
        <v>0</v>
      </c>
      <c r="O1683">
        <v>1</v>
      </c>
    </row>
    <row r="1684" spans="1:15" x14ac:dyDescent="0.3">
      <c r="A1684">
        <v>32</v>
      </c>
      <c r="B1684" t="s">
        <v>2438</v>
      </c>
      <c r="C1684" t="s">
        <v>170</v>
      </c>
      <c r="D1684" t="s">
        <v>1758</v>
      </c>
      <c r="E1684">
        <v>1</v>
      </c>
      <c r="F1684" s="2">
        <v>1</v>
      </c>
      <c r="G1684">
        <v>1</v>
      </c>
      <c r="H1684">
        <v>37</v>
      </c>
      <c r="I1684" t="s">
        <v>915</v>
      </c>
      <c r="J1684" s="3">
        <v>0</v>
      </c>
      <c r="K1684">
        <v>37</v>
      </c>
      <c r="L1684">
        <v>100</v>
      </c>
      <c r="M1684">
        <v>0</v>
      </c>
      <c r="N1684">
        <v>0</v>
      </c>
      <c r="O1684">
        <v>0</v>
      </c>
    </row>
    <row r="1685" spans="1:15" x14ac:dyDescent="0.3">
      <c r="A1685">
        <v>33</v>
      </c>
      <c r="B1685" t="s">
        <v>2439</v>
      </c>
      <c r="C1685" t="s">
        <v>128</v>
      </c>
      <c r="D1685" t="s">
        <v>2440</v>
      </c>
      <c r="E1685">
        <v>7</v>
      </c>
      <c r="F1685" s="2">
        <v>4</v>
      </c>
      <c r="G1685">
        <v>2</v>
      </c>
      <c r="H1685">
        <v>37</v>
      </c>
      <c r="I1685" t="s">
        <v>1850</v>
      </c>
      <c r="J1685" s="3">
        <v>18.5</v>
      </c>
      <c r="K1685">
        <v>59</v>
      </c>
      <c r="L1685">
        <v>62.71</v>
      </c>
      <c r="M1685">
        <v>0</v>
      </c>
      <c r="N1685">
        <v>0</v>
      </c>
      <c r="O1685">
        <v>0</v>
      </c>
    </row>
    <row r="1686" spans="1:15" x14ac:dyDescent="0.3">
      <c r="A1686">
        <v>34</v>
      </c>
      <c r="B1686" t="s">
        <v>2441</v>
      </c>
      <c r="C1686" t="s">
        <v>68</v>
      </c>
      <c r="D1686" t="s">
        <v>1670</v>
      </c>
      <c r="E1686">
        <v>1</v>
      </c>
      <c r="F1686" s="2">
        <v>1</v>
      </c>
      <c r="G1686">
        <v>0</v>
      </c>
      <c r="H1686">
        <v>37</v>
      </c>
      <c r="I1686">
        <v>37</v>
      </c>
      <c r="J1686" s="3">
        <v>37</v>
      </c>
      <c r="K1686">
        <v>44</v>
      </c>
      <c r="L1686">
        <v>84.09</v>
      </c>
      <c r="M1686">
        <v>0</v>
      </c>
      <c r="N1686">
        <v>0</v>
      </c>
      <c r="O1686">
        <v>0</v>
      </c>
    </row>
    <row r="1687" spans="1:15" x14ac:dyDescent="0.3">
      <c r="A1687">
        <v>35</v>
      </c>
      <c r="B1687" t="s">
        <v>2442</v>
      </c>
      <c r="C1687" t="s">
        <v>84</v>
      </c>
      <c r="D1687" t="s">
        <v>2312</v>
      </c>
      <c r="E1687">
        <v>3</v>
      </c>
      <c r="F1687" s="2">
        <v>3</v>
      </c>
      <c r="G1687">
        <v>0</v>
      </c>
      <c r="H1687">
        <v>37</v>
      </c>
      <c r="I1687">
        <v>15</v>
      </c>
      <c r="J1687" s="3">
        <v>12.33</v>
      </c>
      <c r="K1687">
        <v>97</v>
      </c>
      <c r="L1687">
        <v>38.14</v>
      </c>
      <c r="M1687">
        <v>0</v>
      </c>
      <c r="N1687">
        <v>0</v>
      </c>
      <c r="O1687">
        <v>0</v>
      </c>
    </row>
    <row r="1688" spans="1:15" x14ac:dyDescent="0.3">
      <c r="A1688">
        <v>36</v>
      </c>
      <c r="B1688" t="s">
        <v>2443</v>
      </c>
      <c r="C1688" t="s">
        <v>833</v>
      </c>
      <c r="D1688" t="s">
        <v>1650</v>
      </c>
      <c r="E1688">
        <v>4</v>
      </c>
      <c r="F1688" s="2">
        <v>4</v>
      </c>
      <c r="G1688">
        <v>1</v>
      </c>
      <c r="H1688">
        <v>36</v>
      </c>
      <c r="I1688">
        <v>18</v>
      </c>
      <c r="J1688" s="3">
        <v>12</v>
      </c>
      <c r="K1688">
        <v>69</v>
      </c>
      <c r="L1688">
        <v>52.17</v>
      </c>
      <c r="M1688">
        <v>0</v>
      </c>
      <c r="N1688">
        <v>0</v>
      </c>
      <c r="O1688">
        <v>0</v>
      </c>
    </row>
    <row r="1689" spans="1:15" x14ac:dyDescent="0.3">
      <c r="A1689">
        <v>37</v>
      </c>
      <c r="B1689" t="s">
        <v>2444</v>
      </c>
      <c r="C1689" t="s">
        <v>49</v>
      </c>
      <c r="D1689" t="s">
        <v>903</v>
      </c>
      <c r="E1689">
        <v>1</v>
      </c>
      <c r="F1689" s="2">
        <v>1</v>
      </c>
      <c r="G1689">
        <v>0</v>
      </c>
      <c r="H1689">
        <v>36</v>
      </c>
      <c r="I1689">
        <v>36</v>
      </c>
      <c r="J1689" s="3">
        <v>36</v>
      </c>
      <c r="K1689">
        <v>39</v>
      </c>
      <c r="L1689">
        <v>92.3</v>
      </c>
      <c r="M1689">
        <v>0</v>
      </c>
      <c r="N1689">
        <v>0</v>
      </c>
      <c r="O1689">
        <v>0</v>
      </c>
    </row>
    <row r="1690" spans="1:15" x14ac:dyDescent="0.3">
      <c r="A1690">
        <v>38</v>
      </c>
      <c r="B1690" t="s">
        <v>2445</v>
      </c>
      <c r="C1690" t="s">
        <v>49</v>
      </c>
      <c r="D1690" t="s">
        <v>1648</v>
      </c>
      <c r="E1690">
        <v>23</v>
      </c>
      <c r="F1690" s="2">
        <v>8</v>
      </c>
      <c r="G1690">
        <v>3</v>
      </c>
      <c r="H1690">
        <v>36</v>
      </c>
      <c r="I1690" t="s">
        <v>1924</v>
      </c>
      <c r="J1690" s="3">
        <v>7.2</v>
      </c>
      <c r="K1690">
        <v>63</v>
      </c>
      <c r="L1690">
        <v>57.14</v>
      </c>
      <c r="M1690">
        <v>0</v>
      </c>
      <c r="N1690">
        <v>0</v>
      </c>
      <c r="O1690">
        <v>2</v>
      </c>
    </row>
    <row r="1691" spans="1:15" x14ac:dyDescent="0.3">
      <c r="A1691">
        <v>39</v>
      </c>
      <c r="B1691" t="s">
        <v>2446</v>
      </c>
      <c r="C1691" t="s">
        <v>81</v>
      </c>
      <c r="D1691" t="s">
        <v>1641</v>
      </c>
      <c r="E1691">
        <v>10</v>
      </c>
      <c r="F1691" s="2">
        <v>7</v>
      </c>
      <c r="G1691">
        <v>3</v>
      </c>
      <c r="H1691">
        <v>36</v>
      </c>
      <c r="I1691" t="s">
        <v>1924</v>
      </c>
      <c r="J1691" s="3">
        <v>9</v>
      </c>
      <c r="K1691">
        <v>63</v>
      </c>
      <c r="L1691">
        <v>57.14</v>
      </c>
      <c r="M1691">
        <v>0</v>
      </c>
      <c r="N1691">
        <v>0</v>
      </c>
      <c r="O1691">
        <v>0</v>
      </c>
    </row>
    <row r="1692" spans="1:15" x14ac:dyDescent="0.3">
      <c r="A1692">
        <v>40</v>
      </c>
      <c r="B1692" t="s">
        <v>2447</v>
      </c>
      <c r="C1692" t="s">
        <v>680</v>
      </c>
      <c r="D1692" t="s">
        <v>1670</v>
      </c>
      <c r="E1692">
        <v>3</v>
      </c>
      <c r="F1692" s="2">
        <v>3</v>
      </c>
      <c r="G1692">
        <v>0</v>
      </c>
      <c r="H1692">
        <v>36</v>
      </c>
      <c r="I1692">
        <v>23</v>
      </c>
      <c r="J1692" s="3">
        <v>12</v>
      </c>
      <c r="K1692">
        <v>92</v>
      </c>
      <c r="L1692">
        <v>39.130000000000003</v>
      </c>
      <c r="M1692">
        <v>0</v>
      </c>
      <c r="N1692">
        <v>0</v>
      </c>
      <c r="O1692">
        <v>1</v>
      </c>
    </row>
    <row r="1693" spans="1:15" x14ac:dyDescent="0.3">
      <c r="A1693">
        <v>41</v>
      </c>
      <c r="B1693" t="s">
        <v>2448</v>
      </c>
      <c r="C1693" t="s">
        <v>869</v>
      </c>
      <c r="D1693" t="s">
        <v>1041</v>
      </c>
      <c r="E1693">
        <v>4</v>
      </c>
      <c r="F1693" s="2">
        <v>4</v>
      </c>
      <c r="G1693">
        <v>0</v>
      </c>
      <c r="H1693">
        <v>36</v>
      </c>
      <c r="I1693">
        <v>30</v>
      </c>
      <c r="J1693" s="3">
        <v>9</v>
      </c>
      <c r="K1693">
        <v>89</v>
      </c>
      <c r="L1693">
        <v>40.44</v>
      </c>
      <c r="M1693">
        <v>0</v>
      </c>
      <c r="N1693">
        <v>0</v>
      </c>
      <c r="O1693">
        <v>0</v>
      </c>
    </row>
    <row r="1694" spans="1:15" x14ac:dyDescent="0.3">
      <c r="A1694">
        <v>42</v>
      </c>
      <c r="B1694" t="s">
        <v>2449</v>
      </c>
      <c r="C1694" t="s">
        <v>49</v>
      </c>
      <c r="D1694" t="s">
        <v>567</v>
      </c>
      <c r="E1694">
        <v>31</v>
      </c>
      <c r="F1694" s="2">
        <v>9</v>
      </c>
      <c r="G1694">
        <v>5</v>
      </c>
      <c r="H1694">
        <v>36</v>
      </c>
      <c r="I1694" t="s">
        <v>2381</v>
      </c>
      <c r="J1694" s="3">
        <v>9</v>
      </c>
      <c r="K1694">
        <v>52</v>
      </c>
      <c r="L1694">
        <v>69.23</v>
      </c>
      <c r="M1694">
        <v>0</v>
      </c>
      <c r="N1694">
        <v>0</v>
      </c>
      <c r="O1694">
        <v>2</v>
      </c>
    </row>
    <row r="1695" spans="1:15" x14ac:dyDescent="0.3">
      <c r="A1695">
        <v>43</v>
      </c>
      <c r="B1695" t="s">
        <v>2450</v>
      </c>
      <c r="C1695" t="s">
        <v>68</v>
      </c>
      <c r="D1695" t="s">
        <v>2217</v>
      </c>
      <c r="E1695">
        <v>39</v>
      </c>
      <c r="F1695" s="2">
        <v>13</v>
      </c>
      <c r="G1695">
        <v>11</v>
      </c>
      <c r="H1695">
        <v>36</v>
      </c>
      <c r="I1695" t="s">
        <v>2287</v>
      </c>
      <c r="J1695" s="3">
        <v>18</v>
      </c>
      <c r="K1695">
        <v>73</v>
      </c>
      <c r="L1695">
        <v>49.31</v>
      </c>
      <c r="M1695">
        <v>0</v>
      </c>
      <c r="N1695">
        <v>0</v>
      </c>
      <c r="O1695">
        <v>2</v>
      </c>
    </row>
    <row r="1696" spans="1:15" x14ac:dyDescent="0.3">
      <c r="A1696">
        <v>44</v>
      </c>
      <c r="B1696" t="s">
        <v>2451</v>
      </c>
      <c r="C1696" t="s">
        <v>81</v>
      </c>
      <c r="D1696" t="s">
        <v>1436</v>
      </c>
      <c r="E1696">
        <v>2</v>
      </c>
      <c r="F1696" s="2">
        <v>2</v>
      </c>
      <c r="G1696">
        <v>0</v>
      </c>
      <c r="H1696">
        <v>36</v>
      </c>
      <c r="I1696">
        <v>23</v>
      </c>
      <c r="J1696" s="3">
        <v>18</v>
      </c>
      <c r="K1696">
        <v>53</v>
      </c>
      <c r="L1696">
        <v>67.92</v>
      </c>
      <c r="M1696">
        <v>0</v>
      </c>
      <c r="N1696">
        <v>0</v>
      </c>
      <c r="O1696">
        <v>0</v>
      </c>
    </row>
    <row r="1697" spans="1:15" x14ac:dyDescent="0.3">
      <c r="A1697">
        <v>45</v>
      </c>
      <c r="B1697" t="s">
        <v>2452</v>
      </c>
      <c r="C1697" t="s">
        <v>466</v>
      </c>
      <c r="D1697" t="s">
        <v>1670</v>
      </c>
      <c r="E1697">
        <v>3</v>
      </c>
      <c r="F1697" s="2">
        <v>2</v>
      </c>
      <c r="G1697">
        <v>2</v>
      </c>
      <c r="H1697">
        <v>36</v>
      </c>
      <c r="I1697" t="s">
        <v>2036</v>
      </c>
      <c r="J1697" s="3">
        <v>0</v>
      </c>
      <c r="K1697">
        <v>75</v>
      </c>
      <c r="L1697">
        <v>48</v>
      </c>
      <c r="M1697">
        <v>0</v>
      </c>
      <c r="N1697">
        <v>0</v>
      </c>
      <c r="O1697">
        <v>0</v>
      </c>
    </row>
    <row r="1698" spans="1:15" x14ac:dyDescent="0.3">
      <c r="A1698">
        <v>46</v>
      </c>
      <c r="B1698" t="s">
        <v>2453</v>
      </c>
      <c r="C1698" t="s">
        <v>170</v>
      </c>
      <c r="D1698" t="s">
        <v>1552</v>
      </c>
      <c r="E1698">
        <v>6</v>
      </c>
      <c r="F1698" s="2">
        <v>5</v>
      </c>
      <c r="G1698">
        <v>1</v>
      </c>
      <c r="H1698">
        <v>36</v>
      </c>
      <c r="I1698">
        <v>20</v>
      </c>
      <c r="J1698" s="3">
        <v>9</v>
      </c>
      <c r="K1698">
        <v>76</v>
      </c>
      <c r="L1698">
        <v>47.36</v>
      </c>
      <c r="M1698">
        <v>0</v>
      </c>
      <c r="N1698">
        <v>0</v>
      </c>
      <c r="O1698">
        <v>1</v>
      </c>
    </row>
    <row r="1699" spans="1:15" x14ac:dyDescent="0.3">
      <c r="A1699">
        <v>47</v>
      </c>
      <c r="B1699" t="s">
        <v>2454</v>
      </c>
      <c r="C1699" t="s">
        <v>1488</v>
      </c>
      <c r="D1699" t="s">
        <v>903</v>
      </c>
      <c r="E1699">
        <v>3</v>
      </c>
      <c r="F1699" s="2">
        <v>3</v>
      </c>
      <c r="G1699">
        <v>0</v>
      </c>
      <c r="H1699">
        <v>35</v>
      </c>
      <c r="I1699">
        <v>21</v>
      </c>
      <c r="J1699" s="3">
        <v>11.66</v>
      </c>
      <c r="K1699">
        <v>77</v>
      </c>
      <c r="L1699">
        <v>45.45</v>
      </c>
      <c r="M1699">
        <v>0</v>
      </c>
      <c r="N1699">
        <v>0</v>
      </c>
      <c r="O1699">
        <v>0</v>
      </c>
    </row>
    <row r="1700" spans="1:15" x14ac:dyDescent="0.3">
      <c r="A1700">
        <v>48</v>
      </c>
      <c r="B1700" t="s">
        <v>2455</v>
      </c>
      <c r="C1700" t="s">
        <v>260</v>
      </c>
      <c r="D1700" t="s">
        <v>1141</v>
      </c>
      <c r="E1700">
        <v>25</v>
      </c>
      <c r="F1700" s="2">
        <v>16</v>
      </c>
      <c r="G1700">
        <v>6</v>
      </c>
      <c r="H1700">
        <v>35</v>
      </c>
      <c r="I1700">
        <v>14</v>
      </c>
      <c r="J1700" s="3">
        <v>3.5</v>
      </c>
      <c r="K1700">
        <v>56</v>
      </c>
      <c r="L1700">
        <v>62.5</v>
      </c>
      <c r="M1700">
        <v>0</v>
      </c>
      <c r="N1700">
        <v>0</v>
      </c>
      <c r="O1700">
        <v>7</v>
      </c>
    </row>
    <row r="1701" spans="1:15" x14ac:dyDescent="0.3">
      <c r="A1701">
        <v>49</v>
      </c>
      <c r="B1701" t="s">
        <v>2456</v>
      </c>
      <c r="C1701" t="s">
        <v>869</v>
      </c>
      <c r="D1701" t="s">
        <v>1292</v>
      </c>
      <c r="E1701">
        <v>9</v>
      </c>
      <c r="F1701" s="2">
        <v>7</v>
      </c>
      <c r="G1701">
        <v>3</v>
      </c>
      <c r="H1701">
        <v>35</v>
      </c>
      <c r="I1701">
        <v>11</v>
      </c>
      <c r="J1701" s="3">
        <v>8.75</v>
      </c>
      <c r="K1701">
        <v>105</v>
      </c>
      <c r="L1701">
        <v>33.33</v>
      </c>
      <c r="M1701">
        <v>0</v>
      </c>
      <c r="N1701">
        <v>0</v>
      </c>
      <c r="O1701">
        <v>0</v>
      </c>
    </row>
    <row r="1702" spans="1:15" x14ac:dyDescent="0.3">
      <c r="A1702">
        <v>0</v>
      </c>
      <c r="B1702" t="s">
        <v>2457</v>
      </c>
      <c r="C1702" t="s">
        <v>81</v>
      </c>
      <c r="D1702" t="s">
        <v>2458</v>
      </c>
      <c r="E1702">
        <v>15</v>
      </c>
      <c r="F1702" s="2">
        <v>7</v>
      </c>
      <c r="G1702">
        <v>4</v>
      </c>
      <c r="H1702">
        <v>35</v>
      </c>
      <c r="I1702" t="s">
        <v>2381</v>
      </c>
      <c r="J1702" s="3">
        <v>11.66</v>
      </c>
      <c r="K1702">
        <v>82</v>
      </c>
      <c r="L1702">
        <v>42.68</v>
      </c>
      <c r="M1702">
        <v>0</v>
      </c>
      <c r="N1702">
        <v>0</v>
      </c>
      <c r="O1702">
        <v>1</v>
      </c>
    </row>
    <row r="1703" spans="1:15" x14ac:dyDescent="0.3">
      <c r="A1703">
        <v>1</v>
      </c>
      <c r="B1703" t="s">
        <v>2459</v>
      </c>
      <c r="C1703" t="s">
        <v>11</v>
      </c>
      <c r="D1703" t="s">
        <v>1346</v>
      </c>
      <c r="E1703">
        <v>4</v>
      </c>
      <c r="F1703" s="2">
        <v>3</v>
      </c>
      <c r="G1703">
        <v>2</v>
      </c>
      <c r="H1703">
        <v>35</v>
      </c>
      <c r="I1703" t="s">
        <v>1612</v>
      </c>
      <c r="J1703" s="3">
        <v>35</v>
      </c>
      <c r="K1703">
        <v>30</v>
      </c>
      <c r="L1703">
        <v>116.66</v>
      </c>
      <c r="M1703">
        <v>0</v>
      </c>
      <c r="N1703">
        <v>0</v>
      </c>
      <c r="O1703">
        <v>0</v>
      </c>
    </row>
    <row r="1704" spans="1:15" x14ac:dyDescent="0.3">
      <c r="A1704">
        <v>2</v>
      </c>
      <c r="B1704" t="s">
        <v>2460</v>
      </c>
      <c r="C1704" t="s">
        <v>833</v>
      </c>
      <c r="D1704" t="s">
        <v>1758</v>
      </c>
      <c r="E1704">
        <v>2</v>
      </c>
      <c r="F1704" s="2">
        <v>2</v>
      </c>
      <c r="G1704">
        <v>0</v>
      </c>
      <c r="H1704">
        <v>35</v>
      </c>
      <c r="I1704">
        <v>27</v>
      </c>
      <c r="J1704" s="3">
        <v>17.5</v>
      </c>
      <c r="K1704">
        <v>72</v>
      </c>
      <c r="L1704">
        <v>48.61</v>
      </c>
      <c r="M1704">
        <v>0</v>
      </c>
      <c r="N1704">
        <v>0</v>
      </c>
      <c r="O1704">
        <v>0</v>
      </c>
    </row>
    <row r="1705" spans="1:15" x14ac:dyDescent="0.3">
      <c r="A1705">
        <v>3</v>
      </c>
      <c r="B1705" t="s">
        <v>2461</v>
      </c>
      <c r="C1705" t="s">
        <v>128</v>
      </c>
      <c r="D1705" t="s">
        <v>197</v>
      </c>
      <c r="E1705">
        <v>38</v>
      </c>
      <c r="F1705" s="2">
        <v>21</v>
      </c>
      <c r="G1705">
        <v>13</v>
      </c>
      <c r="H1705">
        <v>35</v>
      </c>
      <c r="I1705" t="s">
        <v>2462</v>
      </c>
      <c r="J1705" s="3">
        <v>4.37</v>
      </c>
      <c r="K1705">
        <v>128</v>
      </c>
      <c r="L1705">
        <v>27.34</v>
      </c>
      <c r="M1705">
        <v>0</v>
      </c>
      <c r="N1705">
        <v>0</v>
      </c>
      <c r="O1705">
        <v>4</v>
      </c>
    </row>
    <row r="1706" spans="1:15" x14ac:dyDescent="0.3">
      <c r="A1706">
        <v>4</v>
      </c>
      <c r="B1706" t="s">
        <v>2463</v>
      </c>
      <c r="C1706" t="s">
        <v>466</v>
      </c>
      <c r="D1706" t="s">
        <v>728</v>
      </c>
      <c r="E1706">
        <v>17</v>
      </c>
      <c r="F1706" s="2">
        <v>11</v>
      </c>
      <c r="G1706">
        <v>4</v>
      </c>
      <c r="H1706">
        <v>35</v>
      </c>
      <c r="I1706" t="s">
        <v>1504</v>
      </c>
      <c r="J1706" s="3">
        <v>5</v>
      </c>
      <c r="K1706">
        <v>85</v>
      </c>
      <c r="L1706">
        <v>41.17</v>
      </c>
      <c r="M1706">
        <v>0</v>
      </c>
      <c r="N1706">
        <v>0</v>
      </c>
      <c r="O1706">
        <v>4</v>
      </c>
    </row>
    <row r="1707" spans="1:15" x14ac:dyDescent="0.3">
      <c r="A1707">
        <v>5</v>
      </c>
      <c r="B1707" t="s">
        <v>2464</v>
      </c>
      <c r="C1707" t="s">
        <v>487</v>
      </c>
      <c r="D1707" t="s">
        <v>1041</v>
      </c>
      <c r="E1707">
        <v>15</v>
      </c>
      <c r="F1707" s="2">
        <v>10</v>
      </c>
      <c r="G1707">
        <v>4</v>
      </c>
      <c r="H1707">
        <v>35</v>
      </c>
      <c r="I1707">
        <v>12</v>
      </c>
      <c r="J1707" s="3">
        <v>5.83</v>
      </c>
      <c r="K1707">
        <v>107</v>
      </c>
      <c r="L1707">
        <v>32.71</v>
      </c>
      <c r="M1707">
        <v>0</v>
      </c>
      <c r="N1707">
        <v>0</v>
      </c>
      <c r="O1707">
        <v>1</v>
      </c>
    </row>
    <row r="1708" spans="1:15" x14ac:dyDescent="0.3">
      <c r="A1708">
        <v>6</v>
      </c>
      <c r="B1708" t="s">
        <v>2465</v>
      </c>
      <c r="C1708" t="s">
        <v>84</v>
      </c>
      <c r="D1708" t="s">
        <v>1789</v>
      </c>
      <c r="E1708">
        <v>5</v>
      </c>
      <c r="F1708" s="2">
        <v>5</v>
      </c>
      <c r="G1708">
        <v>2</v>
      </c>
      <c r="H1708">
        <v>35</v>
      </c>
      <c r="I1708" t="s">
        <v>1910</v>
      </c>
      <c r="J1708" s="3">
        <v>11.66</v>
      </c>
      <c r="K1708">
        <v>32</v>
      </c>
      <c r="L1708">
        <v>109.37</v>
      </c>
      <c r="M1708">
        <v>0</v>
      </c>
      <c r="N1708">
        <v>0</v>
      </c>
      <c r="O1708">
        <v>0</v>
      </c>
    </row>
    <row r="1709" spans="1:15" x14ac:dyDescent="0.3">
      <c r="A1709">
        <v>7</v>
      </c>
      <c r="B1709" t="s">
        <v>2466</v>
      </c>
      <c r="C1709" t="s">
        <v>170</v>
      </c>
      <c r="D1709" t="s">
        <v>2467</v>
      </c>
      <c r="E1709">
        <v>11</v>
      </c>
      <c r="F1709" s="2">
        <v>7</v>
      </c>
      <c r="G1709">
        <v>4</v>
      </c>
      <c r="H1709">
        <v>35</v>
      </c>
      <c r="I1709" t="s">
        <v>2282</v>
      </c>
      <c r="J1709" s="3">
        <v>11.66</v>
      </c>
      <c r="K1709">
        <v>46</v>
      </c>
      <c r="L1709">
        <v>76.08</v>
      </c>
      <c r="M1709">
        <v>0</v>
      </c>
      <c r="N1709">
        <v>0</v>
      </c>
      <c r="O1709">
        <v>1</v>
      </c>
    </row>
    <row r="1710" spans="1:15" x14ac:dyDescent="0.3">
      <c r="A1710">
        <v>8</v>
      </c>
      <c r="B1710" t="s">
        <v>2468</v>
      </c>
      <c r="C1710" t="s">
        <v>577</v>
      </c>
      <c r="D1710" t="s">
        <v>1292</v>
      </c>
      <c r="E1710">
        <v>2</v>
      </c>
      <c r="F1710" s="2">
        <v>2</v>
      </c>
      <c r="G1710">
        <v>1</v>
      </c>
      <c r="H1710">
        <v>35</v>
      </c>
      <c r="I1710" t="s">
        <v>960</v>
      </c>
      <c r="J1710" s="3">
        <v>35</v>
      </c>
      <c r="K1710">
        <v>49</v>
      </c>
      <c r="L1710">
        <v>71.42</v>
      </c>
      <c r="M1710">
        <v>0</v>
      </c>
      <c r="N1710">
        <v>0</v>
      </c>
      <c r="O1710">
        <v>0</v>
      </c>
    </row>
    <row r="1711" spans="1:15" x14ac:dyDescent="0.3">
      <c r="A1711">
        <v>9</v>
      </c>
      <c r="B1711" t="s">
        <v>2469</v>
      </c>
      <c r="C1711" t="s">
        <v>49</v>
      </c>
      <c r="D1711" t="s">
        <v>1427</v>
      </c>
      <c r="E1711">
        <v>3</v>
      </c>
      <c r="F1711" s="2">
        <v>3</v>
      </c>
      <c r="G1711">
        <v>0</v>
      </c>
      <c r="H1711">
        <v>35</v>
      </c>
      <c r="I1711">
        <v>30</v>
      </c>
      <c r="J1711" s="3">
        <v>11.66</v>
      </c>
      <c r="K1711">
        <v>76</v>
      </c>
      <c r="L1711">
        <v>46.05</v>
      </c>
      <c r="M1711">
        <v>0</v>
      </c>
      <c r="N1711">
        <v>0</v>
      </c>
      <c r="O1711">
        <v>1</v>
      </c>
    </row>
    <row r="1712" spans="1:15" x14ac:dyDescent="0.3">
      <c r="A1712">
        <v>10</v>
      </c>
      <c r="B1712" t="s">
        <v>2470</v>
      </c>
      <c r="C1712" t="s">
        <v>68</v>
      </c>
      <c r="D1712" t="s">
        <v>1400</v>
      </c>
      <c r="E1712">
        <v>5</v>
      </c>
      <c r="F1712" s="2">
        <v>5</v>
      </c>
      <c r="G1712">
        <v>3</v>
      </c>
      <c r="H1712">
        <v>35</v>
      </c>
      <c r="I1712" t="s">
        <v>2381</v>
      </c>
      <c r="J1712" s="3">
        <v>17.5</v>
      </c>
      <c r="K1712">
        <v>40</v>
      </c>
      <c r="L1712">
        <v>87.5</v>
      </c>
      <c r="M1712">
        <v>0</v>
      </c>
      <c r="N1712">
        <v>0</v>
      </c>
      <c r="O1712">
        <v>0</v>
      </c>
    </row>
    <row r="1713" spans="1:15" x14ac:dyDescent="0.3">
      <c r="A1713">
        <v>11</v>
      </c>
      <c r="B1713" t="s">
        <v>2471</v>
      </c>
      <c r="C1713" t="s">
        <v>1246</v>
      </c>
      <c r="D1713" t="s">
        <v>1183</v>
      </c>
      <c r="E1713">
        <v>2</v>
      </c>
      <c r="F1713" s="2">
        <v>2</v>
      </c>
      <c r="G1713">
        <v>0</v>
      </c>
      <c r="H1713">
        <v>34</v>
      </c>
      <c r="I1713">
        <v>26</v>
      </c>
      <c r="J1713" s="3">
        <v>17</v>
      </c>
      <c r="K1713">
        <v>75</v>
      </c>
      <c r="L1713">
        <v>45.33</v>
      </c>
      <c r="M1713">
        <v>0</v>
      </c>
      <c r="N1713">
        <v>0</v>
      </c>
      <c r="O1713">
        <v>0</v>
      </c>
    </row>
    <row r="1714" spans="1:15" x14ac:dyDescent="0.3">
      <c r="A1714">
        <v>12</v>
      </c>
      <c r="B1714" t="s">
        <v>2472</v>
      </c>
      <c r="C1714" t="s">
        <v>11</v>
      </c>
      <c r="D1714" t="s">
        <v>301</v>
      </c>
      <c r="E1714">
        <v>20</v>
      </c>
      <c r="F1714" s="2">
        <v>13</v>
      </c>
      <c r="G1714">
        <v>4</v>
      </c>
      <c r="H1714">
        <v>34</v>
      </c>
      <c r="I1714">
        <v>9</v>
      </c>
      <c r="J1714" s="3">
        <v>3.77</v>
      </c>
      <c r="K1714">
        <v>42</v>
      </c>
      <c r="L1714">
        <v>80.95</v>
      </c>
      <c r="M1714">
        <v>0</v>
      </c>
      <c r="N1714">
        <v>0</v>
      </c>
      <c r="O1714">
        <v>5</v>
      </c>
    </row>
    <row r="1715" spans="1:15" x14ac:dyDescent="0.3">
      <c r="A1715">
        <v>13</v>
      </c>
      <c r="B1715" t="s">
        <v>2473</v>
      </c>
      <c r="C1715" t="s">
        <v>68</v>
      </c>
      <c r="D1715" t="s">
        <v>1205</v>
      </c>
      <c r="E1715">
        <v>30</v>
      </c>
      <c r="F1715" s="2">
        <v>13</v>
      </c>
      <c r="G1715">
        <v>6</v>
      </c>
      <c r="H1715">
        <v>34</v>
      </c>
      <c r="I1715" t="s">
        <v>2282</v>
      </c>
      <c r="J1715" s="3">
        <v>4.8499999999999996</v>
      </c>
      <c r="K1715">
        <v>76</v>
      </c>
      <c r="L1715">
        <v>44.73</v>
      </c>
      <c r="M1715">
        <v>0</v>
      </c>
      <c r="N1715">
        <v>0</v>
      </c>
      <c r="O1715">
        <v>2</v>
      </c>
    </row>
    <row r="1716" spans="1:15" x14ac:dyDescent="0.3">
      <c r="A1716">
        <v>14</v>
      </c>
      <c r="B1716" t="s">
        <v>2474</v>
      </c>
      <c r="C1716" t="s">
        <v>68</v>
      </c>
      <c r="D1716" t="s">
        <v>2329</v>
      </c>
      <c r="E1716">
        <v>3</v>
      </c>
      <c r="F1716" s="2">
        <v>3</v>
      </c>
      <c r="G1716">
        <v>1</v>
      </c>
      <c r="H1716">
        <v>34</v>
      </c>
      <c r="I1716">
        <v>18</v>
      </c>
      <c r="J1716" s="3">
        <v>17</v>
      </c>
      <c r="K1716">
        <v>36</v>
      </c>
      <c r="L1716">
        <v>94.44</v>
      </c>
      <c r="M1716">
        <v>0</v>
      </c>
      <c r="N1716">
        <v>0</v>
      </c>
      <c r="O1716">
        <v>0</v>
      </c>
    </row>
    <row r="1717" spans="1:15" x14ac:dyDescent="0.3">
      <c r="A1717">
        <v>15</v>
      </c>
      <c r="B1717" t="s">
        <v>2475</v>
      </c>
      <c r="C1717" t="s">
        <v>170</v>
      </c>
      <c r="D1717" t="s">
        <v>1789</v>
      </c>
      <c r="E1717">
        <v>9</v>
      </c>
      <c r="F1717" s="2">
        <v>6</v>
      </c>
      <c r="G1717">
        <v>1</v>
      </c>
      <c r="H1717">
        <v>34</v>
      </c>
      <c r="I1717" t="s">
        <v>2282</v>
      </c>
      <c r="J1717" s="3">
        <v>6.8</v>
      </c>
      <c r="K1717">
        <v>49</v>
      </c>
      <c r="L1717">
        <v>69.38</v>
      </c>
      <c r="M1717">
        <v>0</v>
      </c>
      <c r="N1717">
        <v>0</v>
      </c>
      <c r="O1717">
        <v>0</v>
      </c>
    </row>
    <row r="1718" spans="1:15" x14ac:dyDescent="0.3">
      <c r="A1718">
        <v>16</v>
      </c>
      <c r="B1718" t="s">
        <v>2476</v>
      </c>
      <c r="C1718" t="s">
        <v>84</v>
      </c>
      <c r="D1718" t="s">
        <v>1259</v>
      </c>
      <c r="E1718">
        <v>15</v>
      </c>
      <c r="F1718" s="2">
        <v>9</v>
      </c>
      <c r="G1718">
        <v>3</v>
      </c>
      <c r="H1718">
        <v>34</v>
      </c>
      <c r="I1718">
        <v>9</v>
      </c>
      <c r="J1718" s="3">
        <v>5.66</v>
      </c>
      <c r="K1718">
        <v>62</v>
      </c>
      <c r="L1718">
        <v>54.83</v>
      </c>
      <c r="M1718">
        <v>0</v>
      </c>
      <c r="N1718">
        <v>0</v>
      </c>
      <c r="O1718">
        <v>1</v>
      </c>
    </row>
    <row r="1719" spans="1:15" x14ac:dyDescent="0.3">
      <c r="A1719">
        <v>17</v>
      </c>
      <c r="B1719" t="s">
        <v>2477</v>
      </c>
      <c r="C1719" t="s">
        <v>49</v>
      </c>
      <c r="D1719" t="s">
        <v>1227</v>
      </c>
      <c r="E1719">
        <v>19</v>
      </c>
      <c r="F1719" s="2">
        <v>11</v>
      </c>
      <c r="G1719">
        <v>8</v>
      </c>
      <c r="H1719">
        <v>34</v>
      </c>
      <c r="I1719" t="s">
        <v>2169</v>
      </c>
      <c r="J1719" s="3">
        <v>11.33</v>
      </c>
      <c r="K1719">
        <v>64</v>
      </c>
      <c r="L1719">
        <v>53.12</v>
      </c>
      <c r="M1719">
        <v>0</v>
      </c>
      <c r="N1719">
        <v>0</v>
      </c>
      <c r="O1719">
        <v>1</v>
      </c>
    </row>
    <row r="1720" spans="1:15" x14ac:dyDescent="0.3">
      <c r="A1720">
        <v>18</v>
      </c>
      <c r="B1720" t="s">
        <v>2478</v>
      </c>
      <c r="C1720" t="s">
        <v>170</v>
      </c>
      <c r="D1720" t="s">
        <v>1616</v>
      </c>
      <c r="E1720">
        <v>13</v>
      </c>
      <c r="F1720" s="2">
        <v>8</v>
      </c>
      <c r="G1720">
        <v>3</v>
      </c>
      <c r="H1720">
        <v>34</v>
      </c>
      <c r="I1720" t="s">
        <v>2251</v>
      </c>
      <c r="J1720" s="3">
        <v>6.8</v>
      </c>
      <c r="K1720">
        <v>71</v>
      </c>
      <c r="L1720">
        <v>47.88</v>
      </c>
      <c r="M1720">
        <v>0</v>
      </c>
      <c r="N1720">
        <v>0</v>
      </c>
      <c r="O1720">
        <v>2</v>
      </c>
    </row>
    <row r="1721" spans="1:15" x14ac:dyDescent="0.3">
      <c r="A1721">
        <v>19</v>
      </c>
      <c r="B1721" t="s">
        <v>2479</v>
      </c>
      <c r="C1721" t="s">
        <v>466</v>
      </c>
      <c r="D1721" t="s">
        <v>1059</v>
      </c>
      <c r="E1721">
        <v>10</v>
      </c>
      <c r="F1721" s="2">
        <v>9</v>
      </c>
      <c r="G1721">
        <v>7</v>
      </c>
      <c r="H1721">
        <v>34</v>
      </c>
      <c r="I1721" t="s">
        <v>1447</v>
      </c>
      <c r="J1721" s="3">
        <v>17</v>
      </c>
      <c r="K1721">
        <v>50</v>
      </c>
      <c r="L1721">
        <v>68</v>
      </c>
      <c r="M1721">
        <v>0</v>
      </c>
      <c r="N1721">
        <v>0</v>
      </c>
      <c r="O1721">
        <v>1</v>
      </c>
    </row>
    <row r="1722" spans="1:15" x14ac:dyDescent="0.3">
      <c r="A1722">
        <v>20</v>
      </c>
      <c r="B1722" t="s">
        <v>2480</v>
      </c>
      <c r="C1722" t="s">
        <v>133</v>
      </c>
      <c r="D1722" t="s">
        <v>2481</v>
      </c>
      <c r="E1722">
        <v>29</v>
      </c>
      <c r="F1722" s="2">
        <v>13</v>
      </c>
      <c r="G1722">
        <v>6</v>
      </c>
      <c r="H1722">
        <v>34</v>
      </c>
      <c r="I1722">
        <v>11</v>
      </c>
      <c r="J1722" s="3">
        <v>4.8499999999999996</v>
      </c>
      <c r="K1722">
        <v>56</v>
      </c>
      <c r="L1722">
        <v>60.71</v>
      </c>
      <c r="M1722">
        <v>0</v>
      </c>
      <c r="N1722">
        <v>0</v>
      </c>
      <c r="O1722">
        <v>2</v>
      </c>
    </row>
    <row r="1723" spans="1:15" x14ac:dyDescent="0.3">
      <c r="A1723">
        <v>21</v>
      </c>
      <c r="B1723" t="s">
        <v>2482</v>
      </c>
      <c r="C1723" t="s">
        <v>26</v>
      </c>
      <c r="D1723" t="s">
        <v>629</v>
      </c>
      <c r="E1723">
        <v>38</v>
      </c>
      <c r="F1723" s="2">
        <v>16</v>
      </c>
      <c r="G1723">
        <v>7</v>
      </c>
      <c r="H1723">
        <v>34</v>
      </c>
      <c r="I1723">
        <v>6</v>
      </c>
      <c r="J1723" s="3">
        <v>3.77</v>
      </c>
      <c r="K1723">
        <v>100</v>
      </c>
      <c r="L1723">
        <v>34</v>
      </c>
      <c r="M1723">
        <v>0</v>
      </c>
      <c r="N1723">
        <v>0</v>
      </c>
      <c r="O1723">
        <v>3</v>
      </c>
    </row>
    <row r="1724" spans="1:15" x14ac:dyDescent="0.3">
      <c r="A1724">
        <v>22</v>
      </c>
      <c r="B1724" t="s">
        <v>2483</v>
      </c>
      <c r="C1724" t="s">
        <v>81</v>
      </c>
      <c r="D1724" t="s">
        <v>2484</v>
      </c>
      <c r="E1724">
        <v>52</v>
      </c>
      <c r="F1724" s="2">
        <v>18</v>
      </c>
      <c r="G1724">
        <v>6</v>
      </c>
      <c r="H1724">
        <v>34</v>
      </c>
      <c r="I1724" t="s">
        <v>2251</v>
      </c>
      <c r="J1724" s="3">
        <v>2.83</v>
      </c>
      <c r="K1724">
        <v>77</v>
      </c>
      <c r="L1724">
        <v>44.15</v>
      </c>
      <c r="M1724">
        <v>0</v>
      </c>
      <c r="N1724">
        <v>0</v>
      </c>
      <c r="O1724">
        <v>6</v>
      </c>
    </row>
    <row r="1725" spans="1:15" x14ac:dyDescent="0.3">
      <c r="A1725">
        <v>23</v>
      </c>
      <c r="B1725" t="s">
        <v>2485</v>
      </c>
      <c r="C1725" t="s">
        <v>833</v>
      </c>
      <c r="D1725" t="s">
        <v>1183</v>
      </c>
      <c r="E1725">
        <v>2</v>
      </c>
      <c r="F1725" s="2">
        <v>2</v>
      </c>
      <c r="G1725">
        <v>0</v>
      </c>
      <c r="H1725">
        <v>34</v>
      </c>
      <c r="I1725">
        <v>25</v>
      </c>
      <c r="J1725" s="3">
        <v>17</v>
      </c>
      <c r="K1725">
        <v>94</v>
      </c>
      <c r="L1725">
        <v>36.17</v>
      </c>
      <c r="M1725">
        <v>0</v>
      </c>
      <c r="N1725">
        <v>0</v>
      </c>
      <c r="O1725">
        <v>0</v>
      </c>
    </row>
    <row r="1726" spans="1:15" x14ac:dyDescent="0.3">
      <c r="A1726">
        <v>24</v>
      </c>
      <c r="B1726" t="s">
        <v>2486</v>
      </c>
      <c r="C1726" t="s">
        <v>1516</v>
      </c>
      <c r="D1726" t="s">
        <v>903</v>
      </c>
      <c r="E1726">
        <v>5</v>
      </c>
      <c r="F1726" s="2">
        <v>3</v>
      </c>
      <c r="G1726">
        <v>1</v>
      </c>
      <c r="H1726">
        <v>33</v>
      </c>
      <c r="I1726" t="s">
        <v>1390</v>
      </c>
      <c r="J1726" s="3">
        <v>16.5</v>
      </c>
      <c r="K1726">
        <v>42</v>
      </c>
      <c r="L1726">
        <v>78.569999999999993</v>
      </c>
      <c r="M1726">
        <v>0</v>
      </c>
      <c r="N1726">
        <v>0</v>
      </c>
      <c r="O1726">
        <v>1</v>
      </c>
    </row>
    <row r="1727" spans="1:15" x14ac:dyDescent="0.3">
      <c r="A1727">
        <v>25</v>
      </c>
      <c r="B1727" t="s">
        <v>2487</v>
      </c>
      <c r="C1727" t="s">
        <v>869</v>
      </c>
      <c r="D1727" t="s">
        <v>1292</v>
      </c>
      <c r="E1727">
        <v>2</v>
      </c>
      <c r="F1727" s="2">
        <v>2</v>
      </c>
      <c r="G1727">
        <v>0</v>
      </c>
      <c r="H1727">
        <v>33</v>
      </c>
      <c r="I1727">
        <v>33</v>
      </c>
      <c r="J1727" s="3">
        <v>16.5</v>
      </c>
      <c r="K1727">
        <v>98</v>
      </c>
      <c r="L1727">
        <v>33.67</v>
      </c>
      <c r="M1727">
        <v>0</v>
      </c>
      <c r="N1727">
        <v>0</v>
      </c>
      <c r="O1727">
        <v>1</v>
      </c>
    </row>
    <row r="1728" spans="1:15" x14ac:dyDescent="0.3">
      <c r="A1728">
        <v>26</v>
      </c>
      <c r="B1728" t="s">
        <v>2488</v>
      </c>
      <c r="C1728" t="s">
        <v>49</v>
      </c>
      <c r="D1728" t="s">
        <v>1288</v>
      </c>
      <c r="E1728">
        <v>4</v>
      </c>
      <c r="F1728" s="2">
        <v>3</v>
      </c>
      <c r="G1728">
        <v>3</v>
      </c>
      <c r="H1728">
        <v>33</v>
      </c>
      <c r="I1728" t="s">
        <v>2381</v>
      </c>
      <c r="J1728" s="3">
        <v>0</v>
      </c>
      <c r="K1728">
        <v>60</v>
      </c>
      <c r="L1728">
        <v>55</v>
      </c>
      <c r="M1728">
        <v>0</v>
      </c>
      <c r="N1728">
        <v>0</v>
      </c>
      <c r="O1728">
        <v>0</v>
      </c>
    </row>
    <row r="1729" spans="1:15" x14ac:dyDescent="0.3">
      <c r="A1729">
        <v>27</v>
      </c>
      <c r="B1729" t="s">
        <v>2489</v>
      </c>
      <c r="C1729" t="s">
        <v>11</v>
      </c>
      <c r="D1729" t="s">
        <v>953</v>
      </c>
      <c r="E1729">
        <v>10</v>
      </c>
      <c r="F1729" s="2">
        <v>5</v>
      </c>
      <c r="G1729">
        <v>3</v>
      </c>
      <c r="H1729">
        <v>33</v>
      </c>
      <c r="I1729">
        <v>15</v>
      </c>
      <c r="J1729" s="3">
        <v>16.5</v>
      </c>
      <c r="K1729">
        <v>39</v>
      </c>
      <c r="L1729">
        <v>84.61</v>
      </c>
      <c r="M1729">
        <v>0</v>
      </c>
      <c r="N1729">
        <v>0</v>
      </c>
      <c r="O1729">
        <v>0</v>
      </c>
    </row>
    <row r="1730" spans="1:15" x14ac:dyDescent="0.3">
      <c r="A1730">
        <v>28</v>
      </c>
      <c r="B1730" t="s">
        <v>2490</v>
      </c>
      <c r="C1730" t="s">
        <v>81</v>
      </c>
      <c r="D1730" t="s">
        <v>1961</v>
      </c>
      <c r="E1730">
        <v>11</v>
      </c>
      <c r="F1730" s="2">
        <v>6</v>
      </c>
      <c r="G1730">
        <v>2</v>
      </c>
      <c r="H1730">
        <v>33</v>
      </c>
      <c r="I1730" t="s">
        <v>1910</v>
      </c>
      <c r="J1730" s="3">
        <v>8.25</v>
      </c>
      <c r="K1730">
        <v>71</v>
      </c>
      <c r="L1730">
        <v>46.47</v>
      </c>
      <c r="M1730">
        <v>0</v>
      </c>
      <c r="N1730">
        <v>0</v>
      </c>
      <c r="O1730">
        <v>1</v>
      </c>
    </row>
    <row r="1731" spans="1:15" x14ac:dyDescent="0.3">
      <c r="A1731">
        <v>29</v>
      </c>
      <c r="B1731" t="s">
        <v>2491</v>
      </c>
      <c r="C1731" t="s">
        <v>133</v>
      </c>
      <c r="D1731" t="s">
        <v>1579</v>
      </c>
      <c r="E1731">
        <v>3</v>
      </c>
      <c r="F1731" s="2">
        <v>3</v>
      </c>
      <c r="G1731">
        <v>1</v>
      </c>
      <c r="H1731">
        <v>33</v>
      </c>
      <c r="I1731" t="s">
        <v>1447</v>
      </c>
      <c r="J1731" s="3">
        <v>16.5</v>
      </c>
      <c r="K1731">
        <v>54</v>
      </c>
      <c r="L1731">
        <v>61.11</v>
      </c>
      <c r="M1731">
        <v>0</v>
      </c>
      <c r="N1731">
        <v>0</v>
      </c>
      <c r="O1731">
        <v>0</v>
      </c>
    </row>
    <row r="1732" spans="1:15" x14ac:dyDescent="0.3">
      <c r="A1732">
        <v>30</v>
      </c>
      <c r="B1732" t="s">
        <v>2492</v>
      </c>
      <c r="C1732" t="s">
        <v>49</v>
      </c>
      <c r="D1732" t="s">
        <v>903</v>
      </c>
      <c r="E1732">
        <v>2</v>
      </c>
      <c r="F1732" s="2">
        <v>2</v>
      </c>
      <c r="G1732">
        <v>0</v>
      </c>
      <c r="H1732">
        <v>33</v>
      </c>
      <c r="I1732">
        <v>33</v>
      </c>
      <c r="J1732" s="3">
        <v>16.5</v>
      </c>
      <c r="K1732">
        <v>58</v>
      </c>
      <c r="L1732">
        <v>56.89</v>
      </c>
      <c r="M1732">
        <v>0</v>
      </c>
      <c r="N1732">
        <v>0</v>
      </c>
      <c r="O1732">
        <v>1</v>
      </c>
    </row>
    <row r="1733" spans="1:15" x14ac:dyDescent="0.3">
      <c r="A1733">
        <v>31</v>
      </c>
      <c r="B1733" t="s">
        <v>2493</v>
      </c>
      <c r="C1733" t="s">
        <v>84</v>
      </c>
      <c r="D1733" t="s">
        <v>903</v>
      </c>
      <c r="E1733">
        <v>3</v>
      </c>
      <c r="F1733" s="2">
        <v>2</v>
      </c>
      <c r="G1733">
        <v>0</v>
      </c>
      <c r="H1733">
        <v>33</v>
      </c>
      <c r="I1733">
        <v>22</v>
      </c>
      <c r="J1733" s="3">
        <v>16.5</v>
      </c>
      <c r="K1733">
        <v>27</v>
      </c>
      <c r="L1733">
        <v>122.22</v>
      </c>
      <c r="M1733">
        <v>0</v>
      </c>
      <c r="N1733">
        <v>0</v>
      </c>
      <c r="O1733">
        <v>0</v>
      </c>
    </row>
    <row r="1734" spans="1:15" x14ac:dyDescent="0.3">
      <c r="A1734">
        <v>32</v>
      </c>
      <c r="B1734" t="s">
        <v>2494</v>
      </c>
      <c r="C1734" t="s">
        <v>11</v>
      </c>
      <c r="D1734" t="s">
        <v>1639</v>
      </c>
      <c r="E1734">
        <v>9</v>
      </c>
      <c r="F1734" s="2">
        <v>6</v>
      </c>
      <c r="G1734">
        <v>2</v>
      </c>
      <c r="H1734">
        <v>33</v>
      </c>
      <c r="I1734">
        <v>16</v>
      </c>
      <c r="J1734" s="3">
        <v>8.25</v>
      </c>
      <c r="K1734">
        <v>56</v>
      </c>
      <c r="L1734">
        <v>58.92</v>
      </c>
      <c r="M1734">
        <v>0</v>
      </c>
      <c r="N1734">
        <v>0</v>
      </c>
      <c r="O1734">
        <v>1</v>
      </c>
    </row>
    <row r="1735" spans="1:15" x14ac:dyDescent="0.3">
      <c r="A1735">
        <v>33</v>
      </c>
      <c r="B1735" t="s">
        <v>2495</v>
      </c>
      <c r="C1735" t="s">
        <v>81</v>
      </c>
      <c r="D1735" t="s">
        <v>495</v>
      </c>
      <c r="E1735">
        <v>65</v>
      </c>
      <c r="F1735" s="2">
        <v>18</v>
      </c>
      <c r="G1735">
        <v>6</v>
      </c>
      <c r="H1735">
        <v>32</v>
      </c>
      <c r="I1735" t="s">
        <v>2251</v>
      </c>
      <c r="J1735" s="3">
        <v>2.66</v>
      </c>
      <c r="K1735">
        <v>97</v>
      </c>
      <c r="L1735">
        <v>32.979999999999997</v>
      </c>
      <c r="M1735">
        <v>0</v>
      </c>
      <c r="N1735">
        <v>0</v>
      </c>
      <c r="O1735">
        <v>6</v>
      </c>
    </row>
    <row r="1736" spans="1:15" x14ac:dyDescent="0.3">
      <c r="A1736">
        <v>34</v>
      </c>
      <c r="B1736" t="s">
        <v>2496</v>
      </c>
      <c r="C1736" t="s">
        <v>90</v>
      </c>
      <c r="D1736" t="s">
        <v>1466</v>
      </c>
      <c r="E1736">
        <v>7</v>
      </c>
      <c r="F1736" s="2">
        <v>4</v>
      </c>
      <c r="G1736">
        <v>3</v>
      </c>
      <c r="H1736">
        <v>32</v>
      </c>
      <c r="I1736" t="s">
        <v>1747</v>
      </c>
      <c r="J1736" s="3">
        <v>32</v>
      </c>
      <c r="K1736">
        <v>25</v>
      </c>
      <c r="L1736">
        <v>128</v>
      </c>
      <c r="M1736">
        <v>0</v>
      </c>
      <c r="N1736">
        <v>0</v>
      </c>
      <c r="O1736">
        <v>0</v>
      </c>
    </row>
    <row r="1737" spans="1:15" x14ac:dyDescent="0.3">
      <c r="A1737">
        <v>35</v>
      </c>
      <c r="B1737" t="s">
        <v>2497</v>
      </c>
      <c r="C1737" t="s">
        <v>577</v>
      </c>
      <c r="D1737" t="s">
        <v>855</v>
      </c>
      <c r="E1737">
        <v>3</v>
      </c>
      <c r="F1737" s="2">
        <v>3</v>
      </c>
      <c r="G1737">
        <v>0</v>
      </c>
      <c r="H1737">
        <v>32</v>
      </c>
      <c r="I1737">
        <v>30</v>
      </c>
      <c r="J1737" s="3">
        <v>10.66</v>
      </c>
      <c r="K1737">
        <v>75</v>
      </c>
      <c r="L1737">
        <v>42.66</v>
      </c>
      <c r="M1737">
        <v>0</v>
      </c>
      <c r="N1737">
        <v>0</v>
      </c>
      <c r="O1737">
        <v>1</v>
      </c>
    </row>
    <row r="1738" spans="1:15" x14ac:dyDescent="0.3">
      <c r="A1738">
        <v>36</v>
      </c>
      <c r="B1738" t="s">
        <v>2498</v>
      </c>
      <c r="C1738" t="s">
        <v>577</v>
      </c>
      <c r="D1738" t="s">
        <v>1559</v>
      </c>
      <c r="E1738">
        <v>5</v>
      </c>
      <c r="F1738" s="2">
        <v>3</v>
      </c>
      <c r="G1738">
        <v>0</v>
      </c>
      <c r="H1738">
        <v>32</v>
      </c>
      <c r="I1738">
        <v>15</v>
      </c>
      <c r="J1738" s="3">
        <v>10.66</v>
      </c>
      <c r="K1738">
        <v>50</v>
      </c>
      <c r="L1738">
        <v>64</v>
      </c>
      <c r="M1738">
        <v>0</v>
      </c>
      <c r="N1738">
        <v>0</v>
      </c>
      <c r="O1738">
        <v>0</v>
      </c>
    </row>
    <row r="1739" spans="1:15" x14ac:dyDescent="0.3">
      <c r="A1739">
        <v>37</v>
      </c>
      <c r="B1739" t="s">
        <v>2499</v>
      </c>
      <c r="C1739" t="s">
        <v>11</v>
      </c>
      <c r="D1739" t="s">
        <v>764</v>
      </c>
      <c r="E1739">
        <v>53</v>
      </c>
      <c r="F1739" s="2">
        <v>16</v>
      </c>
      <c r="G1739">
        <v>8</v>
      </c>
      <c r="H1739">
        <v>32</v>
      </c>
      <c r="I1739">
        <v>8</v>
      </c>
      <c r="J1739" s="3">
        <v>4</v>
      </c>
      <c r="K1739">
        <v>67</v>
      </c>
      <c r="L1739">
        <v>47.76</v>
      </c>
      <c r="M1739">
        <v>0</v>
      </c>
      <c r="N1739">
        <v>0</v>
      </c>
      <c r="O1739">
        <v>4</v>
      </c>
    </row>
    <row r="1740" spans="1:15" x14ac:dyDescent="0.3">
      <c r="A1740">
        <v>38</v>
      </c>
      <c r="B1740" t="s">
        <v>2500</v>
      </c>
      <c r="C1740" t="s">
        <v>81</v>
      </c>
      <c r="D1740" t="s">
        <v>2029</v>
      </c>
      <c r="E1740">
        <v>1</v>
      </c>
      <c r="F1740" s="2">
        <v>1</v>
      </c>
      <c r="G1740">
        <v>0</v>
      </c>
      <c r="H1740">
        <v>32</v>
      </c>
      <c r="I1740">
        <v>32</v>
      </c>
      <c r="J1740" s="3">
        <v>32</v>
      </c>
      <c r="K1740">
        <v>37</v>
      </c>
      <c r="L1740">
        <v>86.48</v>
      </c>
      <c r="M1740">
        <v>0</v>
      </c>
      <c r="N1740">
        <v>0</v>
      </c>
      <c r="O1740">
        <v>0</v>
      </c>
    </row>
    <row r="1741" spans="1:15" x14ac:dyDescent="0.3">
      <c r="A1741">
        <v>39</v>
      </c>
      <c r="B1741" t="s">
        <v>2501</v>
      </c>
      <c r="C1741" t="s">
        <v>260</v>
      </c>
      <c r="D1741" t="s">
        <v>1827</v>
      </c>
      <c r="E1741">
        <v>5</v>
      </c>
      <c r="F1741" s="2">
        <v>5</v>
      </c>
      <c r="G1741">
        <v>0</v>
      </c>
      <c r="H1741">
        <v>32</v>
      </c>
      <c r="I1741">
        <v>16</v>
      </c>
      <c r="J1741" s="3">
        <v>6.4</v>
      </c>
      <c r="K1741">
        <v>67</v>
      </c>
      <c r="L1741">
        <v>47.76</v>
      </c>
      <c r="M1741">
        <v>0</v>
      </c>
      <c r="N1741">
        <v>0</v>
      </c>
      <c r="O1741">
        <v>1</v>
      </c>
    </row>
    <row r="1742" spans="1:15" x14ac:dyDescent="0.3">
      <c r="A1742">
        <v>40</v>
      </c>
      <c r="B1742" t="s">
        <v>2502</v>
      </c>
      <c r="C1742" t="s">
        <v>680</v>
      </c>
      <c r="D1742" t="s">
        <v>855</v>
      </c>
      <c r="E1742">
        <v>9</v>
      </c>
      <c r="F1742" s="2">
        <v>6</v>
      </c>
      <c r="G1742">
        <v>3</v>
      </c>
      <c r="H1742">
        <v>31</v>
      </c>
      <c r="I1742" t="s">
        <v>1798</v>
      </c>
      <c r="J1742" s="3">
        <v>10.33</v>
      </c>
      <c r="K1742">
        <v>73</v>
      </c>
      <c r="L1742">
        <v>42.46</v>
      </c>
      <c r="M1742">
        <v>0</v>
      </c>
      <c r="N1742">
        <v>0</v>
      </c>
      <c r="O1742">
        <v>1</v>
      </c>
    </row>
    <row r="1743" spans="1:15" x14ac:dyDescent="0.3">
      <c r="A1743">
        <v>41</v>
      </c>
      <c r="B1743" t="s">
        <v>2503</v>
      </c>
      <c r="C1743" t="s">
        <v>11</v>
      </c>
      <c r="D1743" t="s">
        <v>1461</v>
      </c>
      <c r="E1743">
        <v>10</v>
      </c>
      <c r="F1743" s="2">
        <v>7</v>
      </c>
      <c r="G1743">
        <v>2</v>
      </c>
      <c r="H1743">
        <v>31</v>
      </c>
      <c r="I1743">
        <v>13</v>
      </c>
      <c r="J1743" s="3">
        <v>6.2</v>
      </c>
      <c r="K1743">
        <v>70</v>
      </c>
      <c r="L1743">
        <v>44.28</v>
      </c>
      <c r="M1743">
        <v>0</v>
      </c>
      <c r="N1743">
        <v>0</v>
      </c>
      <c r="O1743">
        <v>1</v>
      </c>
    </row>
    <row r="1744" spans="1:15" x14ac:dyDescent="0.3">
      <c r="A1744">
        <v>42</v>
      </c>
      <c r="B1744" t="s">
        <v>2504</v>
      </c>
      <c r="C1744" t="s">
        <v>49</v>
      </c>
      <c r="D1744" t="s">
        <v>2505</v>
      </c>
      <c r="E1744">
        <v>6</v>
      </c>
      <c r="F1744" s="2">
        <v>4</v>
      </c>
      <c r="G1744">
        <v>3</v>
      </c>
      <c r="H1744">
        <v>31</v>
      </c>
      <c r="I1744" t="s">
        <v>2381</v>
      </c>
      <c r="J1744" s="3">
        <v>31</v>
      </c>
      <c r="K1744">
        <v>58</v>
      </c>
      <c r="L1744">
        <v>53.44</v>
      </c>
      <c r="M1744">
        <v>0</v>
      </c>
      <c r="N1744">
        <v>0</v>
      </c>
      <c r="O1744">
        <v>0</v>
      </c>
    </row>
    <row r="1745" spans="1:15" x14ac:dyDescent="0.3">
      <c r="A1745">
        <v>43</v>
      </c>
      <c r="B1745" t="s">
        <v>2506</v>
      </c>
      <c r="C1745" t="s">
        <v>170</v>
      </c>
      <c r="D1745" t="s">
        <v>1156</v>
      </c>
      <c r="E1745">
        <v>16</v>
      </c>
      <c r="F1745" s="2">
        <v>8</v>
      </c>
      <c r="G1745">
        <v>2</v>
      </c>
      <c r="H1745">
        <v>31</v>
      </c>
      <c r="I1745" t="s">
        <v>1447</v>
      </c>
      <c r="J1745" s="3">
        <v>5.16</v>
      </c>
      <c r="K1745">
        <v>39</v>
      </c>
      <c r="L1745">
        <v>79.48</v>
      </c>
      <c r="M1745">
        <v>0</v>
      </c>
      <c r="N1745">
        <v>0</v>
      </c>
      <c r="O1745">
        <v>2</v>
      </c>
    </row>
    <row r="1746" spans="1:15" x14ac:dyDescent="0.3">
      <c r="A1746">
        <v>44</v>
      </c>
      <c r="B1746" t="s">
        <v>2507</v>
      </c>
      <c r="C1746" t="s">
        <v>90</v>
      </c>
      <c r="D1746" t="s">
        <v>1734</v>
      </c>
      <c r="E1746">
        <v>2</v>
      </c>
      <c r="F1746" s="2">
        <v>2</v>
      </c>
      <c r="G1746">
        <v>0</v>
      </c>
      <c r="H1746">
        <v>31</v>
      </c>
      <c r="I1746">
        <v>25</v>
      </c>
      <c r="J1746" s="3">
        <v>15.5</v>
      </c>
      <c r="K1746">
        <v>33</v>
      </c>
      <c r="L1746">
        <v>93.93</v>
      </c>
      <c r="M1746">
        <v>0</v>
      </c>
      <c r="N1746">
        <v>0</v>
      </c>
      <c r="O1746">
        <v>0</v>
      </c>
    </row>
    <row r="1747" spans="1:15" x14ac:dyDescent="0.3">
      <c r="A1747">
        <v>45</v>
      </c>
      <c r="B1747" t="s">
        <v>2508</v>
      </c>
      <c r="C1747" t="s">
        <v>133</v>
      </c>
      <c r="D1747" t="s">
        <v>1528</v>
      </c>
      <c r="E1747">
        <v>5</v>
      </c>
      <c r="F1747" s="2">
        <v>4</v>
      </c>
      <c r="G1747">
        <v>0</v>
      </c>
      <c r="H1747">
        <v>31</v>
      </c>
      <c r="I1747">
        <v>16</v>
      </c>
      <c r="J1747" s="3">
        <v>7.75</v>
      </c>
      <c r="K1747">
        <v>65</v>
      </c>
      <c r="L1747">
        <v>47.69</v>
      </c>
      <c r="M1747">
        <v>0</v>
      </c>
      <c r="N1747">
        <v>0</v>
      </c>
      <c r="O1747">
        <v>0</v>
      </c>
    </row>
    <row r="1748" spans="1:15" x14ac:dyDescent="0.3">
      <c r="A1748">
        <v>46</v>
      </c>
      <c r="B1748" t="s">
        <v>2509</v>
      </c>
      <c r="C1748" t="s">
        <v>49</v>
      </c>
      <c r="D1748" t="s">
        <v>1311</v>
      </c>
      <c r="E1748">
        <v>3</v>
      </c>
      <c r="F1748" s="2">
        <v>3</v>
      </c>
      <c r="G1748">
        <v>1</v>
      </c>
      <c r="H1748">
        <v>31</v>
      </c>
      <c r="I1748" t="s">
        <v>1924</v>
      </c>
      <c r="J1748" s="3">
        <v>15.5</v>
      </c>
      <c r="K1748">
        <v>71</v>
      </c>
      <c r="L1748">
        <v>43.66</v>
      </c>
      <c r="M1748">
        <v>0</v>
      </c>
      <c r="N1748">
        <v>0</v>
      </c>
      <c r="O1748">
        <v>0</v>
      </c>
    </row>
    <row r="1749" spans="1:15" x14ac:dyDescent="0.3">
      <c r="A1749">
        <v>47</v>
      </c>
      <c r="B1749" t="s">
        <v>2510</v>
      </c>
      <c r="C1749" t="s">
        <v>419</v>
      </c>
      <c r="D1749" t="s">
        <v>770</v>
      </c>
      <c r="E1749">
        <v>19</v>
      </c>
      <c r="F1749" s="2">
        <v>10</v>
      </c>
      <c r="G1749">
        <v>8</v>
      </c>
      <c r="H1749">
        <v>31</v>
      </c>
      <c r="I1749" t="s">
        <v>2282</v>
      </c>
      <c r="J1749" s="3">
        <v>15.5</v>
      </c>
      <c r="K1749">
        <v>54</v>
      </c>
      <c r="L1749">
        <v>57.4</v>
      </c>
      <c r="M1749">
        <v>0</v>
      </c>
      <c r="N1749">
        <v>0</v>
      </c>
      <c r="O1749">
        <v>1</v>
      </c>
    </row>
    <row r="1750" spans="1:15" x14ac:dyDescent="0.3">
      <c r="A1750">
        <v>48</v>
      </c>
      <c r="B1750" t="s">
        <v>2511</v>
      </c>
      <c r="C1750" t="s">
        <v>49</v>
      </c>
      <c r="D1750" t="s">
        <v>347</v>
      </c>
      <c r="E1750">
        <v>21</v>
      </c>
      <c r="F1750" s="2">
        <v>12</v>
      </c>
      <c r="G1750">
        <v>4</v>
      </c>
      <c r="H1750">
        <v>31</v>
      </c>
      <c r="I1750">
        <v>6</v>
      </c>
      <c r="J1750" s="3">
        <v>3.87</v>
      </c>
      <c r="K1750">
        <v>88</v>
      </c>
      <c r="L1750">
        <v>35.22</v>
      </c>
      <c r="M1750">
        <v>0</v>
      </c>
      <c r="N1750">
        <v>0</v>
      </c>
      <c r="O1750">
        <v>2</v>
      </c>
    </row>
    <row r="1751" spans="1:15" x14ac:dyDescent="0.3">
      <c r="A1751">
        <v>49</v>
      </c>
      <c r="B1751" t="s">
        <v>2512</v>
      </c>
      <c r="C1751" t="s">
        <v>11</v>
      </c>
      <c r="D1751" t="s">
        <v>1162</v>
      </c>
      <c r="E1751">
        <v>26</v>
      </c>
      <c r="F1751" s="2">
        <v>9</v>
      </c>
      <c r="G1751">
        <v>5</v>
      </c>
      <c r="H1751">
        <v>31</v>
      </c>
      <c r="I1751">
        <v>11</v>
      </c>
      <c r="J1751" s="3">
        <v>7.75</v>
      </c>
      <c r="K1751">
        <v>66</v>
      </c>
      <c r="L1751">
        <v>46.96</v>
      </c>
      <c r="M1751">
        <v>0</v>
      </c>
      <c r="N1751">
        <v>0</v>
      </c>
      <c r="O1751">
        <v>1</v>
      </c>
    </row>
    <row r="1752" spans="1:15" x14ac:dyDescent="0.3">
      <c r="A1752">
        <v>0</v>
      </c>
      <c r="B1752" t="s">
        <v>2513</v>
      </c>
      <c r="C1752" t="s">
        <v>81</v>
      </c>
      <c r="D1752" t="s">
        <v>139</v>
      </c>
      <c r="E1752">
        <v>20</v>
      </c>
      <c r="F1752" s="2">
        <v>6</v>
      </c>
      <c r="G1752">
        <v>3</v>
      </c>
      <c r="H1752">
        <v>31</v>
      </c>
      <c r="I1752" t="s">
        <v>2287</v>
      </c>
      <c r="J1752" s="3">
        <v>10.33</v>
      </c>
      <c r="K1752">
        <v>30</v>
      </c>
      <c r="L1752">
        <v>103.33</v>
      </c>
      <c r="M1752">
        <v>0</v>
      </c>
      <c r="N1752">
        <v>0</v>
      </c>
      <c r="O1752">
        <v>1</v>
      </c>
    </row>
    <row r="1753" spans="1:15" x14ac:dyDescent="0.3">
      <c r="A1753">
        <v>1</v>
      </c>
      <c r="B1753" t="s">
        <v>2514</v>
      </c>
      <c r="C1753" t="s">
        <v>68</v>
      </c>
      <c r="D1753" t="s">
        <v>391</v>
      </c>
      <c r="E1753">
        <v>27</v>
      </c>
      <c r="F1753" s="2">
        <v>11</v>
      </c>
      <c r="G1753">
        <v>7</v>
      </c>
      <c r="H1753">
        <v>31</v>
      </c>
      <c r="I1753" t="s">
        <v>1447</v>
      </c>
      <c r="J1753" s="3">
        <v>7.75</v>
      </c>
      <c r="K1753">
        <v>97</v>
      </c>
      <c r="L1753">
        <v>31.95</v>
      </c>
      <c r="M1753">
        <v>0</v>
      </c>
      <c r="N1753">
        <v>0</v>
      </c>
      <c r="O1753">
        <v>2</v>
      </c>
    </row>
    <row r="1754" spans="1:15" x14ac:dyDescent="0.3">
      <c r="A1754">
        <v>2</v>
      </c>
      <c r="B1754" t="s">
        <v>2515</v>
      </c>
      <c r="C1754" t="s">
        <v>133</v>
      </c>
      <c r="D1754" t="s">
        <v>1648</v>
      </c>
      <c r="E1754">
        <v>3</v>
      </c>
      <c r="F1754" s="2">
        <v>2</v>
      </c>
      <c r="G1754">
        <v>1</v>
      </c>
      <c r="H1754">
        <v>31</v>
      </c>
      <c r="I1754">
        <v>24</v>
      </c>
      <c r="J1754" s="3">
        <v>31</v>
      </c>
      <c r="K1754">
        <v>67</v>
      </c>
      <c r="L1754">
        <v>46.26</v>
      </c>
      <c r="M1754">
        <v>0</v>
      </c>
      <c r="N1754">
        <v>0</v>
      </c>
      <c r="O1754">
        <v>0</v>
      </c>
    </row>
    <row r="1755" spans="1:15" x14ac:dyDescent="0.3">
      <c r="A1755">
        <v>3</v>
      </c>
      <c r="B1755" t="s">
        <v>2516</v>
      </c>
      <c r="C1755" t="s">
        <v>1045</v>
      </c>
      <c r="D1755" t="s">
        <v>903</v>
      </c>
      <c r="E1755">
        <v>5</v>
      </c>
      <c r="F1755" s="2">
        <v>2</v>
      </c>
      <c r="G1755">
        <v>0</v>
      </c>
      <c r="H1755">
        <v>31</v>
      </c>
      <c r="I1755">
        <v>27</v>
      </c>
      <c r="J1755" s="3">
        <v>15.5</v>
      </c>
      <c r="K1755">
        <v>37</v>
      </c>
      <c r="L1755">
        <v>83.78</v>
      </c>
      <c r="M1755">
        <v>0</v>
      </c>
      <c r="N1755">
        <v>0</v>
      </c>
      <c r="O1755">
        <v>0</v>
      </c>
    </row>
    <row r="1756" spans="1:15" x14ac:dyDescent="0.3">
      <c r="A1756">
        <v>4</v>
      </c>
      <c r="B1756" t="s">
        <v>2517</v>
      </c>
      <c r="C1756" t="s">
        <v>81</v>
      </c>
      <c r="D1756" t="s">
        <v>1579</v>
      </c>
      <c r="E1756">
        <v>4</v>
      </c>
      <c r="F1756" s="2">
        <v>3</v>
      </c>
      <c r="G1756">
        <v>2</v>
      </c>
      <c r="H1756">
        <v>31</v>
      </c>
      <c r="I1756">
        <v>16</v>
      </c>
      <c r="J1756" s="3">
        <v>31</v>
      </c>
      <c r="K1756">
        <v>38</v>
      </c>
      <c r="L1756">
        <v>81.569999999999993</v>
      </c>
      <c r="M1756">
        <v>0</v>
      </c>
      <c r="N1756">
        <v>0</v>
      </c>
      <c r="O1756">
        <v>0</v>
      </c>
    </row>
    <row r="1757" spans="1:15" x14ac:dyDescent="0.3">
      <c r="A1757">
        <v>5</v>
      </c>
      <c r="B1757" t="s">
        <v>2518</v>
      </c>
      <c r="C1757" t="s">
        <v>90</v>
      </c>
      <c r="D1757" t="s">
        <v>2519</v>
      </c>
      <c r="E1757">
        <v>1</v>
      </c>
      <c r="F1757" s="2">
        <v>1</v>
      </c>
      <c r="G1757">
        <v>0</v>
      </c>
      <c r="H1757">
        <v>31</v>
      </c>
      <c r="I1757">
        <v>31</v>
      </c>
      <c r="J1757" s="3">
        <v>31</v>
      </c>
      <c r="K1757">
        <v>77</v>
      </c>
      <c r="L1757">
        <v>40.25</v>
      </c>
      <c r="M1757">
        <v>0</v>
      </c>
      <c r="N1757">
        <v>0</v>
      </c>
      <c r="O1757">
        <v>0</v>
      </c>
    </row>
    <row r="1758" spans="1:15" x14ac:dyDescent="0.3">
      <c r="A1758">
        <v>6</v>
      </c>
      <c r="B1758" t="s">
        <v>2520</v>
      </c>
      <c r="C1758" t="s">
        <v>81</v>
      </c>
      <c r="D1758" t="s">
        <v>1789</v>
      </c>
      <c r="E1758">
        <v>6</v>
      </c>
      <c r="F1758" s="2">
        <v>3</v>
      </c>
      <c r="G1758">
        <v>1</v>
      </c>
      <c r="H1758">
        <v>31</v>
      </c>
      <c r="I1758">
        <v>18</v>
      </c>
      <c r="J1758" s="3">
        <v>15.5</v>
      </c>
      <c r="K1758">
        <v>47</v>
      </c>
      <c r="L1758">
        <v>65.95</v>
      </c>
      <c r="M1758">
        <v>0</v>
      </c>
      <c r="N1758">
        <v>0</v>
      </c>
      <c r="O1758">
        <v>0</v>
      </c>
    </row>
    <row r="1759" spans="1:15" x14ac:dyDescent="0.3">
      <c r="A1759">
        <v>7</v>
      </c>
      <c r="B1759" t="s">
        <v>2521</v>
      </c>
      <c r="C1759" t="s">
        <v>170</v>
      </c>
      <c r="D1759" t="s">
        <v>1837</v>
      </c>
      <c r="E1759">
        <v>10</v>
      </c>
      <c r="F1759" s="2">
        <v>8</v>
      </c>
      <c r="G1759">
        <v>2</v>
      </c>
      <c r="H1759">
        <v>30</v>
      </c>
      <c r="I1759">
        <v>17</v>
      </c>
      <c r="J1759" s="3">
        <v>5</v>
      </c>
      <c r="K1759">
        <v>73</v>
      </c>
      <c r="L1759">
        <v>41.09</v>
      </c>
      <c r="M1759">
        <v>0</v>
      </c>
      <c r="N1759">
        <v>0</v>
      </c>
      <c r="O1759">
        <v>1</v>
      </c>
    </row>
    <row r="1760" spans="1:15" x14ac:dyDescent="0.3">
      <c r="A1760">
        <v>8</v>
      </c>
      <c r="B1760" t="s">
        <v>2522</v>
      </c>
      <c r="C1760" t="s">
        <v>84</v>
      </c>
      <c r="D1760" t="s">
        <v>602</v>
      </c>
      <c r="E1760">
        <v>14</v>
      </c>
      <c r="F1760" s="2">
        <v>7</v>
      </c>
      <c r="G1760">
        <v>4</v>
      </c>
      <c r="H1760">
        <v>30</v>
      </c>
      <c r="I1760">
        <v>12</v>
      </c>
      <c r="J1760" s="3">
        <v>10</v>
      </c>
      <c r="K1760">
        <v>31</v>
      </c>
      <c r="L1760">
        <v>96.77</v>
      </c>
      <c r="M1760">
        <v>0</v>
      </c>
      <c r="N1760">
        <v>0</v>
      </c>
      <c r="O1760">
        <v>1</v>
      </c>
    </row>
    <row r="1761" spans="1:15" x14ac:dyDescent="0.3">
      <c r="A1761">
        <v>9</v>
      </c>
      <c r="B1761" t="s">
        <v>2523</v>
      </c>
      <c r="C1761" t="s">
        <v>833</v>
      </c>
      <c r="D1761" t="s">
        <v>1183</v>
      </c>
      <c r="E1761">
        <v>2</v>
      </c>
      <c r="F1761" s="2">
        <v>2</v>
      </c>
      <c r="G1761">
        <v>0</v>
      </c>
      <c r="H1761">
        <v>30</v>
      </c>
      <c r="I1761">
        <v>30</v>
      </c>
      <c r="J1761" s="3">
        <v>15</v>
      </c>
      <c r="K1761">
        <v>52</v>
      </c>
      <c r="L1761">
        <v>57.69</v>
      </c>
      <c r="M1761">
        <v>0</v>
      </c>
      <c r="N1761">
        <v>0</v>
      </c>
      <c r="O1761">
        <v>1</v>
      </c>
    </row>
    <row r="1762" spans="1:15" x14ac:dyDescent="0.3">
      <c r="A1762">
        <v>10</v>
      </c>
      <c r="B1762" t="s">
        <v>2524</v>
      </c>
      <c r="C1762" t="s">
        <v>71</v>
      </c>
      <c r="D1762" t="s">
        <v>462</v>
      </c>
      <c r="E1762">
        <v>30</v>
      </c>
      <c r="F1762" s="2">
        <v>12</v>
      </c>
      <c r="G1762">
        <v>5</v>
      </c>
      <c r="H1762">
        <v>30</v>
      </c>
      <c r="I1762" t="s">
        <v>2287</v>
      </c>
      <c r="J1762" s="3">
        <v>4.28</v>
      </c>
      <c r="K1762">
        <v>50</v>
      </c>
      <c r="L1762">
        <v>60</v>
      </c>
      <c r="M1762">
        <v>0</v>
      </c>
      <c r="N1762">
        <v>0</v>
      </c>
      <c r="O1762">
        <v>2</v>
      </c>
    </row>
    <row r="1763" spans="1:15" x14ac:dyDescent="0.3">
      <c r="A1763">
        <v>11</v>
      </c>
      <c r="B1763" t="s">
        <v>2525</v>
      </c>
      <c r="C1763" t="s">
        <v>170</v>
      </c>
      <c r="D1763" t="s">
        <v>2322</v>
      </c>
      <c r="E1763">
        <v>4</v>
      </c>
      <c r="F1763" s="2">
        <v>4</v>
      </c>
      <c r="G1763">
        <v>1</v>
      </c>
      <c r="H1763">
        <v>30</v>
      </c>
      <c r="I1763">
        <v>17</v>
      </c>
      <c r="J1763" s="3">
        <v>10</v>
      </c>
      <c r="K1763">
        <v>43</v>
      </c>
      <c r="L1763">
        <v>69.760000000000005</v>
      </c>
      <c r="M1763">
        <v>0</v>
      </c>
      <c r="N1763">
        <v>0</v>
      </c>
      <c r="O1763">
        <v>0</v>
      </c>
    </row>
    <row r="1764" spans="1:15" x14ac:dyDescent="0.3">
      <c r="A1764">
        <v>12</v>
      </c>
      <c r="B1764" t="s">
        <v>2526</v>
      </c>
      <c r="C1764" t="s">
        <v>833</v>
      </c>
      <c r="D1764" t="s">
        <v>834</v>
      </c>
      <c r="E1764">
        <v>12</v>
      </c>
      <c r="F1764" s="2">
        <v>10</v>
      </c>
      <c r="G1764">
        <v>4</v>
      </c>
      <c r="H1764">
        <v>30</v>
      </c>
      <c r="I1764">
        <v>11</v>
      </c>
      <c r="J1764" s="3">
        <v>5</v>
      </c>
      <c r="K1764">
        <v>87</v>
      </c>
      <c r="L1764">
        <v>34.479999999999997</v>
      </c>
      <c r="M1764">
        <v>0</v>
      </c>
      <c r="N1764">
        <v>0</v>
      </c>
      <c r="O1764">
        <v>3</v>
      </c>
    </row>
    <row r="1765" spans="1:15" x14ac:dyDescent="0.3">
      <c r="A1765">
        <v>13</v>
      </c>
      <c r="B1765" t="s">
        <v>2527</v>
      </c>
      <c r="C1765" t="s">
        <v>49</v>
      </c>
      <c r="D1765" t="s">
        <v>489</v>
      </c>
      <c r="E1765">
        <v>8</v>
      </c>
      <c r="F1765" s="2">
        <v>8</v>
      </c>
      <c r="G1765">
        <v>6</v>
      </c>
      <c r="H1765">
        <v>30</v>
      </c>
      <c r="I1765" t="s">
        <v>2528</v>
      </c>
      <c r="J1765" s="3">
        <v>15</v>
      </c>
      <c r="K1765">
        <v>61</v>
      </c>
      <c r="L1765">
        <v>49.18</v>
      </c>
      <c r="M1765">
        <v>0</v>
      </c>
      <c r="N1765">
        <v>0</v>
      </c>
      <c r="O1765">
        <v>1</v>
      </c>
    </row>
    <row r="1766" spans="1:15" x14ac:dyDescent="0.3">
      <c r="A1766">
        <v>14</v>
      </c>
      <c r="B1766" t="s">
        <v>2529</v>
      </c>
      <c r="C1766" t="s">
        <v>170</v>
      </c>
      <c r="D1766" t="s">
        <v>2530</v>
      </c>
      <c r="E1766">
        <v>33</v>
      </c>
      <c r="F1766" s="2">
        <v>12</v>
      </c>
      <c r="G1766">
        <v>6</v>
      </c>
      <c r="H1766">
        <v>30</v>
      </c>
      <c r="I1766" t="s">
        <v>2309</v>
      </c>
      <c r="J1766" s="3">
        <v>5</v>
      </c>
      <c r="K1766">
        <v>61</v>
      </c>
      <c r="L1766">
        <v>49.18</v>
      </c>
      <c r="M1766">
        <v>0</v>
      </c>
      <c r="N1766">
        <v>0</v>
      </c>
      <c r="O1766">
        <v>1</v>
      </c>
    </row>
    <row r="1767" spans="1:15" x14ac:dyDescent="0.3">
      <c r="A1767">
        <v>15</v>
      </c>
      <c r="B1767" t="s">
        <v>2531</v>
      </c>
      <c r="C1767" t="s">
        <v>133</v>
      </c>
      <c r="D1767" t="s">
        <v>1012</v>
      </c>
      <c r="E1767">
        <v>26</v>
      </c>
      <c r="F1767" s="2">
        <v>13</v>
      </c>
      <c r="G1767">
        <v>5</v>
      </c>
      <c r="H1767">
        <v>30</v>
      </c>
      <c r="I1767" t="s">
        <v>2309</v>
      </c>
      <c r="J1767" s="3">
        <v>3.75</v>
      </c>
      <c r="K1767">
        <v>101</v>
      </c>
      <c r="L1767">
        <v>29.7</v>
      </c>
      <c r="M1767">
        <v>0</v>
      </c>
      <c r="N1767">
        <v>0</v>
      </c>
      <c r="O1767">
        <v>3</v>
      </c>
    </row>
    <row r="1768" spans="1:15" x14ac:dyDescent="0.3">
      <c r="A1768">
        <v>16</v>
      </c>
      <c r="B1768" t="s">
        <v>2532</v>
      </c>
      <c r="C1768" t="s">
        <v>577</v>
      </c>
      <c r="D1768" t="s">
        <v>855</v>
      </c>
      <c r="E1768">
        <v>4</v>
      </c>
      <c r="F1768" s="2">
        <v>3</v>
      </c>
      <c r="G1768">
        <v>1</v>
      </c>
      <c r="H1768">
        <v>30</v>
      </c>
      <c r="I1768">
        <v>13</v>
      </c>
      <c r="J1768" s="3">
        <v>15</v>
      </c>
      <c r="K1768">
        <v>52</v>
      </c>
      <c r="L1768">
        <v>57.69</v>
      </c>
      <c r="M1768">
        <v>0</v>
      </c>
      <c r="N1768">
        <v>0</v>
      </c>
      <c r="O1768">
        <v>0</v>
      </c>
    </row>
    <row r="1769" spans="1:15" x14ac:dyDescent="0.3">
      <c r="A1769">
        <v>17</v>
      </c>
      <c r="B1769" t="s">
        <v>2533</v>
      </c>
      <c r="C1769" t="s">
        <v>71</v>
      </c>
      <c r="D1769" t="s">
        <v>1436</v>
      </c>
      <c r="E1769">
        <v>2</v>
      </c>
      <c r="F1769" s="2">
        <v>2</v>
      </c>
      <c r="G1769">
        <v>0</v>
      </c>
      <c r="H1769">
        <v>30</v>
      </c>
      <c r="I1769">
        <v>24</v>
      </c>
      <c r="J1769" s="3">
        <v>15</v>
      </c>
      <c r="K1769">
        <v>38</v>
      </c>
      <c r="L1769">
        <v>78.94</v>
      </c>
      <c r="M1769">
        <v>0</v>
      </c>
      <c r="N1769">
        <v>0</v>
      </c>
      <c r="O1769">
        <v>0</v>
      </c>
    </row>
    <row r="1770" spans="1:15" x14ac:dyDescent="0.3">
      <c r="A1770">
        <v>18</v>
      </c>
      <c r="B1770" t="s">
        <v>2534</v>
      </c>
      <c r="C1770" t="s">
        <v>577</v>
      </c>
      <c r="D1770" t="s">
        <v>171</v>
      </c>
      <c r="E1770">
        <v>5</v>
      </c>
      <c r="F1770" s="2">
        <v>3</v>
      </c>
      <c r="G1770">
        <v>3</v>
      </c>
      <c r="H1770">
        <v>30</v>
      </c>
      <c r="I1770" t="s">
        <v>1924</v>
      </c>
      <c r="J1770" s="3">
        <v>0</v>
      </c>
      <c r="K1770">
        <v>40</v>
      </c>
      <c r="L1770">
        <v>75</v>
      </c>
      <c r="M1770">
        <v>0</v>
      </c>
      <c r="N1770">
        <v>0</v>
      </c>
      <c r="O1770">
        <v>0</v>
      </c>
    </row>
    <row r="1771" spans="1:15" x14ac:dyDescent="0.3">
      <c r="A1771">
        <v>19</v>
      </c>
      <c r="B1771" t="s">
        <v>2535</v>
      </c>
      <c r="C1771" t="s">
        <v>487</v>
      </c>
      <c r="D1771" t="s">
        <v>2102</v>
      </c>
      <c r="E1771">
        <v>3</v>
      </c>
      <c r="F1771" s="2">
        <v>3</v>
      </c>
      <c r="G1771">
        <v>0</v>
      </c>
      <c r="H1771">
        <v>30</v>
      </c>
      <c r="I1771">
        <v>29</v>
      </c>
      <c r="J1771" s="3">
        <v>10</v>
      </c>
      <c r="K1771">
        <v>55</v>
      </c>
      <c r="L1771">
        <v>54.54</v>
      </c>
      <c r="M1771">
        <v>0</v>
      </c>
      <c r="N1771">
        <v>0</v>
      </c>
      <c r="O1771">
        <v>1</v>
      </c>
    </row>
    <row r="1772" spans="1:15" x14ac:dyDescent="0.3">
      <c r="A1772">
        <v>20</v>
      </c>
      <c r="B1772" t="s">
        <v>2536</v>
      </c>
      <c r="C1772" t="s">
        <v>466</v>
      </c>
      <c r="D1772" t="s">
        <v>827</v>
      </c>
      <c r="E1772">
        <v>9</v>
      </c>
      <c r="F1772" s="2">
        <v>5</v>
      </c>
      <c r="G1772">
        <v>2</v>
      </c>
      <c r="H1772">
        <v>29</v>
      </c>
      <c r="I1772">
        <v>17</v>
      </c>
      <c r="J1772" s="3">
        <v>9.66</v>
      </c>
      <c r="K1772">
        <v>63</v>
      </c>
      <c r="L1772">
        <v>46.03</v>
      </c>
      <c r="M1772">
        <v>0</v>
      </c>
      <c r="N1772">
        <v>0</v>
      </c>
      <c r="O1772">
        <v>0</v>
      </c>
    </row>
    <row r="1773" spans="1:15" x14ac:dyDescent="0.3">
      <c r="A1773">
        <v>21</v>
      </c>
      <c r="B1773" t="s">
        <v>2537</v>
      </c>
      <c r="C1773" t="s">
        <v>49</v>
      </c>
      <c r="D1773" t="s">
        <v>277</v>
      </c>
      <c r="E1773">
        <v>42</v>
      </c>
      <c r="F1773" s="2">
        <v>21</v>
      </c>
      <c r="G1773">
        <v>14</v>
      </c>
      <c r="H1773">
        <v>29</v>
      </c>
      <c r="I1773">
        <v>7</v>
      </c>
      <c r="J1773" s="3">
        <v>4.1399999999999997</v>
      </c>
      <c r="K1773">
        <v>77</v>
      </c>
      <c r="L1773">
        <v>37.659999999999997</v>
      </c>
      <c r="M1773">
        <v>0</v>
      </c>
      <c r="N1773">
        <v>0</v>
      </c>
      <c r="O1773">
        <v>4</v>
      </c>
    </row>
    <row r="1774" spans="1:15" x14ac:dyDescent="0.3">
      <c r="A1774">
        <v>22</v>
      </c>
      <c r="B1774" t="s">
        <v>2538</v>
      </c>
      <c r="C1774" t="s">
        <v>49</v>
      </c>
      <c r="D1774" t="s">
        <v>1404</v>
      </c>
      <c r="E1774">
        <v>17</v>
      </c>
      <c r="F1774" s="2">
        <v>10</v>
      </c>
      <c r="G1774">
        <v>6</v>
      </c>
      <c r="H1774">
        <v>29</v>
      </c>
      <c r="I1774" t="s">
        <v>2381</v>
      </c>
      <c r="J1774" s="3">
        <v>7.25</v>
      </c>
      <c r="K1774">
        <v>59</v>
      </c>
      <c r="L1774">
        <v>49.15</v>
      </c>
      <c r="M1774">
        <v>0</v>
      </c>
      <c r="N1774">
        <v>0</v>
      </c>
      <c r="O1774">
        <v>1</v>
      </c>
    </row>
    <row r="1775" spans="1:15" x14ac:dyDescent="0.3">
      <c r="A1775">
        <v>23</v>
      </c>
      <c r="B1775" t="s">
        <v>2539</v>
      </c>
      <c r="C1775" t="s">
        <v>81</v>
      </c>
      <c r="D1775" t="s">
        <v>1334</v>
      </c>
      <c r="E1775">
        <v>25</v>
      </c>
      <c r="F1775" s="2">
        <v>11</v>
      </c>
      <c r="G1775">
        <v>8</v>
      </c>
      <c r="H1775">
        <v>29</v>
      </c>
      <c r="I1775">
        <v>16</v>
      </c>
      <c r="J1775" s="3">
        <v>9.66</v>
      </c>
      <c r="K1775">
        <v>69</v>
      </c>
      <c r="L1775">
        <v>42.02</v>
      </c>
      <c r="M1775">
        <v>0</v>
      </c>
      <c r="N1775">
        <v>0</v>
      </c>
      <c r="O1775">
        <v>0</v>
      </c>
    </row>
    <row r="1776" spans="1:15" x14ac:dyDescent="0.3">
      <c r="A1776">
        <v>24</v>
      </c>
      <c r="B1776" t="s">
        <v>2540</v>
      </c>
      <c r="C1776" t="s">
        <v>68</v>
      </c>
      <c r="D1776" t="s">
        <v>2329</v>
      </c>
      <c r="E1776">
        <v>2</v>
      </c>
      <c r="F1776" s="2">
        <v>2</v>
      </c>
      <c r="G1776">
        <v>0</v>
      </c>
      <c r="H1776">
        <v>29</v>
      </c>
      <c r="I1776">
        <v>28</v>
      </c>
      <c r="J1776" s="3">
        <v>14.5</v>
      </c>
      <c r="K1776">
        <v>63</v>
      </c>
      <c r="L1776">
        <v>46.03</v>
      </c>
      <c r="M1776">
        <v>0</v>
      </c>
      <c r="N1776">
        <v>0</v>
      </c>
      <c r="O1776">
        <v>0</v>
      </c>
    </row>
    <row r="1777" spans="1:15" x14ac:dyDescent="0.3">
      <c r="A1777">
        <v>25</v>
      </c>
      <c r="B1777" t="s">
        <v>2541</v>
      </c>
      <c r="C1777" t="s">
        <v>260</v>
      </c>
      <c r="D1777" t="s">
        <v>1041</v>
      </c>
      <c r="E1777">
        <v>3</v>
      </c>
      <c r="F1777" s="2">
        <v>3</v>
      </c>
      <c r="G1777">
        <v>0</v>
      </c>
      <c r="H1777">
        <v>29</v>
      </c>
      <c r="I1777">
        <v>18</v>
      </c>
      <c r="J1777" s="3">
        <v>9.66</v>
      </c>
      <c r="K1777">
        <v>56</v>
      </c>
      <c r="L1777">
        <v>51.78</v>
      </c>
      <c r="M1777">
        <v>0</v>
      </c>
      <c r="N1777">
        <v>0</v>
      </c>
      <c r="O1777">
        <v>1</v>
      </c>
    </row>
    <row r="1778" spans="1:15" x14ac:dyDescent="0.3">
      <c r="A1778">
        <v>26</v>
      </c>
      <c r="B1778" t="s">
        <v>2542</v>
      </c>
      <c r="C1778" t="s">
        <v>49</v>
      </c>
      <c r="D1778" t="s">
        <v>1687</v>
      </c>
      <c r="E1778">
        <v>5</v>
      </c>
      <c r="F1778" s="2">
        <v>3</v>
      </c>
      <c r="G1778">
        <v>0</v>
      </c>
      <c r="H1778">
        <v>29</v>
      </c>
      <c r="I1778">
        <v>18</v>
      </c>
      <c r="J1778" s="3">
        <v>9.66</v>
      </c>
      <c r="K1778">
        <v>55</v>
      </c>
      <c r="L1778">
        <v>52.72</v>
      </c>
      <c r="M1778">
        <v>0</v>
      </c>
      <c r="N1778">
        <v>0</v>
      </c>
      <c r="O1778">
        <v>1</v>
      </c>
    </row>
    <row r="1779" spans="1:15" x14ac:dyDescent="0.3">
      <c r="A1779">
        <v>27</v>
      </c>
      <c r="B1779" t="s">
        <v>2543</v>
      </c>
      <c r="C1779" t="s">
        <v>81</v>
      </c>
      <c r="D1779" t="s">
        <v>2102</v>
      </c>
      <c r="E1779">
        <v>5</v>
      </c>
      <c r="F1779" s="2">
        <v>2</v>
      </c>
      <c r="G1779">
        <v>0</v>
      </c>
      <c r="H1779">
        <v>29</v>
      </c>
      <c r="I1779">
        <v>23</v>
      </c>
      <c r="J1779" s="3">
        <v>14.5</v>
      </c>
      <c r="K1779">
        <v>52</v>
      </c>
      <c r="L1779">
        <v>55.76</v>
      </c>
      <c r="M1779">
        <v>0</v>
      </c>
      <c r="N1779">
        <v>0</v>
      </c>
      <c r="O1779">
        <v>0</v>
      </c>
    </row>
    <row r="1780" spans="1:15" x14ac:dyDescent="0.3">
      <c r="A1780">
        <v>28</v>
      </c>
      <c r="B1780" t="s">
        <v>2544</v>
      </c>
      <c r="C1780" t="s">
        <v>577</v>
      </c>
      <c r="D1780" t="s">
        <v>671</v>
      </c>
      <c r="E1780">
        <v>21</v>
      </c>
      <c r="F1780" s="2">
        <v>12</v>
      </c>
      <c r="G1780">
        <v>2</v>
      </c>
      <c r="H1780">
        <v>28</v>
      </c>
      <c r="I1780" t="s">
        <v>2309</v>
      </c>
      <c r="J1780" s="3">
        <v>2.8</v>
      </c>
      <c r="K1780">
        <v>139</v>
      </c>
      <c r="L1780">
        <v>20.14</v>
      </c>
      <c r="M1780">
        <v>0</v>
      </c>
      <c r="N1780">
        <v>0</v>
      </c>
      <c r="O1780">
        <v>4</v>
      </c>
    </row>
    <row r="1781" spans="1:15" x14ac:dyDescent="0.3">
      <c r="A1781">
        <v>29</v>
      </c>
      <c r="B1781" t="s">
        <v>2545</v>
      </c>
      <c r="C1781" t="s">
        <v>71</v>
      </c>
      <c r="D1781" t="s">
        <v>1179</v>
      </c>
      <c r="E1781">
        <v>35</v>
      </c>
      <c r="F1781" s="2">
        <v>5</v>
      </c>
      <c r="G1781">
        <v>3</v>
      </c>
      <c r="H1781">
        <v>28</v>
      </c>
      <c r="I1781">
        <v>10</v>
      </c>
      <c r="J1781" s="3">
        <v>14</v>
      </c>
      <c r="K1781">
        <v>53</v>
      </c>
      <c r="L1781">
        <v>52.83</v>
      </c>
      <c r="M1781">
        <v>0</v>
      </c>
      <c r="N1781">
        <v>0</v>
      </c>
      <c r="O1781">
        <v>0</v>
      </c>
    </row>
    <row r="1782" spans="1:15" x14ac:dyDescent="0.3">
      <c r="A1782">
        <v>30</v>
      </c>
      <c r="B1782" t="s">
        <v>2546</v>
      </c>
      <c r="C1782" t="s">
        <v>260</v>
      </c>
      <c r="D1782" t="s">
        <v>1570</v>
      </c>
      <c r="E1782">
        <v>3</v>
      </c>
      <c r="F1782" s="2">
        <v>3</v>
      </c>
      <c r="G1782">
        <v>0</v>
      </c>
      <c r="H1782">
        <v>28</v>
      </c>
      <c r="I1782">
        <v>15</v>
      </c>
      <c r="J1782" s="3">
        <v>9.33</v>
      </c>
      <c r="K1782">
        <v>75</v>
      </c>
      <c r="L1782">
        <v>37.33</v>
      </c>
      <c r="M1782">
        <v>0</v>
      </c>
      <c r="N1782">
        <v>0</v>
      </c>
      <c r="O1782">
        <v>0</v>
      </c>
    </row>
    <row r="1783" spans="1:15" x14ac:dyDescent="0.3">
      <c r="A1783">
        <v>31</v>
      </c>
      <c r="B1783" t="s">
        <v>2547</v>
      </c>
      <c r="C1783" t="s">
        <v>68</v>
      </c>
      <c r="D1783" t="s">
        <v>1413</v>
      </c>
      <c r="E1783">
        <v>2</v>
      </c>
      <c r="F1783" s="2">
        <v>1</v>
      </c>
      <c r="G1783">
        <v>1</v>
      </c>
      <c r="H1783">
        <v>28</v>
      </c>
      <c r="I1783" t="s">
        <v>2093</v>
      </c>
      <c r="J1783" s="3">
        <v>0</v>
      </c>
      <c r="K1783">
        <v>21</v>
      </c>
      <c r="L1783">
        <v>133.33000000000001</v>
      </c>
      <c r="M1783">
        <v>0</v>
      </c>
      <c r="N1783">
        <v>0</v>
      </c>
      <c r="O1783">
        <v>0</v>
      </c>
    </row>
    <row r="1784" spans="1:15" x14ac:dyDescent="0.3">
      <c r="A1784">
        <v>32</v>
      </c>
      <c r="B1784" t="s">
        <v>2548</v>
      </c>
      <c r="C1784" t="s">
        <v>68</v>
      </c>
      <c r="D1784" t="s">
        <v>903</v>
      </c>
      <c r="E1784">
        <v>5</v>
      </c>
      <c r="F1784" s="2">
        <v>2</v>
      </c>
      <c r="G1784">
        <v>0</v>
      </c>
      <c r="H1784">
        <v>28</v>
      </c>
      <c r="I1784">
        <v>28</v>
      </c>
      <c r="J1784" s="3">
        <v>14</v>
      </c>
      <c r="K1784">
        <v>18</v>
      </c>
      <c r="L1784">
        <v>155.55000000000001</v>
      </c>
      <c r="M1784">
        <v>0</v>
      </c>
      <c r="N1784">
        <v>0</v>
      </c>
      <c r="O1784">
        <v>1</v>
      </c>
    </row>
    <row r="1785" spans="1:15" x14ac:dyDescent="0.3">
      <c r="A1785">
        <v>33</v>
      </c>
      <c r="B1785" t="s">
        <v>2549</v>
      </c>
      <c r="C1785" t="s">
        <v>11</v>
      </c>
      <c r="D1785" t="s">
        <v>1073</v>
      </c>
      <c r="E1785">
        <v>45</v>
      </c>
      <c r="F1785" s="2">
        <v>11</v>
      </c>
      <c r="G1785">
        <v>6</v>
      </c>
      <c r="H1785">
        <v>28</v>
      </c>
      <c r="I1785" t="s">
        <v>1927</v>
      </c>
      <c r="J1785" s="3">
        <v>5.6</v>
      </c>
      <c r="K1785">
        <v>57</v>
      </c>
      <c r="L1785">
        <v>49.12</v>
      </c>
      <c r="M1785">
        <v>0</v>
      </c>
      <c r="N1785">
        <v>0</v>
      </c>
      <c r="O1785">
        <v>3</v>
      </c>
    </row>
    <row r="1786" spans="1:15" x14ac:dyDescent="0.3">
      <c r="A1786">
        <v>34</v>
      </c>
      <c r="B1786" t="s">
        <v>2550</v>
      </c>
      <c r="C1786" t="s">
        <v>68</v>
      </c>
      <c r="D1786" t="s">
        <v>2551</v>
      </c>
      <c r="E1786">
        <v>2</v>
      </c>
      <c r="F1786" s="2">
        <v>2</v>
      </c>
      <c r="G1786">
        <v>0</v>
      </c>
      <c r="H1786">
        <v>28</v>
      </c>
      <c r="I1786">
        <v>24</v>
      </c>
      <c r="J1786" s="3">
        <v>14</v>
      </c>
      <c r="K1786">
        <v>58</v>
      </c>
      <c r="L1786">
        <v>48.27</v>
      </c>
      <c r="M1786">
        <v>0</v>
      </c>
      <c r="N1786">
        <v>0</v>
      </c>
      <c r="O1786">
        <v>0</v>
      </c>
    </row>
    <row r="1787" spans="1:15" x14ac:dyDescent="0.3">
      <c r="A1787">
        <v>35</v>
      </c>
      <c r="B1787" t="s">
        <v>2552</v>
      </c>
      <c r="C1787" t="s">
        <v>68</v>
      </c>
      <c r="D1787" t="s">
        <v>1162</v>
      </c>
      <c r="E1787">
        <v>6</v>
      </c>
      <c r="F1787" s="2">
        <v>4</v>
      </c>
      <c r="G1787">
        <v>1</v>
      </c>
      <c r="H1787">
        <v>27</v>
      </c>
      <c r="I1787">
        <v>15</v>
      </c>
      <c r="J1787" s="3">
        <v>9</v>
      </c>
      <c r="K1787">
        <v>42</v>
      </c>
      <c r="L1787">
        <v>64.28</v>
      </c>
      <c r="M1787">
        <v>0</v>
      </c>
      <c r="N1787">
        <v>0</v>
      </c>
      <c r="O1787">
        <v>0</v>
      </c>
    </row>
    <row r="1788" spans="1:15" x14ac:dyDescent="0.3">
      <c r="A1788">
        <v>36</v>
      </c>
      <c r="B1788" t="s">
        <v>2553</v>
      </c>
      <c r="C1788" t="s">
        <v>84</v>
      </c>
      <c r="D1788" t="s">
        <v>1179</v>
      </c>
      <c r="E1788">
        <v>3</v>
      </c>
      <c r="F1788" s="2">
        <v>3</v>
      </c>
      <c r="G1788">
        <v>0</v>
      </c>
      <c r="H1788">
        <v>27</v>
      </c>
      <c r="I1788">
        <v>21</v>
      </c>
      <c r="J1788" s="3">
        <v>9</v>
      </c>
      <c r="K1788">
        <v>89</v>
      </c>
      <c r="L1788">
        <v>30.33</v>
      </c>
      <c r="M1788">
        <v>0</v>
      </c>
      <c r="N1788">
        <v>0</v>
      </c>
      <c r="O1788">
        <v>1</v>
      </c>
    </row>
    <row r="1789" spans="1:15" x14ac:dyDescent="0.3">
      <c r="A1789">
        <v>37</v>
      </c>
      <c r="B1789" t="s">
        <v>2554</v>
      </c>
      <c r="C1789" t="s">
        <v>487</v>
      </c>
      <c r="D1789" t="s">
        <v>1879</v>
      </c>
      <c r="E1789">
        <v>5</v>
      </c>
      <c r="F1789" s="2">
        <v>5</v>
      </c>
      <c r="G1789">
        <v>0</v>
      </c>
      <c r="H1789">
        <v>27</v>
      </c>
      <c r="I1789">
        <v>9</v>
      </c>
      <c r="J1789" s="3">
        <v>5.4</v>
      </c>
      <c r="K1789">
        <v>59</v>
      </c>
      <c r="L1789">
        <v>45.76</v>
      </c>
      <c r="M1789">
        <v>0</v>
      </c>
      <c r="N1789">
        <v>0</v>
      </c>
      <c r="O1789">
        <v>0</v>
      </c>
    </row>
    <row r="1790" spans="1:15" x14ac:dyDescent="0.3">
      <c r="A1790">
        <v>38</v>
      </c>
      <c r="B1790" t="s">
        <v>2555</v>
      </c>
      <c r="C1790" t="s">
        <v>577</v>
      </c>
      <c r="D1790" t="s">
        <v>1559</v>
      </c>
      <c r="E1790">
        <v>5</v>
      </c>
      <c r="F1790" s="2">
        <v>5</v>
      </c>
      <c r="G1790">
        <v>0</v>
      </c>
      <c r="H1790">
        <v>27</v>
      </c>
      <c r="I1790">
        <v>22</v>
      </c>
      <c r="J1790" s="3">
        <v>5.4</v>
      </c>
      <c r="K1790">
        <v>85</v>
      </c>
      <c r="L1790">
        <v>31.76</v>
      </c>
      <c r="M1790">
        <v>0</v>
      </c>
      <c r="N1790">
        <v>0</v>
      </c>
      <c r="O1790">
        <v>0</v>
      </c>
    </row>
    <row r="1791" spans="1:15" x14ac:dyDescent="0.3">
      <c r="A1791">
        <v>39</v>
      </c>
      <c r="B1791" t="s">
        <v>2556</v>
      </c>
      <c r="C1791" t="s">
        <v>49</v>
      </c>
      <c r="D1791" t="s">
        <v>470</v>
      </c>
      <c r="E1791">
        <v>6</v>
      </c>
      <c r="F1791" s="2">
        <v>5</v>
      </c>
      <c r="G1791">
        <v>0</v>
      </c>
      <c r="H1791">
        <v>27</v>
      </c>
      <c r="I1791">
        <v>20</v>
      </c>
      <c r="J1791" s="3">
        <v>5.4</v>
      </c>
      <c r="K1791">
        <v>44</v>
      </c>
      <c r="L1791">
        <v>61.36</v>
      </c>
      <c r="M1791">
        <v>0</v>
      </c>
      <c r="N1791">
        <v>0</v>
      </c>
      <c r="O1791">
        <v>1</v>
      </c>
    </row>
    <row r="1792" spans="1:15" x14ac:dyDescent="0.3">
      <c r="A1792">
        <v>40</v>
      </c>
      <c r="B1792" t="s">
        <v>2557</v>
      </c>
      <c r="C1792" t="s">
        <v>133</v>
      </c>
      <c r="D1792" t="s">
        <v>492</v>
      </c>
      <c r="E1792">
        <v>14</v>
      </c>
      <c r="F1792" s="2">
        <v>11</v>
      </c>
      <c r="G1792">
        <v>6</v>
      </c>
      <c r="H1792">
        <v>27</v>
      </c>
      <c r="I1792" t="s">
        <v>2169</v>
      </c>
      <c r="J1792" s="3">
        <v>5.4</v>
      </c>
      <c r="K1792">
        <v>55</v>
      </c>
      <c r="L1792">
        <v>49.09</v>
      </c>
      <c r="M1792">
        <v>0</v>
      </c>
      <c r="N1792">
        <v>0</v>
      </c>
      <c r="O1792">
        <v>2</v>
      </c>
    </row>
    <row r="1793" spans="1:15" x14ac:dyDescent="0.3">
      <c r="A1793">
        <v>41</v>
      </c>
      <c r="B1793" t="s">
        <v>2558</v>
      </c>
      <c r="C1793" t="s">
        <v>1455</v>
      </c>
      <c r="D1793" t="s">
        <v>1552</v>
      </c>
      <c r="E1793">
        <v>5</v>
      </c>
      <c r="F1793" s="2">
        <v>4</v>
      </c>
      <c r="G1793">
        <v>1</v>
      </c>
      <c r="H1793">
        <v>27</v>
      </c>
      <c r="I1793" t="s">
        <v>1798</v>
      </c>
      <c r="J1793" s="3">
        <v>9</v>
      </c>
      <c r="K1793">
        <v>51</v>
      </c>
      <c r="L1793">
        <v>52.94</v>
      </c>
      <c r="M1793">
        <v>0</v>
      </c>
      <c r="N1793">
        <v>0</v>
      </c>
      <c r="O1793">
        <v>2</v>
      </c>
    </row>
    <row r="1794" spans="1:15" x14ac:dyDescent="0.3">
      <c r="A1794">
        <v>42</v>
      </c>
      <c r="B1794" t="s">
        <v>2559</v>
      </c>
      <c r="C1794" t="s">
        <v>11</v>
      </c>
      <c r="D1794" t="s">
        <v>667</v>
      </c>
      <c r="E1794">
        <v>12</v>
      </c>
      <c r="F1794" s="2">
        <v>2</v>
      </c>
      <c r="G1794">
        <v>2</v>
      </c>
      <c r="H1794">
        <v>27</v>
      </c>
      <c r="I1794" t="s">
        <v>2036</v>
      </c>
      <c r="J1794" s="3">
        <v>0</v>
      </c>
      <c r="K1794">
        <v>28</v>
      </c>
      <c r="L1794">
        <v>96.42</v>
      </c>
      <c r="M1794">
        <v>0</v>
      </c>
      <c r="N1794">
        <v>0</v>
      </c>
      <c r="O1794">
        <v>0</v>
      </c>
    </row>
    <row r="1795" spans="1:15" x14ac:dyDescent="0.3">
      <c r="A1795">
        <v>43</v>
      </c>
      <c r="B1795" t="s">
        <v>2560</v>
      </c>
      <c r="C1795" t="s">
        <v>81</v>
      </c>
      <c r="D1795" t="s">
        <v>2561</v>
      </c>
      <c r="E1795">
        <v>1</v>
      </c>
      <c r="F1795" s="2">
        <v>1</v>
      </c>
      <c r="G1795">
        <v>0</v>
      </c>
      <c r="H1795">
        <v>27</v>
      </c>
      <c r="I1795">
        <v>27</v>
      </c>
      <c r="J1795" s="3">
        <v>27</v>
      </c>
      <c r="K1795">
        <v>49</v>
      </c>
      <c r="L1795">
        <v>55.1</v>
      </c>
      <c r="M1795">
        <v>0</v>
      </c>
      <c r="N1795">
        <v>0</v>
      </c>
      <c r="O1795">
        <v>0</v>
      </c>
    </row>
    <row r="1796" spans="1:15" x14ac:dyDescent="0.3">
      <c r="A1796">
        <v>44</v>
      </c>
      <c r="B1796" t="s">
        <v>2562</v>
      </c>
      <c r="C1796" t="s">
        <v>68</v>
      </c>
      <c r="D1796" t="s">
        <v>1710</v>
      </c>
      <c r="E1796">
        <v>19</v>
      </c>
      <c r="F1796" s="2">
        <v>6</v>
      </c>
      <c r="G1796">
        <v>3</v>
      </c>
      <c r="H1796">
        <v>27</v>
      </c>
      <c r="I1796" t="s">
        <v>2282</v>
      </c>
      <c r="J1796" s="3">
        <v>9</v>
      </c>
      <c r="K1796">
        <v>40</v>
      </c>
      <c r="L1796">
        <v>67.5</v>
      </c>
      <c r="M1796">
        <v>0</v>
      </c>
      <c r="N1796">
        <v>0</v>
      </c>
      <c r="O1796">
        <v>0</v>
      </c>
    </row>
    <row r="1797" spans="1:15" x14ac:dyDescent="0.3">
      <c r="A1797">
        <v>45</v>
      </c>
      <c r="B1797" t="s">
        <v>2563</v>
      </c>
      <c r="C1797" t="s">
        <v>68</v>
      </c>
      <c r="D1797" t="s">
        <v>1466</v>
      </c>
      <c r="E1797">
        <v>4</v>
      </c>
      <c r="F1797" s="2">
        <v>3</v>
      </c>
      <c r="G1797">
        <v>1</v>
      </c>
      <c r="H1797">
        <v>27</v>
      </c>
      <c r="I1797">
        <v>23</v>
      </c>
      <c r="J1797" s="3">
        <v>13.5</v>
      </c>
      <c r="K1797">
        <v>54</v>
      </c>
      <c r="L1797">
        <v>50</v>
      </c>
      <c r="M1797">
        <v>0</v>
      </c>
      <c r="N1797">
        <v>0</v>
      </c>
      <c r="O1797">
        <v>0</v>
      </c>
    </row>
    <row r="1798" spans="1:15" x14ac:dyDescent="0.3">
      <c r="A1798">
        <v>46</v>
      </c>
      <c r="B1798" t="s">
        <v>2564</v>
      </c>
      <c r="C1798" t="s">
        <v>869</v>
      </c>
      <c r="D1798" t="s">
        <v>1452</v>
      </c>
      <c r="E1798">
        <v>3</v>
      </c>
      <c r="F1798" s="2">
        <v>2</v>
      </c>
      <c r="G1798">
        <v>0</v>
      </c>
      <c r="H1798">
        <v>27</v>
      </c>
      <c r="I1798">
        <v>17</v>
      </c>
      <c r="J1798" s="3">
        <v>13.5</v>
      </c>
      <c r="K1798">
        <v>40</v>
      </c>
      <c r="L1798">
        <v>67.5</v>
      </c>
      <c r="M1798">
        <v>0</v>
      </c>
      <c r="N1798">
        <v>0</v>
      </c>
      <c r="O1798">
        <v>0</v>
      </c>
    </row>
    <row r="1799" spans="1:15" x14ac:dyDescent="0.3">
      <c r="A1799">
        <v>47</v>
      </c>
      <c r="B1799" t="s">
        <v>2565</v>
      </c>
      <c r="C1799" t="s">
        <v>68</v>
      </c>
      <c r="D1799" t="s">
        <v>1273</v>
      </c>
      <c r="E1799">
        <v>9</v>
      </c>
      <c r="F1799" s="2">
        <v>4</v>
      </c>
      <c r="G1799">
        <v>1</v>
      </c>
      <c r="H1799">
        <v>27</v>
      </c>
      <c r="I1799">
        <v>16</v>
      </c>
      <c r="J1799" s="3">
        <v>9</v>
      </c>
      <c r="K1799">
        <v>24</v>
      </c>
      <c r="L1799">
        <v>112.5</v>
      </c>
      <c r="M1799">
        <v>0</v>
      </c>
      <c r="N1799">
        <v>0</v>
      </c>
      <c r="O1799">
        <v>1</v>
      </c>
    </row>
    <row r="1800" spans="1:15" x14ac:dyDescent="0.3">
      <c r="A1800">
        <v>48</v>
      </c>
      <c r="B1800" t="s">
        <v>2566</v>
      </c>
      <c r="C1800" t="s">
        <v>11</v>
      </c>
      <c r="D1800" t="s">
        <v>2567</v>
      </c>
      <c r="E1800">
        <v>7</v>
      </c>
      <c r="F1800" s="2">
        <v>6</v>
      </c>
      <c r="G1800">
        <v>0</v>
      </c>
      <c r="H1800">
        <v>27</v>
      </c>
      <c r="I1800">
        <v>13</v>
      </c>
      <c r="J1800" s="3">
        <v>4.5</v>
      </c>
      <c r="K1800">
        <v>79</v>
      </c>
      <c r="L1800">
        <v>34.17</v>
      </c>
      <c r="M1800">
        <v>0</v>
      </c>
      <c r="N1800">
        <v>0</v>
      </c>
      <c r="O1800">
        <v>1</v>
      </c>
    </row>
    <row r="1801" spans="1:15" x14ac:dyDescent="0.3">
      <c r="A1801">
        <v>49</v>
      </c>
      <c r="B1801" t="s">
        <v>2568</v>
      </c>
      <c r="C1801" t="s">
        <v>81</v>
      </c>
      <c r="D1801" t="s">
        <v>1200</v>
      </c>
      <c r="E1801">
        <v>25</v>
      </c>
      <c r="F1801" s="2">
        <v>6</v>
      </c>
      <c r="G1801">
        <v>4</v>
      </c>
      <c r="H1801">
        <v>27</v>
      </c>
      <c r="I1801" t="s">
        <v>1910</v>
      </c>
      <c r="J1801" s="3">
        <v>13.5</v>
      </c>
      <c r="K1801">
        <v>46</v>
      </c>
      <c r="L1801">
        <v>58.69</v>
      </c>
      <c r="M1801">
        <v>0</v>
      </c>
      <c r="N1801">
        <v>0</v>
      </c>
      <c r="O1801">
        <v>2</v>
      </c>
    </row>
    <row r="1802" spans="1:15" x14ac:dyDescent="0.3">
      <c r="A1802">
        <v>0</v>
      </c>
      <c r="B1802" t="s">
        <v>2569</v>
      </c>
      <c r="C1802" t="s">
        <v>68</v>
      </c>
      <c r="D1802" t="s">
        <v>1497</v>
      </c>
      <c r="E1802">
        <v>17</v>
      </c>
      <c r="F1802" s="2">
        <v>5</v>
      </c>
      <c r="G1802">
        <v>4</v>
      </c>
      <c r="H1802">
        <v>27</v>
      </c>
      <c r="I1802" t="s">
        <v>2282</v>
      </c>
      <c r="J1802" s="3">
        <v>27</v>
      </c>
      <c r="K1802">
        <v>63</v>
      </c>
      <c r="L1802">
        <v>42.85</v>
      </c>
      <c r="M1802">
        <v>0</v>
      </c>
      <c r="N1802">
        <v>0</v>
      </c>
      <c r="O1802">
        <v>0</v>
      </c>
    </row>
    <row r="1803" spans="1:15" x14ac:dyDescent="0.3">
      <c r="A1803">
        <v>1</v>
      </c>
      <c r="B1803" t="s">
        <v>2570</v>
      </c>
      <c r="C1803" t="s">
        <v>68</v>
      </c>
      <c r="D1803" t="s">
        <v>2181</v>
      </c>
      <c r="E1803">
        <v>14</v>
      </c>
      <c r="F1803" s="2">
        <v>6</v>
      </c>
      <c r="G1803">
        <v>3</v>
      </c>
      <c r="H1803">
        <v>26</v>
      </c>
      <c r="I1803" t="s">
        <v>2251</v>
      </c>
      <c r="J1803" s="3">
        <v>8.66</v>
      </c>
      <c r="K1803">
        <v>45</v>
      </c>
      <c r="L1803">
        <v>57.77</v>
      </c>
      <c r="M1803">
        <v>0</v>
      </c>
      <c r="N1803">
        <v>0</v>
      </c>
      <c r="O1803">
        <v>0</v>
      </c>
    </row>
    <row r="1804" spans="1:15" x14ac:dyDescent="0.3">
      <c r="A1804">
        <v>2</v>
      </c>
      <c r="B1804" t="s">
        <v>2571</v>
      </c>
      <c r="C1804" t="s">
        <v>84</v>
      </c>
      <c r="D1804" t="s">
        <v>2055</v>
      </c>
      <c r="E1804">
        <v>1</v>
      </c>
      <c r="F1804" s="2">
        <v>1</v>
      </c>
      <c r="G1804">
        <v>1</v>
      </c>
      <c r="H1804">
        <v>26</v>
      </c>
      <c r="I1804" t="s">
        <v>1793</v>
      </c>
      <c r="J1804" s="3">
        <v>0</v>
      </c>
      <c r="K1804">
        <v>22</v>
      </c>
      <c r="L1804">
        <v>118.18</v>
      </c>
      <c r="M1804">
        <v>0</v>
      </c>
      <c r="N1804">
        <v>0</v>
      </c>
      <c r="O1804">
        <v>0</v>
      </c>
    </row>
    <row r="1805" spans="1:15" x14ac:dyDescent="0.3">
      <c r="A1805">
        <v>3</v>
      </c>
      <c r="B1805" t="s">
        <v>2572</v>
      </c>
      <c r="C1805" t="s">
        <v>84</v>
      </c>
      <c r="D1805" t="s">
        <v>1449</v>
      </c>
      <c r="E1805">
        <v>2</v>
      </c>
      <c r="F1805" s="2">
        <v>2</v>
      </c>
      <c r="G1805">
        <v>1</v>
      </c>
      <c r="H1805">
        <v>26</v>
      </c>
      <c r="I1805">
        <v>19</v>
      </c>
      <c r="J1805" s="3">
        <v>26</v>
      </c>
      <c r="K1805">
        <v>93</v>
      </c>
      <c r="L1805">
        <v>27.95</v>
      </c>
      <c r="M1805">
        <v>0</v>
      </c>
      <c r="N1805">
        <v>0</v>
      </c>
      <c r="O1805">
        <v>0</v>
      </c>
    </row>
    <row r="1806" spans="1:15" x14ac:dyDescent="0.3">
      <c r="A1806">
        <v>4</v>
      </c>
      <c r="B1806" t="s">
        <v>2573</v>
      </c>
      <c r="C1806" t="s">
        <v>71</v>
      </c>
      <c r="D1806" t="s">
        <v>2574</v>
      </c>
      <c r="E1806">
        <v>8</v>
      </c>
      <c r="F1806" s="2">
        <v>6</v>
      </c>
      <c r="G1806">
        <v>1</v>
      </c>
      <c r="H1806">
        <v>26</v>
      </c>
      <c r="I1806">
        <v>18</v>
      </c>
      <c r="J1806" s="3">
        <v>5.2</v>
      </c>
      <c r="K1806">
        <v>66</v>
      </c>
      <c r="L1806">
        <v>39.39</v>
      </c>
      <c r="M1806">
        <v>0</v>
      </c>
      <c r="N1806">
        <v>0</v>
      </c>
      <c r="O1806">
        <v>2</v>
      </c>
    </row>
    <row r="1807" spans="1:15" x14ac:dyDescent="0.3">
      <c r="A1807">
        <v>5</v>
      </c>
      <c r="B1807" t="s">
        <v>2575</v>
      </c>
      <c r="C1807" t="s">
        <v>1516</v>
      </c>
      <c r="D1807" t="s">
        <v>903</v>
      </c>
      <c r="E1807">
        <v>3</v>
      </c>
      <c r="F1807" s="2">
        <v>2</v>
      </c>
      <c r="G1807">
        <v>1</v>
      </c>
      <c r="H1807">
        <v>26</v>
      </c>
      <c r="I1807" t="s">
        <v>1747</v>
      </c>
      <c r="J1807" s="3">
        <v>26</v>
      </c>
      <c r="K1807">
        <v>49</v>
      </c>
      <c r="L1807">
        <v>53.06</v>
      </c>
      <c r="M1807">
        <v>0</v>
      </c>
      <c r="N1807">
        <v>0</v>
      </c>
      <c r="O1807">
        <v>0</v>
      </c>
    </row>
    <row r="1808" spans="1:15" x14ac:dyDescent="0.3">
      <c r="A1808">
        <v>6</v>
      </c>
      <c r="B1808" t="s">
        <v>2576</v>
      </c>
      <c r="C1808" t="s">
        <v>11</v>
      </c>
      <c r="D1808" t="s">
        <v>1466</v>
      </c>
      <c r="E1808">
        <v>25</v>
      </c>
      <c r="F1808" s="2">
        <v>11</v>
      </c>
      <c r="G1808">
        <v>4</v>
      </c>
      <c r="H1808">
        <v>26</v>
      </c>
      <c r="I1808">
        <v>7</v>
      </c>
      <c r="J1808" s="3">
        <v>3.71</v>
      </c>
      <c r="K1808">
        <v>43</v>
      </c>
      <c r="L1808">
        <v>60.46</v>
      </c>
      <c r="M1808">
        <v>0</v>
      </c>
      <c r="N1808">
        <v>0</v>
      </c>
      <c r="O1808">
        <v>1</v>
      </c>
    </row>
    <row r="1809" spans="1:15" x14ac:dyDescent="0.3">
      <c r="A1809">
        <v>7</v>
      </c>
      <c r="B1809" t="s">
        <v>2577</v>
      </c>
      <c r="C1809" t="s">
        <v>128</v>
      </c>
      <c r="D1809" t="s">
        <v>482</v>
      </c>
      <c r="E1809">
        <v>5</v>
      </c>
      <c r="F1809" s="2">
        <v>5</v>
      </c>
      <c r="G1809">
        <v>1</v>
      </c>
      <c r="H1809">
        <v>26</v>
      </c>
      <c r="I1809">
        <v>8</v>
      </c>
      <c r="J1809" s="3">
        <v>6.5</v>
      </c>
      <c r="K1809">
        <v>75</v>
      </c>
      <c r="L1809">
        <v>34.659999999999997</v>
      </c>
      <c r="M1809">
        <v>0</v>
      </c>
      <c r="N1809">
        <v>0</v>
      </c>
      <c r="O1809">
        <v>0</v>
      </c>
    </row>
    <row r="1810" spans="1:15" x14ac:dyDescent="0.3">
      <c r="A1810">
        <v>8</v>
      </c>
      <c r="B1810" t="s">
        <v>2578</v>
      </c>
      <c r="C1810" t="s">
        <v>170</v>
      </c>
      <c r="D1810" t="s">
        <v>1320</v>
      </c>
      <c r="E1810">
        <v>26</v>
      </c>
      <c r="F1810" s="2">
        <v>8</v>
      </c>
      <c r="G1810">
        <v>3</v>
      </c>
      <c r="H1810">
        <v>26</v>
      </c>
      <c r="I1810">
        <v>13</v>
      </c>
      <c r="J1810" s="3">
        <v>5.2</v>
      </c>
      <c r="K1810">
        <v>91</v>
      </c>
      <c r="L1810">
        <v>28.57</v>
      </c>
      <c r="M1810">
        <v>0</v>
      </c>
      <c r="N1810">
        <v>0</v>
      </c>
      <c r="O1810">
        <v>0</v>
      </c>
    </row>
    <row r="1811" spans="1:15" x14ac:dyDescent="0.3">
      <c r="A1811">
        <v>9</v>
      </c>
      <c r="B1811" t="s">
        <v>2579</v>
      </c>
      <c r="C1811" t="s">
        <v>68</v>
      </c>
      <c r="D1811" t="s">
        <v>2580</v>
      </c>
      <c r="E1811">
        <v>3</v>
      </c>
      <c r="F1811" s="2">
        <v>3</v>
      </c>
      <c r="G1811">
        <v>1</v>
      </c>
      <c r="H1811">
        <v>26</v>
      </c>
      <c r="I1811">
        <v>18</v>
      </c>
      <c r="J1811" s="3">
        <v>13</v>
      </c>
      <c r="K1811">
        <v>44</v>
      </c>
      <c r="L1811">
        <v>59.09</v>
      </c>
      <c r="M1811">
        <v>0</v>
      </c>
      <c r="N1811">
        <v>0</v>
      </c>
      <c r="O1811">
        <v>0</v>
      </c>
    </row>
    <row r="1812" spans="1:15" x14ac:dyDescent="0.3">
      <c r="A1812">
        <v>10</v>
      </c>
      <c r="B1812" t="s">
        <v>2581</v>
      </c>
      <c r="C1812" t="s">
        <v>90</v>
      </c>
      <c r="D1812" t="s">
        <v>2519</v>
      </c>
      <c r="E1812">
        <v>3</v>
      </c>
      <c r="F1812" s="2">
        <v>2</v>
      </c>
      <c r="G1812">
        <v>0</v>
      </c>
      <c r="H1812">
        <v>26</v>
      </c>
      <c r="I1812">
        <v>14</v>
      </c>
      <c r="J1812" s="3">
        <v>13</v>
      </c>
      <c r="K1812">
        <v>37</v>
      </c>
      <c r="L1812">
        <v>70.27</v>
      </c>
      <c r="M1812">
        <v>0</v>
      </c>
      <c r="N1812">
        <v>0</v>
      </c>
      <c r="O1812">
        <v>0</v>
      </c>
    </row>
    <row r="1813" spans="1:15" x14ac:dyDescent="0.3">
      <c r="A1813">
        <v>11</v>
      </c>
      <c r="B1813" t="s">
        <v>2582</v>
      </c>
      <c r="C1813" t="s">
        <v>90</v>
      </c>
      <c r="D1813" t="s">
        <v>642</v>
      </c>
      <c r="E1813">
        <v>9</v>
      </c>
      <c r="F1813" s="2">
        <v>6</v>
      </c>
      <c r="G1813">
        <v>4</v>
      </c>
      <c r="H1813">
        <v>26</v>
      </c>
      <c r="I1813" t="s">
        <v>1747</v>
      </c>
      <c r="J1813" s="3">
        <v>13</v>
      </c>
      <c r="K1813">
        <v>35</v>
      </c>
      <c r="L1813">
        <v>74.28</v>
      </c>
      <c r="M1813">
        <v>0</v>
      </c>
      <c r="N1813">
        <v>0</v>
      </c>
      <c r="O1813">
        <v>1</v>
      </c>
    </row>
    <row r="1814" spans="1:15" x14ac:dyDescent="0.3">
      <c r="A1814">
        <v>12</v>
      </c>
      <c r="B1814" t="s">
        <v>2583</v>
      </c>
      <c r="C1814" t="s">
        <v>84</v>
      </c>
      <c r="D1814" t="s">
        <v>1570</v>
      </c>
      <c r="E1814">
        <v>4</v>
      </c>
      <c r="F1814" s="2">
        <v>4</v>
      </c>
      <c r="G1814">
        <v>0</v>
      </c>
      <c r="H1814">
        <v>26</v>
      </c>
      <c r="I1814">
        <v>14</v>
      </c>
      <c r="J1814" s="3">
        <v>6.5</v>
      </c>
      <c r="K1814">
        <v>59</v>
      </c>
      <c r="L1814">
        <v>44.06</v>
      </c>
      <c r="M1814">
        <v>0</v>
      </c>
      <c r="N1814">
        <v>0</v>
      </c>
      <c r="O1814">
        <v>0</v>
      </c>
    </row>
    <row r="1815" spans="1:15" x14ac:dyDescent="0.3">
      <c r="A1815">
        <v>13</v>
      </c>
      <c r="B1815" t="s">
        <v>2584</v>
      </c>
      <c r="C1815" t="s">
        <v>128</v>
      </c>
      <c r="D1815" t="s">
        <v>1200</v>
      </c>
      <c r="E1815">
        <v>10</v>
      </c>
      <c r="F1815" s="2">
        <v>8</v>
      </c>
      <c r="G1815">
        <v>7</v>
      </c>
      <c r="H1815">
        <v>26</v>
      </c>
      <c r="I1815" t="s">
        <v>2282</v>
      </c>
      <c r="J1815" s="3">
        <v>26</v>
      </c>
      <c r="K1815">
        <v>73</v>
      </c>
      <c r="L1815">
        <v>35.61</v>
      </c>
      <c r="M1815">
        <v>0</v>
      </c>
      <c r="N1815">
        <v>0</v>
      </c>
      <c r="O1815">
        <v>1</v>
      </c>
    </row>
    <row r="1816" spans="1:15" x14ac:dyDescent="0.3">
      <c r="A1816">
        <v>14</v>
      </c>
      <c r="B1816" t="s">
        <v>2585</v>
      </c>
      <c r="C1816" t="s">
        <v>1455</v>
      </c>
      <c r="D1816" t="s">
        <v>1552</v>
      </c>
      <c r="E1816">
        <v>3</v>
      </c>
      <c r="F1816" s="2">
        <v>3</v>
      </c>
      <c r="G1816">
        <v>2</v>
      </c>
      <c r="H1816">
        <v>26</v>
      </c>
      <c r="I1816">
        <v>17</v>
      </c>
      <c r="J1816" s="3">
        <v>26</v>
      </c>
      <c r="K1816">
        <v>38</v>
      </c>
      <c r="L1816">
        <v>68.42</v>
      </c>
      <c r="M1816">
        <v>0</v>
      </c>
      <c r="N1816">
        <v>0</v>
      </c>
      <c r="O1816">
        <v>0</v>
      </c>
    </row>
    <row r="1817" spans="1:15" x14ac:dyDescent="0.3">
      <c r="A1817">
        <v>15</v>
      </c>
      <c r="B1817" t="s">
        <v>2586</v>
      </c>
      <c r="C1817" t="s">
        <v>1455</v>
      </c>
      <c r="D1817" t="s">
        <v>1552</v>
      </c>
      <c r="E1817">
        <v>5</v>
      </c>
      <c r="F1817" s="2">
        <v>5</v>
      </c>
      <c r="G1817">
        <v>2</v>
      </c>
      <c r="H1817">
        <v>26</v>
      </c>
      <c r="I1817">
        <v>14</v>
      </c>
      <c r="J1817" s="3">
        <v>8.66</v>
      </c>
      <c r="K1817">
        <v>38</v>
      </c>
      <c r="L1817">
        <v>68.42</v>
      </c>
      <c r="M1817">
        <v>0</v>
      </c>
      <c r="N1817">
        <v>0</v>
      </c>
      <c r="O1817">
        <v>2</v>
      </c>
    </row>
    <row r="1818" spans="1:15" x14ac:dyDescent="0.3">
      <c r="A1818">
        <v>16</v>
      </c>
      <c r="B1818" t="s">
        <v>2587</v>
      </c>
      <c r="C1818" t="s">
        <v>68</v>
      </c>
      <c r="D1818" t="s">
        <v>2079</v>
      </c>
      <c r="E1818">
        <v>3</v>
      </c>
      <c r="F1818" s="2">
        <v>2</v>
      </c>
      <c r="G1818">
        <v>0</v>
      </c>
      <c r="H1818">
        <v>26</v>
      </c>
      <c r="I1818">
        <v>13</v>
      </c>
      <c r="J1818" s="3">
        <v>13</v>
      </c>
      <c r="K1818">
        <v>70</v>
      </c>
      <c r="L1818">
        <v>37.14</v>
      </c>
      <c r="M1818">
        <v>0</v>
      </c>
      <c r="N1818">
        <v>0</v>
      </c>
      <c r="O1818">
        <v>0</v>
      </c>
    </row>
    <row r="1819" spans="1:15" x14ac:dyDescent="0.3">
      <c r="A1819">
        <v>17</v>
      </c>
      <c r="B1819" t="s">
        <v>2588</v>
      </c>
      <c r="C1819" t="s">
        <v>833</v>
      </c>
      <c r="D1819" t="s">
        <v>1413</v>
      </c>
      <c r="E1819">
        <v>1</v>
      </c>
      <c r="F1819" s="2">
        <v>1</v>
      </c>
      <c r="G1819">
        <v>1</v>
      </c>
      <c r="H1819">
        <v>26</v>
      </c>
      <c r="I1819" t="s">
        <v>1793</v>
      </c>
      <c r="J1819" s="3">
        <v>0</v>
      </c>
      <c r="K1819">
        <v>54</v>
      </c>
      <c r="L1819">
        <v>48.14</v>
      </c>
      <c r="M1819">
        <v>0</v>
      </c>
      <c r="N1819">
        <v>0</v>
      </c>
      <c r="O1819">
        <v>0</v>
      </c>
    </row>
    <row r="1820" spans="1:15" x14ac:dyDescent="0.3">
      <c r="A1820">
        <v>18</v>
      </c>
      <c r="B1820" t="s">
        <v>2589</v>
      </c>
      <c r="C1820" t="s">
        <v>680</v>
      </c>
      <c r="D1820" t="s">
        <v>1422</v>
      </c>
      <c r="E1820">
        <v>7</v>
      </c>
      <c r="F1820" s="2">
        <v>6</v>
      </c>
      <c r="G1820">
        <v>0</v>
      </c>
      <c r="H1820">
        <v>26</v>
      </c>
      <c r="I1820">
        <v>13</v>
      </c>
      <c r="J1820" s="3">
        <v>4.33</v>
      </c>
      <c r="K1820">
        <v>62</v>
      </c>
      <c r="L1820">
        <v>41.93</v>
      </c>
      <c r="M1820">
        <v>0</v>
      </c>
      <c r="N1820">
        <v>0</v>
      </c>
      <c r="O1820">
        <v>1</v>
      </c>
    </row>
    <row r="1821" spans="1:15" x14ac:dyDescent="0.3">
      <c r="A1821">
        <v>19</v>
      </c>
      <c r="B1821" t="s">
        <v>2590</v>
      </c>
      <c r="C1821" t="s">
        <v>170</v>
      </c>
      <c r="D1821" t="s">
        <v>1951</v>
      </c>
      <c r="E1821">
        <v>3</v>
      </c>
      <c r="F1821" s="2">
        <v>2</v>
      </c>
      <c r="G1821">
        <v>0</v>
      </c>
      <c r="H1821">
        <v>25</v>
      </c>
      <c r="I1821">
        <v>25</v>
      </c>
      <c r="J1821" s="3">
        <v>12.5</v>
      </c>
      <c r="K1821">
        <v>50</v>
      </c>
      <c r="L1821">
        <v>50</v>
      </c>
      <c r="M1821">
        <v>0</v>
      </c>
      <c r="N1821">
        <v>0</v>
      </c>
      <c r="O1821">
        <v>1</v>
      </c>
    </row>
    <row r="1822" spans="1:15" x14ac:dyDescent="0.3">
      <c r="A1822">
        <v>20</v>
      </c>
      <c r="B1822" t="s">
        <v>2591</v>
      </c>
      <c r="C1822" t="s">
        <v>71</v>
      </c>
      <c r="D1822" t="s">
        <v>1524</v>
      </c>
      <c r="E1822">
        <v>5</v>
      </c>
      <c r="F1822" s="2">
        <v>4</v>
      </c>
      <c r="G1822">
        <v>3</v>
      </c>
      <c r="H1822">
        <v>25</v>
      </c>
      <c r="I1822" t="s">
        <v>1910</v>
      </c>
      <c r="J1822" s="3">
        <v>25</v>
      </c>
      <c r="K1822">
        <v>34</v>
      </c>
      <c r="L1822">
        <v>73.52</v>
      </c>
      <c r="M1822">
        <v>0</v>
      </c>
      <c r="N1822">
        <v>0</v>
      </c>
      <c r="O1822">
        <v>0</v>
      </c>
    </row>
    <row r="1823" spans="1:15" x14ac:dyDescent="0.3">
      <c r="A1823">
        <v>21</v>
      </c>
      <c r="B1823" t="s">
        <v>2592</v>
      </c>
      <c r="C1823" t="s">
        <v>487</v>
      </c>
      <c r="D1823" t="s">
        <v>1499</v>
      </c>
      <c r="E1823">
        <v>2</v>
      </c>
      <c r="F1823" s="2">
        <v>1</v>
      </c>
      <c r="G1823">
        <v>1</v>
      </c>
      <c r="H1823">
        <v>25</v>
      </c>
      <c r="I1823" t="s">
        <v>2036</v>
      </c>
      <c r="J1823" s="3">
        <v>0</v>
      </c>
      <c r="K1823">
        <v>19</v>
      </c>
      <c r="L1823">
        <v>131.57</v>
      </c>
      <c r="M1823">
        <v>0</v>
      </c>
      <c r="N1823">
        <v>0</v>
      </c>
      <c r="O1823">
        <v>0</v>
      </c>
    </row>
    <row r="1824" spans="1:15" x14ac:dyDescent="0.3">
      <c r="A1824">
        <v>22</v>
      </c>
      <c r="B1824" t="s">
        <v>2593</v>
      </c>
      <c r="C1824" t="s">
        <v>71</v>
      </c>
      <c r="D1824" t="s">
        <v>2594</v>
      </c>
      <c r="E1824">
        <v>2</v>
      </c>
      <c r="F1824" s="2">
        <v>1</v>
      </c>
      <c r="G1824">
        <v>0</v>
      </c>
      <c r="H1824">
        <v>25</v>
      </c>
      <c r="I1824">
        <v>25</v>
      </c>
      <c r="J1824" s="3">
        <v>25</v>
      </c>
      <c r="K1824">
        <v>62</v>
      </c>
      <c r="L1824">
        <v>40.32</v>
      </c>
      <c r="M1824">
        <v>0</v>
      </c>
      <c r="N1824">
        <v>0</v>
      </c>
      <c r="O1824">
        <v>0</v>
      </c>
    </row>
    <row r="1825" spans="1:15" x14ac:dyDescent="0.3">
      <c r="A1825">
        <v>23</v>
      </c>
      <c r="B1825" t="s">
        <v>2595</v>
      </c>
      <c r="C1825" t="s">
        <v>49</v>
      </c>
      <c r="D1825" t="s">
        <v>1179</v>
      </c>
      <c r="E1825">
        <v>5</v>
      </c>
      <c r="F1825" s="2">
        <v>4</v>
      </c>
      <c r="G1825">
        <v>1</v>
      </c>
      <c r="H1825">
        <v>25</v>
      </c>
      <c r="I1825" t="s">
        <v>1624</v>
      </c>
      <c r="J1825" s="3">
        <v>8.33</v>
      </c>
      <c r="K1825">
        <v>39</v>
      </c>
      <c r="L1825">
        <v>64.099999999999994</v>
      </c>
      <c r="M1825">
        <v>0</v>
      </c>
      <c r="N1825">
        <v>0</v>
      </c>
      <c r="O1825">
        <v>0</v>
      </c>
    </row>
    <row r="1826" spans="1:15" x14ac:dyDescent="0.3">
      <c r="A1826">
        <v>24</v>
      </c>
      <c r="B1826" t="s">
        <v>2596</v>
      </c>
      <c r="C1826" t="s">
        <v>90</v>
      </c>
      <c r="D1826" t="s">
        <v>1273</v>
      </c>
      <c r="E1826">
        <v>4</v>
      </c>
      <c r="F1826" s="2">
        <v>2</v>
      </c>
      <c r="G1826">
        <v>0</v>
      </c>
      <c r="H1826">
        <v>25</v>
      </c>
      <c r="I1826">
        <v>17</v>
      </c>
      <c r="J1826" s="3">
        <v>12.5</v>
      </c>
      <c r="K1826">
        <v>26</v>
      </c>
      <c r="L1826">
        <v>96.15</v>
      </c>
      <c r="M1826">
        <v>0</v>
      </c>
      <c r="N1826">
        <v>0</v>
      </c>
      <c r="O1826">
        <v>0</v>
      </c>
    </row>
    <row r="1827" spans="1:15" x14ac:dyDescent="0.3">
      <c r="A1827">
        <v>25</v>
      </c>
      <c r="B1827" t="s">
        <v>2597</v>
      </c>
      <c r="C1827" t="s">
        <v>577</v>
      </c>
      <c r="D1827" t="s">
        <v>1427</v>
      </c>
      <c r="E1827">
        <v>6</v>
      </c>
      <c r="F1827" s="2">
        <v>4</v>
      </c>
      <c r="G1827">
        <v>2</v>
      </c>
      <c r="H1827">
        <v>25</v>
      </c>
      <c r="I1827">
        <v>14</v>
      </c>
      <c r="J1827" s="3">
        <v>12.5</v>
      </c>
      <c r="K1827">
        <v>54</v>
      </c>
      <c r="L1827">
        <v>46.29</v>
      </c>
      <c r="M1827">
        <v>0</v>
      </c>
      <c r="N1827">
        <v>0</v>
      </c>
      <c r="O1827">
        <v>0</v>
      </c>
    </row>
    <row r="1828" spans="1:15" x14ac:dyDescent="0.3">
      <c r="A1828">
        <v>26</v>
      </c>
      <c r="B1828" t="s">
        <v>2598</v>
      </c>
      <c r="C1828" t="s">
        <v>128</v>
      </c>
      <c r="D1828" t="s">
        <v>1965</v>
      </c>
      <c r="E1828">
        <v>7</v>
      </c>
      <c r="F1828" s="2">
        <v>4</v>
      </c>
      <c r="G1828">
        <v>2</v>
      </c>
      <c r="H1828">
        <v>25</v>
      </c>
      <c r="I1828">
        <v>11</v>
      </c>
      <c r="J1828" s="3">
        <v>12.5</v>
      </c>
      <c r="K1828">
        <v>62</v>
      </c>
      <c r="L1828">
        <v>40.32</v>
      </c>
      <c r="M1828">
        <v>0</v>
      </c>
      <c r="N1828">
        <v>0</v>
      </c>
      <c r="O1828">
        <v>0</v>
      </c>
    </row>
    <row r="1829" spans="1:15" x14ac:dyDescent="0.3">
      <c r="A1829">
        <v>27</v>
      </c>
      <c r="B1829" t="s">
        <v>2599</v>
      </c>
      <c r="C1829" t="s">
        <v>487</v>
      </c>
      <c r="D1829" t="s">
        <v>1552</v>
      </c>
      <c r="E1829">
        <v>2</v>
      </c>
      <c r="F1829" s="2">
        <v>1</v>
      </c>
      <c r="G1829">
        <v>0</v>
      </c>
      <c r="H1829">
        <v>25</v>
      </c>
      <c r="I1829">
        <v>25</v>
      </c>
      <c r="J1829" s="3">
        <v>25</v>
      </c>
      <c r="K1829">
        <v>29</v>
      </c>
      <c r="L1829">
        <v>86.2</v>
      </c>
      <c r="M1829">
        <v>0</v>
      </c>
      <c r="N1829">
        <v>0</v>
      </c>
      <c r="O1829">
        <v>0</v>
      </c>
    </row>
    <row r="1830" spans="1:15" x14ac:dyDescent="0.3">
      <c r="A1830">
        <v>28</v>
      </c>
      <c r="B1830" t="s">
        <v>2600</v>
      </c>
      <c r="C1830" t="s">
        <v>1488</v>
      </c>
      <c r="D1830" t="s">
        <v>1734</v>
      </c>
      <c r="E1830">
        <v>2</v>
      </c>
      <c r="F1830" s="2">
        <v>2</v>
      </c>
      <c r="G1830">
        <v>0</v>
      </c>
      <c r="H1830">
        <v>25</v>
      </c>
      <c r="I1830">
        <v>21</v>
      </c>
      <c r="J1830" s="3">
        <v>12.5</v>
      </c>
      <c r="K1830">
        <v>35</v>
      </c>
      <c r="L1830">
        <v>71.42</v>
      </c>
      <c r="M1830">
        <v>0</v>
      </c>
      <c r="N1830">
        <v>0</v>
      </c>
      <c r="O1830">
        <v>0</v>
      </c>
    </row>
    <row r="1831" spans="1:15" x14ac:dyDescent="0.3">
      <c r="A1831">
        <v>29</v>
      </c>
      <c r="B1831" t="s">
        <v>2601</v>
      </c>
      <c r="C1831" t="s">
        <v>68</v>
      </c>
      <c r="D1831" t="s">
        <v>1259</v>
      </c>
      <c r="E1831">
        <v>6</v>
      </c>
      <c r="F1831" s="2">
        <v>2</v>
      </c>
      <c r="G1831">
        <v>1</v>
      </c>
      <c r="H1831">
        <v>25</v>
      </c>
      <c r="I1831">
        <v>21</v>
      </c>
      <c r="J1831" s="3">
        <v>25</v>
      </c>
      <c r="K1831">
        <v>53</v>
      </c>
      <c r="L1831">
        <v>47.16</v>
      </c>
      <c r="M1831">
        <v>0</v>
      </c>
      <c r="N1831">
        <v>0</v>
      </c>
      <c r="O1831">
        <v>0</v>
      </c>
    </row>
    <row r="1832" spans="1:15" x14ac:dyDescent="0.3">
      <c r="A1832">
        <v>30</v>
      </c>
      <c r="B1832" t="s">
        <v>2602</v>
      </c>
      <c r="C1832" t="s">
        <v>370</v>
      </c>
      <c r="D1832" t="s">
        <v>903</v>
      </c>
      <c r="E1832">
        <v>2</v>
      </c>
      <c r="F1832" s="2">
        <v>1</v>
      </c>
      <c r="G1832">
        <v>0</v>
      </c>
      <c r="H1832">
        <v>25</v>
      </c>
      <c r="I1832">
        <v>25</v>
      </c>
      <c r="J1832" s="3">
        <v>25</v>
      </c>
      <c r="K1832">
        <v>17</v>
      </c>
      <c r="L1832">
        <v>147.05000000000001</v>
      </c>
      <c r="M1832">
        <v>0</v>
      </c>
      <c r="N1832">
        <v>0</v>
      </c>
      <c r="O1832">
        <v>0</v>
      </c>
    </row>
    <row r="1833" spans="1:15" x14ac:dyDescent="0.3">
      <c r="A1833">
        <v>31</v>
      </c>
      <c r="B1833" t="s">
        <v>2603</v>
      </c>
      <c r="C1833" t="s">
        <v>68</v>
      </c>
      <c r="D1833" t="s">
        <v>1043</v>
      </c>
      <c r="E1833">
        <v>17</v>
      </c>
      <c r="F1833" s="2">
        <v>8</v>
      </c>
      <c r="G1833">
        <v>7</v>
      </c>
      <c r="H1833">
        <v>25</v>
      </c>
      <c r="I1833">
        <v>8</v>
      </c>
      <c r="J1833" s="3">
        <v>25</v>
      </c>
      <c r="K1833">
        <v>43</v>
      </c>
      <c r="L1833">
        <v>58.13</v>
      </c>
      <c r="M1833">
        <v>0</v>
      </c>
      <c r="N1833">
        <v>0</v>
      </c>
      <c r="O1833">
        <v>0</v>
      </c>
    </row>
    <row r="1834" spans="1:15" x14ac:dyDescent="0.3">
      <c r="A1834">
        <v>32</v>
      </c>
      <c r="B1834" t="s">
        <v>2604</v>
      </c>
      <c r="C1834" t="s">
        <v>68</v>
      </c>
      <c r="D1834" t="s">
        <v>482</v>
      </c>
      <c r="E1834">
        <v>13</v>
      </c>
      <c r="F1834" s="2">
        <v>6</v>
      </c>
      <c r="G1834">
        <v>1</v>
      </c>
      <c r="H1834">
        <v>25</v>
      </c>
      <c r="I1834">
        <v>7</v>
      </c>
      <c r="J1834" s="3">
        <v>5</v>
      </c>
      <c r="K1834">
        <v>51</v>
      </c>
      <c r="L1834">
        <v>49.01</v>
      </c>
      <c r="M1834">
        <v>0</v>
      </c>
      <c r="N1834">
        <v>0</v>
      </c>
      <c r="O1834">
        <v>0</v>
      </c>
    </row>
    <row r="1835" spans="1:15" x14ac:dyDescent="0.3">
      <c r="A1835">
        <v>33</v>
      </c>
      <c r="B1835" t="s">
        <v>2605</v>
      </c>
      <c r="C1835" t="s">
        <v>81</v>
      </c>
      <c r="D1835" t="s">
        <v>684</v>
      </c>
      <c r="E1835">
        <v>35</v>
      </c>
      <c r="F1835" s="2">
        <v>7</v>
      </c>
      <c r="G1835">
        <v>5</v>
      </c>
      <c r="H1835">
        <v>25</v>
      </c>
      <c r="I1835">
        <v>11</v>
      </c>
      <c r="J1835" s="3">
        <v>12.5</v>
      </c>
      <c r="K1835">
        <v>29</v>
      </c>
      <c r="L1835">
        <v>86.2</v>
      </c>
      <c r="M1835">
        <v>0</v>
      </c>
      <c r="N1835">
        <v>0</v>
      </c>
      <c r="O1835">
        <v>1</v>
      </c>
    </row>
    <row r="1836" spans="1:15" x14ac:dyDescent="0.3">
      <c r="A1836">
        <v>34</v>
      </c>
      <c r="B1836" t="s">
        <v>2606</v>
      </c>
      <c r="C1836" t="s">
        <v>894</v>
      </c>
      <c r="D1836" t="s">
        <v>903</v>
      </c>
      <c r="E1836">
        <v>2</v>
      </c>
      <c r="F1836" s="2">
        <v>1</v>
      </c>
      <c r="G1836">
        <v>0</v>
      </c>
      <c r="H1836">
        <v>24</v>
      </c>
      <c r="I1836">
        <v>24</v>
      </c>
      <c r="J1836" s="3">
        <v>24</v>
      </c>
      <c r="K1836">
        <v>57</v>
      </c>
      <c r="L1836">
        <v>42.1</v>
      </c>
      <c r="M1836">
        <v>0</v>
      </c>
      <c r="N1836">
        <v>0</v>
      </c>
      <c r="O1836">
        <v>0</v>
      </c>
    </row>
    <row r="1837" spans="1:15" x14ac:dyDescent="0.3">
      <c r="A1837">
        <v>35</v>
      </c>
      <c r="B1837" t="s">
        <v>2607</v>
      </c>
      <c r="C1837" t="s">
        <v>170</v>
      </c>
      <c r="D1837" t="s">
        <v>2191</v>
      </c>
      <c r="E1837">
        <v>1</v>
      </c>
      <c r="F1837" s="2">
        <v>1</v>
      </c>
      <c r="G1837">
        <v>0</v>
      </c>
      <c r="H1837">
        <v>24</v>
      </c>
      <c r="I1837">
        <v>24</v>
      </c>
      <c r="J1837" s="3">
        <v>24</v>
      </c>
      <c r="K1837">
        <v>58</v>
      </c>
      <c r="L1837">
        <v>41.37</v>
      </c>
      <c r="M1837">
        <v>0</v>
      </c>
      <c r="N1837">
        <v>0</v>
      </c>
      <c r="O1837">
        <v>0</v>
      </c>
    </row>
    <row r="1838" spans="1:15" x14ac:dyDescent="0.3">
      <c r="A1838">
        <v>36</v>
      </c>
      <c r="B1838" t="s">
        <v>2608</v>
      </c>
      <c r="C1838" t="s">
        <v>833</v>
      </c>
      <c r="D1838" t="s">
        <v>1183</v>
      </c>
      <c r="E1838">
        <v>2</v>
      </c>
      <c r="F1838" s="2">
        <v>2</v>
      </c>
      <c r="G1838">
        <v>0</v>
      </c>
      <c r="H1838">
        <v>24</v>
      </c>
      <c r="I1838">
        <v>14</v>
      </c>
      <c r="J1838" s="3">
        <v>12</v>
      </c>
      <c r="K1838">
        <v>84</v>
      </c>
      <c r="L1838">
        <v>28.57</v>
      </c>
      <c r="M1838">
        <v>0</v>
      </c>
      <c r="N1838">
        <v>0</v>
      </c>
      <c r="O1838">
        <v>0</v>
      </c>
    </row>
    <row r="1839" spans="1:15" x14ac:dyDescent="0.3">
      <c r="A1839">
        <v>37</v>
      </c>
      <c r="B1839" t="s">
        <v>2609</v>
      </c>
      <c r="C1839" t="s">
        <v>71</v>
      </c>
      <c r="D1839" t="s">
        <v>347</v>
      </c>
      <c r="E1839">
        <v>25</v>
      </c>
      <c r="F1839" s="2">
        <v>16</v>
      </c>
      <c r="G1839">
        <v>9</v>
      </c>
      <c r="H1839">
        <v>24</v>
      </c>
      <c r="I1839" t="s">
        <v>2169</v>
      </c>
      <c r="J1839" s="3">
        <v>3.42</v>
      </c>
      <c r="K1839">
        <v>63</v>
      </c>
      <c r="L1839">
        <v>38.090000000000003</v>
      </c>
      <c r="M1839">
        <v>0</v>
      </c>
      <c r="N1839">
        <v>0</v>
      </c>
      <c r="O1839">
        <v>4</v>
      </c>
    </row>
    <row r="1840" spans="1:15" x14ac:dyDescent="0.3">
      <c r="A1840">
        <v>38</v>
      </c>
      <c r="B1840" t="s">
        <v>2610</v>
      </c>
      <c r="C1840" t="s">
        <v>81</v>
      </c>
      <c r="D1840" t="s">
        <v>2221</v>
      </c>
      <c r="E1840">
        <v>11</v>
      </c>
      <c r="F1840" s="2">
        <v>6</v>
      </c>
      <c r="G1840">
        <v>0</v>
      </c>
      <c r="H1840">
        <v>24</v>
      </c>
      <c r="I1840">
        <v>8</v>
      </c>
      <c r="J1840" s="3">
        <v>4</v>
      </c>
      <c r="K1840">
        <v>50</v>
      </c>
      <c r="L1840">
        <v>48</v>
      </c>
      <c r="M1840">
        <v>0</v>
      </c>
      <c r="N1840">
        <v>0</v>
      </c>
      <c r="O1840">
        <v>1</v>
      </c>
    </row>
    <row r="1841" spans="1:15" x14ac:dyDescent="0.3">
      <c r="A1841">
        <v>39</v>
      </c>
      <c r="B1841" t="s">
        <v>2611</v>
      </c>
      <c r="C1841" t="s">
        <v>833</v>
      </c>
      <c r="D1841" t="s">
        <v>1787</v>
      </c>
      <c r="E1841">
        <v>2</v>
      </c>
      <c r="F1841" s="2">
        <v>2</v>
      </c>
      <c r="G1841">
        <v>0</v>
      </c>
      <c r="H1841">
        <v>24</v>
      </c>
      <c r="I1841">
        <v>16</v>
      </c>
      <c r="J1841" s="3">
        <v>12</v>
      </c>
      <c r="K1841">
        <v>47</v>
      </c>
      <c r="L1841">
        <v>51.06</v>
      </c>
      <c r="M1841">
        <v>0</v>
      </c>
      <c r="N1841">
        <v>0</v>
      </c>
      <c r="O1841">
        <v>0</v>
      </c>
    </row>
    <row r="1842" spans="1:15" x14ac:dyDescent="0.3">
      <c r="A1842">
        <v>40</v>
      </c>
      <c r="B1842" t="s">
        <v>2612</v>
      </c>
      <c r="C1842" t="s">
        <v>577</v>
      </c>
      <c r="D1842" t="s">
        <v>1670</v>
      </c>
      <c r="E1842">
        <v>4</v>
      </c>
      <c r="F1842" s="2">
        <v>4</v>
      </c>
      <c r="G1842">
        <v>1</v>
      </c>
      <c r="H1842">
        <v>24</v>
      </c>
      <c r="I1842">
        <v>9</v>
      </c>
      <c r="J1842" s="3">
        <v>8</v>
      </c>
      <c r="K1842">
        <v>37</v>
      </c>
      <c r="L1842">
        <v>64.86</v>
      </c>
      <c r="M1842">
        <v>0</v>
      </c>
      <c r="N1842">
        <v>0</v>
      </c>
      <c r="O1842">
        <v>0</v>
      </c>
    </row>
    <row r="1843" spans="1:15" x14ac:dyDescent="0.3">
      <c r="A1843">
        <v>41</v>
      </c>
      <c r="B1843" t="s">
        <v>2613</v>
      </c>
      <c r="C1843" t="s">
        <v>170</v>
      </c>
      <c r="D1843" t="s">
        <v>903</v>
      </c>
      <c r="E1843">
        <v>1</v>
      </c>
      <c r="F1843" s="2">
        <v>1</v>
      </c>
      <c r="G1843">
        <v>0</v>
      </c>
      <c r="H1843">
        <v>24</v>
      </c>
      <c r="I1843">
        <v>24</v>
      </c>
      <c r="J1843" s="3">
        <v>24</v>
      </c>
      <c r="K1843">
        <v>30</v>
      </c>
      <c r="L1843">
        <v>80</v>
      </c>
      <c r="M1843">
        <v>0</v>
      </c>
      <c r="N1843">
        <v>0</v>
      </c>
      <c r="O1843">
        <v>0</v>
      </c>
    </row>
    <row r="1844" spans="1:15" x14ac:dyDescent="0.3">
      <c r="A1844">
        <v>42</v>
      </c>
      <c r="B1844" t="s">
        <v>2614</v>
      </c>
      <c r="C1844" t="s">
        <v>84</v>
      </c>
      <c r="D1844" t="s">
        <v>1059</v>
      </c>
      <c r="E1844">
        <v>26</v>
      </c>
      <c r="F1844" s="2">
        <v>7</v>
      </c>
      <c r="G1844">
        <v>4</v>
      </c>
      <c r="H1844">
        <v>24</v>
      </c>
      <c r="I1844" t="s">
        <v>1910</v>
      </c>
      <c r="J1844" s="3">
        <v>8</v>
      </c>
      <c r="K1844">
        <v>45</v>
      </c>
      <c r="L1844">
        <v>53.33</v>
      </c>
      <c r="M1844">
        <v>0</v>
      </c>
      <c r="N1844">
        <v>0</v>
      </c>
      <c r="O1844">
        <v>1</v>
      </c>
    </row>
    <row r="1845" spans="1:15" x14ac:dyDescent="0.3">
      <c r="A1845">
        <v>43</v>
      </c>
      <c r="B1845" t="s">
        <v>2615</v>
      </c>
      <c r="C1845" t="s">
        <v>68</v>
      </c>
      <c r="D1845" t="s">
        <v>2202</v>
      </c>
      <c r="E1845">
        <v>2</v>
      </c>
      <c r="F1845" s="2">
        <v>2</v>
      </c>
      <c r="G1845">
        <v>1</v>
      </c>
      <c r="H1845">
        <v>24</v>
      </c>
      <c r="I1845">
        <v>16</v>
      </c>
      <c r="J1845" s="3">
        <v>24</v>
      </c>
      <c r="K1845">
        <v>43</v>
      </c>
      <c r="L1845">
        <v>55.81</v>
      </c>
      <c r="M1845">
        <v>0</v>
      </c>
      <c r="N1845">
        <v>0</v>
      </c>
      <c r="O1845">
        <v>0</v>
      </c>
    </row>
    <row r="1846" spans="1:15" x14ac:dyDescent="0.3">
      <c r="A1846">
        <v>44</v>
      </c>
      <c r="B1846" t="s">
        <v>2616</v>
      </c>
      <c r="C1846" t="s">
        <v>84</v>
      </c>
      <c r="D1846" t="s">
        <v>1229</v>
      </c>
      <c r="E1846">
        <v>38</v>
      </c>
      <c r="F1846" s="2">
        <v>13</v>
      </c>
      <c r="G1846">
        <v>6</v>
      </c>
      <c r="H1846">
        <v>24</v>
      </c>
      <c r="I1846">
        <v>8</v>
      </c>
      <c r="J1846" s="3">
        <v>3.42</v>
      </c>
      <c r="K1846">
        <v>91</v>
      </c>
      <c r="L1846">
        <v>26.37</v>
      </c>
      <c r="M1846">
        <v>0</v>
      </c>
      <c r="N1846">
        <v>0</v>
      </c>
      <c r="O1846">
        <v>3</v>
      </c>
    </row>
    <row r="1847" spans="1:15" x14ac:dyDescent="0.3">
      <c r="A1847">
        <v>45</v>
      </c>
      <c r="B1847" t="s">
        <v>2617</v>
      </c>
      <c r="C1847" t="s">
        <v>49</v>
      </c>
      <c r="D1847" t="s">
        <v>2102</v>
      </c>
      <c r="E1847">
        <v>2</v>
      </c>
      <c r="F1847" s="2">
        <v>2</v>
      </c>
      <c r="G1847">
        <v>1</v>
      </c>
      <c r="H1847">
        <v>24</v>
      </c>
      <c r="I1847" t="s">
        <v>1544</v>
      </c>
      <c r="J1847" s="3">
        <v>24</v>
      </c>
      <c r="K1847">
        <v>28</v>
      </c>
      <c r="L1847">
        <v>85.71</v>
      </c>
      <c r="M1847">
        <v>0</v>
      </c>
      <c r="N1847">
        <v>0</v>
      </c>
      <c r="O1847">
        <v>0</v>
      </c>
    </row>
    <row r="1848" spans="1:15" x14ac:dyDescent="0.3">
      <c r="A1848">
        <v>46</v>
      </c>
      <c r="B1848" t="s">
        <v>2618</v>
      </c>
      <c r="C1848" t="s">
        <v>90</v>
      </c>
      <c r="D1848" t="s">
        <v>2329</v>
      </c>
      <c r="E1848">
        <v>3</v>
      </c>
      <c r="F1848" s="2">
        <v>1</v>
      </c>
      <c r="G1848">
        <v>0</v>
      </c>
      <c r="H1848">
        <v>24</v>
      </c>
      <c r="I1848">
        <v>24</v>
      </c>
      <c r="J1848" s="3">
        <v>24</v>
      </c>
      <c r="K1848">
        <v>41</v>
      </c>
      <c r="L1848">
        <v>58.53</v>
      </c>
      <c r="M1848">
        <v>0</v>
      </c>
      <c r="N1848">
        <v>0</v>
      </c>
      <c r="O1848">
        <v>0</v>
      </c>
    </row>
    <row r="1849" spans="1:15" x14ac:dyDescent="0.3">
      <c r="A1849">
        <v>47</v>
      </c>
      <c r="B1849" t="s">
        <v>2619</v>
      </c>
      <c r="C1849" t="s">
        <v>128</v>
      </c>
      <c r="D1849" t="s">
        <v>2191</v>
      </c>
      <c r="E1849">
        <v>2</v>
      </c>
      <c r="F1849" s="2">
        <v>2</v>
      </c>
      <c r="G1849">
        <v>0</v>
      </c>
      <c r="H1849">
        <v>24</v>
      </c>
      <c r="I1849">
        <v>14</v>
      </c>
      <c r="J1849" s="3">
        <v>12</v>
      </c>
      <c r="K1849">
        <v>63</v>
      </c>
      <c r="L1849">
        <v>38.090000000000003</v>
      </c>
      <c r="M1849">
        <v>0</v>
      </c>
      <c r="N1849">
        <v>0</v>
      </c>
      <c r="O1849">
        <v>0</v>
      </c>
    </row>
    <row r="1850" spans="1:15" x14ac:dyDescent="0.3">
      <c r="A1850">
        <v>48</v>
      </c>
      <c r="B1850" t="s">
        <v>2620</v>
      </c>
      <c r="C1850" t="s">
        <v>128</v>
      </c>
      <c r="D1850" t="s">
        <v>1466</v>
      </c>
      <c r="E1850">
        <v>6</v>
      </c>
      <c r="F1850" s="2">
        <v>5</v>
      </c>
      <c r="G1850">
        <v>3</v>
      </c>
      <c r="H1850">
        <v>24</v>
      </c>
      <c r="I1850">
        <v>12</v>
      </c>
      <c r="J1850" s="3">
        <v>12</v>
      </c>
      <c r="K1850">
        <v>136</v>
      </c>
      <c r="L1850">
        <v>17.64</v>
      </c>
      <c r="M1850">
        <v>0</v>
      </c>
      <c r="N1850">
        <v>0</v>
      </c>
      <c r="O1850">
        <v>0</v>
      </c>
    </row>
    <row r="1851" spans="1:15" x14ac:dyDescent="0.3">
      <c r="A1851">
        <v>49</v>
      </c>
      <c r="B1851" t="s">
        <v>2621</v>
      </c>
      <c r="C1851" t="s">
        <v>84</v>
      </c>
      <c r="D1851" t="s">
        <v>1847</v>
      </c>
      <c r="E1851">
        <v>12</v>
      </c>
      <c r="F1851" s="2">
        <v>7</v>
      </c>
      <c r="G1851">
        <v>2</v>
      </c>
      <c r="H1851">
        <v>24</v>
      </c>
      <c r="I1851" t="s">
        <v>2169</v>
      </c>
      <c r="J1851" s="3">
        <v>4.8</v>
      </c>
      <c r="K1851">
        <v>56</v>
      </c>
      <c r="L1851">
        <v>42.85</v>
      </c>
      <c r="M1851">
        <v>0</v>
      </c>
      <c r="N1851">
        <v>0</v>
      </c>
      <c r="O1851">
        <v>0</v>
      </c>
    </row>
    <row r="1852" spans="1:15" x14ac:dyDescent="0.3">
      <c r="A1852">
        <v>0</v>
      </c>
      <c r="B1852" t="s">
        <v>2622</v>
      </c>
      <c r="C1852" t="s">
        <v>370</v>
      </c>
      <c r="D1852" t="s">
        <v>534</v>
      </c>
      <c r="E1852">
        <v>31</v>
      </c>
      <c r="F1852" s="2">
        <v>16</v>
      </c>
      <c r="G1852">
        <v>9</v>
      </c>
      <c r="H1852">
        <v>23</v>
      </c>
      <c r="I1852">
        <v>7</v>
      </c>
      <c r="J1852" s="3">
        <v>3.28</v>
      </c>
      <c r="K1852">
        <v>94</v>
      </c>
      <c r="L1852">
        <v>24.46</v>
      </c>
      <c r="M1852">
        <v>0</v>
      </c>
      <c r="N1852">
        <v>0</v>
      </c>
      <c r="O1852">
        <v>1</v>
      </c>
    </row>
    <row r="1853" spans="1:15" x14ac:dyDescent="0.3">
      <c r="A1853">
        <v>1</v>
      </c>
      <c r="B1853" t="s">
        <v>2623</v>
      </c>
      <c r="C1853" t="s">
        <v>466</v>
      </c>
      <c r="D1853" t="s">
        <v>2624</v>
      </c>
      <c r="E1853">
        <v>17</v>
      </c>
      <c r="F1853" s="2">
        <v>11</v>
      </c>
      <c r="G1853">
        <v>5</v>
      </c>
      <c r="H1853">
        <v>23</v>
      </c>
      <c r="I1853">
        <v>6</v>
      </c>
      <c r="J1853" s="3">
        <v>3.83</v>
      </c>
      <c r="K1853">
        <v>64</v>
      </c>
      <c r="L1853">
        <v>35.93</v>
      </c>
      <c r="M1853">
        <v>0</v>
      </c>
      <c r="N1853">
        <v>0</v>
      </c>
      <c r="O1853">
        <v>1</v>
      </c>
    </row>
    <row r="1854" spans="1:15" x14ac:dyDescent="0.3">
      <c r="A1854">
        <v>2</v>
      </c>
      <c r="B1854" t="s">
        <v>2625</v>
      </c>
      <c r="C1854" t="s">
        <v>71</v>
      </c>
      <c r="D1854" t="s">
        <v>2202</v>
      </c>
      <c r="E1854">
        <v>3</v>
      </c>
      <c r="F1854" s="2">
        <v>3</v>
      </c>
      <c r="G1854">
        <v>0</v>
      </c>
      <c r="H1854">
        <v>23</v>
      </c>
      <c r="I1854">
        <v>21</v>
      </c>
      <c r="J1854" s="3">
        <v>7.66</v>
      </c>
      <c r="K1854">
        <v>22</v>
      </c>
      <c r="L1854">
        <v>104.54</v>
      </c>
      <c r="M1854">
        <v>0</v>
      </c>
      <c r="N1854">
        <v>0</v>
      </c>
      <c r="O1854">
        <v>1</v>
      </c>
    </row>
    <row r="1855" spans="1:15" x14ac:dyDescent="0.3">
      <c r="A1855">
        <v>3</v>
      </c>
      <c r="B1855" t="s">
        <v>2626</v>
      </c>
      <c r="C1855" t="s">
        <v>419</v>
      </c>
      <c r="D1855" t="s">
        <v>949</v>
      </c>
      <c r="E1855">
        <v>5</v>
      </c>
      <c r="F1855" s="2">
        <v>4</v>
      </c>
      <c r="G1855">
        <v>0</v>
      </c>
      <c r="H1855">
        <v>23</v>
      </c>
      <c r="I1855">
        <v>11</v>
      </c>
      <c r="J1855" s="3">
        <v>5.75</v>
      </c>
      <c r="K1855">
        <v>28</v>
      </c>
      <c r="L1855">
        <v>82.14</v>
      </c>
      <c r="M1855">
        <v>0</v>
      </c>
      <c r="N1855">
        <v>0</v>
      </c>
      <c r="O1855">
        <v>0</v>
      </c>
    </row>
    <row r="1856" spans="1:15" x14ac:dyDescent="0.3">
      <c r="A1856">
        <v>4</v>
      </c>
      <c r="B1856" t="s">
        <v>2627</v>
      </c>
      <c r="C1856" t="s">
        <v>11</v>
      </c>
      <c r="D1856" t="s">
        <v>2624</v>
      </c>
      <c r="E1856">
        <v>8</v>
      </c>
      <c r="F1856" s="2">
        <v>4</v>
      </c>
      <c r="G1856">
        <v>1</v>
      </c>
      <c r="H1856">
        <v>23</v>
      </c>
      <c r="I1856">
        <v>11</v>
      </c>
      <c r="J1856" s="3">
        <v>7.66</v>
      </c>
      <c r="K1856">
        <v>29</v>
      </c>
      <c r="L1856">
        <v>79.31</v>
      </c>
      <c r="M1856">
        <v>0</v>
      </c>
      <c r="N1856">
        <v>0</v>
      </c>
      <c r="O1856">
        <v>0</v>
      </c>
    </row>
    <row r="1857" spans="1:15" x14ac:dyDescent="0.3">
      <c r="A1857">
        <v>5</v>
      </c>
      <c r="B1857" t="s">
        <v>2628</v>
      </c>
      <c r="C1857" t="s">
        <v>680</v>
      </c>
      <c r="D1857" t="s">
        <v>903</v>
      </c>
      <c r="E1857">
        <v>1</v>
      </c>
      <c r="F1857" s="2">
        <v>1</v>
      </c>
      <c r="G1857">
        <v>0</v>
      </c>
      <c r="H1857">
        <v>23</v>
      </c>
      <c r="I1857">
        <v>23</v>
      </c>
      <c r="J1857" s="3">
        <v>23</v>
      </c>
      <c r="K1857">
        <v>36</v>
      </c>
      <c r="L1857">
        <v>63.88</v>
      </c>
      <c r="M1857">
        <v>0</v>
      </c>
      <c r="N1857">
        <v>0</v>
      </c>
      <c r="O1857">
        <v>0</v>
      </c>
    </row>
    <row r="1858" spans="1:15" x14ac:dyDescent="0.3">
      <c r="A1858">
        <v>6</v>
      </c>
      <c r="B1858" t="s">
        <v>2629</v>
      </c>
      <c r="C1858" t="s">
        <v>260</v>
      </c>
      <c r="D1858" t="s">
        <v>903</v>
      </c>
      <c r="E1858">
        <v>3</v>
      </c>
      <c r="F1858" s="2">
        <v>2</v>
      </c>
      <c r="G1858">
        <v>1</v>
      </c>
      <c r="H1858">
        <v>23</v>
      </c>
      <c r="I1858" t="s">
        <v>1447</v>
      </c>
      <c r="J1858" s="3">
        <v>23</v>
      </c>
      <c r="K1858">
        <v>23</v>
      </c>
      <c r="L1858">
        <v>100</v>
      </c>
      <c r="M1858">
        <v>0</v>
      </c>
      <c r="N1858">
        <v>0</v>
      </c>
      <c r="O1858">
        <v>0</v>
      </c>
    </row>
    <row r="1859" spans="1:15" x14ac:dyDescent="0.3">
      <c r="A1859">
        <v>7</v>
      </c>
      <c r="B1859" t="s">
        <v>2630</v>
      </c>
      <c r="C1859" t="s">
        <v>71</v>
      </c>
      <c r="D1859" t="s">
        <v>1436</v>
      </c>
      <c r="E1859">
        <v>1</v>
      </c>
      <c r="F1859" s="2">
        <v>1</v>
      </c>
      <c r="G1859">
        <v>0</v>
      </c>
      <c r="H1859">
        <v>23</v>
      </c>
      <c r="I1859">
        <v>23</v>
      </c>
      <c r="J1859" s="3">
        <v>23</v>
      </c>
      <c r="K1859">
        <v>33</v>
      </c>
      <c r="L1859">
        <v>69.69</v>
      </c>
      <c r="M1859">
        <v>0</v>
      </c>
      <c r="N1859">
        <v>0</v>
      </c>
      <c r="O1859">
        <v>0</v>
      </c>
    </row>
    <row r="1860" spans="1:15" x14ac:dyDescent="0.3">
      <c r="A1860">
        <v>8</v>
      </c>
      <c r="B1860" t="s">
        <v>2631</v>
      </c>
      <c r="C1860" t="s">
        <v>370</v>
      </c>
      <c r="D1860" t="s">
        <v>2055</v>
      </c>
      <c r="E1860">
        <v>2</v>
      </c>
      <c r="F1860" s="2">
        <v>1</v>
      </c>
      <c r="G1860">
        <v>1</v>
      </c>
      <c r="H1860">
        <v>23</v>
      </c>
      <c r="I1860" t="s">
        <v>1544</v>
      </c>
      <c r="J1860" s="3">
        <v>0</v>
      </c>
      <c r="K1860">
        <v>11</v>
      </c>
      <c r="L1860">
        <v>209.09</v>
      </c>
      <c r="M1860">
        <v>0</v>
      </c>
      <c r="N1860">
        <v>0</v>
      </c>
      <c r="O1860">
        <v>0</v>
      </c>
    </row>
    <row r="1861" spans="1:15" x14ac:dyDescent="0.3">
      <c r="A1861">
        <v>9</v>
      </c>
      <c r="B1861" t="s">
        <v>2632</v>
      </c>
      <c r="C1861" t="s">
        <v>487</v>
      </c>
      <c r="D1861" t="s">
        <v>1484</v>
      </c>
      <c r="E1861">
        <v>5</v>
      </c>
      <c r="F1861" s="2">
        <v>3</v>
      </c>
      <c r="G1861">
        <v>1</v>
      </c>
      <c r="H1861">
        <v>23</v>
      </c>
      <c r="I1861">
        <v>12</v>
      </c>
      <c r="J1861" s="3">
        <v>11.5</v>
      </c>
      <c r="K1861">
        <v>41</v>
      </c>
      <c r="L1861">
        <v>56.09</v>
      </c>
      <c r="M1861">
        <v>0</v>
      </c>
      <c r="N1861">
        <v>0</v>
      </c>
      <c r="O1861">
        <v>0</v>
      </c>
    </row>
    <row r="1862" spans="1:15" x14ac:dyDescent="0.3">
      <c r="A1862">
        <v>10</v>
      </c>
      <c r="B1862" t="s">
        <v>2633</v>
      </c>
      <c r="C1862" t="s">
        <v>90</v>
      </c>
      <c r="D1862" t="s">
        <v>1413</v>
      </c>
      <c r="E1862">
        <v>3</v>
      </c>
      <c r="F1862" s="2">
        <v>1</v>
      </c>
      <c r="G1862">
        <v>0</v>
      </c>
      <c r="H1862">
        <v>23</v>
      </c>
      <c r="I1862">
        <v>23</v>
      </c>
      <c r="J1862" s="3">
        <v>23</v>
      </c>
      <c r="K1862">
        <v>7</v>
      </c>
      <c r="L1862">
        <v>328.57</v>
      </c>
      <c r="M1862">
        <v>0</v>
      </c>
      <c r="N1862">
        <v>0</v>
      </c>
      <c r="O1862">
        <v>0</v>
      </c>
    </row>
    <row r="1863" spans="1:15" x14ac:dyDescent="0.3">
      <c r="A1863">
        <v>11</v>
      </c>
      <c r="B1863" t="s">
        <v>2634</v>
      </c>
      <c r="C1863" t="s">
        <v>1246</v>
      </c>
      <c r="D1863" t="s">
        <v>1183</v>
      </c>
      <c r="E1863">
        <v>2</v>
      </c>
      <c r="F1863" s="2">
        <v>2</v>
      </c>
      <c r="G1863">
        <v>0</v>
      </c>
      <c r="H1863">
        <v>23</v>
      </c>
      <c r="I1863">
        <v>23</v>
      </c>
      <c r="J1863" s="3">
        <v>11.5</v>
      </c>
      <c r="K1863">
        <v>44</v>
      </c>
      <c r="L1863">
        <v>52.27</v>
      </c>
      <c r="M1863">
        <v>0</v>
      </c>
      <c r="N1863">
        <v>0</v>
      </c>
      <c r="O1863">
        <v>1</v>
      </c>
    </row>
    <row r="1864" spans="1:15" x14ac:dyDescent="0.3">
      <c r="A1864">
        <v>12</v>
      </c>
      <c r="B1864" t="s">
        <v>2635</v>
      </c>
      <c r="C1864" t="s">
        <v>84</v>
      </c>
      <c r="D1864" t="s">
        <v>1073</v>
      </c>
      <c r="E1864">
        <v>5</v>
      </c>
      <c r="F1864" s="2">
        <v>3</v>
      </c>
      <c r="G1864">
        <v>1</v>
      </c>
      <c r="H1864">
        <v>23</v>
      </c>
      <c r="I1864">
        <v>15</v>
      </c>
      <c r="J1864" s="3">
        <v>11.5</v>
      </c>
      <c r="K1864">
        <v>33</v>
      </c>
      <c r="L1864">
        <v>69.69</v>
      </c>
      <c r="M1864">
        <v>0</v>
      </c>
      <c r="N1864">
        <v>0</v>
      </c>
      <c r="O1864">
        <v>0</v>
      </c>
    </row>
    <row r="1865" spans="1:15" x14ac:dyDescent="0.3">
      <c r="A1865">
        <v>13</v>
      </c>
      <c r="B1865" t="s">
        <v>2636</v>
      </c>
      <c r="C1865" t="s">
        <v>11</v>
      </c>
      <c r="D1865" t="s">
        <v>2637</v>
      </c>
      <c r="E1865">
        <v>3</v>
      </c>
      <c r="F1865" s="2">
        <v>3</v>
      </c>
      <c r="G1865">
        <v>1</v>
      </c>
      <c r="H1865">
        <v>23</v>
      </c>
      <c r="I1865">
        <v>18</v>
      </c>
      <c r="J1865" s="3">
        <v>11.5</v>
      </c>
      <c r="K1865">
        <v>27</v>
      </c>
      <c r="L1865">
        <v>85.18</v>
      </c>
      <c r="M1865">
        <v>0</v>
      </c>
      <c r="N1865">
        <v>0</v>
      </c>
      <c r="O1865">
        <v>0</v>
      </c>
    </row>
    <row r="1866" spans="1:15" x14ac:dyDescent="0.3">
      <c r="A1866">
        <v>14</v>
      </c>
      <c r="B1866" t="s">
        <v>2638</v>
      </c>
      <c r="C1866" t="s">
        <v>81</v>
      </c>
      <c r="D1866" t="s">
        <v>1827</v>
      </c>
      <c r="E1866">
        <v>4</v>
      </c>
      <c r="F1866" s="2">
        <v>3</v>
      </c>
      <c r="G1866">
        <v>2</v>
      </c>
      <c r="H1866">
        <v>23</v>
      </c>
      <c r="I1866" t="s">
        <v>1544</v>
      </c>
      <c r="J1866" s="3">
        <v>23</v>
      </c>
      <c r="K1866">
        <v>37</v>
      </c>
      <c r="L1866">
        <v>62.16</v>
      </c>
      <c r="M1866">
        <v>0</v>
      </c>
      <c r="N1866">
        <v>0</v>
      </c>
      <c r="O1866">
        <v>1</v>
      </c>
    </row>
    <row r="1867" spans="1:15" x14ac:dyDescent="0.3">
      <c r="A1867">
        <v>15</v>
      </c>
      <c r="B1867" t="s">
        <v>2639</v>
      </c>
      <c r="C1867" t="s">
        <v>680</v>
      </c>
      <c r="D1867" t="s">
        <v>903</v>
      </c>
      <c r="E1867">
        <v>2</v>
      </c>
      <c r="F1867" s="2">
        <v>2</v>
      </c>
      <c r="G1867">
        <v>0</v>
      </c>
      <c r="H1867">
        <v>23</v>
      </c>
      <c r="I1867">
        <v>17</v>
      </c>
      <c r="J1867" s="3">
        <v>11.5</v>
      </c>
      <c r="K1867">
        <v>51</v>
      </c>
      <c r="L1867">
        <v>45.09</v>
      </c>
      <c r="M1867">
        <v>0</v>
      </c>
      <c r="N1867">
        <v>0</v>
      </c>
      <c r="O1867">
        <v>0</v>
      </c>
    </row>
    <row r="1868" spans="1:15" x14ac:dyDescent="0.3">
      <c r="A1868">
        <v>16</v>
      </c>
      <c r="B1868" t="s">
        <v>2640</v>
      </c>
      <c r="C1868" t="s">
        <v>833</v>
      </c>
      <c r="D1868" t="s">
        <v>1787</v>
      </c>
      <c r="E1868">
        <v>4</v>
      </c>
      <c r="F1868" s="2">
        <v>4</v>
      </c>
      <c r="G1868">
        <v>1</v>
      </c>
      <c r="H1868">
        <v>22</v>
      </c>
      <c r="I1868">
        <v>22</v>
      </c>
      <c r="J1868" s="3">
        <v>7.33</v>
      </c>
      <c r="K1868">
        <v>52</v>
      </c>
      <c r="L1868">
        <v>42.3</v>
      </c>
      <c r="M1868">
        <v>0</v>
      </c>
      <c r="N1868">
        <v>0</v>
      </c>
      <c r="O1868">
        <v>2</v>
      </c>
    </row>
    <row r="1869" spans="1:15" x14ac:dyDescent="0.3">
      <c r="A1869">
        <v>17</v>
      </c>
      <c r="B1869" t="s">
        <v>2641</v>
      </c>
      <c r="C1869" t="s">
        <v>49</v>
      </c>
      <c r="D1869" t="s">
        <v>1678</v>
      </c>
      <c r="E1869">
        <v>2</v>
      </c>
      <c r="F1869" s="2">
        <v>2</v>
      </c>
      <c r="G1869">
        <v>2</v>
      </c>
      <c r="H1869">
        <v>22</v>
      </c>
      <c r="I1869" t="s">
        <v>1624</v>
      </c>
      <c r="J1869" s="3">
        <v>0</v>
      </c>
      <c r="K1869">
        <v>25</v>
      </c>
      <c r="L1869">
        <v>88</v>
      </c>
      <c r="M1869">
        <v>0</v>
      </c>
      <c r="N1869">
        <v>0</v>
      </c>
      <c r="O1869">
        <v>0</v>
      </c>
    </row>
    <row r="1870" spans="1:15" x14ac:dyDescent="0.3">
      <c r="A1870">
        <v>18</v>
      </c>
      <c r="B1870" t="s">
        <v>2642</v>
      </c>
      <c r="C1870" t="s">
        <v>170</v>
      </c>
      <c r="D1870" t="s">
        <v>986</v>
      </c>
      <c r="E1870">
        <v>13</v>
      </c>
      <c r="F1870" s="2">
        <v>6</v>
      </c>
      <c r="G1870">
        <v>4</v>
      </c>
      <c r="H1870">
        <v>22</v>
      </c>
      <c r="I1870" t="s">
        <v>2287</v>
      </c>
      <c r="J1870" s="3">
        <v>11</v>
      </c>
      <c r="K1870">
        <v>49</v>
      </c>
      <c r="L1870">
        <v>44.89</v>
      </c>
      <c r="M1870">
        <v>0</v>
      </c>
      <c r="N1870">
        <v>0</v>
      </c>
      <c r="O1870">
        <v>1</v>
      </c>
    </row>
    <row r="1871" spans="1:15" x14ac:dyDescent="0.3">
      <c r="A1871">
        <v>19</v>
      </c>
      <c r="B1871" t="s">
        <v>2643</v>
      </c>
      <c r="C1871" t="s">
        <v>680</v>
      </c>
      <c r="D1871" t="s">
        <v>1400</v>
      </c>
      <c r="E1871">
        <v>4</v>
      </c>
      <c r="F1871" s="2">
        <v>3</v>
      </c>
      <c r="G1871">
        <v>1</v>
      </c>
      <c r="H1871">
        <v>22</v>
      </c>
      <c r="I1871">
        <v>13</v>
      </c>
      <c r="J1871" s="3">
        <v>11</v>
      </c>
      <c r="K1871">
        <v>25</v>
      </c>
      <c r="L1871">
        <v>88</v>
      </c>
      <c r="M1871">
        <v>0</v>
      </c>
      <c r="N1871">
        <v>0</v>
      </c>
      <c r="O1871">
        <v>1</v>
      </c>
    </row>
    <row r="1872" spans="1:15" x14ac:dyDescent="0.3">
      <c r="A1872">
        <v>20</v>
      </c>
      <c r="B1872" t="s">
        <v>2644</v>
      </c>
      <c r="C1872" t="s">
        <v>68</v>
      </c>
      <c r="D1872" t="s">
        <v>1879</v>
      </c>
      <c r="E1872">
        <v>7</v>
      </c>
      <c r="F1872" s="2">
        <v>3</v>
      </c>
      <c r="G1872">
        <v>1</v>
      </c>
      <c r="H1872">
        <v>22</v>
      </c>
      <c r="I1872" t="s">
        <v>1754</v>
      </c>
      <c r="J1872" s="3">
        <v>11</v>
      </c>
      <c r="K1872">
        <v>39</v>
      </c>
      <c r="L1872">
        <v>56.41</v>
      </c>
      <c r="M1872">
        <v>0</v>
      </c>
      <c r="N1872">
        <v>0</v>
      </c>
      <c r="O1872">
        <v>1</v>
      </c>
    </row>
    <row r="1873" spans="1:15" x14ac:dyDescent="0.3">
      <c r="A1873">
        <v>21</v>
      </c>
      <c r="B1873" t="s">
        <v>2645</v>
      </c>
      <c r="C1873" t="s">
        <v>128</v>
      </c>
      <c r="D1873" t="s">
        <v>1229</v>
      </c>
      <c r="E1873">
        <v>11</v>
      </c>
      <c r="F1873" s="2">
        <v>10</v>
      </c>
      <c r="G1873">
        <v>6</v>
      </c>
      <c r="H1873">
        <v>22</v>
      </c>
      <c r="I1873">
        <v>11</v>
      </c>
      <c r="J1873" s="3">
        <v>5.5</v>
      </c>
      <c r="K1873">
        <v>66</v>
      </c>
      <c r="L1873">
        <v>33.33</v>
      </c>
      <c r="M1873">
        <v>0</v>
      </c>
      <c r="N1873">
        <v>0</v>
      </c>
      <c r="O1873">
        <v>3</v>
      </c>
    </row>
    <row r="1874" spans="1:15" x14ac:dyDescent="0.3">
      <c r="A1874">
        <v>22</v>
      </c>
      <c r="B1874" t="s">
        <v>2646</v>
      </c>
      <c r="C1874" t="s">
        <v>84</v>
      </c>
      <c r="D1874" t="s">
        <v>2594</v>
      </c>
      <c r="E1874">
        <v>2</v>
      </c>
      <c r="F1874" s="2">
        <v>1</v>
      </c>
      <c r="G1874">
        <v>0</v>
      </c>
      <c r="H1874">
        <v>22</v>
      </c>
      <c r="I1874">
        <v>22</v>
      </c>
      <c r="J1874" s="3">
        <v>22</v>
      </c>
      <c r="K1874">
        <v>42</v>
      </c>
      <c r="L1874">
        <v>52.38</v>
      </c>
      <c r="M1874">
        <v>0</v>
      </c>
      <c r="N1874">
        <v>0</v>
      </c>
      <c r="O1874">
        <v>0</v>
      </c>
    </row>
    <row r="1875" spans="1:15" x14ac:dyDescent="0.3">
      <c r="A1875">
        <v>23</v>
      </c>
      <c r="B1875" t="s">
        <v>2647</v>
      </c>
      <c r="C1875" t="s">
        <v>170</v>
      </c>
      <c r="D1875" t="s">
        <v>1961</v>
      </c>
      <c r="E1875">
        <v>2</v>
      </c>
      <c r="F1875" s="2">
        <v>2</v>
      </c>
      <c r="G1875">
        <v>0</v>
      </c>
      <c r="H1875">
        <v>22</v>
      </c>
      <c r="I1875">
        <v>17</v>
      </c>
      <c r="J1875" s="3">
        <v>11</v>
      </c>
      <c r="K1875">
        <v>44</v>
      </c>
      <c r="L1875">
        <v>50</v>
      </c>
      <c r="M1875">
        <v>0</v>
      </c>
      <c r="N1875">
        <v>0</v>
      </c>
      <c r="O1875">
        <v>0</v>
      </c>
    </row>
    <row r="1876" spans="1:15" x14ac:dyDescent="0.3">
      <c r="A1876">
        <v>24</v>
      </c>
      <c r="B1876" t="s">
        <v>2648</v>
      </c>
      <c r="C1876" t="s">
        <v>680</v>
      </c>
      <c r="D1876" t="s">
        <v>1183</v>
      </c>
      <c r="E1876">
        <v>2</v>
      </c>
      <c r="F1876" s="2">
        <v>2</v>
      </c>
      <c r="G1876">
        <v>1</v>
      </c>
      <c r="H1876">
        <v>21</v>
      </c>
      <c r="I1876">
        <v>12</v>
      </c>
      <c r="J1876" s="3">
        <v>21</v>
      </c>
      <c r="K1876">
        <v>47</v>
      </c>
      <c r="L1876">
        <v>44.68</v>
      </c>
      <c r="M1876">
        <v>0</v>
      </c>
      <c r="N1876">
        <v>0</v>
      </c>
      <c r="O1876">
        <v>0</v>
      </c>
    </row>
    <row r="1877" spans="1:15" x14ac:dyDescent="0.3">
      <c r="A1877">
        <v>25</v>
      </c>
      <c r="B1877" t="s">
        <v>2649</v>
      </c>
      <c r="C1877" t="s">
        <v>11</v>
      </c>
      <c r="D1877" t="s">
        <v>2100</v>
      </c>
      <c r="E1877">
        <v>4</v>
      </c>
      <c r="F1877" s="2">
        <v>3</v>
      </c>
      <c r="G1877">
        <v>1</v>
      </c>
      <c r="H1877">
        <v>21</v>
      </c>
      <c r="I1877">
        <v>8</v>
      </c>
      <c r="J1877" s="3">
        <v>10.5</v>
      </c>
      <c r="K1877">
        <v>32</v>
      </c>
      <c r="L1877">
        <v>65.62</v>
      </c>
      <c r="M1877">
        <v>0</v>
      </c>
      <c r="N1877">
        <v>0</v>
      </c>
      <c r="O1877">
        <v>0</v>
      </c>
    </row>
    <row r="1878" spans="1:15" x14ac:dyDescent="0.3">
      <c r="A1878">
        <v>26</v>
      </c>
      <c r="B1878" t="s">
        <v>2650</v>
      </c>
      <c r="C1878" t="s">
        <v>11</v>
      </c>
      <c r="D1878" t="s">
        <v>728</v>
      </c>
      <c r="E1878">
        <v>13</v>
      </c>
      <c r="F1878" s="2">
        <v>5</v>
      </c>
      <c r="G1878">
        <v>0</v>
      </c>
      <c r="H1878">
        <v>21</v>
      </c>
      <c r="I1878">
        <v>16</v>
      </c>
      <c r="J1878" s="3">
        <v>4.2</v>
      </c>
      <c r="K1878">
        <v>36</v>
      </c>
      <c r="L1878">
        <v>58.33</v>
      </c>
      <c r="M1878">
        <v>0</v>
      </c>
      <c r="N1878">
        <v>0</v>
      </c>
      <c r="O1878">
        <v>2</v>
      </c>
    </row>
    <row r="1879" spans="1:15" x14ac:dyDescent="0.3">
      <c r="A1879">
        <v>27</v>
      </c>
      <c r="B1879" t="s">
        <v>2651</v>
      </c>
      <c r="C1879" t="s">
        <v>1488</v>
      </c>
      <c r="D1879" t="s">
        <v>855</v>
      </c>
      <c r="E1879">
        <v>5</v>
      </c>
      <c r="F1879" s="2">
        <v>4</v>
      </c>
      <c r="G1879">
        <v>0</v>
      </c>
      <c r="H1879">
        <v>21</v>
      </c>
      <c r="I1879">
        <v>18</v>
      </c>
      <c r="J1879" s="3">
        <v>5.25</v>
      </c>
      <c r="K1879">
        <v>23</v>
      </c>
      <c r="L1879">
        <v>91.3</v>
      </c>
      <c r="M1879">
        <v>0</v>
      </c>
      <c r="N1879">
        <v>0</v>
      </c>
      <c r="O1879">
        <v>2</v>
      </c>
    </row>
    <row r="1880" spans="1:15" x14ac:dyDescent="0.3">
      <c r="A1880">
        <v>28</v>
      </c>
      <c r="B1880" t="s">
        <v>2652</v>
      </c>
      <c r="C1880" t="s">
        <v>487</v>
      </c>
      <c r="D1880" t="s">
        <v>2055</v>
      </c>
      <c r="E1880">
        <v>5</v>
      </c>
      <c r="F1880" s="2">
        <v>2</v>
      </c>
      <c r="G1880">
        <v>0</v>
      </c>
      <c r="H1880">
        <v>21</v>
      </c>
      <c r="I1880">
        <v>17</v>
      </c>
      <c r="J1880" s="3">
        <v>10.5</v>
      </c>
      <c r="K1880">
        <v>38</v>
      </c>
      <c r="L1880">
        <v>55.26</v>
      </c>
      <c r="M1880">
        <v>0</v>
      </c>
      <c r="N1880">
        <v>0</v>
      </c>
      <c r="O1880">
        <v>0</v>
      </c>
    </row>
    <row r="1881" spans="1:15" x14ac:dyDescent="0.3">
      <c r="A1881">
        <v>29</v>
      </c>
      <c r="B1881" t="s">
        <v>2653</v>
      </c>
      <c r="C1881" t="s">
        <v>49</v>
      </c>
      <c r="D1881" t="s">
        <v>2654</v>
      </c>
      <c r="E1881">
        <v>12</v>
      </c>
      <c r="F1881" s="2">
        <v>6</v>
      </c>
      <c r="G1881">
        <v>4</v>
      </c>
      <c r="H1881">
        <v>21</v>
      </c>
      <c r="I1881" t="s">
        <v>2309</v>
      </c>
      <c r="J1881" s="3">
        <v>10.5</v>
      </c>
      <c r="K1881">
        <v>62</v>
      </c>
      <c r="L1881">
        <v>33.869999999999997</v>
      </c>
      <c r="M1881">
        <v>0</v>
      </c>
      <c r="N1881">
        <v>0</v>
      </c>
      <c r="O1881">
        <v>0</v>
      </c>
    </row>
    <row r="1882" spans="1:15" x14ac:dyDescent="0.3">
      <c r="A1882">
        <v>30</v>
      </c>
      <c r="B1882" t="s">
        <v>2655</v>
      </c>
      <c r="C1882" t="s">
        <v>487</v>
      </c>
      <c r="D1882" t="s">
        <v>1320</v>
      </c>
      <c r="E1882">
        <v>2</v>
      </c>
      <c r="F1882" s="2">
        <v>2</v>
      </c>
      <c r="G1882">
        <v>0</v>
      </c>
      <c r="H1882">
        <v>21</v>
      </c>
      <c r="I1882">
        <v>20</v>
      </c>
      <c r="J1882" s="3">
        <v>10.5</v>
      </c>
      <c r="K1882">
        <v>48</v>
      </c>
      <c r="L1882">
        <v>43.75</v>
      </c>
      <c r="M1882">
        <v>0</v>
      </c>
      <c r="N1882">
        <v>0</v>
      </c>
      <c r="O1882">
        <v>0</v>
      </c>
    </row>
    <row r="1883" spans="1:15" x14ac:dyDescent="0.3">
      <c r="A1883">
        <v>31</v>
      </c>
      <c r="B1883" t="s">
        <v>2656</v>
      </c>
      <c r="C1883" t="s">
        <v>71</v>
      </c>
      <c r="D1883" t="s">
        <v>903</v>
      </c>
      <c r="E1883">
        <v>2</v>
      </c>
      <c r="F1883" s="2">
        <v>1</v>
      </c>
      <c r="G1883">
        <v>0</v>
      </c>
      <c r="H1883">
        <v>21</v>
      </c>
      <c r="I1883">
        <v>21</v>
      </c>
      <c r="J1883" s="3">
        <v>21</v>
      </c>
      <c r="K1883">
        <v>18</v>
      </c>
      <c r="L1883">
        <v>116.66</v>
      </c>
      <c r="M1883">
        <v>0</v>
      </c>
      <c r="N1883">
        <v>0</v>
      </c>
      <c r="O1883">
        <v>0</v>
      </c>
    </row>
    <row r="1884" spans="1:15" x14ac:dyDescent="0.3">
      <c r="A1884">
        <v>32</v>
      </c>
      <c r="B1884" t="s">
        <v>2657</v>
      </c>
      <c r="C1884" t="s">
        <v>84</v>
      </c>
      <c r="D1884" t="s">
        <v>1594</v>
      </c>
      <c r="E1884">
        <v>6</v>
      </c>
      <c r="F1884" s="2">
        <v>5</v>
      </c>
      <c r="G1884">
        <v>2</v>
      </c>
      <c r="H1884">
        <v>21</v>
      </c>
      <c r="I1884" t="s">
        <v>1910</v>
      </c>
      <c r="J1884" s="3">
        <v>7</v>
      </c>
      <c r="K1884">
        <v>39</v>
      </c>
      <c r="L1884">
        <v>53.84</v>
      </c>
      <c r="M1884">
        <v>0</v>
      </c>
      <c r="N1884">
        <v>0</v>
      </c>
      <c r="O1884">
        <v>0</v>
      </c>
    </row>
    <row r="1885" spans="1:15" x14ac:dyDescent="0.3">
      <c r="A1885">
        <v>33</v>
      </c>
      <c r="B1885" t="s">
        <v>2658</v>
      </c>
      <c r="C1885" t="s">
        <v>419</v>
      </c>
      <c r="D1885" t="s">
        <v>1162</v>
      </c>
      <c r="E1885">
        <v>22</v>
      </c>
      <c r="F1885" s="2">
        <v>14</v>
      </c>
      <c r="G1885">
        <v>8</v>
      </c>
      <c r="H1885">
        <v>21</v>
      </c>
      <c r="I1885" t="s">
        <v>2528</v>
      </c>
      <c r="J1885" s="3">
        <v>3.5</v>
      </c>
      <c r="K1885">
        <v>40</v>
      </c>
      <c r="L1885">
        <v>52.5</v>
      </c>
      <c r="M1885">
        <v>0</v>
      </c>
      <c r="N1885">
        <v>0</v>
      </c>
      <c r="O1885">
        <v>5</v>
      </c>
    </row>
    <row r="1886" spans="1:15" x14ac:dyDescent="0.3">
      <c r="A1886">
        <v>34</v>
      </c>
      <c r="B1886" t="s">
        <v>2659</v>
      </c>
      <c r="C1886" t="s">
        <v>170</v>
      </c>
      <c r="D1886" t="s">
        <v>2660</v>
      </c>
      <c r="E1886">
        <v>6</v>
      </c>
      <c r="F1886" s="2">
        <v>4</v>
      </c>
      <c r="G1886">
        <v>0</v>
      </c>
      <c r="H1886">
        <v>21</v>
      </c>
      <c r="I1886">
        <v>9</v>
      </c>
      <c r="J1886" s="3">
        <v>5.25</v>
      </c>
      <c r="K1886">
        <v>46</v>
      </c>
      <c r="L1886">
        <v>45.65</v>
      </c>
      <c r="M1886">
        <v>0</v>
      </c>
      <c r="N1886">
        <v>0</v>
      </c>
      <c r="O1886">
        <v>1</v>
      </c>
    </row>
    <row r="1887" spans="1:15" x14ac:dyDescent="0.3">
      <c r="A1887">
        <v>35</v>
      </c>
      <c r="B1887" t="s">
        <v>2661</v>
      </c>
      <c r="C1887" t="s">
        <v>81</v>
      </c>
      <c r="D1887" t="s">
        <v>1614</v>
      </c>
      <c r="E1887">
        <v>39</v>
      </c>
      <c r="F1887" s="2">
        <v>11</v>
      </c>
      <c r="G1887">
        <v>7</v>
      </c>
      <c r="H1887">
        <v>20</v>
      </c>
      <c r="I1887">
        <v>6</v>
      </c>
      <c r="J1887" s="3">
        <v>5</v>
      </c>
      <c r="K1887">
        <v>34</v>
      </c>
      <c r="L1887">
        <v>58.82</v>
      </c>
      <c r="M1887">
        <v>0</v>
      </c>
      <c r="N1887">
        <v>0</v>
      </c>
      <c r="O1887">
        <v>1</v>
      </c>
    </row>
    <row r="1888" spans="1:15" x14ac:dyDescent="0.3">
      <c r="A1888">
        <v>36</v>
      </c>
      <c r="B1888" t="s">
        <v>2662</v>
      </c>
      <c r="C1888" t="s">
        <v>90</v>
      </c>
      <c r="D1888" t="s">
        <v>2079</v>
      </c>
      <c r="E1888">
        <v>3</v>
      </c>
      <c r="F1888" s="2">
        <v>3</v>
      </c>
      <c r="G1888">
        <v>1</v>
      </c>
      <c r="H1888">
        <v>20</v>
      </c>
      <c r="I1888">
        <v>11</v>
      </c>
      <c r="J1888" s="3">
        <v>10</v>
      </c>
      <c r="K1888">
        <v>26</v>
      </c>
      <c r="L1888">
        <v>76.92</v>
      </c>
      <c r="M1888">
        <v>0</v>
      </c>
      <c r="N1888">
        <v>0</v>
      </c>
      <c r="O1888">
        <v>0</v>
      </c>
    </row>
    <row r="1889" spans="1:15" x14ac:dyDescent="0.3">
      <c r="A1889">
        <v>37</v>
      </c>
      <c r="B1889" t="s">
        <v>2663</v>
      </c>
      <c r="C1889" t="s">
        <v>170</v>
      </c>
      <c r="D1889" t="s">
        <v>1678</v>
      </c>
      <c r="E1889">
        <v>4</v>
      </c>
      <c r="F1889" s="2">
        <v>3</v>
      </c>
      <c r="G1889">
        <v>1</v>
      </c>
      <c r="H1889">
        <v>20</v>
      </c>
      <c r="I1889">
        <v>18</v>
      </c>
      <c r="J1889" s="3">
        <v>10</v>
      </c>
      <c r="K1889">
        <v>31</v>
      </c>
      <c r="L1889">
        <v>64.510000000000005</v>
      </c>
      <c r="M1889">
        <v>0</v>
      </c>
      <c r="N1889">
        <v>0</v>
      </c>
      <c r="O1889">
        <v>1</v>
      </c>
    </row>
    <row r="1890" spans="1:15" x14ac:dyDescent="0.3">
      <c r="A1890">
        <v>38</v>
      </c>
      <c r="B1890" t="s">
        <v>2664</v>
      </c>
      <c r="C1890" t="s">
        <v>1246</v>
      </c>
      <c r="D1890" t="s">
        <v>1183</v>
      </c>
      <c r="E1890">
        <v>2</v>
      </c>
      <c r="F1890" s="2">
        <v>2</v>
      </c>
      <c r="G1890">
        <v>0</v>
      </c>
      <c r="H1890">
        <v>20</v>
      </c>
      <c r="I1890">
        <v>20</v>
      </c>
      <c r="J1890" s="3">
        <v>10</v>
      </c>
      <c r="K1890">
        <v>19</v>
      </c>
      <c r="L1890">
        <v>105.26</v>
      </c>
      <c r="M1890">
        <v>0</v>
      </c>
      <c r="N1890">
        <v>0</v>
      </c>
      <c r="O1890">
        <v>1</v>
      </c>
    </row>
    <row r="1891" spans="1:15" x14ac:dyDescent="0.3">
      <c r="A1891">
        <v>39</v>
      </c>
      <c r="B1891" t="s">
        <v>2665</v>
      </c>
      <c r="C1891" t="s">
        <v>577</v>
      </c>
      <c r="D1891" t="s">
        <v>2307</v>
      </c>
      <c r="E1891">
        <v>4</v>
      </c>
      <c r="F1891" s="2">
        <v>2</v>
      </c>
      <c r="G1891">
        <v>0</v>
      </c>
      <c r="H1891">
        <v>20</v>
      </c>
      <c r="I1891">
        <v>13</v>
      </c>
      <c r="J1891" s="3">
        <v>10</v>
      </c>
      <c r="K1891">
        <v>51</v>
      </c>
      <c r="L1891">
        <v>39.21</v>
      </c>
      <c r="M1891">
        <v>0</v>
      </c>
      <c r="N1891">
        <v>0</v>
      </c>
      <c r="O1891">
        <v>0</v>
      </c>
    </row>
    <row r="1892" spans="1:15" x14ac:dyDescent="0.3">
      <c r="A1892">
        <v>40</v>
      </c>
      <c r="B1892" t="s">
        <v>2666</v>
      </c>
      <c r="C1892" t="s">
        <v>487</v>
      </c>
      <c r="D1892" t="s">
        <v>2102</v>
      </c>
      <c r="E1892">
        <v>3</v>
      </c>
      <c r="F1892" s="2">
        <v>3</v>
      </c>
      <c r="G1892">
        <v>0</v>
      </c>
      <c r="H1892">
        <v>20</v>
      </c>
      <c r="I1892">
        <v>15</v>
      </c>
      <c r="J1892" s="3">
        <v>6.66</v>
      </c>
      <c r="K1892">
        <v>68</v>
      </c>
      <c r="L1892">
        <v>29.41</v>
      </c>
      <c r="M1892">
        <v>0</v>
      </c>
      <c r="N1892">
        <v>0</v>
      </c>
      <c r="O1892">
        <v>1</v>
      </c>
    </row>
    <row r="1893" spans="1:15" x14ac:dyDescent="0.3">
      <c r="A1893">
        <v>41</v>
      </c>
      <c r="B1893" t="s">
        <v>2667</v>
      </c>
      <c r="C1893" t="s">
        <v>133</v>
      </c>
      <c r="D1893" t="s">
        <v>1597</v>
      </c>
      <c r="E1893">
        <v>9</v>
      </c>
      <c r="F1893" s="2">
        <v>4</v>
      </c>
      <c r="G1893">
        <v>2</v>
      </c>
      <c r="H1893">
        <v>20</v>
      </c>
      <c r="I1893">
        <v>10</v>
      </c>
      <c r="J1893" s="3">
        <v>10</v>
      </c>
      <c r="K1893">
        <v>43</v>
      </c>
      <c r="L1893">
        <v>46.51</v>
      </c>
      <c r="M1893">
        <v>0</v>
      </c>
      <c r="N1893">
        <v>0</v>
      </c>
      <c r="O1893">
        <v>0</v>
      </c>
    </row>
    <row r="1894" spans="1:15" x14ac:dyDescent="0.3">
      <c r="A1894">
        <v>42</v>
      </c>
      <c r="B1894" t="s">
        <v>2668</v>
      </c>
      <c r="C1894" t="s">
        <v>128</v>
      </c>
      <c r="D1894" t="s">
        <v>1734</v>
      </c>
      <c r="E1894">
        <v>3</v>
      </c>
      <c r="F1894" s="2">
        <v>3</v>
      </c>
      <c r="G1894">
        <v>0</v>
      </c>
      <c r="H1894">
        <v>20</v>
      </c>
      <c r="I1894">
        <v>7</v>
      </c>
      <c r="J1894" s="3">
        <v>6.66</v>
      </c>
      <c r="K1894">
        <v>45</v>
      </c>
      <c r="L1894">
        <v>44.44</v>
      </c>
      <c r="M1894">
        <v>0</v>
      </c>
      <c r="N1894">
        <v>0</v>
      </c>
      <c r="O1894">
        <v>0</v>
      </c>
    </row>
    <row r="1895" spans="1:15" x14ac:dyDescent="0.3">
      <c r="A1895">
        <v>43</v>
      </c>
      <c r="B1895" t="s">
        <v>2669</v>
      </c>
      <c r="C1895" t="s">
        <v>419</v>
      </c>
      <c r="D1895" t="s">
        <v>949</v>
      </c>
      <c r="E1895">
        <v>3</v>
      </c>
      <c r="F1895" s="2">
        <v>3</v>
      </c>
      <c r="G1895">
        <v>0</v>
      </c>
      <c r="H1895">
        <v>20</v>
      </c>
      <c r="I1895">
        <v>17</v>
      </c>
      <c r="J1895" s="3">
        <v>6.66</v>
      </c>
      <c r="K1895">
        <v>89</v>
      </c>
      <c r="L1895">
        <v>22.47</v>
      </c>
      <c r="M1895">
        <v>0</v>
      </c>
      <c r="N1895">
        <v>0</v>
      </c>
      <c r="O1895">
        <v>1</v>
      </c>
    </row>
    <row r="1896" spans="1:15" x14ac:dyDescent="0.3">
      <c r="A1896">
        <v>44</v>
      </c>
      <c r="B1896" t="s">
        <v>2670</v>
      </c>
      <c r="C1896" t="s">
        <v>869</v>
      </c>
      <c r="D1896" t="s">
        <v>1320</v>
      </c>
      <c r="E1896">
        <v>3</v>
      </c>
      <c r="F1896" s="2">
        <v>3</v>
      </c>
      <c r="G1896">
        <v>0</v>
      </c>
      <c r="H1896">
        <v>20</v>
      </c>
      <c r="I1896">
        <v>12</v>
      </c>
      <c r="J1896" s="3">
        <v>6.66</v>
      </c>
      <c r="K1896">
        <v>28</v>
      </c>
      <c r="L1896">
        <v>71.42</v>
      </c>
      <c r="M1896">
        <v>0</v>
      </c>
      <c r="N1896">
        <v>0</v>
      </c>
      <c r="O1896">
        <v>1</v>
      </c>
    </row>
    <row r="1897" spans="1:15" x14ac:dyDescent="0.3">
      <c r="A1897">
        <v>45</v>
      </c>
      <c r="B1897" t="s">
        <v>2671</v>
      </c>
      <c r="C1897" t="s">
        <v>68</v>
      </c>
      <c r="D1897" t="s">
        <v>1207</v>
      </c>
      <c r="E1897">
        <v>3</v>
      </c>
      <c r="F1897" s="2">
        <v>3</v>
      </c>
      <c r="G1897">
        <v>0</v>
      </c>
      <c r="H1897">
        <v>20</v>
      </c>
      <c r="I1897">
        <v>14</v>
      </c>
      <c r="J1897" s="3">
        <v>6.66</v>
      </c>
      <c r="K1897">
        <v>129</v>
      </c>
      <c r="L1897">
        <v>15.5</v>
      </c>
      <c r="M1897">
        <v>0</v>
      </c>
      <c r="N1897">
        <v>0</v>
      </c>
      <c r="O1897">
        <v>0</v>
      </c>
    </row>
    <row r="1898" spans="1:15" x14ac:dyDescent="0.3">
      <c r="A1898">
        <v>46</v>
      </c>
      <c r="B1898" t="s">
        <v>2672</v>
      </c>
      <c r="C1898" t="s">
        <v>487</v>
      </c>
      <c r="D1898" t="s">
        <v>1552</v>
      </c>
      <c r="E1898">
        <v>3</v>
      </c>
      <c r="F1898" s="2">
        <v>3</v>
      </c>
      <c r="G1898">
        <v>0</v>
      </c>
      <c r="H1898">
        <v>20</v>
      </c>
      <c r="I1898">
        <v>13</v>
      </c>
      <c r="J1898" s="3">
        <v>6.66</v>
      </c>
      <c r="K1898">
        <v>60</v>
      </c>
      <c r="L1898">
        <v>33.33</v>
      </c>
      <c r="M1898">
        <v>0</v>
      </c>
      <c r="N1898">
        <v>0</v>
      </c>
      <c r="O1898">
        <v>1</v>
      </c>
    </row>
    <row r="1899" spans="1:15" x14ac:dyDescent="0.3">
      <c r="A1899">
        <v>47</v>
      </c>
      <c r="B1899" t="s">
        <v>2673</v>
      </c>
      <c r="C1899" t="s">
        <v>11</v>
      </c>
      <c r="D1899" t="s">
        <v>2674</v>
      </c>
      <c r="E1899">
        <v>2</v>
      </c>
      <c r="F1899" s="2">
        <v>2</v>
      </c>
      <c r="G1899">
        <v>0</v>
      </c>
      <c r="H1899">
        <v>20</v>
      </c>
      <c r="I1899">
        <v>14</v>
      </c>
      <c r="J1899" s="3">
        <v>10</v>
      </c>
      <c r="K1899">
        <v>39</v>
      </c>
      <c r="L1899">
        <v>51.28</v>
      </c>
      <c r="M1899">
        <v>0</v>
      </c>
      <c r="N1899">
        <v>0</v>
      </c>
      <c r="O1899">
        <v>0</v>
      </c>
    </row>
    <row r="1900" spans="1:15" x14ac:dyDescent="0.3">
      <c r="A1900">
        <v>48</v>
      </c>
      <c r="B1900" t="s">
        <v>2675</v>
      </c>
      <c r="C1900" t="s">
        <v>71</v>
      </c>
      <c r="D1900" t="s">
        <v>1436</v>
      </c>
      <c r="E1900">
        <v>1</v>
      </c>
      <c r="F1900" s="2">
        <v>1</v>
      </c>
      <c r="G1900">
        <v>1</v>
      </c>
      <c r="H1900">
        <v>20</v>
      </c>
      <c r="I1900" t="s">
        <v>1624</v>
      </c>
      <c r="J1900" s="3">
        <v>0</v>
      </c>
      <c r="K1900">
        <v>43</v>
      </c>
      <c r="L1900">
        <v>46.51</v>
      </c>
      <c r="M1900">
        <v>0</v>
      </c>
      <c r="N1900">
        <v>0</v>
      </c>
      <c r="O1900">
        <v>0</v>
      </c>
    </row>
    <row r="1901" spans="1:15" x14ac:dyDescent="0.3">
      <c r="A1901">
        <v>49</v>
      </c>
      <c r="B1901" t="s">
        <v>2676</v>
      </c>
      <c r="C1901" t="s">
        <v>680</v>
      </c>
      <c r="D1901" t="s">
        <v>1720</v>
      </c>
      <c r="E1901">
        <v>2</v>
      </c>
      <c r="F1901" s="2">
        <v>2</v>
      </c>
      <c r="G1901">
        <v>0</v>
      </c>
      <c r="H1901">
        <v>20</v>
      </c>
      <c r="I1901">
        <v>10</v>
      </c>
      <c r="J1901" s="3">
        <v>10</v>
      </c>
      <c r="K1901">
        <v>30</v>
      </c>
      <c r="L1901">
        <v>66.66</v>
      </c>
      <c r="M1901">
        <v>0</v>
      </c>
      <c r="N1901">
        <v>0</v>
      </c>
      <c r="O1901">
        <v>0</v>
      </c>
    </row>
    <row r="1902" spans="1:15" x14ac:dyDescent="0.3">
      <c r="A1902">
        <v>0</v>
      </c>
      <c r="B1902" t="s">
        <v>2677</v>
      </c>
      <c r="C1902" t="s">
        <v>49</v>
      </c>
      <c r="D1902" t="s">
        <v>2654</v>
      </c>
      <c r="E1902">
        <v>26</v>
      </c>
      <c r="F1902" s="2">
        <v>12</v>
      </c>
      <c r="G1902">
        <v>5</v>
      </c>
      <c r="H1902">
        <v>20</v>
      </c>
      <c r="I1902" t="s">
        <v>2309</v>
      </c>
      <c r="J1902" s="3">
        <v>2.85</v>
      </c>
      <c r="K1902">
        <v>55</v>
      </c>
      <c r="L1902">
        <v>36.36</v>
      </c>
      <c r="M1902">
        <v>0</v>
      </c>
      <c r="N1902">
        <v>0</v>
      </c>
      <c r="O1902">
        <v>4</v>
      </c>
    </row>
    <row r="1903" spans="1:15" x14ac:dyDescent="0.3">
      <c r="A1903">
        <v>1</v>
      </c>
      <c r="B1903" t="s">
        <v>2678</v>
      </c>
      <c r="C1903" t="s">
        <v>260</v>
      </c>
      <c r="D1903" t="s">
        <v>1168</v>
      </c>
      <c r="E1903">
        <v>13</v>
      </c>
      <c r="F1903" s="2">
        <v>6</v>
      </c>
      <c r="G1903">
        <v>2</v>
      </c>
      <c r="H1903">
        <v>20</v>
      </c>
      <c r="I1903" t="s">
        <v>2282</v>
      </c>
      <c r="J1903" s="3">
        <v>5</v>
      </c>
      <c r="K1903">
        <v>32</v>
      </c>
      <c r="L1903">
        <v>62.5</v>
      </c>
      <c r="M1903">
        <v>0</v>
      </c>
      <c r="N1903">
        <v>0</v>
      </c>
      <c r="O1903">
        <v>2</v>
      </c>
    </row>
    <row r="1904" spans="1:15" x14ac:dyDescent="0.3">
      <c r="A1904">
        <v>2</v>
      </c>
      <c r="B1904" t="s">
        <v>2679</v>
      </c>
      <c r="C1904" t="s">
        <v>81</v>
      </c>
      <c r="D1904" t="s">
        <v>903</v>
      </c>
      <c r="E1904">
        <v>11</v>
      </c>
      <c r="F1904" s="2">
        <v>5</v>
      </c>
      <c r="G1904">
        <v>3</v>
      </c>
      <c r="H1904">
        <v>19</v>
      </c>
      <c r="I1904" t="s">
        <v>2282</v>
      </c>
      <c r="J1904" s="3">
        <v>9.5</v>
      </c>
      <c r="K1904">
        <v>15</v>
      </c>
      <c r="L1904">
        <v>126.66</v>
      </c>
      <c r="M1904">
        <v>0</v>
      </c>
      <c r="N1904">
        <v>0</v>
      </c>
      <c r="O1904">
        <v>1</v>
      </c>
    </row>
    <row r="1905" spans="1:15" x14ac:dyDescent="0.3">
      <c r="A1905">
        <v>3</v>
      </c>
      <c r="B1905" t="s">
        <v>2680</v>
      </c>
      <c r="C1905" t="s">
        <v>11</v>
      </c>
      <c r="D1905" t="s">
        <v>347</v>
      </c>
      <c r="E1905">
        <v>58</v>
      </c>
      <c r="F1905" s="2">
        <v>13</v>
      </c>
      <c r="G1905">
        <v>8</v>
      </c>
      <c r="H1905">
        <v>19</v>
      </c>
      <c r="I1905" t="s">
        <v>2287</v>
      </c>
      <c r="J1905" s="3">
        <v>3.8</v>
      </c>
      <c r="K1905">
        <v>43</v>
      </c>
      <c r="L1905">
        <v>44.18</v>
      </c>
      <c r="M1905">
        <v>0</v>
      </c>
      <c r="N1905">
        <v>0</v>
      </c>
      <c r="O1905">
        <v>4</v>
      </c>
    </row>
    <row r="1906" spans="1:15" x14ac:dyDescent="0.3">
      <c r="A1906">
        <v>4</v>
      </c>
      <c r="B1906" t="s">
        <v>2681</v>
      </c>
      <c r="C1906" t="s">
        <v>170</v>
      </c>
      <c r="D1906" t="s">
        <v>1001</v>
      </c>
      <c r="E1906">
        <v>24</v>
      </c>
      <c r="F1906" s="2">
        <v>8</v>
      </c>
      <c r="G1906">
        <v>1</v>
      </c>
      <c r="H1906">
        <v>19</v>
      </c>
      <c r="I1906">
        <v>5</v>
      </c>
      <c r="J1906" s="3">
        <v>2.71</v>
      </c>
      <c r="K1906">
        <v>39</v>
      </c>
      <c r="L1906">
        <v>48.71</v>
      </c>
      <c r="M1906">
        <v>0</v>
      </c>
      <c r="N1906">
        <v>0</v>
      </c>
      <c r="O1906">
        <v>1</v>
      </c>
    </row>
    <row r="1907" spans="1:15" x14ac:dyDescent="0.3">
      <c r="A1907">
        <v>5</v>
      </c>
      <c r="B1907" t="s">
        <v>2682</v>
      </c>
      <c r="C1907" t="s">
        <v>577</v>
      </c>
      <c r="D1907" t="s">
        <v>1670</v>
      </c>
      <c r="E1907">
        <v>3</v>
      </c>
      <c r="F1907" s="2">
        <v>2</v>
      </c>
      <c r="G1907">
        <v>1</v>
      </c>
      <c r="H1907">
        <v>19</v>
      </c>
      <c r="I1907">
        <v>19</v>
      </c>
      <c r="J1907" s="3">
        <v>19</v>
      </c>
      <c r="K1907">
        <v>36</v>
      </c>
      <c r="L1907">
        <v>52.77</v>
      </c>
      <c r="M1907">
        <v>0</v>
      </c>
      <c r="N1907">
        <v>0</v>
      </c>
      <c r="O1907">
        <v>0</v>
      </c>
    </row>
    <row r="1908" spans="1:15" x14ac:dyDescent="0.3">
      <c r="A1908">
        <v>6</v>
      </c>
      <c r="B1908" t="s">
        <v>2683</v>
      </c>
      <c r="C1908" t="s">
        <v>71</v>
      </c>
      <c r="D1908" t="s">
        <v>2594</v>
      </c>
      <c r="E1908">
        <v>1</v>
      </c>
      <c r="F1908" s="2">
        <v>1</v>
      </c>
      <c r="G1908">
        <v>0</v>
      </c>
      <c r="H1908">
        <v>19</v>
      </c>
      <c r="I1908">
        <v>19</v>
      </c>
      <c r="J1908" s="3">
        <v>19</v>
      </c>
      <c r="K1908">
        <v>41</v>
      </c>
      <c r="L1908">
        <v>46.34</v>
      </c>
      <c r="M1908">
        <v>0</v>
      </c>
      <c r="N1908">
        <v>0</v>
      </c>
      <c r="O1908">
        <v>0</v>
      </c>
    </row>
    <row r="1909" spans="1:15" x14ac:dyDescent="0.3">
      <c r="A1909">
        <v>7</v>
      </c>
      <c r="B1909" t="s">
        <v>2684</v>
      </c>
      <c r="C1909" t="s">
        <v>1488</v>
      </c>
      <c r="D1909" t="s">
        <v>903</v>
      </c>
      <c r="E1909">
        <v>1</v>
      </c>
      <c r="F1909" s="2">
        <v>1</v>
      </c>
      <c r="G1909">
        <v>0</v>
      </c>
      <c r="H1909">
        <v>19</v>
      </c>
      <c r="I1909">
        <v>19</v>
      </c>
      <c r="J1909" s="3">
        <v>19</v>
      </c>
      <c r="K1909">
        <v>20</v>
      </c>
      <c r="L1909">
        <v>95</v>
      </c>
      <c r="M1909">
        <v>0</v>
      </c>
      <c r="N1909">
        <v>0</v>
      </c>
      <c r="O1909">
        <v>0</v>
      </c>
    </row>
    <row r="1910" spans="1:15" x14ac:dyDescent="0.3">
      <c r="A1910">
        <v>8</v>
      </c>
      <c r="B1910" t="s">
        <v>2685</v>
      </c>
      <c r="C1910" t="s">
        <v>11</v>
      </c>
      <c r="D1910" t="s">
        <v>1244</v>
      </c>
      <c r="E1910">
        <v>8</v>
      </c>
      <c r="F1910" s="2">
        <v>3</v>
      </c>
      <c r="G1910">
        <v>0</v>
      </c>
      <c r="H1910">
        <v>19</v>
      </c>
      <c r="I1910">
        <v>8</v>
      </c>
      <c r="J1910" s="3">
        <v>6.33</v>
      </c>
      <c r="K1910">
        <v>27</v>
      </c>
      <c r="L1910">
        <v>70.37</v>
      </c>
      <c r="M1910">
        <v>0</v>
      </c>
      <c r="N1910">
        <v>0</v>
      </c>
      <c r="O1910">
        <v>0</v>
      </c>
    </row>
    <row r="1911" spans="1:15" x14ac:dyDescent="0.3">
      <c r="A1911">
        <v>9</v>
      </c>
      <c r="B1911" t="s">
        <v>2686</v>
      </c>
      <c r="C1911" t="s">
        <v>133</v>
      </c>
      <c r="D1911" t="s">
        <v>2038</v>
      </c>
      <c r="E1911">
        <v>1</v>
      </c>
      <c r="F1911" s="2">
        <v>1</v>
      </c>
      <c r="G1911">
        <v>0</v>
      </c>
      <c r="H1911">
        <v>19</v>
      </c>
      <c r="I1911">
        <v>19</v>
      </c>
      <c r="J1911" s="3">
        <v>19</v>
      </c>
      <c r="K1911">
        <v>22</v>
      </c>
      <c r="L1911">
        <v>86.36</v>
      </c>
      <c r="M1911">
        <v>0</v>
      </c>
      <c r="N1911">
        <v>0</v>
      </c>
      <c r="O1911">
        <v>0</v>
      </c>
    </row>
    <row r="1912" spans="1:15" x14ac:dyDescent="0.3">
      <c r="A1912">
        <v>10</v>
      </c>
      <c r="B1912" t="s">
        <v>2687</v>
      </c>
      <c r="C1912" t="s">
        <v>71</v>
      </c>
      <c r="D1912" t="s">
        <v>534</v>
      </c>
      <c r="E1912">
        <v>7</v>
      </c>
      <c r="F1912" s="2">
        <v>4</v>
      </c>
      <c r="G1912">
        <v>1</v>
      </c>
      <c r="H1912">
        <v>19</v>
      </c>
      <c r="I1912">
        <v>10</v>
      </c>
      <c r="J1912" s="3">
        <v>6.33</v>
      </c>
      <c r="K1912">
        <v>26</v>
      </c>
      <c r="L1912">
        <v>73.069999999999993</v>
      </c>
      <c r="M1912">
        <v>0</v>
      </c>
      <c r="N1912">
        <v>0</v>
      </c>
      <c r="O1912">
        <v>0</v>
      </c>
    </row>
    <row r="1913" spans="1:15" x14ac:dyDescent="0.3">
      <c r="A1913">
        <v>11</v>
      </c>
      <c r="B1913" t="s">
        <v>2688</v>
      </c>
      <c r="C1913" t="s">
        <v>49</v>
      </c>
      <c r="D1913" t="s">
        <v>1449</v>
      </c>
      <c r="E1913">
        <v>3</v>
      </c>
      <c r="F1913" s="2">
        <v>3</v>
      </c>
      <c r="G1913">
        <v>1</v>
      </c>
      <c r="H1913">
        <v>19</v>
      </c>
      <c r="I1913">
        <v>16</v>
      </c>
      <c r="J1913" s="3">
        <v>9.5</v>
      </c>
      <c r="K1913">
        <v>59</v>
      </c>
      <c r="L1913">
        <v>32.200000000000003</v>
      </c>
      <c r="M1913">
        <v>0</v>
      </c>
      <c r="N1913">
        <v>0</v>
      </c>
      <c r="O1913">
        <v>0</v>
      </c>
    </row>
    <row r="1914" spans="1:15" x14ac:dyDescent="0.3">
      <c r="A1914">
        <v>12</v>
      </c>
      <c r="B1914" t="s">
        <v>2689</v>
      </c>
      <c r="C1914" t="s">
        <v>487</v>
      </c>
      <c r="D1914" t="s">
        <v>1413</v>
      </c>
      <c r="E1914">
        <v>3</v>
      </c>
      <c r="F1914" s="2">
        <v>2</v>
      </c>
      <c r="G1914">
        <v>0</v>
      </c>
      <c r="H1914">
        <v>19</v>
      </c>
      <c r="I1914">
        <v>16</v>
      </c>
      <c r="J1914" s="3">
        <v>9.5</v>
      </c>
      <c r="K1914">
        <v>31</v>
      </c>
      <c r="L1914">
        <v>61.29</v>
      </c>
      <c r="M1914">
        <v>0</v>
      </c>
      <c r="N1914">
        <v>0</v>
      </c>
      <c r="O1914">
        <v>0</v>
      </c>
    </row>
    <row r="1915" spans="1:15" x14ac:dyDescent="0.3">
      <c r="A1915">
        <v>13</v>
      </c>
      <c r="B1915" t="s">
        <v>2690</v>
      </c>
      <c r="C1915" t="s">
        <v>419</v>
      </c>
      <c r="D1915" t="s">
        <v>949</v>
      </c>
      <c r="E1915">
        <v>5</v>
      </c>
      <c r="F1915" s="2">
        <v>5</v>
      </c>
      <c r="G1915">
        <v>0</v>
      </c>
      <c r="H1915">
        <v>19</v>
      </c>
      <c r="I1915">
        <v>13</v>
      </c>
      <c r="J1915" s="3">
        <v>3.8</v>
      </c>
      <c r="K1915">
        <v>85</v>
      </c>
      <c r="L1915">
        <v>22.35</v>
      </c>
      <c r="M1915">
        <v>0</v>
      </c>
      <c r="N1915">
        <v>0</v>
      </c>
      <c r="O1915">
        <v>0</v>
      </c>
    </row>
    <row r="1916" spans="1:15" x14ac:dyDescent="0.3">
      <c r="A1916">
        <v>14</v>
      </c>
      <c r="B1916" t="s">
        <v>2691</v>
      </c>
      <c r="C1916" t="s">
        <v>128</v>
      </c>
      <c r="D1916" t="s">
        <v>1273</v>
      </c>
      <c r="E1916">
        <v>3</v>
      </c>
      <c r="F1916" s="2">
        <v>1</v>
      </c>
      <c r="G1916">
        <v>0</v>
      </c>
      <c r="H1916">
        <v>19</v>
      </c>
      <c r="I1916">
        <v>19</v>
      </c>
      <c r="J1916" s="3">
        <v>19</v>
      </c>
      <c r="K1916">
        <v>24</v>
      </c>
      <c r="L1916">
        <v>79.16</v>
      </c>
      <c r="M1916">
        <v>0</v>
      </c>
      <c r="N1916">
        <v>0</v>
      </c>
      <c r="O1916">
        <v>0</v>
      </c>
    </row>
    <row r="1917" spans="1:15" x14ac:dyDescent="0.3">
      <c r="A1917">
        <v>15</v>
      </c>
      <c r="B1917" t="s">
        <v>2692</v>
      </c>
      <c r="C1917" t="s">
        <v>1455</v>
      </c>
      <c r="D1917" t="s">
        <v>903</v>
      </c>
      <c r="E1917">
        <v>2</v>
      </c>
      <c r="F1917" s="2">
        <v>2</v>
      </c>
      <c r="G1917">
        <v>1</v>
      </c>
      <c r="H1917">
        <v>19</v>
      </c>
      <c r="I1917" t="s">
        <v>1747</v>
      </c>
      <c r="J1917" s="3">
        <v>19</v>
      </c>
      <c r="K1917">
        <v>23</v>
      </c>
      <c r="L1917">
        <v>82.6</v>
      </c>
      <c r="M1917">
        <v>0</v>
      </c>
      <c r="N1917">
        <v>0</v>
      </c>
      <c r="O1917">
        <v>0</v>
      </c>
    </row>
    <row r="1918" spans="1:15" x14ac:dyDescent="0.3">
      <c r="A1918">
        <v>16</v>
      </c>
      <c r="B1918" t="s">
        <v>2693</v>
      </c>
      <c r="C1918" t="s">
        <v>170</v>
      </c>
      <c r="D1918" t="s">
        <v>1541</v>
      </c>
      <c r="E1918">
        <v>13</v>
      </c>
      <c r="F1918" s="2">
        <v>5</v>
      </c>
      <c r="G1918">
        <v>3</v>
      </c>
      <c r="H1918">
        <v>19</v>
      </c>
      <c r="I1918">
        <v>9</v>
      </c>
      <c r="J1918" s="3">
        <v>9.5</v>
      </c>
      <c r="K1918">
        <v>28</v>
      </c>
      <c r="L1918">
        <v>67.849999999999994</v>
      </c>
      <c r="M1918">
        <v>0</v>
      </c>
      <c r="N1918">
        <v>0</v>
      </c>
      <c r="O1918">
        <v>1</v>
      </c>
    </row>
    <row r="1919" spans="1:15" x14ac:dyDescent="0.3">
      <c r="A1919">
        <v>17</v>
      </c>
      <c r="B1919" t="s">
        <v>2694</v>
      </c>
      <c r="C1919" t="s">
        <v>71</v>
      </c>
      <c r="D1919" t="s">
        <v>1273</v>
      </c>
      <c r="E1919">
        <v>8</v>
      </c>
      <c r="F1919" s="2">
        <v>5</v>
      </c>
      <c r="G1919">
        <v>4</v>
      </c>
      <c r="H1919">
        <v>19</v>
      </c>
      <c r="I1919" t="s">
        <v>1447</v>
      </c>
      <c r="J1919" s="3">
        <v>19</v>
      </c>
      <c r="K1919">
        <v>27</v>
      </c>
      <c r="L1919">
        <v>70.37</v>
      </c>
      <c r="M1919">
        <v>0</v>
      </c>
      <c r="N1919">
        <v>0</v>
      </c>
      <c r="O1919">
        <v>0</v>
      </c>
    </row>
    <row r="1920" spans="1:15" x14ac:dyDescent="0.3">
      <c r="A1920">
        <v>18</v>
      </c>
      <c r="B1920" t="s">
        <v>2695</v>
      </c>
      <c r="C1920" t="s">
        <v>170</v>
      </c>
      <c r="D1920" t="s">
        <v>1879</v>
      </c>
      <c r="E1920">
        <v>2</v>
      </c>
      <c r="F1920" s="2">
        <v>2</v>
      </c>
      <c r="G1920">
        <v>0</v>
      </c>
      <c r="H1920">
        <v>18</v>
      </c>
      <c r="I1920">
        <v>15</v>
      </c>
      <c r="J1920" s="3">
        <v>9</v>
      </c>
      <c r="K1920">
        <v>16</v>
      </c>
      <c r="L1920">
        <v>112.5</v>
      </c>
      <c r="M1920">
        <v>0</v>
      </c>
      <c r="N1920">
        <v>0</v>
      </c>
      <c r="O1920">
        <v>0</v>
      </c>
    </row>
    <row r="1921" spans="1:15" x14ac:dyDescent="0.3">
      <c r="A1921">
        <v>19</v>
      </c>
      <c r="B1921" t="s">
        <v>2696</v>
      </c>
      <c r="C1921" t="s">
        <v>11</v>
      </c>
      <c r="D1921" t="s">
        <v>855</v>
      </c>
      <c r="E1921">
        <v>3</v>
      </c>
      <c r="F1921" s="2">
        <v>2</v>
      </c>
      <c r="G1921">
        <v>1</v>
      </c>
      <c r="H1921">
        <v>18</v>
      </c>
      <c r="I1921">
        <v>12</v>
      </c>
      <c r="J1921" s="3">
        <v>18</v>
      </c>
      <c r="K1921">
        <v>22</v>
      </c>
      <c r="L1921">
        <v>81.81</v>
      </c>
      <c r="M1921">
        <v>0</v>
      </c>
      <c r="N1921">
        <v>0</v>
      </c>
      <c r="O1921">
        <v>0</v>
      </c>
    </row>
    <row r="1922" spans="1:15" x14ac:dyDescent="0.3">
      <c r="A1922">
        <v>20</v>
      </c>
      <c r="B1922" t="s">
        <v>2697</v>
      </c>
      <c r="C1922" t="s">
        <v>71</v>
      </c>
      <c r="D1922" t="s">
        <v>2698</v>
      </c>
      <c r="E1922">
        <v>19</v>
      </c>
      <c r="F1922" s="2">
        <v>6</v>
      </c>
      <c r="G1922">
        <v>4</v>
      </c>
      <c r="H1922">
        <v>18</v>
      </c>
      <c r="I1922">
        <v>8</v>
      </c>
      <c r="J1922" s="3">
        <v>9</v>
      </c>
      <c r="K1922">
        <v>38</v>
      </c>
      <c r="L1922">
        <v>47.36</v>
      </c>
      <c r="M1922">
        <v>0</v>
      </c>
      <c r="N1922">
        <v>0</v>
      </c>
      <c r="O1922">
        <v>0</v>
      </c>
    </row>
    <row r="1923" spans="1:15" x14ac:dyDescent="0.3">
      <c r="A1923">
        <v>21</v>
      </c>
      <c r="B1923" t="s">
        <v>2699</v>
      </c>
      <c r="C1923" t="s">
        <v>84</v>
      </c>
      <c r="D1923" t="s">
        <v>1397</v>
      </c>
      <c r="E1923">
        <v>9</v>
      </c>
      <c r="F1923" s="2">
        <v>5</v>
      </c>
      <c r="G1923">
        <v>2</v>
      </c>
      <c r="H1923">
        <v>18</v>
      </c>
      <c r="I1923">
        <v>11</v>
      </c>
      <c r="J1923" s="3">
        <v>6</v>
      </c>
      <c r="K1923">
        <v>26</v>
      </c>
      <c r="L1923">
        <v>69.23</v>
      </c>
      <c r="M1923">
        <v>0</v>
      </c>
      <c r="N1923">
        <v>0</v>
      </c>
      <c r="O1923">
        <v>1</v>
      </c>
    </row>
    <row r="1924" spans="1:15" x14ac:dyDescent="0.3">
      <c r="A1924">
        <v>22</v>
      </c>
      <c r="B1924" t="s">
        <v>2700</v>
      </c>
      <c r="C1924" t="s">
        <v>128</v>
      </c>
      <c r="D1924" t="s">
        <v>1552</v>
      </c>
      <c r="E1924">
        <v>1</v>
      </c>
      <c r="F1924" s="2">
        <v>1</v>
      </c>
      <c r="G1924">
        <v>1</v>
      </c>
      <c r="H1924">
        <v>18</v>
      </c>
      <c r="I1924" t="s">
        <v>1927</v>
      </c>
      <c r="J1924" s="3">
        <v>0</v>
      </c>
      <c r="K1924">
        <v>28</v>
      </c>
      <c r="L1924">
        <v>64.28</v>
      </c>
      <c r="M1924">
        <v>0</v>
      </c>
      <c r="N1924">
        <v>0</v>
      </c>
      <c r="O1924">
        <v>0</v>
      </c>
    </row>
    <row r="1925" spans="1:15" x14ac:dyDescent="0.3">
      <c r="A1925">
        <v>23</v>
      </c>
      <c r="B1925" t="s">
        <v>2701</v>
      </c>
      <c r="C1925" t="s">
        <v>133</v>
      </c>
      <c r="D1925" t="s">
        <v>1320</v>
      </c>
      <c r="E1925">
        <v>3</v>
      </c>
      <c r="F1925" s="2">
        <v>3</v>
      </c>
      <c r="G1925">
        <v>0</v>
      </c>
      <c r="H1925">
        <v>18</v>
      </c>
      <c r="I1925">
        <v>9</v>
      </c>
      <c r="J1925" s="3">
        <v>6</v>
      </c>
      <c r="K1925">
        <v>42</v>
      </c>
      <c r="L1925">
        <v>42.85</v>
      </c>
      <c r="M1925">
        <v>0</v>
      </c>
      <c r="N1925">
        <v>0</v>
      </c>
      <c r="O1925">
        <v>1</v>
      </c>
    </row>
    <row r="1926" spans="1:15" x14ac:dyDescent="0.3">
      <c r="A1926">
        <v>24</v>
      </c>
      <c r="B1926" t="s">
        <v>2702</v>
      </c>
      <c r="C1926" t="s">
        <v>1516</v>
      </c>
      <c r="D1926" t="s">
        <v>903</v>
      </c>
      <c r="E1926">
        <v>2</v>
      </c>
      <c r="F1926" s="2">
        <v>2</v>
      </c>
      <c r="G1926">
        <v>0</v>
      </c>
      <c r="H1926">
        <v>18</v>
      </c>
      <c r="I1926">
        <v>12</v>
      </c>
      <c r="J1926" s="3">
        <v>9</v>
      </c>
      <c r="K1926">
        <v>47</v>
      </c>
      <c r="L1926">
        <v>38.29</v>
      </c>
      <c r="M1926">
        <v>0</v>
      </c>
      <c r="N1926">
        <v>0</v>
      </c>
      <c r="O1926">
        <v>0</v>
      </c>
    </row>
    <row r="1927" spans="1:15" x14ac:dyDescent="0.3">
      <c r="A1927">
        <v>25</v>
      </c>
      <c r="B1927" t="s">
        <v>2703</v>
      </c>
      <c r="C1927" t="s">
        <v>71</v>
      </c>
      <c r="D1927" t="s">
        <v>596</v>
      </c>
      <c r="E1927">
        <v>13</v>
      </c>
      <c r="F1927" s="2">
        <v>5</v>
      </c>
      <c r="G1927">
        <v>2</v>
      </c>
      <c r="H1927">
        <v>18</v>
      </c>
      <c r="I1927">
        <v>8</v>
      </c>
      <c r="J1927" s="3">
        <v>6</v>
      </c>
      <c r="K1927">
        <v>16</v>
      </c>
      <c r="L1927">
        <v>112.5</v>
      </c>
      <c r="M1927">
        <v>0</v>
      </c>
      <c r="N1927">
        <v>0</v>
      </c>
      <c r="O1927">
        <v>0</v>
      </c>
    </row>
    <row r="1928" spans="1:15" x14ac:dyDescent="0.3">
      <c r="A1928">
        <v>26</v>
      </c>
      <c r="B1928" t="s">
        <v>2704</v>
      </c>
      <c r="C1928" t="s">
        <v>833</v>
      </c>
      <c r="D1928" t="s">
        <v>1413</v>
      </c>
      <c r="E1928">
        <v>2</v>
      </c>
      <c r="F1928" s="2">
        <v>2</v>
      </c>
      <c r="G1928">
        <v>0</v>
      </c>
      <c r="H1928">
        <v>18</v>
      </c>
      <c r="I1928">
        <v>14</v>
      </c>
      <c r="J1928" s="3">
        <v>9</v>
      </c>
      <c r="K1928">
        <v>16</v>
      </c>
      <c r="L1928">
        <v>112.5</v>
      </c>
      <c r="M1928">
        <v>0</v>
      </c>
      <c r="N1928">
        <v>0</v>
      </c>
      <c r="O1928">
        <v>0</v>
      </c>
    </row>
    <row r="1929" spans="1:15" x14ac:dyDescent="0.3">
      <c r="A1929">
        <v>27</v>
      </c>
      <c r="B1929" t="s">
        <v>2705</v>
      </c>
      <c r="C1929" t="s">
        <v>68</v>
      </c>
      <c r="D1929" t="s">
        <v>2551</v>
      </c>
      <c r="E1929">
        <v>1</v>
      </c>
      <c r="F1929" s="2">
        <v>1</v>
      </c>
      <c r="G1929">
        <v>0</v>
      </c>
      <c r="H1929">
        <v>18</v>
      </c>
      <c r="I1929">
        <v>18</v>
      </c>
      <c r="J1929" s="3">
        <v>18</v>
      </c>
      <c r="K1929">
        <v>39</v>
      </c>
      <c r="L1929">
        <v>46.15</v>
      </c>
      <c r="M1929">
        <v>0</v>
      </c>
      <c r="N1929">
        <v>0</v>
      </c>
      <c r="O1929">
        <v>0</v>
      </c>
    </row>
    <row r="1930" spans="1:15" x14ac:dyDescent="0.3">
      <c r="A1930">
        <v>28</v>
      </c>
      <c r="B1930" t="s">
        <v>2706</v>
      </c>
      <c r="C1930" t="s">
        <v>11</v>
      </c>
      <c r="D1930" t="s">
        <v>949</v>
      </c>
      <c r="E1930">
        <v>3</v>
      </c>
      <c r="F1930" s="2">
        <v>2</v>
      </c>
      <c r="G1930">
        <v>0</v>
      </c>
      <c r="H1930">
        <v>18</v>
      </c>
      <c r="I1930">
        <v>13</v>
      </c>
      <c r="J1930" s="3">
        <v>9</v>
      </c>
      <c r="K1930">
        <v>19</v>
      </c>
      <c r="L1930">
        <v>94.73</v>
      </c>
      <c r="M1930">
        <v>0</v>
      </c>
      <c r="N1930">
        <v>0</v>
      </c>
      <c r="O1930">
        <v>0</v>
      </c>
    </row>
    <row r="1931" spans="1:15" x14ac:dyDescent="0.3">
      <c r="A1931">
        <v>29</v>
      </c>
      <c r="B1931" t="s">
        <v>2707</v>
      </c>
      <c r="C1931" t="s">
        <v>680</v>
      </c>
      <c r="D1931" t="s">
        <v>903</v>
      </c>
      <c r="E1931">
        <v>2</v>
      </c>
      <c r="F1931" s="2">
        <v>2</v>
      </c>
      <c r="G1931">
        <v>0</v>
      </c>
      <c r="H1931">
        <v>18</v>
      </c>
      <c r="I1931">
        <v>11</v>
      </c>
      <c r="J1931" s="3">
        <v>9</v>
      </c>
      <c r="K1931">
        <v>42</v>
      </c>
      <c r="L1931">
        <v>42.85</v>
      </c>
      <c r="M1931">
        <v>0</v>
      </c>
      <c r="N1931">
        <v>0</v>
      </c>
      <c r="O1931">
        <v>0</v>
      </c>
    </row>
    <row r="1932" spans="1:15" x14ac:dyDescent="0.3">
      <c r="A1932">
        <v>30</v>
      </c>
      <c r="B1932" t="s">
        <v>2708</v>
      </c>
      <c r="C1932" t="s">
        <v>680</v>
      </c>
      <c r="D1932" t="s">
        <v>1183</v>
      </c>
      <c r="E1932">
        <v>2</v>
      </c>
      <c r="F1932" s="2">
        <v>2</v>
      </c>
      <c r="G1932">
        <v>0</v>
      </c>
      <c r="H1932">
        <v>18</v>
      </c>
      <c r="I1932">
        <v>13</v>
      </c>
      <c r="J1932" s="3">
        <v>9</v>
      </c>
      <c r="K1932">
        <v>43</v>
      </c>
      <c r="L1932">
        <v>41.86</v>
      </c>
      <c r="M1932">
        <v>0</v>
      </c>
      <c r="N1932">
        <v>0</v>
      </c>
      <c r="O1932">
        <v>0</v>
      </c>
    </row>
    <row r="1933" spans="1:15" x14ac:dyDescent="0.3">
      <c r="A1933">
        <v>31</v>
      </c>
      <c r="B1933" t="s">
        <v>2709</v>
      </c>
      <c r="C1933" t="s">
        <v>68</v>
      </c>
      <c r="D1933" t="s">
        <v>1879</v>
      </c>
      <c r="E1933">
        <v>2</v>
      </c>
      <c r="F1933" s="2">
        <v>1</v>
      </c>
      <c r="G1933">
        <v>0</v>
      </c>
      <c r="H1933">
        <v>18</v>
      </c>
      <c r="I1933">
        <v>18</v>
      </c>
      <c r="J1933" s="3">
        <v>18</v>
      </c>
      <c r="K1933">
        <v>12</v>
      </c>
      <c r="L1933">
        <v>150</v>
      </c>
      <c r="M1933">
        <v>0</v>
      </c>
      <c r="N1933">
        <v>0</v>
      </c>
      <c r="O1933">
        <v>0</v>
      </c>
    </row>
    <row r="1934" spans="1:15" x14ac:dyDescent="0.3">
      <c r="A1934">
        <v>32</v>
      </c>
      <c r="B1934" t="s">
        <v>2710</v>
      </c>
      <c r="C1934" t="s">
        <v>487</v>
      </c>
      <c r="D1934" t="s">
        <v>1879</v>
      </c>
      <c r="E1934">
        <v>1</v>
      </c>
      <c r="F1934" s="2">
        <v>1</v>
      </c>
      <c r="G1934">
        <v>0</v>
      </c>
      <c r="H1934">
        <v>18</v>
      </c>
      <c r="I1934">
        <v>18</v>
      </c>
      <c r="J1934" s="3">
        <v>18</v>
      </c>
      <c r="K1934">
        <v>41</v>
      </c>
      <c r="L1934">
        <v>43.9</v>
      </c>
      <c r="M1934">
        <v>0</v>
      </c>
      <c r="N1934">
        <v>0</v>
      </c>
      <c r="O1934">
        <v>0</v>
      </c>
    </row>
    <row r="1935" spans="1:15" x14ac:dyDescent="0.3">
      <c r="A1935">
        <v>33</v>
      </c>
      <c r="B1935" t="s">
        <v>2711</v>
      </c>
      <c r="C1935" t="s">
        <v>49</v>
      </c>
      <c r="D1935" t="s">
        <v>2712</v>
      </c>
      <c r="E1935">
        <v>8</v>
      </c>
      <c r="F1935" s="2">
        <v>3</v>
      </c>
      <c r="G1935">
        <v>2</v>
      </c>
      <c r="H1935">
        <v>18</v>
      </c>
      <c r="I1935" t="s">
        <v>2169</v>
      </c>
      <c r="J1935" s="3">
        <v>18</v>
      </c>
      <c r="K1935">
        <v>48</v>
      </c>
      <c r="L1935">
        <v>37.5</v>
      </c>
      <c r="M1935">
        <v>0</v>
      </c>
      <c r="N1935">
        <v>0</v>
      </c>
      <c r="O1935">
        <v>1</v>
      </c>
    </row>
    <row r="1936" spans="1:15" x14ac:dyDescent="0.3">
      <c r="A1936">
        <v>34</v>
      </c>
      <c r="B1936" t="s">
        <v>2713</v>
      </c>
      <c r="C1936" t="s">
        <v>68</v>
      </c>
      <c r="D1936" t="s">
        <v>2714</v>
      </c>
      <c r="E1936">
        <v>16</v>
      </c>
      <c r="F1936" s="2">
        <v>6</v>
      </c>
      <c r="G1936">
        <v>3</v>
      </c>
      <c r="H1936">
        <v>18</v>
      </c>
      <c r="I1936" t="s">
        <v>2282</v>
      </c>
      <c r="J1936" s="3">
        <v>6</v>
      </c>
      <c r="K1936">
        <v>30</v>
      </c>
      <c r="L1936">
        <v>60</v>
      </c>
      <c r="M1936">
        <v>0</v>
      </c>
      <c r="N1936">
        <v>0</v>
      </c>
      <c r="O1936">
        <v>2</v>
      </c>
    </row>
    <row r="1937" spans="1:15" x14ac:dyDescent="0.3">
      <c r="A1937">
        <v>35</v>
      </c>
      <c r="B1937" t="s">
        <v>2715</v>
      </c>
      <c r="C1937" t="s">
        <v>84</v>
      </c>
      <c r="D1937" t="s">
        <v>1229</v>
      </c>
      <c r="E1937">
        <v>31</v>
      </c>
      <c r="F1937" s="2">
        <v>11</v>
      </c>
      <c r="G1937">
        <v>6</v>
      </c>
      <c r="H1937">
        <v>17</v>
      </c>
      <c r="I1937" t="s">
        <v>2528</v>
      </c>
      <c r="J1937" s="3">
        <v>3.4</v>
      </c>
      <c r="K1937">
        <v>56</v>
      </c>
      <c r="L1937">
        <v>30.35</v>
      </c>
      <c r="M1937">
        <v>0</v>
      </c>
      <c r="N1937">
        <v>0</v>
      </c>
      <c r="O1937">
        <v>2</v>
      </c>
    </row>
    <row r="1938" spans="1:15" x14ac:dyDescent="0.3">
      <c r="A1938">
        <v>36</v>
      </c>
      <c r="B1938" t="s">
        <v>2716</v>
      </c>
      <c r="C1938" t="s">
        <v>170</v>
      </c>
      <c r="D1938" t="s">
        <v>1734</v>
      </c>
      <c r="E1938">
        <v>2</v>
      </c>
      <c r="F1938" s="2">
        <v>2</v>
      </c>
      <c r="G1938">
        <v>0</v>
      </c>
      <c r="H1938">
        <v>17</v>
      </c>
      <c r="I1938">
        <v>15</v>
      </c>
      <c r="J1938" s="3">
        <v>8.5</v>
      </c>
      <c r="K1938">
        <v>29</v>
      </c>
      <c r="L1938">
        <v>58.62</v>
      </c>
      <c r="M1938">
        <v>0</v>
      </c>
      <c r="N1938">
        <v>0</v>
      </c>
      <c r="O1938">
        <v>0</v>
      </c>
    </row>
    <row r="1939" spans="1:15" x14ac:dyDescent="0.3">
      <c r="A1939">
        <v>37</v>
      </c>
      <c r="B1939" t="s">
        <v>2717</v>
      </c>
      <c r="C1939" t="s">
        <v>49</v>
      </c>
      <c r="D1939" t="s">
        <v>1597</v>
      </c>
      <c r="E1939">
        <v>3</v>
      </c>
      <c r="F1939" s="2">
        <v>2</v>
      </c>
      <c r="G1939">
        <v>1</v>
      </c>
      <c r="H1939">
        <v>17</v>
      </c>
      <c r="I1939">
        <v>14</v>
      </c>
      <c r="J1939" s="3">
        <v>17</v>
      </c>
      <c r="K1939">
        <v>27</v>
      </c>
      <c r="L1939">
        <v>62.96</v>
      </c>
      <c r="M1939">
        <v>0</v>
      </c>
      <c r="N1939">
        <v>0</v>
      </c>
      <c r="O1939">
        <v>0</v>
      </c>
    </row>
    <row r="1940" spans="1:15" x14ac:dyDescent="0.3">
      <c r="A1940">
        <v>38</v>
      </c>
      <c r="B1940" t="s">
        <v>2718</v>
      </c>
      <c r="C1940" t="s">
        <v>466</v>
      </c>
      <c r="D1940" t="s">
        <v>1879</v>
      </c>
      <c r="E1940">
        <v>2</v>
      </c>
      <c r="F1940" s="2">
        <v>2</v>
      </c>
      <c r="G1940">
        <v>1</v>
      </c>
      <c r="H1940">
        <v>17</v>
      </c>
      <c r="I1940">
        <v>10</v>
      </c>
      <c r="J1940" s="3">
        <v>17</v>
      </c>
      <c r="K1940">
        <v>14</v>
      </c>
      <c r="L1940">
        <v>121.42</v>
      </c>
      <c r="M1940">
        <v>0</v>
      </c>
      <c r="N1940">
        <v>0</v>
      </c>
      <c r="O1940">
        <v>0</v>
      </c>
    </row>
    <row r="1941" spans="1:15" x14ac:dyDescent="0.3">
      <c r="A1941">
        <v>39</v>
      </c>
      <c r="B1941" t="s">
        <v>2719</v>
      </c>
      <c r="C1941" t="s">
        <v>170</v>
      </c>
      <c r="D1941" t="s">
        <v>632</v>
      </c>
      <c r="E1941">
        <v>26</v>
      </c>
      <c r="F1941" s="2">
        <v>6</v>
      </c>
      <c r="G1941">
        <v>2</v>
      </c>
      <c r="H1941">
        <v>17</v>
      </c>
      <c r="I1941">
        <v>7</v>
      </c>
      <c r="J1941" s="3">
        <v>4.25</v>
      </c>
      <c r="K1941">
        <v>30</v>
      </c>
      <c r="L1941">
        <v>56.66</v>
      </c>
      <c r="M1941">
        <v>0</v>
      </c>
      <c r="N1941">
        <v>0</v>
      </c>
      <c r="O1941">
        <v>1</v>
      </c>
    </row>
    <row r="1942" spans="1:15" x14ac:dyDescent="0.3">
      <c r="A1942">
        <v>40</v>
      </c>
      <c r="B1942" t="s">
        <v>2720</v>
      </c>
      <c r="C1942" t="s">
        <v>833</v>
      </c>
      <c r="D1942" t="s">
        <v>1183</v>
      </c>
      <c r="E1942">
        <v>2</v>
      </c>
      <c r="F1942" s="2">
        <v>2</v>
      </c>
      <c r="G1942">
        <v>0</v>
      </c>
      <c r="H1942">
        <v>17</v>
      </c>
      <c r="I1942">
        <v>16</v>
      </c>
      <c r="J1942" s="3">
        <v>8.5</v>
      </c>
      <c r="K1942">
        <v>59</v>
      </c>
      <c r="L1942">
        <v>28.81</v>
      </c>
      <c r="M1942">
        <v>0</v>
      </c>
      <c r="N1942">
        <v>0</v>
      </c>
      <c r="O1942">
        <v>0</v>
      </c>
    </row>
    <row r="1943" spans="1:15" x14ac:dyDescent="0.3">
      <c r="A1943">
        <v>41</v>
      </c>
      <c r="B1943" t="s">
        <v>2721</v>
      </c>
      <c r="C1943" t="s">
        <v>68</v>
      </c>
      <c r="D1943" t="s">
        <v>1411</v>
      </c>
      <c r="E1943">
        <v>4</v>
      </c>
      <c r="F1943" s="2">
        <v>2</v>
      </c>
      <c r="G1943">
        <v>0</v>
      </c>
      <c r="H1943">
        <v>17</v>
      </c>
      <c r="I1943">
        <v>10</v>
      </c>
      <c r="J1943" s="3">
        <v>8.5</v>
      </c>
      <c r="K1943">
        <v>45</v>
      </c>
      <c r="L1943">
        <v>37.770000000000003</v>
      </c>
      <c r="M1943">
        <v>0</v>
      </c>
      <c r="N1943">
        <v>0</v>
      </c>
      <c r="O1943">
        <v>0</v>
      </c>
    </row>
    <row r="1944" spans="1:15" x14ac:dyDescent="0.3">
      <c r="A1944">
        <v>42</v>
      </c>
      <c r="B1944" t="s">
        <v>2722</v>
      </c>
      <c r="C1944" t="s">
        <v>466</v>
      </c>
      <c r="D1944" t="s">
        <v>1670</v>
      </c>
      <c r="E1944">
        <v>3</v>
      </c>
      <c r="F1944" s="2">
        <v>2</v>
      </c>
      <c r="G1944">
        <v>0</v>
      </c>
      <c r="H1944">
        <v>17</v>
      </c>
      <c r="I1944">
        <v>16</v>
      </c>
      <c r="J1944" s="3">
        <v>8.5</v>
      </c>
      <c r="K1944">
        <v>52</v>
      </c>
      <c r="L1944">
        <v>32.69</v>
      </c>
      <c r="M1944">
        <v>0</v>
      </c>
      <c r="N1944">
        <v>0</v>
      </c>
      <c r="O1944">
        <v>0</v>
      </c>
    </row>
    <row r="1945" spans="1:15" x14ac:dyDescent="0.3">
      <c r="A1945">
        <v>43</v>
      </c>
      <c r="B1945" t="s">
        <v>2723</v>
      </c>
      <c r="C1945" t="s">
        <v>49</v>
      </c>
      <c r="D1945" t="s">
        <v>2505</v>
      </c>
      <c r="E1945">
        <v>2</v>
      </c>
      <c r="F1945" s="2">
        <v>1</v>
      </c>
      <c r="G1945">
        <v>0</v>
      </c>
      <c r="H1945">
        <v>17</v>
      </c>
      <c r="I1945">
        <v>17</v>
      </c>
      <c r="J1945" s="3">
        <v>17</v>
      </c>
      <c r="K1945">
        <v>42</v>
      </c>
      <c r="L1945">
        <v>40.47</v>
      </c>
      <c r="M1945">
        <v>0</v>
      </c>
      <c r="N1945">
        <v>0</v>
      </c>
      <c r="O1945">
        <v>0</v>
      </c>
    </row>
    <row r="1946" spans="1:15" x14ac:dyDescent="0.3">
      <c r="A1946">
        <v>44</v>
      </c>
      <c r="B1946" t="s">
        <v>2724</v>
      </c>
      <c r="C1946" t="s">
        <v>71</v>
      </c>
      <c r="D1946" t="s">
        <v>1415</v>
      </c>
      <c r="E1946">
        <v>6</v>
      </c>
      <c r="F1946" s="2">
        <v>4</v>
      </c>
      <c r="G1946">
        <v>2</v>
      </c>
      <c r="H1946">
        <v>17</v>
      </c>
      <c r="I1946" t="s">
        <v>2309</v>
      </c>
      <c r="J1946" s="3">
        <v>8.5</v>
      </c>
      <c r="K1946">
        <v>42</v>
      </c>
      <c r="L1946">
        <v>40.47</v>
      </c>
      <c r="M1946">
        <v>0</v>
      </c>
      <c r="N1946">
        <v>0</v>
      </c>
      <c r="O1946">
        <v>1</v>
      </c>
    </row>
    <row r="1947" spans="1:15" x14ac:dyDescent="0.3">
      <c r="A1947">
        <v>45</v>
      </c>
      <c r="B1947" t="s">
        <v>2725</v>
      </c>
      <c r="C1947" t="s">
        <v>84</v>
      </c>
      <c r="D1947" t="s">
        <v>1670</v>
      </c>
      <c r="E1947">
        <v>7</v>
      </c>
      <c r="F1947" s="2">
        <v>4</v>
      </c>
      <c r="G1947">
        <v>3</v>
      </c>
      <c r="H1947">
        <v>17</v>
      </c>
      <c r="I1947" t="s">
        <v>2309</v>
      </c>
      <c r="J1947" s="3">
        <v>17</v>
      </c>
      <c r="K1947">
        <v>15</v>
      </c>
      <c r="L1947">
        <v>113.33</v>
      </c>
      <c r="M1947">
        <v>0</v>
      </c>
      <c r="N1947">
        <v>0</v>
      </c>
      <c r="O1947">
        <v>0</v>
      </c>
    </row>
    <row r="1948" spans="1:15" x14ac:dyDescent="0.3">
      <c r="A1948">
        <v>46</v>
      </c>
      <c r="B1948" t="s">
        <v>2726</v>
      </c>
      <c r="C1948" t="s">
        <v>49</v>
      </c>
      <c r="D1948" t="s">
        <v>489</v>
      </c>
      <c r="E1948">
        <v>13</v>
      </c>
      <c r="F1948" s="2">
        <v>6</v>
      </c>
      <c r="G1948">
        <v>3</v>
      </c>
      <c r="H1948">
        <v>17</v>
      </c>
      <c r="I1948" t="s">
        <v>2528</v>
      </c>
      <c r="J1948" s="3">
        <v>5.66</v>
      </c>
      <c r="K1948">
        <v>45</v>
      </c>
      <c r="L1948">
        <v>37.770000000000003</v>
      </c>
      <c r="M1948">
        <v>0</v>
      </c>
      <c r="N1948">
        <v>0</v>
      </c>
      <c r="O1948">
        <v>0</v>
      </c>
    </row>
    <row r="1949" spans="1:15" x14ac:dyDescent="0.3">
      <c r="A1949">
        <v>47</v>
      </c>
      <c r="B1949" t="s">
        <v>2727</v>
      </c>
      <c r="C1949" t="s">
        <v>170</v>
      </c>
      <c r="D1949" t="s">
        <v>1512</v>
      </c>
      <c r="E1949">
        <v>10</v>
      </c>
      <c r="F1949" s="2">
        <v>3</v>
      </c>
      <c r="G1949">
        <v>2</v>
      </c>
      <c r="H1949">
        <v>17</v>
      </c>
      <c r="I1949" t="s">
        <v>2309</v>
      </c>
      <c r="J1949" s="3">
        <v>17</v>
      </c>
      <c r="K1949">
        <v>24</v>
      </c>
      <c r="L1949">
        <v>70.83</v>
      </c>
      <c r="M1949">
        <v>0</v>
      </c>
      <c r="N1949">
        <v>0</v>
      </c>
      <c r="O1949">
        <v>0</v>
      </c>
    </row>
    <row r="1950" spans="1:15" x14ac:dyDescent="0.3">
      <c r="A1950">
        <v>48</v>
      </c>
      <c r="B1950" t="s">
        <v>2728</v>
      </c>
      <c r="C1950" t="s">
        <v>49</v>
      </c>
      <c r="D1950" t="s">
        <v>903</v>
      </c>
      <c r="E1950">
        <v>2</v>
      </c>
      <c r="F1950" s="2">
        <v>2</v>
      </c>
      <c r="G1950">
        <v>1</v>
      </c>
      <c r="H1950">
        <v>17</v>
      </c>
      <c r="I1950">
        <v>9</v>
      </c>
      <c r="J1950" s="3">
        <v>17</v>
      </c>
      <c r="K1950">
        <v>38</v>
      </c>
      <c r="L1950">
        <v>44.73</v>
      </c>
      <c r="M1950">
        <v>0</v>
      </c>
      <c r="N1950">
        <v>0</v>
      </c>
      <c r="O1950">
        <v>0</v>
      </c>
    </row>
    <row r="1951" spans="1:15" x14ac:dyDescent="0.3">
      <c r="A1951">
        <v>49</v>
      </c>
      <c r="B1951" t="s">
        <v>635</v>
      </c>
      <c r="C1951" t="s">
        <v>128</v>
      </c>
      <c r="D1951" t="s">
        <v>2191</v>
      </c>
      <c r="E1951">
        <v>2</v>
      </c>
      <c r="F1951" s="2">
        <v>2</v>
      </c>
      <c r="G1951">
        <v>0</v>
      </c>
      <c r="H1951">
        <v>17</v>
      </c>
      <c r="I1951">
        <v>12</v>
      </c>
      <c r="J1951" s="3">
        <v>8.5</v>
      </c>
      <c r="K1951">
        <v>65</v>
      </c>
      <c r="L1951">
        <v>26.15</v>
      </c>
      <c r="M1951">
        <v>0</v>
      </c>
      <c r="N1951">
        <v>0</v>
      </c>
      <c r="O1951">
        <v>0</v>
      </c>
    </row>
    <row r="1952" spans="1:15" x14ac:dyDescent="0.3">
      <c r="A1952">
        <v>0</v>
      </c>
      <c r="B1952" t="s">
        <v>2729</v>
      </c>
      <c r="C1952" t="s">
        <v>170</v>
      </c>
      <c r="D1952" t="s">
        <v>908</v>
      </c>
      <c r="E1952">
        <v>7</v>
      </c>
      <c r="F1952" s="2">
        <v>4</v>
      </c>
      <c r="G1952">
        <v>0</v>
      </c>
      <c r="H1952">
        <v>17</v>
      </c>
      <c r="I1952">
        <v>12</v>
      </c>
      <c r="J1952" s="3">
        <v>4.25</v>
      </c>
      <c r="K1952">
        <v>34</v>
      </c>
      <c r="L1952">
        <v>50</v>
      </c>
      <c r="M1952">
        <v>0</v>
      </c>
      <c r="N1952">
        <v>0</v>
      </c>
      <c r="O1952">
        <v>1</v>
      </c>
    </row>
    <row r="1953" spans="1:15" x14ac:dyDescent="0.3">
      <c r="A1953">
        <v>1</v>
      </c>
      <c r="B1953" t="s">
        <v>2730</v>
      </c>
      <c r="C1953" t="s">
        <v>90</v>
      </c>
      <c r="D1953" t="s">
        <v>2329</v>
      </c>
      <c r="E1953">
        <v>1</v>
      </c>
      <c r="F1953" s="2">
        <v>1</v>
      </c>
      <c r="G1953">
        <v>1</v>
      </c>
      <c r="H1953">
        <v>16</v>
      </c>
      <c r="I1953" t="s">
        <v>1447</v>
      </c>
      <c r="J1953" s="3">
        <v>0</v>
      </c>
      <c r="K1953">
        <v>26</v>
      </c>
      <c r="L1953">
        <v>61.53</v>
      </c>
      <c r="M1953">
        <v>0</v>
      </c>
      <c r="N1953">
        <v>0</v>
      </c>
      <c r="O1953">
        <v>0</v>
      </c>
    </row>
    <row r="1954" spans="1:15" x14ac:dyDescent="0.3">
      <c r="A1954">
        <v>2</v>
      </c>
      <c r="B1954" t="s">
        <v>2731</v>
      </c>
      <c r="C1954" t="s">
        <v>84</v>
      </c>
      <c r="D1954" t="s">
        <v>2732</v>
      </c>
      <c r="E1954">
        <v>2</v>
      </c>
      <c r="F1954" s="2">
        <v>2</v>
      </c>
      <c r="G1954">
        <v>1</v>
      </c>
      <c r="H1954">
        <v>16</v>
      </c>
      <c r="I1954">
        <v>12</v>
      </c>
      <c r="J1954" s="3">
        <v>16</v>
      </c>
      <c r="K1954">
        <v>46</v>
      </c>
      <c r="L1954">
        <v>34.78</v>
      </c>
      <c r="M1954">
        <v>0</v>
      </c>
      <c r="N1954">
        <v>0</v>
      </c>
      <c r="O1954">
        <v>0</v>
      </c>
    </row>
    <row r="1955" spans="1:15" x14ac:dyDescent="0.3">
      <c r="A1955">
        <v>3</v>
      </c>
      <c r="B1955" t="s">
        <v>2733</v>
      </c>
      <c r="C1955" t="s">
        <v>1246</v>
      </c>
      <c r="D1955" t="s">
        <v>1183</v>
      </c>
      <c r="E1955">
        <v>1</v>
      </c>
      <c r="F1955" s="2">
        <v>1</v>
      </c>
      <c r="G1955">
        <v>0</v>
      </c>
      <c r="H1955">
        <v>16</v>
      </c>
      <c r="I1955">
        <v>16</v>
      </c>
      <c r="J1955" s="3">
        <v>16</v>
      </c>
      <c r="K1955">
        <v>38</v>
      </c>
      <c r="L1955">
        <v>42.1</v>
      </c>
      <c r="M1955">
        <v>0</v>
      </c>
      <c r="N1955">
        <v>0</v>
      </c>
      <c r="O1955">
        <v>0</v>
      </c>
    </row>
    <row r="1956" spans="1:15" x14ac:dyDescent="0.3">
      <c r="A1956">
        <v>4</v>
      </c>
      <c r="B1956" t="s">
        <v>2734</v>
      </c>
      <c r="C1956" t="s">
        <v>680</v>
      </c>
      <c r="D1956" t="s">
        <v>1400</v>
      </c>
      <c r="E1956">
        <v>7</v>
      </c>
      <c r="F1956" s="2">
        <v>4</v>
      </c>
      <c r="G1956">
        <v>4</v>
      </c>
      <c r="H1956">
        <v>16</v>
      </c>
      <c r="I1956" t="s">
        <v>2287</v>
      </c>
      <c r="J1956" s="3">
        <v>0</v>
      </c>
      <c r="K1956">
        <v>29</v>
      </c>
      <c r="L1956">
        <v>55.17</v>
      </c>
      <c r="M1956">
        <v>0</v>
      </c>
      <c r="N1956">
        <v>0</v>
      </c>
      <c r="O1956">
        <v>0</v>
      </c>
    </row>
    <row r="1957" spans="1:15" x14ac:dyDescent="0.3">
      <c r="A1957">
        <v>5</v>
      </c>
      <c r="B1957" t="s">
        <v>2735</v>
      </c>
      <c r="C1957" t="s">
        <v>487</v>
      </c>
      <c r="D1957" t="s">
        <v>691</v>
      </c>
      <c r="E1957">
        <v>4</v>
      </c>
      <c r="F1957" s="2">
        <v>3</v>
      </c>
      <c r="G1957">
        <v>0</v>
      </c>
      <c r="H1957">
        <v>16</v>
      </c>
      <c r="I1957">
        <v>9</v>
      </c>
      <c r="J1957" s="3">
        <v>5.33</v>
      </c>
      <c r="K1957">
        <v>45</v>
      </c>
      <c r="L1957">
        <v>35.549999999999997</v>
      </c>
      <c r="M1957">
        <v>0</v>
      </c>
      <c r="N1957">
        <v>0</v>
      </c>
      <c r="O1957">
        <v>1</v>
      </c>
    </row>
    <row r="1958" spans="1:15" x14ac:dyDescent="0.3">
      <c r="A1958">
        <v>6</v>
      </c>
      <c r="B1958" t="s">
        <v>2736</v>
      </c>
      <c r="C1958" t="s">
        <v>128</v>
      </c>
      <c r="D1958" t="s">
        <v>2217</v>
      </c>
      <c r="E1958">
        <v>5</v>
      </c>
      <c r="F1958" s="2">
        <v>4</v>
      </c>
      <c r="G1958">
        <v>2</v>
      </c>
      <c r="H1958">
        <v>16</v>
      </c>
      <c r="I1958" t="s">
        <v>2309</v>
      </c>
      <c r="J1958" s="3">
        <v>8</v>
      </c>
      <c r="K1958">
        <v>62</v>
      </c>
      <c r="L1958">
        <v>25.8</v>
      </c>
      <c r="M1958">
        <v>0</v>
      </c>
      <c r="N1958">
        <v>0</v>
      </c>
      <c r="O1958">
        <v>1</v>
      </c>
    </row>
    <row r="1959" spans="1:15" x14ac:dyDescent="0.3">
      <c r="A1959">
        <v>7</v>
      </c>
      <c r="B1959" t="s">
        <v>2737</v>
      </c>
      <c r="C1959" t="s">
        <v>170</v>
      </c>
      <c r="D1959" t="s">
        <v>1552</v>
      </c>
      <c r="E1959">
        <v>10</v>
      </c>
      <c r="F1959" s="2">
        <v>4</v>
      </c>
      <c r="G1959">
        <v>1</v>
      </c>
      <c r="H1959">
        <v>16</v>
      </c>
      <c r="I1959">
        <v>10</v>
      </c>
      <c r="J1959" s="3">
        <v>5.33</v>
      </c>
      <c r="K1959">
        <v>20</v>
      </c>
      <c r="L1959">
        <v>80</v>
      </c>
      <c r="M1959">
        <v>0</v>
      </c>
      <c r="N1959">
        <v>0</v>
      </c>
      <c r="O1959">
        <v>1</v>
      </c>
    </row>
    <row r="1960" spans="1:15" x14ac:dyDescent="0.3">
      <c r="A1960">
        <v>8</v>
      </c>
      <c r="B1960" t="s">
        <v>2738</v>
      </c>
      <c r="C1960" t="s">
        <v>833</v>
      </c>
      <c r="D1960" t="s">
        <v>1183</v>
      </c>
      <c r="E1960">
        <v>1</v>
      </c>
      <c r="F1960" s="2">
        <v>1</v>
      </c>
      <c r="G1960">
        <v>1</v>
      </c>
      <c r="H1960">
        <v>16</v>
      </c>
      <c r="I1960" t="s">
        <v>1447</v>
      </c>
      <c r="J1960" s="3">
        <v>0</v>
      </c>
      <c r="K1960">
        <v>48</v>
      </c>
      <c r="L1960">
        <v>33.33</v>
      </c>
      <c r="M1960">
        <v>0</v>
      </c>
      <c r="N1960">
        <v>0</v>
      </c>
      <c r="O1960">
        <v>0</v>
      </c>
    </row>
    <row r="1961" spans="1:15" x14ac:dyDescent="0.3">
      <c r="A1961">
        <v>9</v>
      </c>
      <c r="B1961" t="s">
        <v>2739</v>
      </c>
      <c r="C1961" t="s">
        <v>577</v>
      </c>
      <c r="D1961" t="s">
        <v>1559</v>
      </c>
      <c r="E1961">
        <v>7</v>
      </c>
      <c r="F1961" s="2">
        <v>5</v>
      </c>
      <c r="G1961">
        <v>2</v>
      </c>
      <c r="H1961">
        <v>16</v>
      </c>
      <c r="I1961" t="s">
        <v>2251</v>
      </c>
      <c r="J1961" s="3">
        <v>5.33</v>
      </c>
      <c r="K1961">
        <v>27</v>
      </c>
      <c r="L1961">
        <v>59.25</v>
      </c>
      <c r="M1961">
        <v>0</v>
      </c>
      <c r="N1961">
        <v>0</v>
      </c>
      <c r="O1961">
        <v>1</v>
      </c>
    </row>
    <row r="1962" spans="1:15" x14ac:dyDescent="0.3">
      <c r="A1962">
        <v>10</v>
      </c>
      <c r="B1962" t="s">
        <v>2740</v>
      </c>
      <c r="C1962" t="s">
        <v>81</v>
      </c>
      <c r="D1962" t="s">
        <v>2089</v>
      </c>
      <c r="E1962">
        <v>3</v>
      </c>
      <c r="F1962" s="2">
        <v>1</v>
      </c>
      <c r="G1962">
        <v>1</v>
      </c>
      <c r="H1962">
        <v>16</v>
      </c>
      <c r="I1962" t="s">
        <v>1447</v>
      </c>
      <c r="J1962" s="3">
        <v>0</v>
      </c>
      <c r="K1962">
        <v>24</v>
      </c>
      <c r="L1962">
        <v>66.66</v>
      </c>
      <c r="M1962">
        <v>0</v>
      </c>
      <c r="N1962">
        <v>0</v>
      </c>
      <c r="O1962">
        <v>0</v>
      </c>
    </row>
    <row r="1963" spans="1:15" x14ac:dyDescent="0.3">
      <c r="A1963">
        <v>11</v>
      </c>
      <c r="B1963" t="s">
        <v>2741</v>
      </c>
      <c r="C1963" t="s">
        <v>133</v>
      </c>
      <c r="D1963" t="s">
        <v>1734</v>
      </c>
      <c r="E1963">
        <v>18</v>
      </c>
      <c r="F1963" s="2">
        <v>15</v>
      </c>
      <c r="G1963">
        <v>7</v>
      </c>
      <c r="H1963">
        <v>16</v>
      </c>
      <c r="I1963">
        <v>7</v>
      </c>
      <c r="J1963" s="3">
        <v>2</v>
      </c>
      <c r="K1963">
        <v>89</v>
      </c>
      <c r="L1963">
        <v>17.97</v>
      </c>
      <c r="M1963">
        <v>0</v>
      </c>
      <c r="N1963">
        <v>0</v>
      </c>
      <c r="O1963">
        <v>5</v>
      </c>
    </row>
    <row r="1964" spans="1:15" x14ac:dyDescent="0.3">
      <c r="A1964">
        <v>12</v>
      </c>
      <c r="B1964" t="s">
        <v>2742</v>
      </c>
      <c r="C1964" t="s">
        <v>81</v>
      </c>
      <c r="D1964" t="s">
        <v>1946</v>
      </c>
      <c r="E1964">
        <v>2</v>
      </c>
      <c r="F1964" s="2">
        <v>2</v>
      </c>
      <c r="G1964">
        <v>1</v>
      </c>
      <c r="H1964">
        <v>16</v>
      </c>
      <c r="I1964" t="s">
        <v>1447</v>
      </c>
      <c r="J1964" s="3">
        <v>16</v>
      </c>
      <c r="K1964">
        <v>38</v>
      </c>
      <c r="L1964">
        <v>42.1</v>
      </c>
      <c r="M1964">
        <v>0</v>
      </c>
      <c r="N1964">
        <v>0</v>
      </c>
      <c r="O1964">
        <v>1</v>
      </c>
    </row>
    <row r="1965" spans="1:15" x14ac:dyDescent="0.3">
      <c r="A1965">
        <v>13</v>
      </c>
      <c r="B1965" t="s">
        <v>2743</v>
      </c>
      <c r="C1965" t="s">
        <v>466</v>
      </c>
      <c r="D1965" t="s">
        <v>1570</v>
      </c>
      <c r="E1965">
        <v>4</v>
      </c>
      <c r="F1965" s="2">
        <v>4</v>
      </c>
      <c r="G1965">
        <v>0</v>
      </c>
      <c r="H1965">
        <v>16</v>
      </c>
      <c r="I1965">
        <v>8</v>
      </c>
      <c r="J1965" s="3">
        <v>4</v>
      </c>
      <c r="K1965">
        <v>68</v>
      </c>
      <c r="L1965">
        <v>23.52</v>
      </c>
      <c r="M1965">
        <v>0</v>
      </c>
      <c r="N1965">
        <v>0</v>
      </c>
      <c r="O1965">
        <v>1</v>
      </c>
    </row>
    <row r="1966" spans="1:15" x14ac:dyDescent="0.3">
      <c r="A1966">
        <v>14</v>
      </c>
      <c r="B1966" t="s">
        <v>2744</v>
      </c>
      <c r="C1966" t="s">
        <v>84</v>
      </c>
      <c r="D1966" t="s">
        <v>2674</v>
      </c>
      <c r="E1966">
        <v>1</v>
      </c>
      <c r="F1966" s="2">
        <v>1</v>
      </c>
      <c r="G1966">
        <v>0</v>
      </c>
      <c r="H1966">
        <v>16</v>
      </c>
      <c r="I1966">
        <v>16</v>
      </c>
      <c r="J1966" s="3">
        <v>16</v>
      </c>
      <c r="K1966">
        <v>24</v>
      </c>
      <c r="L1966">
        <v>66.66</v>
      </c>
      <c r="M1966">
        <v>0</v>
      </c>
      <c r="N1966">
        <v>0</v>
      </c>
      <c r="O1966">
        <v>0</v>
      </c>
    </row>
    <row r="1967" spans="1:15" x14ac:dyDescent="0.3">
      <c r="A1967">
        <v>15</v>
      </c>
      <c r="B1967" t="s">
        <v>2745</v>
      </c>
      <c r="C1967" t="s">
        <v>680</v>
      </c>
      <c r="D1967" t="s">
        <v>616</v>
      </c>
      <c r="E1967">
        <v>2</v>
      </c>
      <c r="F1967" s="2">
        <v>2</v>
      </c>
      <c r="G1967">
        <v>0</v>
      </c>
      <c r="H1967">
        <v>16</v>
      </c>
      <c r="I1967">
        <v>9</v>
      </c>
      <c r="J1967" s="3">
        <v>8</v>
      </c>
      <c r="K1967">
        <v>29</v>
      </c>
      <c r="L1967">
        <v>55.17</v>
      </c>
      <c r="M1967">
        <v>0</v>
      </c>
      <c r="N1967">
        <v>0</v>
      </c>
      <c r="O1967">
        <v>0</v>
      </c>
    </row>
    <row r="1968" spans="1:15" x14ac:dyDescent="0.3">
      <c r="A1968">
        <v>16</v>
      </c>
      <c r="B1968" t="s">
        <v>2746</v>
      </c>
      <c r="C1968" t="s">
        <v>11</v>
      </c>
      <c r="D1968" t="s">
        <v>903</v>
      </c>
      <c r="E1968">
        <v>2</v>
      </c>
      <c r="F1968" s="2">
        <v>2</v>
      </c>
      <c r="G1968">
        <v>0</v>
      </c>
      <c r="H1968">
        <v>16</v>
      </c>
      <c r="I1968">
        <v>9</v>
      </c>
      <c r="J1968" s="3">
        <v>8</v>
      </c>
      <c r="K1968">
        <v>32</v>
      </c>
      <c r="L1968">
        <v>50</v>
      </c>
      <c r="M1968">
        <v>0</v>
      </c>
      <c r="N1968">
        <v>0</v>
      </c>
      <c r="O1968">
        <v>0</v>
      </c>
    </row>
    <row r="1969" spans="1:15" x14ac:dyDescent="0.3">
      <c r="A1969">
        <v>17</v>
      </c>
      <c r="B1969" t="s">
        <v>2747</v>
      </c>
      <c r="C1969" t="s">
        <v>419</v>
      </c>
      <c r="D1969" t="s">
        <v>648</v>
      </c>
      <c r="E1969">
        <v>11</v>
      </c>
      <c r="F1969" s="2">
        <v>5</v>
      </c>
      <c r="G1969">
        <v>0</v>
      </c>
      <c r="H1969">
        <v>16</v>
      </c>
      <c r="I1969">
        <v>7</v>
      </c>
      <c r="J1969" s="3">
        <v>3.2</v>
      </c>
      <c r="K1969">
        <v>36</v>
      </c>
      <c r="L1969">
        <v>44.44</v>
      </c>
      <c r="M1969">
        <v>0</v>
      </c>
      <c r="N1969">
        <v>0</v>
      </c>
      <c r="O1969">
        <v>0</v>
      </c>
    </row>
    <row r="1970" spans="1:15" x14ac:dyDescent="0.3">
      <c r="A1970">
        <v>18</v>
      </c>
      <c r="B1970" t="s">
        <v>2748</v>
      </c>
      <c r="C1970" t="s">
        <v>11</v>
      </c>
      <c r="D1970" t="s">
        <v>1670</v>
      </c>
      <c r="E1970">
        <v>2</v>
      </c>
      <c r="F1970" s="2">
        <v>2</v>
      </c>
      <c r="G1970">
        <v>0</v>
      </c>
      <c r="H1970">
        <v>16</v>
      </c>
      <c r="I1970">
        <v>9</v>
      </c>
      <c r="J1970" s="3">
        <v>8</v>
      </c>
      <c r="K1970">
        <v>63</v>
      </c>
      <c r="L1970">
        <v>25.39</v>
      </c>
      <c r="M1970">
        <v>0</v>
      </c>
      <c r="N1970">
        <v>0</v>
      </c>
      <c r="O1970">
        <v>0</v>
      </c>
    </row>
    <row r="1971" spans="1:15" x14ac:dyDescent="0.3">
      <c r="A1971">
        <v>19</v>
      </c>
      <c r="B1971" t="s">
        <v>2749</v>
      </c>
      <c r="C1971" t="s">
        <v>2750</v>
      </c>
      <c r="D1971" t="s">
        <v>160</v>
      </c>
      <c r="E1971">
        <v>9</v>
      </c>
      <c r="F1971" s="2">
        <v>6</v>
      </c>
      <c r="G1971">
        <v>1</v>
      </c>
      <c r="H1971">
        <v>16</v>
      </c>
      <c r="I1971">
        <v>6</v>
      </c>
      <c r="J1971" s="3">
        <v>3.2</v>
      </c>
      <c r="K1971">
        <v>30</v>
      </c>
      <c r="L1971">
        <v>53.33</v>
      </c>
      <c r="M1971">
        <v>0</v>
      </c>
      <c r="N1971">
        <v>0</v>
      </c>
      <c r="O1971">
        <v>2</v>
      </c>
    </row>
    <row r="1972" spans="1:15" x14ac:dyDescent="0.3">
      <c r="A1972">
        <v>20</v>
      </c>
      <c r="B1972" t="s">
        <v>2751</v>
      </c>
      <c r="C1972" t="s">
        <v>419</v>
      </c>
      <c r="D1972" t="s">
        <v>347</v>
      </c>
      <c r="E1972">
        <v>13</v>
      </c>
      <c r="F1972" s="2">
        <v>7</v>
      </c>
      <c r="G1972">
        <v>3</v>
      </c>
      <c r="H1972">
        <v>16</v>
      </c>
      <c r="I1972">
        <v>14</v>
      </c>
      <c r="J1972" s="3">
        <v>4</v>
      </c>
      <c r="K1972">
        <v>31</v>
      </c>
      <c r="L1972">
        <v>51.61</v>
      </c>
      <c r="M1972">
        <v>0</v>
      </c>
      <c r="N1972">
        <v>0</v>
      </c>
      <c r="O1972">
        <v>3</v>
      </c>
    </row>
    <row r="1973" spans="1:15" x14ac:dyDescent="0.3">
      <c r="A1973">
        <v>21</v>
      </c>
      <c r="B1973" t="s">
        <v>2752</v>
      </c>
      <c r="C1973" t="s">
        <v>170</v>
      </c>
      <c r="D1973" t="s">
        <v>2712</v>
      </c>
      <c r="E1973">
        <v>13</v>
      </c>
      <c r="F1973" s="2">
        <v>6</v>
      </c>
      <c r="G1973">
        <v>1</v>
      </c>
      <c r="H1973">
        <v>15</v>
      </c>
      <c r="I1973">
        <v>8</v>
      </c>
      <c r="J1973" s="3">
        <v>3</v>
      </c>
      <c r="K1973">
        <v>25</v>
      </c>
      <c r="L1973">
        <v>60</v>
      </c>
      <c r="M1973">
        <v>0</v>
      </c>
      <c r="N1973">
        <v>0</v>
      </c>
      <c r="O1973">
        <v>2</v>
      </c>
    </row>
    <row r="1974" spans="1:15" x14ac:dyDescent="0.3">
      <c r="A1974">
        <v>22</v>
      </c>
      <c r="B1974" t="s">
        <v>2753</v>
      </c>
      <c r="C1974" t="s">
        <v>49</v>
      </c>
      <c r="D1974" t="s">
        <v>1614</v>
      </c>
      <c r="E1974">
        <v>8</v>
      </c>
      <c r="F1974" s="2">
        <v>3</v>
      </c>
      <c r="G1974">
        <v>1</v>
      </c>
      <c r="H1974">
        <v>15</v>
      </c>
      <c r="I1974">
        <v>9</v>
      </c>
      <c r="J1974" s="3">
        <v>7.5</v>
      </c>
      <c r="K1974">
        <v>26</v>
      </c>
      <c r="L1974">
        <v>57.69</v>
      </c>
      <c r="M1974">
        <v>0</v>
      </c>
      <c r="N1974">
        <v>0</v>
      </c>
      <c r="O1974">
        <v>0</v>
      </c>
    </row>
    <row r="1975" spans="1:15" x14ac:dyDescent="0.3">
      <c r="A1975">
        <v>23</v>
      </c>
      <c r="B1975" t="s">
        <v>2754</v>
      </c>
      <c r="C1975" t="s">
        <v>71</v>
      </c>
      <c r="D1975" t="s">
        <v>1758</v>
      </c>
      <c r="E1975">
        <v>2</v>
      </c>
      <c r="F1975" s="2">
        <v>2</v>
      </c>
      <c r="G1975">
        <v>1</v>
      </c>
      <c r="H1975">
        <v>15</v>
      </c>
      <c r="I1975" t="s">
        <v>2169</v>
      </c>
      <c r="J1975" s="3">
        <v>15</v>
      </c>
      <c r="K1975">
        <v>51</v>
      </c>
      <c r="L1975">
        <v>29.41</v>
      </c>
      <c r="M1975">
        <v>0</v>
      </c>
      <c r="N1975">
        <v>0</v>
      </c>
      <c r="O1975">
        <v>0</v>
      </c>
    </row>
    <row r="1976" spans="1:15" x14ac:dyDescent="0.3">
      <c r="A1976">
        <v>24</v>
      </c>
      <c r="B1976" t="s">
        <v>2755</v>
      </c>
      <c r="C1976" t="s">
        <v>170</v>
      </c>
      <c r="D1976" t="s">
        <v>1650</v>
      </c>
      <c r="E1976">
        <v>10</v>
      </c>
      <c r="F1976" s="2">
        <v>6</v>
      </c>
      <c r="G1976">
        <v>4</v>
      </c>
      <c r="H1976">
        <v>15</v>
      </c>
      <c r="I1976" t="s">
        <v>2462</v>
      </c>
      <c r="J1976" s="3">
        <v>7.5</v>
      </c>
      <c r="K1976">
        <v>33</v>
      </c>
      <c r="L1976">
        <v>45.45</v>
      </c>
      <c r="M1976">
        <v>0</v>
      </c>
      <c r="N1976">
        <v>0</v>
      </c>
      <c r="O1976">
        <v>0</v>
      </c>
    </row>
    <row r="1977" spans="1:15" x14ac:dyDescent="0.3">
      <c r="A1977">
        <v>25</v>
      </c>
      <c r="B1977" t="s">
        <v>2756</v>
      </c>
      <c r="C1977" t="s">
        <v>81</v>
      </c>
      <c r="D1977" t="s">
        <v>2089</v>
      </c>
      <c r="E1977">
        <v>1</v>
      </c>
      <c r="F1977" s="2">
        <v>1</v>
      </c>
      <c r="G1977">
        <v>1</v>
      </c>
      <c r="H1977">
        <v>15</v>
      </c>
      <c r="I1977" t="s">
        <v>1924</v>
      </c>
      <c r="J1977" s="3">
        <v>0</v>
      </c>
      <c r="K1977">
        <v>28</v>
      </c>
      <c r="L1977">
        <v>53.57</v>
      </c>
      <c r="M1977">
        <v>0</v>
      </c>
      <c r="N1977">
        <v>0</v>
      </c>
      <c r="O1977">
        <v>0</v>
      </c>
    </row>
    <row r="1978" spans="1:15" x14ac:dyDescent="0.3">
      <c r="A1978">
        <v>26</v>
      </c>
      <c r="B1978" t="s">
        <v>2757</v>
      </c>
      <c r="C1978" t="s">
        <v>133</v>
      </c>
      <c r="D1978" t="s">
        <v>1292</v>
      </c>
      <c r="E1978">
        <v>11</v>
      </c>
      <c r="F1978" s="2">
        <v>8</v>
      </c>
      <c r="G1978">
        <v>2</v>
      </c>
      <c r="H1978">
        <v>15</v>
      </c>
      <c r="I1978" t="s">
        <v>2528</v>
      </c>
      <c r="J1978" s="3">
        <v>2.5</v>
      </c>
      <c r="K1978">
        <v>63</v>
      </c>
      <c r="L1978">
        <v>23.8</v>
      </c>
      <c r="M1978">
        <v>0</v>
      </c>
      <c r="N1978">
        <v>0</v>
      </c>
      <c r="O1978">
        <v>3</v>
      </c>
    </row>
    <row r="1979" spans="1:15" x14ac:dyDescent="0.3">
      <c r="A1979">
        <v>27</v>
      </c>
      <c r="B1979" t="s">
        <v>2758</v>
      </c>
      <c r="C1979" t="s">
        <v>869</v>
      </c>
      <c r="D1979" t="s">
        <v>1413</v>
      </c>
      <c r="E1979">
        <v>1</v>
      </c>
      <c r="F1979" s="2">
        <v>1</v>
      </c>
      <c r="G1979">
        <v>1</v>
      </c>
      <c r="H1979">
        <v>15</v>
      </c>
      <c r="I1979" t="s">
        <v>1924</v>
      </c>
      <c r="J1979" s="3">
        <v>0</v>
      </c>
      <c r="K1979">
        <v>26</v>
      </c>
      <c r="L1979">
        <v>57.69</v>
      </c>
      <c r="M1979">
        <v>0</v>
      </c>
      <c r="N1979">
        <v>0</v>
      </c>
      <c r="O1979">
        <v>0</v>
      </c>
    </row>
    <row r="1980" spans="1:15" x14ac:dyDescent="0.3">
      <c r="A1980">
        <v>28</v>
      </c>
      <c r="B1980" t="s">
        <v>2759</v>
      </c>
      <c r="C1980" t="s">
        <v>68</v>
      </c>
      <c r="D1980" t="s">
        <v>2329</v>
      </c>
      <c r="E1980">
        <v>1</v>
      </c>
      <c r="F1980" s="2">
        <v>1</v>
      </c>
      <c r="G1980">
        <v>0</v>
      </c>
      <c r="H1980">
        <v>15</v>
      </c>
      <c r="I1980">
        <v>15</v>
      </c>
      <c r="J1980" s="3">
        <v>15</v>
      </c>
      <c r="K1980">
        <v>16</v>
      </c>
      <c r="L1980">
        <v>93.75</v>
      </c>
      <c r="M1980">
        <v>0</v>
      </c>
      <c r="N1980">
        <v>0</v>
      </c>
      <c r="O1980">
        <v>0</v>
      </c>
    </row>
    <row r="1981" spans="1:15" x14ac:dyDescent="0.3">
      <c r="A1981">
        <v>29</v>
      </c>
      <c r="B1981" t="s">
        <v>2760</v>
      </c>
      <c r="C1981" t="s">
        <v>260</v>
      </c>
      <c r="D1981" t="s">
        <v>1427</v>
      </c>
      <c r="E1981">
        <v>6</v>
      </c>
      <c r="F1981" s="2">
        <v>1</v>
      </c>
      <c r="G1981">
        <v>0</v>
      </c>
      <c r="H1981">
        <v>15</v>
      </c>
      <c r="I1981">
        <v>15</v>
      </c>
      <c r="J1981" s="3">
        <v>15</v>
      </c>
      <c r="K1981">
        <v>25</v>
      </c>
      <c r="L1981">
        <v>60</v>
      </c>
      <c r="M1981">
        <v>0</v>
      </c>
      <c r="N1981">
        <v>0</v>
      </c>
      <c r="O1981">
        <v>0</v>
      </c>
    </row>
    <row r="1982" spans="1:15" x14ac:dyDescent="0.3">
      <c r="A1982">
        <v>30</v>
      </c>
      <c r="B1982" t="s">
        <v>2761</v>
      </c>
      <c r="C1982" t="s">
        <v>170</v>
      </c>
      <c r="D1982" t="s">
        <v>1449</v>
      </c>
      <c r="E1982">
        <v>3</v>
      </c>
      <c r="F1982" s="2">
        <v>3</v>
      </c>
      <c r="G1982">
        <v>0</v>
      </c>
      <c r="H1982">
        <v>15</v>
      </c>
      <c r="I1982">
        <v>14</v>
      </c>
      <c r="J1982" s="3">
        <v>5</v>
      </c>
      <c r="K1982">
        <v>69</v>
      </c>
      <c r="L1982">
        <v>21.73</v>
      </c>
      <c r="M1982">
        <v>0</v>
      </c>
      <c r="N1982">
        <v>0</v>
      </c>
      <c r="O1982">
        <v>1</v>
      </c>
    </row>
    <row r="1983" spans="1:15" x14ac:dyDescent="0.3">
      <c r="A1983">
        <v>31</v>
      </c>
      <c r="B1983" t="s">
        <v>2762</v>
      </c>
      <c r="C1983" t="s">
        <v>68</v>
      </c>
      <c r="D1983" t="s">
        <v>2312</v>
      </c>
      <c r="E1983">
        <v>2</v>
      </c>
      <c r="F1983" s="2">
        <v>2</v>
      </c>
      <c r="G1983">
        <v>0</v>
      </c>
      <c r="H1983">
        <v>15</v>
      </c>
      <c r="I1983">
        <v>10</v>
      </c>
      <c r="J1983" s="3">
        <v>7.5</v>
      </c>
      <c r="K1983">
        <v>24</v>
      </c>
      <c r="L1983">
        <v>62.5</v>
      </c>
      <c r="M1983">
        <v>0</v>
      </c>
      <c r="N1983">
        <v>0</v>
      </c>
      <c r="O1983">
        <v>0</v>
      </c>
    </row>
    <row r="1984" spans="1:15" x14ac:dyDescent="0.3">
      <c r="A1984">
        <v>32</v>
      </c>
      <c r="B1984" t="s">
        <v>2763</v>
      </c>
      <c r="C1984" t="s">
        <v>68</v>
      </c>
      <c r="D1984" t="s">
        <v>2481</v>
      </c>
      <c r="E1984">
        <v>11</v>
      </c>
      <c r="F1984" s="2">
        <v>4</v>
      </c>
      <c r="G1984">
        <v>2</v>
      </c>
      <c r="H1984">
        <v>15</v>
      </c>
      <c r="I1984" t="s">
        <v>2528</v>
      </c>
      <c r="J1984" s="3">
        <v>7.5</v>
      </c>
      <c r="K1984">
        <v>22</v>
      </c>
      <c r="L1984">
        <v>68.180000000000007</v>
      </c>
      <c r="M1984">
        <v>0</v>
      </c>
      <c r="N1984">
        <v>0</v>
      </c>
      <c r="O1984">
        <v>0</v>
      </c>
    </row>
    <row r="1985" spans="1:15" x14ac:dyDescent="0.3">
      <c r="A1985">
        <v>33</v>
      </c>
      <c r="B1985" t="s">
        <v>2764</v>
      </c>
      <c r="C1985" t="s">
        <v>260</v>
      </c>
      <c r="D1985" t="s">
        <v>1758</v>
      </c>
      <c r="E1985">
        <v>4</v>
      </c>
      <c r="F1985" s="2">
        <v>2</v>
      </c>
      <c r="G1985">
        <v>2</v>
      </c>
      <c r="H1985">
        <v>15</v>
      </c>
      <c r="I1985" t="s">
        <v>1924</v>
      </c>
      <c r="J1985" s="3">
        <v>0</v>
      </c>
      <c r="K1985">
        <v>11</v>
      </c>
      <c r="L1985">
        <v>136.36000000000001</v>
      </c>
      <c r="M1985">
        <v>0</v>
      </c>
      <c r="N1985">
        <v>0</v>
      </c>
      <c r="O1985">
        <v>0</v>
      </c>
    </row>
    <row r="1986" spans="1:15" x14ac:dyDescent="0.3">
      <c r="A1986">
        <v>34</v>
      </c>
      <c r="B1986" t="s">
        <v>2765</v>
      </c>
      <c r="C1986" t="s">
        <v>49</v>
      </c>
      <c r="D1986" t="s">
        <v>1758</v>
      </c>
      <c r="E1986">
        <v>2</v>
      </c>
      <c r="F1986" s="2">
        <v>2</v>
      </c>
      <c r="G1986">
        <v>0</v>
      </c>
      <c r="H1986">
        <v>15</v>
      </c>
      <c r="I1986">
        <v>11</v>
      </c>
      <c r="J1986" s="3">
        <v>7.5</v>
      </c>
      <c r="K1986">
        <v>29</v>
      </c>
      <c r="L1986">
        <v>51.72</v>
      </c>
      <c r="M1986">
        <v>0</v>
      </c>
      <c r="N1986">
        <v>0</v>
      </c>
      <c r="O1986">
        <v>0</v>
      </c>
    </row>
    <row r="1987" spans="1:15" x14ac:dyDescent="0.3">
      <c r="A1987">
        <v>35</v>
      </c>
      <c r="B1987" t="s">
        <v>2766</v>
      </c>
      <c r="C1987" t="s">
        <v>128</v>
      </c>
      <c r="D1987" t="s">
        <v>2217</v>
      </c>
      <c r="E1987">
        <v>4</v>
      </c>
      <c r="F1987" s="2">
        <v>4</v>
      </c>
      <c r="G1987">
        <v>0</v>
      </c>
      <c r="H1987">
        <v>15</v>
      </c>
      <c r="I1987">
        <v>13</v>
      </c>
      <c r="J1987" s="3">
        <v>3.75</v>
      </c>
      <c r="K1987">
        <v>55</v>
      </c>
      <c r="L1987">
        <v>27.27</v>
      </c>
      <c r="M1987">
        <v>0</v>
      </c>
      <c r="N1987">
        <v>0</v>
      </c>
      <c r="O1987">
        <v>2</v>
      </c>
    </row>
    <row r="1988" spans="1:15" x14ac:dyDescent="0.3">
      <c r="A1988">
        <v>36</v>
      </c>
      <c r="B1988" t="s">
        <v>2767</v>
      </c>
      <c r="C1988" t="s">
        <v>84</v>
      </c>
      <c r="D1988" t="s">
        <v>1905</v>
      </c>
      <c r="E1988">
        <v>4</v>
      </c>
      <c r="F1988" s="2">
        <v>4</v>
      </c>
      <c r="G1988">
        <v>0</v>
      </c>
      <c r="H1988">
        <v>15</v>
      </c>
      <c r="I1988">
        <v>11</v>
      </c>
      <c r="J1988" s="3">
        <v>3.75</v>
      </c>
      <c r="K1988">
        <v>56</v>
      </c>
      <c r="L1988">
        <v>26.78</v>
      </c>
      <c r="M1988">
        <v>0</v>
      </c>
      <c r="N1988">
        <v>0</v>
      </c>
      <c r="O1988">
        <v>0</v>
      </c>
    </row>
    <row r="1989" spans="1:15" x14ac:dyDescent="0.3">
      <c r="A1989">
        <v>37</v>
      </c>
      <c r="B1989" t="s">
        <v>2768</v>
      </c>
      <c r="C1989" t="s">
        <v>128</v>
      </c>
      <c r="D1989" t="s">
        <v>2202</v>
      </c>
      <c r="E1989">
        <v>2</v>
      </c>
      <c r="F1989" s="2">
        <v>2</v>
      </c>
      <c r="G1989">
        <v>0</v>
      </c>
      <c r="H1989">
        <v>15</v>
      </c>
      <c r="I1989">
        <v>11</v>
      </c>
      <c r="J1989" s="3">
        <v>7.5</v>
      </c>
      <c r="K1989">
        <v>46</v>
      </c>
      <c r="L1989">
        <v>32.6</v>
      </c>
      <c r="M1989">
        <v>0</v>
      </c>
      <c r="N1989">
        <v>0</v>
      </c>
      <c r="O1989">
        <v>0</v>
      </c>
    </row>
    <row r="1990" spans="1:15" x14ac:dyDescent="0.3">
      <c r="A1990">
        <v>38</v>
      </c>
      <c r="B1990" t="s">
        <v>2769</v>
      </c>
      <c r="C1990" t="s">
        <v>170</v>
      </c>
      <c r="D1990" t="s">
        <v>2217</v>
      </c>
      <c r="E1990">
        <v>2</v>
      </c>
      <c r="F1990" s="2">
        <v>2</v>
      </c>
      <c r="G1990">
        <v>1</v>
      </c>
      <c r="H1990">
        <v>15</v>
      </c>
      <c r="I1990" t="s">
        <v>2287</v>
      </c>
      <c r="J1990" s="3">
        <v>15</v>
      </c>
      <c r="K1990">
        <v>40</v>
      </c>
      <c r="L1990">
        <v>37.5</v>
      </c>
      <c r="M1990">
        <v>0</v>
      </c>
      <c r="N1990">
        <v>0</v>
      </c>
      <c r="O1990">
        <v>0</v>
      </c>
    </row>
    <row r="1991" spans="1:15" x14ac:dyDescent="0.3">
      <c r="A1991">
        <v>39</v>
      </c>
      <c r="B1991" t="s">
        <v>2770</v>
      </c>
      <c r="C1991" t="s">
        <v>577</v>
      </c>
      <c r="D1991" t="s">
        <v>1413</v>
      </c>
      <c r="E1991">
        <v>1</v>
      </c>
      <c r="F1991" s="2">
        <v>1</v>
      </c>
      <c r="G1991">
        <v>1</v>
      </c>
      <c r="H1991">
        <v>15</v>
      </c>
      <c r="I1991" t="s">
        <v>1924</v>
      </c>
      <c r="J1991" s="3">
        <v>0</v>
      </c>
      <c r="K1991">
        <v>40</v>
      </c>
      <c r="L1991">
        <v>37.5</v>
      </c>
      <c r="M1991">
        <v>0</v>
      </c>
      <c r="N1991">
        <v>0</v>
      </c>
      <c r="O1991">
        <v>0</v>
      </c>
    </row>
    <row r="1992" spans="1:15" x14ac:dyDescent="0.3">
      <c r="A1992">
        <v>40</v>
      </c>
      <c r="B1992" t="s">
        <v>2771</v>
      </c>
      <c r="C1992" t="s">
        <v>487</v>
      </c>
      <c r="D1992" t="s">
        <v>2102</v>
      </c>
      <c r="E1992">
        <v>3</v>
      </c>
      <c r="F1992" s="2">
        <v>3</v>
      </c>
      <c r="G1992">
        <v>0</v>
      </c>
      <c r="H1992">
        <v>15</v>
      </c>
      <c r="I1992">
        <v>8</v>
      </c>
      <c r="J1992" s="3">
        <v>5</v>
      </c>
      <c r="K1992">
        <v>77</v>
      </c>
      <c r="L1992">
        <v>19.48</v>
      </c>
      <c r="M1992">
        <v>0</v>
      </c>
      <c r="N1992">
        <v>0</v>
      </c>
      <c r="O1992">
        <v>0</v>
      </c>
    </row>
    <row r="1993" spans="1:15" x14ac:dyDescent="0.3">
      <c r="A1993">
        <v>41</v>
      </c>
      <c r="B1993" t="s">
        <v>2772</v>
      </c>
      <c r="C1993" t="s">
        <v>170</v>
      </c>
      <c r="D1993" t="s">
        <v>2440</v>
      </c>
      <c r="E1993">
        <v>20</v>
      </c>
      <c r="F1993" s="2">
        <v>10</v>
      </c>
      <c r="G1993">
        <v>9</v>
      </c>
      <c r="H1993">
        <v>15</v>
      </c>
      <c r="I1993" t="s">
        <v>2773</v>
      </c>
      <c r="J1993" s="3">
        <v>15</v>
      </c>
      <c r="K1993">
        <v>31</v>
      </c>
      <c r="L1993">
        <v>48.38</v>
      </c>
      <c r="M1993">
        <v>0</v>
      </c>
      <c r="N1993">
        <v>0</v>
      </c>
      <c r="O1993">
        <v>0</v>
      </c>
    </row>
    <row r="1994" spans="1:15" x14ac:dyDescent="0.3">
      <c r="A1994">
        <v>42</v>
      </c>
      <c r="B1994" t="s">
        <v>2774</v>
      </c>
      <c r="C1994" t="s">
        <v>11</v>
      </c>
      <c r="D1994" t="s">
        <v>2172</v>
      </c>
      <c r="E1994">
        <v>4</v>
      </c>
      <c r="F1994" s="2">
        <v>2</v>
      </c>
      <c r="G1994">
        <v>0</v>
      </c>
      <c r="H1994">
        <v>15</v>
      </c>
      <c r="I1994">
        <v>12</v>
      </c>
      <c r="J1994" s="3">
        <v>7.5</v>
      </c>
      <c r="K1994">
        <v>12</v>
      </c>
      <c r="L1994">
        <v>125</v>
      </c>
      <c r="M1994">
        <v>0</v>
      </c>
      <c r="N1994">
        <v>0</v>
      </c>
      <c r="O1994">
        <v>0</v>
      </c>
    </row>
    <row r="1995" spans="1:15" x14ac:dyDescent="0.3">
      <c r="A1995">
        <v>43</v>
      </c>
      <c r="B1995" t="s">
        <v>2775</v>
      </c>
      <c r="C1995" t="s">
        <v>260</v>
      </c>
      <c r="D1995" t="s">
        <v>1559</v>
      </c>
      <c r="E1995">
        <v>9</v>
      </c>
      <c r="F1995" s="2">
        <v>6</v>
      </c>
      <c r="G1995">
        <v>2</v>
      </c>
      <c r="H1995">
        <v>15</v>
      </c>
      <c r="I1995">
        <v>8</v>
      </c>
      <c r="J1995" s="3">
        <v>3.75</v>
      </c>
      <c r="K1995">
        <v>25</v>
      </c>
      <c r="L1995">
        <v>60</v>
      </c>
      <c r="M1995">
        <v>0</v>
      </c>
      <c r="N1995">
        <v>0</v>
      </c>
      <c r="O1995">
        <v>2</v>
      </c>
    </row>
    <row r="1996" spans="1:15" x14ac:dyDescent="0.3">
      <c r="A1996">
        <v>44</v>
      </c>
      <c r="B1996" t="s">
        <v>2776</v>
      </c>
      <c r="C1996" t="s">
        <v>170</v>
      </c>
      <c r="D1996" t="s">
        <v>2202</v>
      </c>
      <c r="E1996">
        <v>1</v>
      </c>
      <c r="F1996" s="2">
        <v>1</v>
      </c>
      <c r="G1996">
        <v>0</v>
      </c>
      <c r="H1996">
        <v>15</v>
      </c>
      <c r="I1996">
        <v>15</v>
      </c>
      <c r="J1996" s="3">
        <v>15</v>
      </c>
      <c r="K1996">
        <v>10</v>
      </c>
      <c r="L1996">
        <v>150</v>
      </c>
      <c r="M1996">
        <v>0</v>
      </c>
      <c r="N1996">
        <v>0</v>
      </c>
      <c r="O1996">
        <v>0</v>
      </c>
    </row>
    <row r="1997" spans="1:15" x14ac:dyDescent="0.3">
      <c r="A1997">
        <v>45</v>
      </c>
      <c r="B1997" t="s">
        <v>2777</v>
      </c>
      <c r="C1997" t="s">
        <v>68</v>
      </c>
      <c r="D1997" t="s">
        <v>1720</v>
      </c>
      <c r="E1997">
        <v>1</v>
      </c>
      <c r="F1997" s="2">
        <v>1</v>
      </c>
      <c r="G1997">
        <v>0</v>
      </c>
      <c r="H1997">
        <v>15</v>
      </c>
      <c r="I1997">
        <v>15</v>
      </c>
      <c r="J1997" s="3">
        <v>15</v>
      </c>
      <c r="K1997">
        <v>15</v>
      </c>
      <c r="L1997">
        <v>100</v>
      </c>
      <c r="M1997">
        <v>0</v>
      </c>
      <c r="N1997">
        <v>0</v>
      </c>
      <c r="O1997">
        <v>0</v>
      </c>
    </row>
    <row r="1998" spans="1:15" x14ac:dyDescent="0.3">
      <c r="A1998">
        <v>46</v>
      </c>
      <c r="B1998" t="s">
        <v>2778</v>
      </c>
      <c r="C1998" t="s">
        <v>577</v>
      </c>
      <c r="D1998" t="s">
        <v>1189</v>
      </c>
      <c r="E1998">
        <v>12</v>
      </c>
      <c r="F1998" s="2">
        <v>5</v>
      </c>
      <c r="G1998">
        <v>5</v>
      </c>
      <c r="H1998">
        <v>14</v>
      </c>
      <c r="I1998" t="s">
        <v>2287</v>
      </c>
      <c r="J1998" s="3">
        <v>0</v>
      </c>
      <c r="K1998">
        <v>27</v>
      </c>
      <c r="L1998">
        <v>51.85</v>
      </c>
      <c r="M1998">
        <v>0</v>
      </c>
      <c r="N1998">
        <v>0</v>
      </c>
      <c r="O1998">
        <v>0</v>
      </c>
    </row>
    <row r="1999" spans="1:15" x14ac:dyDescent="0.3">
      <c r="A1999">
        <v>47</v>
      </c>
      <c r="B1999" t="s">
        <v>2779</v>
      </c>
      <c r="C1999" t="s">
        <v>680</v>
      </c>
      <c r="D1999" t="s">
        <v>1183</v>
      </c>
      <c r="E1999">
        <v>2</v>
      </c>
      <c r="F1999" s="2">
        <v>2</v>
      </c>
      <c r="G1999">
        <v>0</v>
      </c>
      <c r="H1999">
        <v>14</v>
      </c>
      <c r="I1999">
        <v>14</v>
      </c>
      <c r="J1999" s="3">
        <v>7</v>
      </c>
      <c r="K1999">
        <v>53</v>
      </c>
      <c r="L1999">
        <v>26.41</v>
      </c>
      <c r="M1999">
        <v>0</v>
      </c>
      <c r="N1999">
        <v>0</v>
      </c>
      <c r="O1999">
        <v>1</v>
      </c>
    </row>
    <row r="2000" spans="1:15" x14ac:dyDescent="0.3">
      <c r="A2000">
        <v>48</v>
      </c>
      <c r="B2000" t="s">
        <v>2780</v>
      </c>
      <c r="C2000" t="s">
        <v>68</v>
      </c>
      <c r="D2000" t="s">
        <v>1349</v>
      </c>
      <c r="E2000">
        <v>2</v>
      </c>
      <c r="F2000" s="2">
        <v>2</v>
      </c>
      <c r="G2000">
        <v>0</v>
      </c>
      <c r="H2000">
        <v>14</v>
      </c>
      <c r="I2000">
        <v>14</v>
      </c>
      <c r="J2000" s="3">
        <v>7</v>
      </c>
      <c r="K2000">
        <v>34</v>
      </c>
      <c r="L2000">
        <v>41.17</v>
      </c>
      <c r="M2000">
        <v>0</v>
      </c>
      <c r="N2000">
        <v>0</v>
      </c>
      <c r="O2000">
        <v>1</v>
      </c>
    </row>
    <row r="2001" spans="1:15" x14ac:dyDescent="0.3">
      <c r="A2001">
        <v>49</v>
      </c>
      <c r="B2001" t="s">
        <v>2781</v>
      </c>
      <c r="C2001" t="s">
        <v>680</v>
      </c>
      <c r="D2001" t="s">
        <v>1413</v>
      </c>
      <c r="E2001">
        <v>2</v>
      </c>
      <c r="F2001" s="2">
        <v>2</v>
      </c>
      <c r="G2001">
        <v>0</v>
      </c>
      <c r="H2001">
        <v>14</v>
      </c>
      <c r="I2001">
        <v>14</v>
      </c>
      <c r="J2001" s="3">
        <v>7</v>
      </c>
      <c r="K2001">
        <v>48</v>
      </c>
      <c r="L2001">
        <v>29.16</v>
      </c>
      <c r="M2001">
        <v>0</v>
      </c>
      <c r="N2001">
        <v>0</v>
      </c>
      <c r="O2001">
        <v>1</v>
      </c>
    </row>
    <row r="2002" spans="1:15" x14ac:dyDescent="0.3">
      <c r="A2002">
        <v>0</v>
      </c>
      <c r="B2002" t="s">
        <v>2782</v>
      </c>
      <c r="C2002" t="s">
        <v>170</v>
      </c>
      <c r="D2002" t="s">
        <v>2551</v>
      </c>
      <c r="E2002">
        <v>1</v>
      </c>
      <c r="F2002" s="2">
        <v>1</v>
      </c>
      <c r="G2002">
        <v>0</v>
      </c>
      <c r="H2002">
        <v>14</v>
      </c>
      <c r="I2002">
        <v>14</v>
      </c>
      <c r="J2002" s="3">
        <v>14</v>
      </c>
      <c r="K2002">
        <v>26</v>
      </c>
      <c r="L2002">
        <v>53.84</v>
      </c>
      <c r="M2002">
        <v>0</v>
      </c>
      <c r="N2002">
        <v>0</v>
      </c>
      <c r="O2002">
        <v>0</v>
      </c>
    </row>
    <row r="2003" spans="1:15" x14ac:dyDescent="0.3">
      <c r="A2003">
        <v>1</v>
      </c>
      <c r="B2003" t="s">
        <v>2783</v>
      </c>
      <c r="C2003" t="s">
        <v>170</v>
      </c>
      <c r="D2003" t="s">
        <v>1292</v>
      </c>
      <c r="E2003">
        <v>1</v>
      </c>
      <c r="F2003" s="2">
        <v>1</v>
      </c>
      <c r="G2003">
        <v>0</v>
      </c>
      <c r="H2003">
        <v>14</v>
      </c>
      <c r="I2003">
        <v>14</v>
      </c>
      <c r="J2003" s="3">
        <v>14</v>
      </c>
      <c r="K2003">
        <v>7</v>
      </c>
      <c r="L2003">
        <v>200</v>
      </c>
      <c r="M2003">
        <v>0</v>
      </c>
      <c r="N2003">
        <v>0</v>
      </c>
      <c r="O2003">
        <v>0</v>
      </c>
    </row>
    <row r="2004" spans="1:15" x14ac:dyDescent="0.3">
      <c r="A2004">
        <v>2</v>
      </c>
      <c r="B2004" t="s">
        <v>2784</v>
      </c>
      <c r="C2004" t="s">
        <v>170</v>
      </c>
      <c r="D2004" t="s">
        <v>648</v>
      </c>
      <c r="E2004">
        <v>3</v>
      </c>
      <c r="F2004" s="2">
        <v>2</v>
      </c>
      <c r="G2004">
        <v>0</v>
      </c>
      <c r="H2004">
        <v>14</v>
      </c>
      <c r="I2004">
        <v>10</v>
      </c>
      <c r="J2004" s="3">
        <v>7</v>
      </c>
      <c r="K2004">
        <v>17</v>
      </c>
      <c r="L2004">
        <v>82.35</v>
      </c>
      <c r="M2004">
        <v>0</v>
      </c>
      <c r="N2004">
        <v>0</v>
      </c>
      <c r="O2004">
        <v>0</v>
      </c>
    </row>
    <row r="2005" spans="1:15" x14ac:dyDescent="0.3">
      <c r="A2005">
        <v>3</v>
      </c>
      <c r="B2005" t="s">
        <v>2785</v>
      </c>
      <c r="C2005" t="s">
        <v>487</v>
      </c>
      <c r="D2005" t="s">
        <v>1292</v>
      </c>
      <c r="E2005">
        <v>2</v>
      </c>
      <c r="F2005" s="2">
        <v>2</v>
      </c>
      <c r="G2005">
        <v>0</v>
      </c>
      <c r="H2005">
        <v>14</v>
      </c>
      <c r="I2005">
        <v>13</v>
      </c>
      <c r="J2005" s="3">
        <v>7</v>
      </c>
      <c r="K2005">
        <v>35</v>
      </c>
      <c r="L2005">
        <v>40</v>
      </c>
      <c r="M2005">
        <v>0</v>
      </c>
      <c r="N2005">
        <v>0</v>
      </c>
      <c r="O2005">
        <v>0</v>
      </c>
    </row>
    <row r="2006" spans="1:15" x14ac:dyDescent="0.3">
      <c r="A2006">
        <v>4</v>
      </c>
      <c r="B2006" t="s">
        <v>2786</v>
      </c>
      <c r="C2006" t="s">
        <v>133</v>
      </c>
      <c r="D2006" t="s">
        <v>2079</v>
      </c>
      <c r="E2006">
        <v>1</v>
      </c>
      <c r="F2006" s="2">
        <v>1</v>
      </c>
      <c r="G2006">
        <v>1</v>
      </c>
      <c r="H2006">
        <v>14</v>
      </c>
      <c r="I2006" t="s">
        <v>2381</v>
      </c>
      <c r="J2006" s="3">
        <v>0</v>
      </c>
      <c r="K2006">
        <v>15</v>
      </c>
      <c r="L2006">
        <v>93.33</v>
      </c>
      <c r="M2006">
        <v>0</v>
      </c>
      <c r="N2006">
        <v>0</v>
      </c>
      <c r="O2006">
        <v>0</v>
      </c>
    </row>
    <row r="2007" spans="1:15" x14ac:dyDescent="0.3">
      <c r="A2007">
        <v>5</v>
      </c>
      <c r="B2007" t="s">
        <v>2787</v>
      </c>
      <c r="C2007" t="s">
        <v>869</v>
      </c>
      <c r="D2007" t="s">
        <v>870</v>
      </c>
      <c r="E2007">
        <v>10</v>
      </c>
      <c r="F2007" s="2">
        <v>6</v>
      </c>
      <c r="G2007">
        <v>6</v>
      </c>
      <c r="H2007">
        <v>14</v>
      </c>
      <c r="I2007" t="s">
        <v>2528</v>
      </c>
      <c r="J2007" s="3">
        <v>0</v>
      </c>
      <c r="K2007">
        <v>31</v>
      </c>
      <c r="L2007">
        <v>45.16</v>
      </c>
      <c r="M2007">
        <v>0</v>
      </c>
      <c r="N2007">
        <v>0</v>
      </c>
      <c r="O2007">
        <v>0</v>
      </c>
    </row>
    <row r="2008" spans="1:15" x14ac:dyDescent="0.3">
      <c r="A2008">
        <v>6</v>
      </c>
      <c r="B2008" t="s">
        <v>2788</v>
      </c>
      <c r="C2008" t="s">
        <v>49</v>
      </c>
      <c r="D2008" t="s">
        <v>1758</v>
      </c>
      <c r="E2008">
        <v>4</v>
      </c>
      <c r="F2008" s="2">
        <v>4</v>
      </c>
      <c r="G2008">
        <v>1</v>
      </c>
      <c r="H2008">
        <v>14</v>
      </c>
      <c r="I2008">
        <v>7</v>
      </c>
      <c r="J2008" s="3">
        <v>4.66</v>
      </c>
      <c r="K2008">
        <v>26</v>
      </c>
      <c r="L2008">
        <v>53.84</v>
      </c>
      <c r="M2008">
        <v>0</v>
      </c>
      <c r="N2008">
        <v>0</v>
      </c>
      <c r="O2008">
        <v>1</v>
      </c>
    </row>
    <row r="2009" spans="1:15" x14ac:dyDescent="0.3">
      <c r="A2009">
        <v>7</v>
      </c>
      <c r="B2009" t="s">
        <v>2789</v>
      </c>
      <c r="C2009" t="s">
        <v>81</v>
      </c>
      <c r="D2009" t="s">
        <v>1512</v>
      </c>
      <c r="E2009">
        <v>9</v>
      </c>
      <c r="F2009" s="2">
        <v>3</v>
      </c>
      <c r="G2009">
        <v>1</v>
      </c>
      <c r="H2009">
        <v>14</v>
      </c>
      <c r="I2009">
        <v>8</v>
      </c>
      <c r="J2009" s="3">
        <v>7</v>
      </c>
      <c r="K2009">
        <v>36</v>
      </c>
      <c r="L2009">
        <v>38.880000000000003</v>
      </c>
      <c r="M2009">
        <v>0</v>
      </c>
      <c r="N2009">
        <v>0</v>
      </c>
      <c r="O2009">
        <v>1</v>
      </c>
    </row>
    <row r="2010" spans="1:15" x14ac:dyDescent="0.3">
      <c r="A2010">
        <v>8</v>
      </c>
      <c r="B2010" t="s">
        <v>2790</v>
      </c>
      <c r="C2010" t="s">
        <v>68</v>
      </c>
      <c r="D2010" t="s">
        <v>2370</v>
      </c>
      <c r="E2010">
        <v>23</v>
      </c>
      <c r="F2010" s="2">
        <v>9</v>
      </c>
      <c r="G2010">
        <v>7</v>
      </c>
      <c r="H2010">
        <v>14</v>
      </c>
      <c r="I2010" t="s">
        <v>2528</v>
      </c>
      <c r="J2010" s="3">
        <v>7</v>
      </c>
      <c r="K2010">
        <v>34</v>
      </c>
      <c r="L2010">
        <v>41.17</v>
      </c>
      <c r="M2010">
        <v>0</v>
      </c>
      <c r="N2010">
        <v>0</v>
      </c>
      <c r="O2010">
        <v>1</v>
      </c>
    </row>
    <row r="2011" spans="1:15" x14ac:dyDescent="0.3">
      <c r="A2011">
        <v>9</v>
      </c>
      <c r="B2011" t="s">
        <v>2791</v>
      </c>
      <c r="C2011" t="s">
        <v>68</v>
      </c>
      <c r="D2011" t="s">
        <v>2312</v>
      </c>
      <c r="E2011">
        <v>6</v>
      </c>
      <c r="F2011" s="2">
        <v>3</v>
      </c>
      <c r="G2011">
        <v>2</v>
      </c>
      <c r="H2011">
        <v>14</v>
      </c>
      <c r="I2011" t="s">
        <v>2528</v>
      </c>
      <c r="J2011" s="3">
        <v>14</v>
      </c>
      <c r="K2011">
        <v>25</v>
      </c>
      <c r="L2011">
        <v>56</v>
      </c>
      <c r="M2011">
        <v>0</v>
      </c>
      <c r="N2011">
        <v>0</v>
      </c>
      <c r="O2011">
        <v>0</v>
      </c>
    </row>
    <row r="2012" spans="1:15" x14ac:dyDescent="0.3">
      <c r="A2012">
        <v>10</v>
      </c>
      <c r="B2012" t="s">
        <v>2792</v>
      </c>
      <c r="C2012" t="s">
        <v>133</v>
      </c>
      <c r="D2012" t="s">
        <v>1273</v>
      </c>
      <c r="E2012">
        <v>9</v>
      </c>
      <c r="F2012" s="2">
        <v>6</v>
      </c>
      <c r="G2012">
        <v>1</v>
      </c>
      <c r="H2012">
        <v>14</v>
      </c>
      <c r="I2012">
        <v>10</v>
      </c>
      <c r="J2012" s="3">
        <v>2.8</v>
      </c>
      <c r="K2012">
        <v>30</v>
      </c>
      <c r="L2012">
        <v>46.66</v>
      </c>
      <c r="M2012">
        <v>0</v>
      </c>
      <c r="N2012">
        <v>0</v>
      </c>
      <c r="O2012">
        <v>2</v>
      </c>
    </row>
    <row r="2013" spans="1:15" x14ac:dyDescent="0.3">
      <c r="A2013">
        <v>11</v>
      </c>
      <c r="B2013" t="s">
        <v>2793</v>
      </c>
      <c r="C2013" t="s">
        <v>133</v>
      </c>
      <c r="D2013" t="s">
        <v>1570</v>
      </c>
      <c r="E2013">
        <v>2</v>
      </c>
      <c r="F2013" s="2">
        <v>2</v>
      </c>
      <c r="G2013">
        <v>0</v>
      </c>
      <c r="H2013">
        <v>14</v>
      </c>
      <c r="I2013">
        <v>14</v>
      </c>
      <c r="J2013" s="3">
        <v>7</v>
      </c>
      <c r="K2013">
        <v>22</v>
      </c>
      <c r="L2013">
        <v>63.63</v>
      </c>
      <c r="M2013">
        <v>0</v>
      </c>
      <c r="N2013">
        <v>0</v>
      </c>
      <c r="O2013">
        <v>1</v>
      </c>
    </row>
    <row r="2014" spans="1:15" x14ac:dyDescent="0.3">
      <c r="A2014">
        <v>12</v>
      </c>
      <c r="B2014" t="s">
        <v>2794</v>
      </c>
      <c r="C2014" t="s">
        <v>487</v>
      </c>
      <c r="D2014" t="s">
        <v>785</v>
      </c>
      <c r="E2014">
        <v>4</v>
      </c>
      <c r="F2014" s="2">
        <v>4</v>
      </c>
      <c r="G2014">
        <v>0</v>
      </c>
      <c r="H2014">
        <v>14</v>
      </c>
      <c r="I2014">
        <v>6</v>
      </c>
      <c r="J2014" s="3">
        <v>3.5</v>
      </c>
      <c r="K2014">
        <v>20</v>
      </c>
      <c r="L2014">
        <v>70</v>
      </c>
      <c r="M2014">
        <v>0</v>
      </c>
      <c r="N2014">
        <v>0</v>
      </c>
      <c r="O2014">
        <v>1</v>
      </c>
    </row>
    <row r="2015" spans="1:15" x14ac:dyDescent="0.3">
      <c r="A2015">
        <v>13</v>
      </c>
      <c r="B2015" t="s">
        <v>2795</v>
      </c>
      <c r="C2015" t="s">
        <v>84</v>
      </c>
      <c r="D2015" t="s">
        <v>2594</v>
      </c>
      <c r="E2015">
        <v>1</v>
      </c>
      <c r="F2015" s="2">
        <v>1</v>
      </c>
      <c r="G2015">
        <v>0</v>
      </c>
      <c r="H2015">
        <v>14</v>
      </c>
      <c r="I2015">
        <v>14</v>
      </c>
      <c r="J2015" s="3">
        <v>14</v>
      </c>
      <c r="K2015">
        <v>30</v>
      </c>
      <c r="L2015">
        <v>46.66</v>
      </c>
      <c r="M2015">
        <v>0</v>
      </c>
      <c r="N2015">
        <v>0</v>
      </c>
      <c r="O2015">
        <v>0</v>
      </c>
    </row>
    <row r="2016" spans="1:15" x14ac:dyDescent="0.3">
      <c r="A2016">
        <v>14</v>
      </c>
      <c r="B2016" t="s">
        <v>2796</v>
      </c>
      <c r="C2016" t="s">
        <v>84</v>
      </c>
      <c r="D2016" t="s">
        <v>1879</v>
      </c>
      <c r="E2016">
        <v>4</v>
      </c>
      <c r="F2016" s="2">
        <v>2</v>
      </c>
      <c r="G2016">
        <v>1</v>
      </c>
      <c r="H2016">
        <v>14</v>
      </c>
      <c r="I2016">
        <v>11</v>
      </c>
      <c r="J2016" s="3">
        <v>14</v>
      </c>
      <c r="K2016">
        <v>22</v>
      </c>
      <c r="L2016">
        <v>63.63</v>
      </c>
      <c r="M2016">
        <v>0</v>
      </c>
      <c r="N2016">
        <v>0</v>
      </c>
      <c r="O2016">
        <v>0</v>
      </c>
    </row>
    <row r="2017" spans="1:15" x14ac:dyDescent="0.3">
      <c r="A2017">
        <v>15</v>
      </c>
      <c r="B2017" t="s">
        <v>2797</v>
      </c>
      <c r="C2017" t="s">
        <v>128</v>
      </c>
      <c r="D2017" t="s">
        <v>1965</v>
      </c>
      <c r="E2017">
        <v>3</v>
      </c>
      <c r="F2017" s="2">
        <v>3</v>
      </c>
      <c r="G2017">
        <v>0</v>
      </c>
      <c r="H2017">
        <v>14</v>
      </c>
      <c r="I2017">
        <v>6</v>
      </c>
      <c r="J2017" s="3">
        <v>4.66</v>
      </c>
      <c r="K2017">
        <v>44</v>
      </c>
      <c r="L2017">
        <v>31.81</v>
      </c>
      <c r="M2017">
        <v>0</v>
      </c>
      <c r="N2017">
        <v>0</v>
      </c>
      <c r="O2017">
        <v>0</v>
      </c>
    </row>
    <row r="2018" spans="1:15" x14ac:dyDescent="0.3">
      <c r="A2018">
        <v>16</v>
      </c>
      <c r="B2018" t="s">
        <v>2798</v>
      </c>
      <c r="C2018" t="s">
        <v>68</v>
      </c>
      <c r="D2018" t="s">
        <v>2001</v>
      </c>
      <c r="E2018">
        <v>9</v>
      </c>
      <c r="F2018" s="2">
        <v>3</v>
      </c>
      <c r="G2018">
        <v>2</v>
      </c>
      <c r="H2018">
        <v>13</v>
      </c>
      <c r="I2018" t="s">
        <v>2251</v>
      </c>
      <c r="J2018" s="3">
        <v>13</v>
      </c>
      <c r="K2018">
        <v>20</v>
      </c>
      <c r="L2018">
        <v>65</v>
      </c>
      <c r="M2018">
        <v>0</v>
      </c>
      <c r="N2018">
        <v>0</v>
      </c>
      <c r="O2018">
        <v>0</v>
      </c>
    </row>
    <row r="2019" spans="1:15" x14ac:dyDescent="0.3">
      <c r="A2019">
        <v>17</v>
      </c>
      <c r="B2019" t="s">
        <v>2799</v>
      </c>
      <c r="C2019" t="s">
        <v>1516</v>
      </c>
      <c r="D2019" t="s">
        <v>903</v>
      </c>
      <c r="E2019">
        <v>2</v>
      </c>
      <c r="F2019" s="2">
        <v>1</v>
      </c>
      <c r="G2019">
        <v>0</v>
      </c>
      <c r="H2019">
        <v>13</v>
      </c>
      <c r="I2019">
        <v>13</v>
      </c>
      <c r="J2019" s="3">
        <v>13</v>
      </c>
      <c r="K2019">
        <v>16</v>
      </c>
      <c r="L2019">
        <v>81.25</v>
      </c>
      <c r="M2019">
        <v>0</v>
      </c>
      <c r="N2019">
        <v>0</v>
      </c>
      <c r="O2019">
        <v>0</v>
      </c>
    </row>
    <row r="2020" spans="1:15" x14ac:dyDescent="0.3">
      <c r="A2020">
        <v>18</v>
      </c>
      <c r="B2020" t="s">
        <v>2800</v>
      </c>
      <c r="C2020" t="s">
        <v>170</v>
      </c>
      <c r="D2020" t="s">
        <v>903</v>
      </c>
      <c r="E2020">
        <v>14</v>
      </c>
      <c r="F2020" s="2">
        <v>7</v>
      </c>
      <c r="G2020">
        <v>3</v>
      </c>
      <c r="H2020">
        <v>13</v>
      </c>
      <c r="I2020" t="s">
        <v>2528</v>
      </c>
      <c r="J2020" s="3">
        <v>3.25</v>
      </c>
      <c r="K2020">
        <v>22</v>
      </c>
      <c r="L2020">
        <v>59.09</v>
      </c>
      <c r="M2020">
        <v>0</v>
      </c>
      <c r="N2020">
        <v>0</v>
      </c>
      <c r="O2020">
        <v>1</v>
      </c>
    </row>
    <row r="2021" spans="1:15" x14ac:dyDescent="0.3">
      <c r="A2021">
        <v>19</v>
      </c>
      <c r="B2021" t="s">
        <v>2801</v>
      </c>
      <c r="C2021" t="s">
        <v>68</v>
      </c>
      <c r="D2021" t="s">
        <v>1905</v>
      </c>
      <c r="E2021">
        <v>4</v>
      </c>
      <c r="F2021" s="2">
        <v>2</v>
      </c>
      <c r="G2021">
        <v>0</v>
      </c>
      <c r="H2021">
        <v>13</v>
      </c>
      <c r="I2021">
        <v>11</v>
      </c>
      <c r="J2021" s="3">
        <v>6.5</v>
      </c>
      <c r="K2021">
        <v>16</v>
      </c>
      <c r="L2021">
        <v>81.25</v>
      </c>
      <c r="M2021">
        <v>0</v>
      </c>
      <c r="N2021">
        <v>0</v>
      </c>
      <c r="O2021">
        <v>0</v>
      </c>
    </row>
    <row r="2022" spans="1:15" x14ac:dyDescent="0.3">
      <c r="A2022">
        <v>20</v>
      </c>
      <c r="B2022" t="s">
        <v>2802</v>
      </c>
      <c r="C2022" t="s">
        <v>71</v>
      </c>
      <c r="D2022" t="s">
        <v>1484</v>
      </c>
      <c r="E2022">
        <v>10</v>
      </c>
      <c r="F2022" s="2">
        <v>4</v>
      </c>
      <c r="G2022">
        <v>2</v>
      </c>
      <c r="H2022">
        <v>13</v>
      </c>
      <c r="I2022" t="s">
        <v>2282</v>
      </c>
      <c r="J2022" s="3">
        <v>6.5</v>
      </c>
      <c r="K2022">
        <v>23</v>
      </c>
      <c r="L2022">
        <v>56.52</v>
      </c>
      <c r="M2022">
        <v>0</v>
      </c>
      <c r="N2022">
        <v>0</v>
      </c>
      <c r="O2022">
        <v>1</v>
      </c>
    </row>
    <row r="2023" spans="1:15" x14ac:dyDescent="0.3">
      <c r="A2023">
        <v>21</v>
      </c>
      <c r="B2023" t="s">
        <v>2803</v>
      </c>
      <c r="C2023" t="s">
        <v>84</v>
      </c>
      <c r="D2023" t="s">
        <v>1221</v>
      </c>
      <c r="E2023">
        <v>2</v>
      </c>
      <c r="F2023" s="2">
        <v>1</v>
      </c>
      <c r="G2023">
        <v>0</v>
      </c>
      <c r="H2023">
        <v>13</v>
      </c>
      <c r="I2023">
        <v>13</v>
      </c>
      <c r="J2023" s="3">
        <v>13</v>
      </c>
      <c r="K2023">
        <v>10</v>
      </c>
      <c r="L2023">
        <v>130</v>
      </c>
      <c r="M2023">
        <v>0</v>
      </c>
      <c r="N2023">
        <v>0</v>
      </c>
      <c r="O2023">
        <v>0</v>
      </c>
    </row>
    <row r="2024" spans="1:15" x14ac:dyDescent="0.3">
      <c r="A2024">
        <v>22</v>
      </c>
      <c r="B2024" t="s">
        <v>2804</v>
      </c>
      <c r="C2024" t="s">
        <v>81</v>
      </c>
      <c r="D2024" t="s">
        <v>2038</v>
      </c>
      <c r="E2024">
        <v>2</v>
      </c>
      <c r="F2024" s="2">
        <v>2</v>
      </c>
      <c r="G2024">
        <v>0</v>
      </c>
      <c r="H2024">
        <v>13</v>
      </c>
      <c r="I2024">
        <v>7</v>
      </c>
      <c r="J2024" s="3">
        <v>6.5</v>
      </c>
      <c r="K2024">
        <v>44</v>
      </c>
      <c r="L2024">
        <v>29.54</v>
      </c>
      <c r="M2024">
        <v>0</v>
      </c>
      <c r="N2024">
        <v>0</v>
      </c>
      <c r="O2024">
        <v>0</v>
      </c>
    </row>
    <row r="2025" spans="1:15" x14ac:dyDescent="0.3">
      <c r="A2025">
        <v>23</v>
      </c>
      <c r="B2025" t="s">
        <v>2805</v>
      </c>
      <c r="C2025" t="s">
        <v>11</v>
      </c>
      <c r="D2025" t="s">
        <v>2106</v>
      </c>
      <c r="E2025">
        <v>1</v>
      </c>
      <c r="F2025" s="2">
        <v>1</v>
      </c>
      <c r="G2025">
        <v>0</v>
      </c>
      <c r="H2025">
        <v>13</v>
      </c>
      <c r="I2025">
        <v>13</v>
      </c>
      <c r="J2025" s="3">
        <v>13</v>
      </c>
      <c r="K2025">
        <v>18</v>
      </c>
      <c r="L2025">
        <v>72.22</v>
      </c>
      <c r="M2025">
        <v>0</v>
      </c>
      <c r="N2025">
        <v>0</v>
      </c>
      <c r="O2025">
        <v>0</v>
      </c>
    </row>
    <row r="2026" spans="1:15" x14ac:dyDescent="0.3">
      <c r="A2026">
        <v>24</v>
      </c>
      <c r="B2026" t="s">
        <v>2806</v>
      </c>
      <c r="C2026" t="s">
        <v>170</v>
      </c>
      <c r="D2026" t="s">
        <v>813</v>
      </c>
      <c r="E2026">
        <v>23</v>
      </c>
      <c r="F2026" s="2">
        <v>8</v>
      </c>
      <c r="G2026">
        <v>3</v>
      </c>
      <c r="H2026">
        <v>13</v>
      </c>
      <c r="I2026" t="s">
        <v>2807</v>
      </c>
      <c r="J2026" s="3">
        <v>2.6</v>
      </c>
      <c r="K2026">
        <v>29</v>
      </c>
      <c r="L2026">
        <v>44.82</v>
      </c>
      <c r="M2026">
        <v>0</v>
      </c>
      <c r="N2026">
        <v>0</v>
      </c>
      <c r="O2026">
        <v>3</v>
      </c>
    </row>
    <row r="2027" spans="1:15" x14ac:dyDescent="0.3">
      <c r="A2027">
        <v>25</v>
      </c>
      <c r="B2027" t="s">
        <v>2808</v>
      </c>
      <c r="C2027" t="s">
        <v>84</v>
      </c>
      <c r="D2027" t="s">
        <v>1062</v>
      </c>
      <c r="E2027">
        <v>11</v>
      </c>
      <c r="F2027" s="2">
        <v>6</v>
      </c>
      <c r="G2027">
        <v>4</v>
      </c>
      <c r="H2027">
        <v>13</v>
      </c>
      <c r="I2027" t="s">
        <v>2528</v>
      </c>
      <c r="J2027" s="3">
        <v>6.5</v>
      </c>
      <c r="K2027">
        <v>33</v>
      </c>
      <c r="L2027">
        <v>39.39</v>
      </c>
      <c r="M2027">
        <v>0</v>
      </c>
      <c r="N2027">
        <v>0</v>
      </c>
      <c r="O2027">
        <v>1</v>
      </c>
    </row>
    <row r="2028" spans="1:15" x14ac:dyDescent="0.3">
      <c r="A2028">
        <v>26</v>
      </c>
      <c r="B2028" t="s">
        <v>2809</v>
      </c>
      <c r="C2028" t="s">
        <v>71</v>
      </c>
      <c r="D2028" t="s">
        <v>1320</v>
      </c>
      <c r="E2028">
        <v>2</v>
      </c>
      <c r="F2028" s="2">
        <v>2</v>
      </c>
      <c r="G2028">
        <v>1</v>
      </c>
      <c r="H2028">
        <v>13</v>
      </c>
      <c r="I2028">
        <v>13</v>
      </c>
      <c r="J2028" s="3">
        <v>13</v>
      </c>
      <c r="K2028">
        <v>35</v>
      </c>
      <c r="L2028">
        <v>37.14</v>
      </c>
      <c r="M2028">
        <v>0</v>
      </c>
      <c r="N2028">
        <v>0</v>
      </c>
      <c r="O2028">
        <v>0</v>
      </c>
    </row>
    <row r="2029" spans="1:15" x14ac:dyDescent="0.3">
      <c r="A2029">
        <v>27</v>
      </c>
      <c r="B2029" t="s">
        <v>2810</v>
      </c>
      <c r="C2029" t="s">
        <v>11</v>
      </c>
      <c r="D2029" t="s">
        <v>1827</v>
      </c>
      <c r="E2029">
        <v>3</v>
      </c>
      <c r="F2029" s="2">
        <v>3</v>
      </c>
      <c r="G2029">
        <v>1</v>
      </c>
      <c r="H2029">
        <v>13</v>
      </c>
      <c r="I2029">
        <v>8</v>
      </c>
      <c r="J2029" s="3">
        <v>6.5</v>
      </c>
      <c r="K2029">
        <v>13</v>
      </c>
      <c r="L2029">
        <v>100</v>
      </c>
      <c r="M2029">
        <v>0</v>
      </c>
      <c r="N2029">
        <v>0</v>
      </c>
      <c r="O2029">
        <v>0</v>
      </c>
    </row>
    <row r="2030" spans="1:15" x14ac:dyDescent="0.3">
      <c r="A2030">
        <v>28</v>
      </c>
      <c r="B2030" t="s">
        <v>2811</v>
      </c>
      <c r="C2030" t="s">
        <v>84</v>
      </c>
      <c r="D2030" t="s">
        <v>2202</v>
      </c>
      <c r="E2030">
        <v>1</v>
      </c>
      <c r="F2030" s="2">
        <v>1</v>
      </c>
      <c r="G2030">
        <v>0</v>
      </c>
      <c r="H2030">
        <v>13</v>
      </c>
      <c r="I2030">
        <v>13</v>
      </c>
      <c r="J2030" s="3">
        <v>13</v>
      </c>
      <c r="K2030">
        <v>25</v>
      </c>
      <c r="L2030">
        <v>52</v>
      </c>
      <c r="M2030">
        <v>0</v>
      </c>
      <c r="N2030">
        <v>0</v>
      </c>
      <c r="O2030">
        <v>0</v>
      </c>
    </row>
    <row r="2031" spans="1:15" x14ac:dyDescent="0.3">
      <c r="A2031">
        <v>29</v>
      </c>
      <c r="B2031" t="s">
        <v>2812</v>
      </c>
      <c r="C2031" t="s">
        <v>71</v>
      </c>
      <c r="D2031" t="s">
        <v>1643</v>
      </c>
      <c r="E2031">
        <v>9</v>
      </c>
      <c r="F2031" s="2">
        <v>4</v>
      </c>
      <c r="G2031">
        <v>0</v>
      </c>
      <c r="H2031">
        <v>13</v>
      </c>
      <c r="I2031">
        <v>6</v>
      </c>
      <c r="J2031" s="3">
        <v>3.25</v>
      </c>
      <c r="K2031">
        <v>32</v>
      </c>
      <c r="L2031">
        <v>40.619999999999997</v>
      </c>
      <c r="M2031">
        <v>0</v>
      </c>
      <c r="N2031">
        <v>0</v>
      </c>
      <c r="O2031">
        <v>1</v>
      </c>
    </row>
    <row r="2032" spans="1:15" x14ac:dyDescent="0.3">
      <c r="A2032">
        <v>30</v>
      </c>
      <c r="B2032" t="s">
        <v>2813</v>
      </c>
      <c r="C2032" t="s">
        <v>487</v>
      </c>
      <c r="D2032" t="s">
        <v>1552</v>
      </c>
      <c r="E2032">
        <v>4</v>
      </c>
      <c r="F2032" s="2">
        <v>3</v>
      </c>
      <c r="G2032">
        <v>3</v>
      </c>
      <c r="H2032">
        <v>13</v>
      </c>
      <c r="I2032" t="s">
        <v>2251</v>
      </c>
      <c r="J2032" s="3">
        <v>0</v>
      </c>
      <c r="K2032">
        <v>24</v>
      </c>
      <c r="L2032">
        <v>54.16</v>
      </c>
      <c r="M2032">
        <v>0</v>
      </c>
      <c r="N2032">
        <v>0</v>
      </c>
      <c r="O2032">
        <v>0</v>
      </c>
    </row>
    <row r="2033" spans="1:15" x14ac:dyDescent="0.3">
      <c r="A2033">
        <v>31</v>
      </c>
      <c r="B2033" t="s">
        <v>2814</v>
      </c>
      <c r="C2033" t="s">
        <v>81</v>
      </c>
      <c r="D2033" t="s">
        <v>1879</v>
      </c>
      <c r="E2033">
        <v>8</v>
      </c>
      <c r="F2033" s="2">
        <v>2</v>
      </c>
      <c r="G2033">
        <v>1</v>
      </c>
      <c r="H2033">
        <v>13</v>
      </c>
      <c r="I2033">
        <v>7</v>
      </c>
      <c r="J2033" s="3">
        <v>13</v>
      </c>
      <c r="K2033">
        <v>23</v>
      </c>
      <c r="L2033">
        <v>56.52</v>
      </c>
      <c r="M2033">
        <v>0</v>
      </c>
      <c r="N2033">
        <v>0</v>
      </c>
      <c r="O2033">
        <v>0</v>
      </c>
    </row>
    <row r="2034" spans="1:15" x14ac:dyDescent="0.3">
      <c r="A2034">
        <v>32</v>
      </c>
      <c r="B2034" t="s">
        <v>2815</v>
      </c>
      <c r="C2034" t="s">
        <v>49</v>
      </c>
      <c r="D2034" t="s">
        <v>1422</v>
      </c>
      <c r="E2034">
        <v>5</v>
      </c>
      <c r="F2034" s="2">
        <v>4</v>
      </c>
      <c r="G2034">
        <v>1</v>
      </c>
      <c r="H2034">
        <v>13</v>
      </c>
      <c r="I2034">
        <v>8</v>
      </c>
      <c r="J2034" s="3">
        <v>4.33</v>
      </c>
      <c r="K2034">
        <v>52</v>
      </c>
      <c r="L2034">
        <v>25</v>
      </c>
      <c r="M2034">
        <v>0</v>
      </c>
      <c r="N2034">
        <v>0</v>
      </c>
      <c r="O2034">
        <v>1</v>
      </c>
    </row>
    <row r="2035" spans="1:15" x14ac:dyDescent="0.3">
      <c r="A2035">
        <v>33</v>
      </c>
      <c r="B2035" t="s">
        <v>2816</v>
      </c>
      <c r="C2035" t="s">
        <v>1488</v>
      </c>
      <c r="D2035" t="s">
        <v>855</v>
      </c>
      <c r="E2035">
        <v>4</v>
      </c>
      <c r="F2035" s="2">
        <v>4</v>
      </c>
      <c r="G2035">
        <v>0</v>
      </c>
      <c r="H2035">
        <v>13</v>
      </c>
      <c r="I2035">
        <v>12</v>
      </c>
      <c r="J2035" s="3">
        <v>3.25</v>
      </c>
      <c r="K2035">
        <v>47</v>
      </c>
      <c r="L2035">
        <v>27.65</v>
      </c>
      <c r="M2035">
        <v>0</v>
      </c>
      <c r="N2035">
        <v>0</v>
      </c>
      <c r="O2035">
        <v>2</v>
      </c>
    </row>
    <row r="2036" spans="1:15" x14ac:dyDescent="0.3">
      <c r="A2036">
        <v>34</v>
      </c>
      <c r="B2036" t="s">
        <v>2817</v>
      </c>
      <c r="C2036" t="s">
        <v>487</v>
      </c>
      <c r="D2036" t="s">
        <v>1292</v>
      </c>
      <c r="E2036">
        <v>1</v>
      </c>
      <c r="F2036" s="2">
        <v>1</v>
      </c>
      <c r="G2036">
        <v>1</v>
      </c>
      <c r="H2036">
        <v>13</v>
      </c>
      <c r="I2036" t="s">
        <v>1910</v>
      </c>
      <c r="J2036" s="3">
        <v>0</v>
      </c>
      <c r="K2036">
        <v>12</v>
      </c>
      <c r="L2036">
        <v>108.33</v>
      </c>
      <c r="M2036">
        <v>0</v>
      </c>
      <c r="N2036">
        <v>0</v>
      </c>
      <c r="O2036">
        <v>0</v>
      </c>
    </row>
    <row r="2037" spans="1:15" x14ac:dyDescent="0.3">
      <c r="A2037">
        <v>35</v>
      </c>
      <c r="B2037" t="s">
        <v>2818</v>
      </c>
      <c r="C2037" t="s">
        <v>71</v>
      </c>
      <c r="D2037" t="s">
        <v>855</v>
      </c>
      <c r="E2037">
        <v>19</v>
      </c>
      <c r="F2037" s="2">
        <v>10</v>
      </c>
      <c r="G2037">
        <v>5</v>
      </c>
      <c r="H2037">
        <v>13</v>
      </c>
      <c r="I2037" t="s">
        <v>2462</v>
      </c>
      <c r="J2037" s="3">
        <v>2.6</v>
      </c>
      <c r="K2037">
        <v>53</v>
      </c>
      <c r="L2037">
        <v>24.52</v>
      </c>
      <c r="M2037">
        <v>0</v>
      </c>
      <c r="N2037">
        <v>0</v>
      </c>
      <c r="O2037">
        <v>3</v>
      </c>
    </row>
    <row r="2038" spans="1:15" x14ac:dyDescent="0.3">
      <c r="A2038">
        <v>36</v>
      </c>
      <c r="B2038" t="s">
        <v>2819</v>
      </c>
      <c r="C2038" t="s">
        <v>68</v>
      </c>
      <c r="D2038" t="s">
        <v>1879</v>
      </c>
      <c r="E2038">
        <v>2</v>
      </c>
      <c r="F2038" s="2">
        <v>2</v>
      </c>
      <c r="G2038">
        <v>0</v>
      </c>
      <c r="H2038">
        <v>13</v>
      </c>
      <c r="I2038">
        <v>8</v>
      </c>
      <c r="J2038" s="3">
        <v>6.5</v>
      </c>
      <c r="K2038">
        <v>28</v>
      </c>
      <c r="L2038">
        <v>46.42</v>
      </c>
      <c r="M2038">
        <v>0</v>
      </c>
      <c r="N2038">
        <v>0</v>
      </c>
      <c r="O2038">
        <v>0</v>
      </c>
    </row>
    <row r="2039" spans="1:15" x14ac:dyDescent="0.3">
      <c r="A2039">
        <v>37</v>
      </c>
      <c r="B2039" t="s">
        <v>2820</v>
      </c>
      <c r="C2039" t="s">
        <v>1455</v>
      </c>
      <c r="D2039" t="s">
        <v>903</v>
      </c>
      <c r="E2039">
        <v>4</v>
      </c>
      <c r="F2039" s="2">
        <v>2</v>
      </c>
      <c r="G2039">
        <v>1</v>
      </c>
      <c r="H2039">
        <v>13</v>
      </c>
      <c r="I2039" t="s">
        <v>2282</v>
      </c>
      <c r="J2039" s="3">
        <v>13</v>
      </c>
      <c r="K2039">
        <v>5</v>
      </c>
      <c r="L2039">
        <v>260</v>
      </c>
      <c r="M2039">
        <v>0</v>
      </c>
      <c r="N2039">
        <v>0</v>
      </c>
      <c r="O2039">
        <v>0</v>
      </c>
    </row>
    <row r="2040" spans="1:15" x14ac:dyDescent="0.3">
      <c r="A2040">
        <v>38</v>
      </c>
      <c r="B2040" t="s">
        <v>2821</v>
      </c>
      <c r="C2040" t="s">
        <v>680</v>
      </c>
      <c r="D2040" t="s">
        <v>1720</v>
      </c>
      <c r="E2040">
        <v>2</v>
      </c>
      <c r="F2040" s="2">
        <v>2</v>
      </c>
      <c r="G2040">
        <v>2</v>
      </c>
      <c r="H2040">
        <v>13</v>
      </c>
      <c r="I2040" t="s">
        <v>2309</v>
      </c>
      <c r="J2040" s="3">
        <v>0</v>
      </c>
      <c r="K2040">
        <v>46</v>
      </c>
      <c r="L2040">
        <v>28.26</v>
      </c>
      <c r="M2040">
        <v>0</v>
      </c>
      <c r="N2040">
        <v>0</v>
      </c>
      <c r="O2040">
        <v>0</v>
      </c>
    </row>
    <row r="2041" spans="1:15" x14ac:dyDescent="0.3">
      <c r="A2041">
        <v>39</v>
      </c>
      <c r="B2041" t="s">
        <v>2822</v>
      </c>
      <c r="C2041" t="s">
        <v>680</v>
      </c>
      <c r="D2041" t="s">
        <v>1183</v>
      </c>
      <c r="E2041">
        <v>2</v>
      </c>
      <c r="F2041" s="2">
        <v>2</v>
      </c>
      <c r="G2041">
        <v>0</v>
      </c>
      <c r="H2041">
        <v>12</v>
      </c>
      <c r="I2041">
        <v>12</v>
      </c>
      <c r="J2041" s="3">
        <v>6</v>
      </c>
      <c r="K2041">
        <v>19</v>
      </c>
      <c r="L2041">
        <v>63.15</v>
      </c>
      <c r="M2041">
        <v>0</v>
      </c>
      <c r="N2041">
        <v>0</v>
      </c>
      <c r="O2041">
        <v>1</v>
      </c>
    </row>
    <row r="2042" spans="1:15" x14ac:dyDescent="0.3">
      <c r="A2042">
        <v>40</v>
      </c>
      <c r="B2042" t="s">
        <v>2823</v>
      </c>
      <c r="C2042" t="s">
        <v>869</v>
      </c>
      <c r="D2042" t="s">
        <v>1320</v>
      </c>
      <c r="E2042">
        <v>2</v>
      </c>
      <c r="F2042" s="2">
        <v>2</v>
      </c>
      <c r="G2042">
        <v>0</v>
      </c>
      <c r="H2042">
        <v>12</v>
      </c>
      <c r="I2042">
        <v>7</v>
      </c>
      <c r="J2042" s="3">
        <v>6</v>
      </c>
      <c r="K2042">
        <v>39</v>
      </c>
      <c r="L2042">
        <v>30.76</v>
      </c>
      <c r="M2042">
        <v>0</v>
      </c>
      <c r="N2042">
        <v>0</v>
      </c>
      <c r="O2042">
        <v>0</v>
      </c>
    </row>
    <row r="2043" spans="1:15" x14ac:dyDescent="0.3">
      <c r="A2043">
        <v>41</v>
      </c>
      <c r="B2043" t="s">
        <v>2824</v>
      </c>
      <c r="C2043" t="s">
        <v>133</v>
      </c>
      <c r="D2043" t="s">
        <v>2405</v>
      </c>
      <c r="E2043">
        <v>1</v>
      </c>
      <c r="F2043" s="2">
        <v>1</v>
      </c>
      <c r="G2043">
        <v>0</v>
      </c>
      <c r="H2043">
        <v>12</v>
      </c>
      <c r="I2043">
        <v>12</v>
      </c>
      <c r="J2043" s="3">
        <v>12</v>
      </c>
      <c r="K2043">
        <v>33</v>
      </c>
      <c r="L2043">
        <v>36.36</v>
      </c>
      <c r="M2043">
        <v>0</v>
      </c>
      <c r="N2043">
        <v>0</v>
      </c>
      <c r="O2043">
        <v>0</v>
      </c>
    </row>
    <row r="2044" spans="1:15" x14ac:dyDescent="0.3">
      <c r="A2044">
        <v>42</v>
      </c>
      <c r="B2044" t="s">
        <v>2825</v>
      </c>
      <c r="C2044" t="s">
        <v>68</v>
      </c>
      <c r="D2044" t="s">
        <v>417</v>
      </c>
      <c r="E2044">
        <v>18</v>
      </c>
      <c r="F2044" s="2">
        <v>10</v>
      </c>
      <c r="G2044">
        <v>8</v>
      </c>
      <c r="H2044">
        <v>12</v>
      </c>
      <c r="I2044" t="s">
        <v>2462</v>
      </c>
      <c r="J2044" s="3">
        <v>6</v>
      </c>
      <c r="K2044">
        <v>22</v>
      </c>
      <c r="L2044">
        <v>54.54</v>
      </c>
      <c r="M2044">
        <v>0</v>
      </c>
      <c r="N2044">
        <v>0</v>
      </c>
      <c r="O2044">
        <v>2</v>
      </c>
    </row>
    <row r="2045" spans="1:15" x14ac:dyDescent="0.3">
      <c r="A2045">
        <v>43</v>
      </c>
      <c r="B2045" t="s">
        <v>2826</v>
      </c>
      <c r="C2045" t="s">
        <v>81</v>
      </c>
      <c r="D2045" t="s">
        <v>2827</v>
      </c>
      <c r="E2045">
        <v>3</v>
      </c>
      <c r="F2045" s="2">
        <v>3</v>
      </c>
      <c r="G2045">
        <v>1</v>
      </c>
      <c r="H2045">
        <v>12</v>
      </c>
      <c r="I2045" t="s">
        <v>2282</v>
      </c>
      <c r="J2045" s="3">
        <v>6</v>
      </c>
      <c r="K2045">
        <v>35</v>
      </c>
      <c r="L2045">
        <v>34.28</v>
      </c>
      <c r="M2045">
        <v>0</v>
      </c>
      <c r="N2045">
        <v>0</v>
      </c>
      <c r="O2045">
        <v>1</v>
      </c>
    </row>
    <row r="2046" spans="1:15" x14ac:dyDescent="0.3">
      <c r="A2046">
        <v>44</v>
      </c>
      <c r="B2046" t="s">
        <v>2828</v>
      </c>
      <c r="C2046" t="s">
        <v>84</v>
      </c>
      <c r="D2046" t="s">
        <v>1994</v>
      </c>
      <c r="E2046">
        <v>12</v>
      </c>
      <c r="F2046" s="2">
        <v>8</v>
      </c>
      <c r="G2046">
        <v>3</v>
      </c>
      <c r="H2046">
        <v>12</v>
      </c>
      <c r="I2046" t="s">
        <v>2528</v>
      </c>
      <c r="J2046" s="3">
        <v>2.4</v>
      </c>
      <c r="K2046">
        <v>36</v>
      </c>
      <c r="L2046">
        <v>33.33</v>
      </c>
      <c r="M2046">
        <v>0</v>
      </c>
      <c r="N2046">
        <v>0</v>
      </c>
      <c r="O2046">
        <v>4</v>
      </c>
    </row>
    <row r="2047" spans="1:15" x14ac:dyDescent="0.3">
      <c r="A2047">
        <v>45</v>
      </c>
      <c r="B2047" t="s">
        <v>2829</v>
      </c>
      <c r="C2047" t="s">
        <v>49</v>
      </c>
      <c r="D2047" t="s">
        <v>2362</v>
      </c>
      <c r="E2047">
        <v>4</v>
      </c>
      <c r="F2047" s="2">
        <v>2</v>
      </c>
      <c r="G2047">
        <v>0</v>
      </c>
      <c r="H2047">
        <v>12</v>
      </c>
      <c r="I2047">
        <v>8</v>
      </c>
      <c r="J2047" s="3">
        <v>6</v>
      </c>
      <c r="K2047">
        <v>24</v>
      </c>
      <c r="L2047">
        <v>50</v>
      </c>
      <c r="M2047">
        <v>0</v>
      </c>
      <c r="N2047">
        <v>0</v>
      </c>
      <c r="O2047">
        <v>0</v>
      </c>
    </row>
    <row r="2048" spans="1:15" x14ac:dyDescent="0.3">
      <c r="A2048">
        <v>46</v>
      </c>
      <c r="B2048" t="s">
        <v>2830</v>
      </c>
      <c r="C2048" t="s">
        <v>11</v>
      </c>
      <c r="D2048" t="s">
        <v>1827</v>
      </c>
      <c r="E2048">
        <v>3</v>
      </c>
      <c r="F2048" s="2">
        <v>2</v>
      </c>
      <c r="G2048">
        <v>1</v>
      </c>
      <c r="H2048">
        <v>12</v>
      </c>
      <c r="I2048">
        <v>9</v>
      </c>
      <c r="J2048" s="3">
        <v>12</v>
      </c>
      <c r="K2048">
        <v>13</v>
      </c>
      <c r="L2048">
        <v>92.3</v>
      </c>
      <c r="M2048">
        <v>0</v>
      </c>
      <c r="N2048">
        <v>0</v>
      </c>
      <c r="O2048">
        <v>0</v>
      </c>
    </row>
    <row r="2049" spans="1:15" x14ac:dyDescent="0.3">
      <c r="A2049">
        <v>47</v>
      </c>
      <c r="B2049" t="s">
        <v>2831</v>
      </c>
      <c r="C2049" t="s">
        <v>128</v>
      </c>
      <c r="D2049" t="s">
        <v>2130</v>
      </c>
      <c r="E2049">
        <v>10</v>
      </c>
      <c r="F2049" s="2">
        <v>5</v>
      </c>
      <c r="G2049">
        <v>1</v>
      </c>
      <c r="H2049">
        <v>12</v>
      </c>
      <c r="I2049">
        <v>5</v>
      </c>
      <c r="J2049" s="3">
        <v>3</v>
      </c>
      <c r="K2049">
        <v>19</v>
      </c>
      <c r="L2049">
        <v>63.15</v>
      </c>
      <c r="M2049">
        <v>0</v>
      </c>
      <c r="N2049">
        <v>0</v>
      </c>
      <c r="O2049">
        <v>2</v>
      </c>
    </row>
    <row r="2050" spans="1:15" x14ac:dyDescent="0.3">
      <c r="A2050">
        <v>48</v>
      </c>
      <c r="B2050" t="s">
        <v>2832</v>
      </c>
      <c r="C2050" t="s">
        <v>90</v>
      </c>
      <c r="D2050" t="s">
        <v>1311</v>
      </c>
      <c r="E2050">
        <v>21</v>
      </c>
      <c r="F2050" s="2">
        <v>5</v>
      </c>
      <c r="G2050">
        <v>1</v>
      </c>
      <c r="H2050">
        <v>12</v>
      </c>
      <c r="I2050">
        <v>4</v>
      </c>
      <c r="J2050" s="3">
        <v>3</v>
      </c>
      <c r="K2050">
        <v>28</v>
      </c>
      <c r="L2050">
        <v>42.85</v>
      </c>
      <c r="M2050">
        <v>0</v>
      </c>
      <c r="N2050">
        <v>0</v>
      </c>
      <c r="O2050">
        <v>1</v>
      </c>
    </row>
    <row r="2051" spans="1:15" x14ac:dyDescent="0.3">
      <c r="A2051">
        <v>49</v>
      </c>
      <c r="B2051" t="s">
        <v>2833</v>
      </c>
      <c r="C2051" t="s">
        <v>680</v>
      </c>
      <c r="D2051" t="s">
        <v>1422</v>
      </c>
      <c r="E2051">
        <v>7</v>
      </c>
      <c r="F2051" s="2">
        <v>6</v>
      </c>
      <c r="G2051">
        <v>4</v>
      </c>
      <c r="H2051">
        <v>12</v>
      </c>
      <c r="I2051" t="s">
        <v>2462</v>
      </c>
      <c r="J2051" s="3">
        <v>6</v>
      </c>
      <c r="K2051">
        <v>38</v>
      </c>
      <c r="L2051">
        <v>31.57</v>
      </c>
      <c r="M2051">
        <v>0</v>
      </c>
      <c r="N2051">
        <v>0</v>
      </c>
      <c r="O2051">
        <v>0</v>
      </c>
    </row>
    <row r="2052" spans="1:15" x14ac:dyDescent="0.3">
      <c r="A2052">
        <v>0</v>
      </c>
      <c r="B2052" t="s">
        <v>2834</v>
      </c>
      <c r="C2052" t="s">
        <v>68</v>
      </c>
      <c r="D2052" t="s">
        <v>2202</v>
      </c>
      <c r="E2052">
        <v>1</v>
      </c>
      <c r="F2052" s="2">
        <v>1</v>
      </c>
      <c r="G2052">
        <v>0</v>
      </c>
      <c r="H2052">
        <v>12</v>
      </c>
      <c r="I2052">
        <v>12</v>
      </c>
      <c r="J2052" s="3">
        <v>12</v>
      </c>
      <c r="K2052">
        <v>23</v>
      </c>
      <c r="L2052">
        <v>52.17</v>
      </c>
      <c r="M2052">
        <v>0</v>
      </c>
      <c r="N2052">
        <v>0</v>
      </c>
      <c r="O2052">
        <v>0</v>
      </c>
    </row>
    <row r="2053" spans="1:15" x14ac:dyDescent="0.3">
      <c r="A2053">
        <v>1</v>
      </c>
      <c r="B2053" t="s">
        <v>2835</v>
      </c>
      <c r="C2053" t="s">
        <v>81</v>
      </c>
      <c r="D2053" t="s">
        <v>1449</v>
      </c>
      <c r="E2053">
        <v>1</v>
      </c>
      <c r="F2053" s="2">
        <v>1</v>
      </c>
      <c r="G2053">
        <v>0</v>
      </c>
      <c r="H2053">
        <v>12</v>
      </c>
      <c r="I2053">
        <v>12</v>
      </c>
      <c r="J2053" s="3">
        <v>12</v>
      </c>
      <c r="K2053">
        <v>25</v>
      </c>
      <c r="L2053">
        <v>48</v>
      </c>
      <c r="M2053">
        <v>0</v>
      </c>
      <c r="N2053">
        <v>0</v>
      </c>
      <c r="O2053">
        <v>0</v>
      </c>
    </row>
    <row r="2054" spans="1:15" x14ac:dyDescent="0.3">
      <c r="A2054">
        <v>2</v>
      </c>
      <c r="B2054" t="s">
        <v>2836</v>
      </c>
      <c r="C2054" t="s">
        <v>84</v>
      </c>
      <c r="D2054" t="s">
        <v>1191</v>
      </c>
      <c r="E2054">
        <v>19</v>
      </c>
      <c r="F2054" s="2">
        <v>10</v>
      </c>
      <c r="G2054">
        <v>7</v>
      </c>
      <c r="H2054">
        <v>12</v>
      </c>
      <c r="I2054" t="s">
        <v>2807</v>
      </c>
      <c r="J2054" s="3">
        <v>4</v>
      </c>
      <c r="K2054">
        <v>47</v>
      </c>
      <c r="L2054">
        <v>25.53</v>
      </c>
      <c r="M2054">
        <v>0</v>
      </c>
      <c r="N2054">
        <v>0</v>
      </c>
      <c r="O2054">
        <v>3</v>
      </c>
    </row>
    <row r="2055" spans="1:15" x14ac:dyDescent="0.3">
      <c r="A2055">
        <v>3</v>
      </c>
      <c r="B2055" t="s">
        <v>2837</v>
      </c>
      <c r="C2055" t="s">
        <v>2232</v>
      </c>
      <c r="D2055" t="s">
        <v>1449</v>
      </c>
      <c r="E2055">
        <v>1</v>
      </c>
      <c r="F2055" s="2">
        <v>1</v>
      </c>
      <c r="G2055">
        <v>0</v>
      </c>
      <c r="H2055">
        <v>12</v>
      </c>
      <c r="I2055">
        <v>12</v>
      </c>
      <c r="J2055" s="3">
        <v>12</v>
      </c>
      <c r="K2055">
        <v>41</v>
      </c>
      <c r="L2055">
        <v>29.26</v>
      </c>
      <c r="M2055">
        <v>0</v>
      </c>
      <c r="N2055">
        <v>0</v>
      </c>
      <c r="O2055">
        <v>0</v>
      </c>
    </row>
    <row r="2056" spans="1:15" x14ac:dyDescent="0.3">
      <c r="A2056">
        <v>4</v>
      </c>
      <c r="B2056" t="s">
        <v>2838</v>
      </c>
      <c r="C2056" t="s">
        <v>260</v>
      </c>
      <c r="D2056" t="s">
        <v>1041</v>
      </c>
      <c r="E2056">
        <v>4</v>
      </c>
      <c r="F2056" s="2">
        <v>3</v>
      </c>
      <c r="G2056">
        <v>2</v>
      </c>
      <c r="H2056">
        <v>12</v>
      </c>
      <c r="I2056" t="s">
        <v>2282</v>
      </c>
      <c r="J2056" s="3">
        <v>12</v>
      </c>
      <c r="K2056">
        <v>9</v>
      </c>
      <c r="L2056">
        <v>133.33000000000001</v>
      </c>
      <c r="M2056">
        <v>0</v>
      </c>
      <c r="N2056">
        <v>0</v>
      </c>
      <c r="O2056">
        <v>1</v>
      </c>
    </row>
    <row r="2057" spans="1:15" x14ac:dyDescent="0.3">
      <c r="A2057">
        <v>5</v>
      </c>
      <c r="B2057" t="s">
        <v>2839</v>
      </c>
      <c r="C2057" t="s">
        <v>133</v>
      </c>
      <c r="D2057" t="s">
        <v>1921</v>
      </c>
      <c r="E2057">
        <v>8</v>
      </c>
      <c r="F2057" s="2">
        <v>7</v>
      </c>
      <c r="G2057">
        <v>3</v>
      </c>
      <c r="H2057">
        <v>12</v>
      </c>
      <c r="I2057">
        <v>5</v>
      </c>
      <c r="J2057" s="3">
        <v>3</v>
      </c>
      <c r="K2057">
        <v>40</v>
      </c>
      <c r="L2057">
        <v>30</v>
      </c>
      <c r="M2057">
        <v>0</v>
      </c>
      <c r="N2057">
        <v>0</v>
      </c>
      <c r="O2057">
        <v>1</v>
      </c>
    </row>
    <row r="2058" spans="1:15" x14ac:dyDescent="0.3">
      <c r="A2058">
        <v>6</v>
      </c>
      <c r="B2058" t="s">
        <v>2840</v>
      </c>
      <c r="C2058" t="s">
        <v>680</v>
      </c>
      <c r="D2058" t="s">
        <v>1183</v>
      </c>
      <c r="E2058">
        <v>2</v>
      </c>
      <c r="F2058" s="2">
        <v>2</v>
      </c>
      <c r="G2058">
        <v>0</v>
      </c>
      <c r="H2058">
        <v>12</v>
      </c>
      <c r="I2058">
        <v>12</v>
      </c>
      <c r="J2058" s="3">
        <v>6</v>
      </c>
      <c r="K2058">
        <v>31</v>
      </c>
      <c r="L2058">
        <v>38.700000000000003</v>
      </c>
      <c r="M2058">
        <v>0</v>
      </c>
      <c r="N2058">
        <v>0</v>
      </c>
      <c r="O2058">
        <v>1</v>
      </c>
    </row>
    <row r="2059" spans="1:15" x14ac:dyDescent="0.3">
      <c r="A2059">
        <v>7</v>
      </c>
      <c r="B2059" t="s">
        <v>2841</v>
      </c>
      <c r="C2059" t="s">
        <v>84</v>
      </c>
      <c r="D2059" t="s">
        <v>1221</v>
      </c>
      <c r="E2059">
        <v>5</v>
      </c>
      <c r="F2059" s="2">
        <v>3</v>
      </c>
      <c r="G2059">
        <v>1</v>
      </c>
      <c r="H2059">
        <v>12</v>
      </c>
      <c r="I2059" t="s">
        <v>2251</v>
      </c>
      <c r="J2059" s="3">
        <v>6</v>
      </c>
      <c r="K2059">
        <v>11</v>
      </c>
      <c r="L2059">
        <v>109.09</v>
      </c>
      <c r="M2059">
        <v>0</v>
      </c>
      <c r="N2059">
        <v>0</v>
      </c>
      <c r="O2059">
        <v>1</v>
      </c>
    </row>
    <row r="2060" spans="1:15" x14ac:dyDescent="0.3">
      <c r="A2060">
        <v>8</v>
      </c>
      <c r="B2060" t="s">
        <v>2842</v>
      </c>
      <c r="C2060" t="s">
        <v>370</v>
      </c>
      <c r="D2060" t="s">
        <v>1570</v>
      </c>
      <c r="E2060">
        <v>2</v>
      </c>
      <c r="F2060" s="2">
        <v>2</v>
      </c>
      <c r="G2060">
        <v>0</v>
      </c>
      <c r="H2060">
        <v>12</v>
      </c>
      <c r="I2060">
        <v>12</v>
      </c>
      <c r="J2060" s="3">
        <v>6</v>
      </c>
      <c r="K2060">
        <v>58</v>
      </c>
      <c r="L2060">
        <v>20.68</v>
      </c>
      <c r="M2060">
        <v>0</v>
      </c>
      <c r="N2060">
        <v>0</v>
      </c>
      <c r="O2060">
        <v>1</v>
      </c>
    </row>
    <row r="2061" spans="1:15" x14ac:dyDescent="0.3">
      <c r="A2061">
        <v>9</v>
      </c>
      <c r="B2061" t="s">
        <v>2843</v>
      </c>
      <c r="C2061" t="s">
        <v>260</v>
      </c>
      <c r="D2061" t="s">
        <v>1905</v>
      </c>
      <c r="E2061">
        <v>2</v>
      </c>
      <c r="F2061" s="2">
        <v>1</v>
      </c>
      <c r="G2061">
        <v>0</v>
      </c>
      <c r="H2061">
        <v>12</v>
      </c>
      <c r="I2061">
        <v>12</v>
      </c>
      <c r="J2061" s="3">
        <v>12</v>
      </c>
      <c r="K2061">
        <v>18</v>
      </c>
      <c r="L2061">
        <v>66.66</v>
      </c>
      <c r="M2061">
        <v>0</v>
      </c>
      <c r="N2061">
        <v>0</v>
      </c>
      <c r="O2061">
        <v>0</v>
      </c>
    </row>
    <row r="2062" spans="1:15" x14ac:dyDescent="0.3">
      <c r="A2062">
        <v>10</v>
      </c>
      <c r="B2062" t="s">
        <v>2844</v>
      </c>
      <c r="C2062" t="s">
        <v>1488</v>
      </c>
      <c r="D2062" t="s">
        <v>903</v>
      </c>
      <c r="E2062">
        <v>2</v>
      </c>
      <c r="F2062" s="2">
        <v>2</v>
      </c>
      <c r="G2062">
        <v>0</v>
      </c>
      <c r="H2062">
        <v>12</v>
      </c>
      <c r="I2062">
        <v>8</v>
      </c>
      <c r="J2062" s="3">
        <v>6</v>
      </c>
      <c r="K2062">
        <v>18</v>
      </c>
      <c r="L2062">
        <v>66.66</v>
      </c>
      <c r="M2062">
        <v>0</v>
      </c>
      <c r="N2062">
        <v>0</v>
      </c>
      <c r="O2062">
        <v>0</v>
      </c>
    </row>
    <row r="2063" spans="1:15" x14ac:dyDescent="0.3">
      <c r="A2063">
        <v>11</v>
      </c>
      <c r="B2063" t="s">
        <v>2845</v>
      </c>
      <c r="C2063" t="s">
        <v>577</v>
      </c>
      <c r="D2063" t="s">
        <v>1734</v>
      </c>
      <c r="E2063">
        <v>2</v>
      </c>
      <c r="F2063" s="2">
        <v>2</v>
      </c>
      <c r="G2063">
        <v>0</v>
      </c>
      <c r="H2063">
        <v>12</v>
      </c>
      <c r="I2063">
        <v>12</v>
      </c>
      <c r="J2063" s="3">
        <v>6</v>
      </c>
      <c r="K2063">
        <v>14</v>
      </c>
      <c r="L2063">
        <v>85.71</v>
      </c>
      <c r="M2063">
        <v>0</v>
      </c>
      <c r="N2063">
        <v>0</v>
      </c>
      <c r="O2063">
        <v>1</v>
      </c>
    </row>
    <row r="2064" spans="1:15" x14ac:dyDescent="0.3">
      <c r="A2064">
        <v>12</v>
      </c>
      <c r="B2064" t="s">
        <v>2846</v>
      </c>
      <c r="C2064" t="s">
        <v>128</v>
      </c>
      <c r="D2064" t="s">
        <v>1027</v>
      </c>
      <c r="E2064">
        <v>7</v>
      </c>
      <c r="F2064" s="2">
        <v>3</v>
      </c>
      <c r="G2064">
        <v>0</v>
      </c>
      <c r="H2064">
        <v>11</v>
      </c>
      <c r="I2064">
        <v>7</v>
      </c>
      <c r="J2064" s="3">
        <v>3.66</v>
      </c>
      <c r="K2064">
        <v>16</v>
      </c>
      <c r="L2064">
        <v>68.75</v>
      </c>
      <c r="M2064">
        <v>0</v>
      </c>
      <c r="N2064">
        <v>0</v>
      </c>
      <c r="O2064">
        <v>0</v>
      </c>
    </row>
    <row r="2065" spans="1:15" x14ac:dyDescent="0.3">
      <c r="A2065">
        <v>13</v>
      </c>
      <c r="B2065" t="s">
        <v>2847</v>
      </c>
      <c r="C2065" t="s">
        <v>128</v>
      </c>
      <c r="D2065" t="s">
        <v>949</v>
      </c>
      <c r="E2065">
        <v>1</v>
      </c>
      <c r="F2065" s="2">
        <v>1</v>
      </c>
      <c r="G2065">
        <v>0</v>
      </c>
      <c r="H2065">
        <v>11</v>
      </c>
      <c r="I2065">
        <v>11</v>
      </c>
      <c r="J2065" s="3">
        <v>11</v>
      </c>
      <c r="K2065">
        <v>19</v>
      </c>
      <c r="L2065">
        <v>57.89</v>
      </c>
      <c r="M2065">
        <v>0</v>
      </c>
      <c r="N2065">
        <v>0</v>
      </c>
      <c r="O2065">
        <v>0</v>
      </c>
    </row>
    <row r="2066" spans="1:15" x14ac:dyDescent="0.3">
      <c r="A2066">
        <v>14</v>
      </c>
      <c r="B2066" t="s">
        <v>2848</v>
      </c>
      <c r="C2066" t="s">
        <v>419</v>
      </c>
      <c r="D2066" t="s">
        <v>949</v>
      </c>
      <c r="E2066">
        <v>3</v>
      </c>
      <c r="F2066" s="2">
        <v>3</v>
      </c>
      <c r="G2066">
        <v>0</v>
      </c>
      <c r="H2066">
        <v>11</v>
      </c>
      <c r="I2066">
        <v>6</v>
      </c>
      <c r="J2066" s="3">
        <v>3.66</v>
      </c>
      <c r="K2066">
        <v>96</v>
      </c>
      <c r="L2066">
        <v>11.45</v>
      </c>
      <c r="M2066">
        <v>0</v>
      </c>
      <c r="N2066">
        <v>0</v>
      </c>
      <c r="O2066">
        <v>0</v>
      </c>
    </row>
    <row r="2067" spans="1:15" x14ac:dyDescent="0.3">
      <c r="A2067">
        <v>15</v>
      </c>
      <c r="B2067" t="s">
        <v>2849</v>
      </c>
      <c r="C2067" t="s">
        <v>68</v>
      </c>
      <c r="D2067" t="s">
        <v>1436</v>
      </c>
      <c r="E2067">
        <v>2</v>
      </c>
      <c r="F2067" s="2">
        <v>2</v>
      </c>
      <c r="G2067">
        <v>0</v>
      </c>
      <c r="H2067">
        <v>11</v>
      </c>
      <c r="I2067">
        <v>8</v>
      </c>
      <c r="J2067" s="3">
        <v>5.5</v>
      </c>
      <c r="K2067">
        <v>47</v>
      </c>
      <c r="L2067">
        <v>23.4</v>
      </c>
      <c r="M2067">
        <v>0</v>
      </c>
      <c r="N2067">
        <v>0</v>
      </c>
      <c r="O2067">
        <v>0</v>
      </c>
    </row>
    <row r="2068" spans="1:15" x14ac:dyDescent="0.3">
      <c r="A2068">
        <v>16</v>
      </c>
      <c r="B2068" t="s">
        <v>2850</v>
      </c>
      <c r="C2068" t="s">
        <v>71</v>
      </c>
      <c r="D2068" t="s">
        <v>1720</v>
      </c>
      <c r="E2068">
        <v>2</v>
      </c>
      <c r="F2068" s="2">
        <v>2</v>
      </c>
      <c r="G2068">
        <v>0</v>
      </c>
      <c r="H2068">
        <v>11</v>
      </c>
      <c r="I2068">
        <v>9</v>
      </c>
      <c r="J2068" s="3">
        <v>5.5</v>
      </c>
      <c r="K2068">
        <v>23</v>
      </c>
      <c r="L2068">
        <v>47.82</v>
      </c>
      <c r="M2068">
        <v>0</v>
      </c>
      <c r="N2068">
        <v>0</v>
      </c>
      <c r="O2068">
        <v>0</v>
      </c>
    </row>
    <row r="2069" spans="1:15" x14ac:dyDescent="0.3">
      <c r="A2069">
        <v>17</v>
      </c>
      <c r="B2069" t="s">
        <v>2851</v>
      </c>
      <c r="C2069" t="s">
        <v>1455</v>
      </c>
      <c r="D2069" t="s">
        <v>1552</v>
      </c>
      <c r="E2069">
        <v>6</v>
      </c>
      <c r="F2069" s="2">
        <v>6</v>
      </c>
      <c r="G2069">
        <v>1</v>
      </c>
      <c r="H2069">
        <v>11</v>
      </c>
      <c r="I2069">
        <v>5</v>
      </c>
      <c r="J2069" s="3">
        <v>2.2000000000000002</v>
      </c>
      <c r="K2069">
        <v>62</v>
      </c>
      <c r="L2069">
        <v>17.739999999999998</v>
      </c>
      <c r="M2069">
        <v>0</v>
      </c>
      <c r="N2069">
        <v>0</v>
      </c>
      <c r="O2069">
        <v>2</v>
      </c>
    </row>
    <row r="2070" spans="1:15" x14ac:dyDescent="0.3">
      <c r="A2070">
        <v>18</v>
      </c>
      <c r="B2070" t="s">
        <v>2852</v>
      </c>
      <c r="C2070" t="s">
        <v>1455</v>
      </c>
      <c r="D2070" t="s">
        <v>1552</v>
      </c>
      <c r="E2070">
        <v>2</v>
      </c>
      <c r="F2070" s="2">
        <v>2</v>
      </c>
      <c r="G2070">
        <v>0</v>
      </c>
      <c r="H2070">
        <v>11</v>
      </c>
      <c r="I2070">
        <v>6</v>
      </c>
      <c r="J2070" s="3">
        <v>5.5</v>
      </c>
      <c r="K2070">
        <v>20</v>
      </c>
      <c r="L2070">
        <v>55</v>
      </c>
      <c r="M2070">
        <v>0</v>
      </c>
      <c r="N2070">
        <v>0</v>
      </c>
      <c r="O2070">
        <v>0</v>
      </c>
    </row>
    <row r="2071" spans="1:15" x14ac:dyDescent="0.3">
      <c r="A2071">
        <v>19</v>
      </c>
      <c r="B2071" t="s">
        <v>2853</v>
      </c>
      <c r="C2071" t="s">
        <v>81</v>
      </c>
      <c r="D2071" t="s">
        <v>2102</v>
      </c>
      <c r="E2071">
        <v>4</v>
      </c>
      <c r="F2071" s="2">
        <v>2</v>
      </c>
      <c r="G2071">
        <v>0</v>
      </c>
      <c r="H2071">
        <v>11</v>
      </c>
      <c r="I2071">
        <v>11</v>
      </c>
      <c r="J2071" s="3">
        <v>5.5</v>
      </c>
      <c r="K2071">
        <v>30</v>
      </c>
      <c r="L2071">
        <v>36.659999999999997</v>
      </c>
      <c r="M2071">
        <v>0</v>
      </c>
      <c r="N2071">
        <v>0</v>
      </c>
      <c r="O2071">
        <v>1</v>
      </c>
    </row>
    <row r="2072" spans="1:15" x14ac:dyDescent="0.3">
      <c r="A2072">
        <v>20</v>
      </c>
      <c r="B2072" t="s">
        <v>2854</v>
      </c>
      <c r="C2072" t="s">
        <v>11</v>
      </c>
      <c r="D2072" t="s">
        <v>2674</v>
      </c>
      <c r="E2072">
        <v>1</v>
      </c>
      <c r="F2072" s="2">
        <v>1</v>
      </c>
      <c r="G2072">
        <v>1</v>
      </c>
      <c r="H2072">
        <v>11</v>
      </c>
      <c r="I2072" t="s">
        <v>2282</v>
      </c>
      <c r="J2072" s="3">
        <v>0</v>
      </c>
      <c r="K2072">
        <v>13</v>
      </c>
      <c r="L2072">
        <v>84.61</v>
      </c>
      <c r="M2072">
        <v>0</v>
      </c>
      <c r="N2072">
        <v>0</v>
      </c>
      <c r="O2072">
        <v>0</v>
      </c>
    </row>
    <row r="2073" spans="1:15" x14ac:dyDescent="0.3">
      <c r="A2073">
        <v>21</v>
      </c>
      <c r="B2073" t="s">
        <v>2855</v>
      </c>
      <c r="C2073" t="s">
        <v>81</v>
      </c>
      <c r="D2073" t="s">
        <v>1678</v>
      </c>
      <c r="E2073">
        <v>1</v>
      </c>
      <c r="F2073" s="2">
        <v>1</v>
      </c>
      <c r="G2073">
        <v>1</v>
      </c>
      <c r="H2073">
        <v>11</v>
      </c>
      <c r="I2073" t="s">
        <v>2282</v>
      </c>
      <c r="J2073" s="3">
        <v>0</v>
      </c>
      <c r="K2073">
        <v>13</v>
      </c>
      <c r="L2073">
        <v>84.61</v>
      </c>
      <c r="M2073">
        <v>0</v>
      </c>
      <c r="N2073">
        <v>0</v>
      </c>
      <c r="O2073">
        <v>0</v>
      </c>
    </row>
    <row r="2074" spans="1:15" x14ac:dyDescent="0.3">
      <c r="A2074">
        <v>22</v>
      </c>
      <c r="B2074" t="s">
        <v>2856</v>
      </c>
      <c r="C2074" t="s">
        <v>68</v>
      </c>
      <c r="D2074" t="s">
        <v>2029</v>
      </c>
      <c r="E2074">
        <v>3</v>
      </c>
      <c r="F2074" s="2">
        <v>3</v>
      </c>
      <c r="G2074">
        <v>2</v>
      </c>
      <c r="H2074">
        <v>11</v>
      </c>
      <c r="I2074" t="s">
        <v>2528</v>
      </c>
      <c r="J2074" s="3">
        <v>11</v>
      </c>
      <c r="K2074">
        <v>23</v>
      </c>
      <c r="L2074">
        <v>47.82</v>
      </c>
      <c r="M2074">
        <v>0</v>
      </c>
      <c r="N2074">
        <v>0</v>
      </c>
      <c r="O2074">
        <v>0</v>
      </c>
    </row>
    <row r="2075" spans="1:15" x14ac:dyDescent="0.3">
      <c r="A2075">
        <v>23</v>
      </c>
      <c r="B2075" t="s">
        <v>2857</v>
      </c>
      <c r="C2075" t="s">
        <v>170</v>
      </c>
      <c r="D2075" t="s">
        <v>2017</v>
      </c>
      <c r="E2075">
        <v>3</v>
      </c>
      <c r="F2075" s="2">
        <v>2</v>
      </c>
      <c r="G2075">
        <v>0</v>
      </c>
      <c r="H2075">
        <v>11</v>
      </c>
      <c r="I2075">
        <v>6</v>
      </c>
      <c r="J2075" s="3">
        <v>5.5</v>
      </c>
      <c r="K2075">
        <v>24</v>
      </c>
      <c r="L2075">
        <v>45.83</v>
      </c>
      <c r="M2075">
        <v>0</v>
      </c>
      <c r="N2075">
        <v>0</v>
      </c>
      <c r="O2075">
        <v>0</v>
      </c>
    </row>
    <row r="2076" spans="1:15" x14ac:dyDescent="0.3">
      <c r="A2076">
        <v>24</v>
      </c>
      <c r="B2076" t="s">
        <v>2858</v>
      </c>
      <c r="C2076" t="s">
        <v>1246</v>
      </c>
      <c r="D2076" t="s">
        <v>903</v>
      </c>
      <c r="E2076">
        <v>4</v>
      </c>
      <c r="F2076" s="2">
        <v>3</v>
      </c>
      <c r="G2076">
        <v>0</v>
      </c>
      <c r="H2076">
        <v>11</v>
      </c>
      <c r="I2076">
        <v>11</v>
      </c>
      <c r="J2076" s="3">
        <v>3.66</v>
      </c>
      <c r="K2076">
        <v>39</v>
      </c>
      <c r="L2076">
        <v>28.2</v>
      </c>
      <c r="M2076">
        <v>0</v>
      </c>
      <c r="N2076">
        <v>0</v>
      </c>
      <c r="O2076">
        <v>2</v>
      </c>
    </row>
    <row r="2077" spans="1:15" x14ac:dyDescent="0.3">
      <c r="A2077">
        <v>25</v>
      </c>
      <c r="B2077" t="s">
        <v>2859</v>
      </c>
      <c r="C2077" t="s">
        <v>49</v>
      </c>
      <c r="D2077" t="s">
        <v>1734</v>
      </c>
      <c r="E2077">
        <v>2</v>
      </c>
      <c r="F2077" s="2">
        <v>2</v>
      </c>
      <c r="G2077">
        <v>1</v>
      </c>
      <c r="H2077">
        <v>11</v>
      </c>
      <c r="I2077" t="s">
        <v>2282</v>
      </c>
      <c r="J2077" s="3">
        <v>11</v>
      </c>
      <c r="K2077">
        <v>13</v>
      </c>
      <c r="L2077">
        <v>84.61</v>
      </c>
      <c r="M2077">
        <v>0</v>
      </c>
      <c r="N2077">
        <v>0</v>
      </c>
      <c r="O2077">
        <v>1</v>
      </c>
    </row>
    <row r="2078" spans="1:15" x14ac:dyDescent="0.3">
      <c r="A2078">
        <v>26</v>
      </c>
      <c r="B2078" t="s">
        <v>2860</v>
      </c>
      <c r="C2078" t="s">
        <v>49</v>
      </c>
      <c r="D2078" t="s">
        <v>2029</v>
      </c>
      <c r="E2078">
        <v>2</v>
      </c>
      <c r="F2078" s="2">
        <v>2</v>
      </c>
      <c r="G2078">
        <v>0</v>
      </c>
      <c r="H2078">
        <v>11</v>
      </c>
      <c r="I2078">
        <v>7</v>
      </c>
      <c r="J2078" s="3">
        <v>5.5</v>
      </c>
      <c r="K2078">
        <v>41</v>
      </c>
      <c r="L2078">
        <v>26.82</v>
      </c>
      <c r="M2078">
        <v>0</v>
      </c>
      <c r="N2078">
        <v>0</v>
      </c>
      <c r="O2078">
        <v>0</v>
      </c>
    </row>
    <row r="2079" spans="1:15" x14ac:dyDescent="0.3">
      <c r="A2079">
        <v>27</v>
      </c>
      <c r="B2079" t="s">
        <v>2861</v>
      </c>
      <c r="C2079" t="s">
        <v>84</v>
      </c>
      <c r="D2079" t="s">
        <v>1758</v>
      </c>
      <c r="E2079">
        <v>2</v>
      </c>
      <c r="F2079" s="2">
        <v>1</v>
      </c>
      <c r="G2079">
        <v>1</v>
      </c>
      <c r="H2079">
        <v>11</v>
      </c>
      <c r="I2079" t="s">
        <v>2282</v>
      </c>
      <c r="J2079" s="3">
        <v>0</v>
      </c>
      <c r="K2079">
        <v>6</v>
      </c>
      <c r="L2079">
        <v>183.33</v>
      </c>
      <c r="M2079">
        <v>0</v>
      </c>
      <c r="N2079">
        <v>0</v>
      </c>
      <c r="O2079">
        <v>0</v>
      </c>
    </row>
    <row r="2080" spans="1:15" x14ac:dyDescent="0.3">
      <c r="A2080">
        <v>28</v>
      </c>
      <c r="B2080" t="s">
        <v>2862</v>
      </c>
      <c r="C2080" t="s">
        <v>11</v>
      </c>
      <c r="D2080" t="s">
        <v>1691</v>
      </c>
      <c r="E2080">
        <v>10</v>
      </c>
      <c r="F2080" s="2">
        <v>5</v>
      </c>
      <c r="G2080">
        <v>3</v>
      </c>
      <c r="H2080">
        <v>11</v>
      </c>
      <c r="I2080" t="s">
        <v>2773</v>
      </c>
      <c r="J2080" s="3">
        <v>5.5</v>
      </c>
      <c r="K2080">
        <v>20</v>
      </c>
      <c r="L2080">
        <v>55</v>
      </c>
      <c r="M2080">
        <v>0</v>
      </c>
      <c r="N2080">
        <v>0</v>
      </c>
      <c r="O2080">
        <v>1</v>
      </c>
    </row>
    <row r="2081" spans="1:15" x14ac:dyDescent="0.3">
      <c r="A2081">
        <v>29</v>
      </c>
      <c r="B2081" t="s">
        <v>2863</v>
      </c>
      <c r="C2081" t="s">
        <v>81</v>
      </c>
      <c r="D2081" t="s">
        <v>2102</v>
      </c>
      <c r="E2081">
        <v>2</v>
      </c>
      <c r="F2081" s="2">
        <v>1</v>
      </c>
      <c r="G2081">
        <v>0</v>
      </c>
      <c r="H2081">
        <v>11</v>
      </c>
      <c r="I2081">
        <v>11</v>
      </c>
      <c r="J2081" s="3">
        <v>11</v>
      </c>
      <c r="K2081">
        <v>33</v>
      </c>
      <c r="L2081">
        <v>33.33</v>
      </c>
      <c r="M2081">
        <v>0</v>
      </c>
      <c r="N2081">
        <v>0</v>
      </c>
      <c r="O2081">
        <v>0</v>
      </c>
    </row>
    <row r="2082" spans="1:15" x14ac:dyDescent="0.3">
      <c r="A2082">
        <v>30</v>
      </c>
      <c r="B2082" t="s">
        <v>2864</v>
      </c>
      <c r="C2082" t="s">
        <v>49</v>
      </c>
      <c r="D2082" t="s">
        <v>1758</v>
      </c>
      <c r="E2082">
        <v>2</v>
      </c>
      <c r="F2082" s="2">
        <v>2</v>
      </c>
      <c r="G2082">
        <v>0</v>
      </c>
      <c r="H2082">
        <v>11</v>
      </c>
      <c r="I2082">
        <v>8</v>
      </c>
      <c r="J2082" s="3">
        <v>5.5</v>
      </c>
      <c r="K2082">
        <v>26</v>
      </c>
      <c r="L2082">
        <v>42.3</v>
      </c>
      <c r="M2082">
        <v>0</v>
      </c>
      <c r="N2082">
        <v>0</v>
      </c>
      <c r="O2082">
        <v>0</v>
      </c>
    </row>
    <row r="2083" spans="1:15" x14ac:dyDescent="0.3">
      <c r="A2083">
        <v>31</v>
      </c>
      <c r="B2083" t="s">
        <v>2865</v>
      </c>
      <c r="C2083" t="s">
        <v>11</v>
      </c>
      <c r="D2083" t="s">
        <v>1697</v>
      </c>
      <c r="E2083">
        <v>3</v>
      </c>
      <c r="F2083" s="2">
        <v>2</v>
      </c>
      <c r="G2083">
        <v>2</v>
      </c>
      <c r="H2083">
        <v>11</v>
      </c>
      <c r="I2083" t="s">
        <v>2309</v>
      </c>
      <c r="J2083" s="3">
        <v>0</v>
      </c>
      <c r="K2083">
        <v>20</v>
      </c>
      <c r="L2083">
        <v>55</v>
      </c>
      <c r="M2083">
        <v>0</v>
      </c>
      <c r="N2083">
        <v>0</v>
      </c>
      <c r="O2083">
        <v>0</v>
      </c>
    </row>
    <row r="2084" spans="1:15" x14ac:dyDescent="0.3">
      <c r="A2084">
        <v>32</v>
      </c>
      <c r="B2084" t="s">
        <v>2866</v>
      </c>
      <c r="C2084" t="s">
        <v>68</v>
      </c>
      <c r="D2084" t="s">
        <v>903</v>
      </c>
      <c r="E2084">
        <v>2</v>
      </c>
      <c r="F2084" s="2">
        <v>2</v>
      </c>
      <c r="G2084">
        <v>0</v>
      </c>
      <c r="H2084">
        <v>11</v>
      </c>
      <c r="I2084">
        <v>7</v>
      </c>
      <c r="J2084" s="3">
        <v>5.5</v>
      </c>
      <c r="K2084">
        <v>23</v>
      </c>
      <c r="L2084">
        <v>47.82</v>
      </c>
      <c r="M2084">
        <v>0</v>
      </c>
      <c r="N2084">
        <v>0</v>
      </c>
      <c r="O2084">
        <v>0</v>
      </c>
    </row>
    <row r="2085" spans="1:15" x14ac:dyDescent="0.3">
      <c r="A2085">
        <v>33</v>
      </c>
      <c r="B2085" t="s">
        <v>2867</v>
      </c>
      <c r="C2085" t="s">
        <v>11</v>
      </c>
      <c r="D2085" t="s">
        <v>2868</v>
      </c>
      <c r="E2085">
        <v>11</v>
      </c>
      <c r="F2085" s="2">
        <v>2</v>
      </c>
      <c r="G2085">
        <v>0</v>
      </c>
      <c r="H2085">
        <v>11</v>
      </c>
      <c r="I2085">
        <v>7</v>
      </c>
      <c r="J2085" s="3">
        <v>5.5</v>
      </c>
      <c r="K2085">
        <v>24</v>
      </c>
      <c r="L2085">
        <v>45.83</v>
      </c>
      <c r="M2085">
        <v>0</v>
      </c>
      <c r="N2085">
        <v>0</v>
      </c>
      <c r="O2085">
        <v>0</v>
      </c>
    </row>
    <row r="2086" spans="1:15" x14ac:dyDescent="0.3">
      <c r="A2086">
        <v>34</v>
      </c>
      <c r="B2086" t="s">
        <v>2869</v>
      </c>
      <c r="C2086" t="s">
        <v>833</v>
      </c>
      <c r="D2086" t="s">
        <v>1183</v>
      </c>
      <c r="E2086">
        <v>2</v>
      </c>
      <c r="F2086" s="2">
        <v>2</v>
      </c>
      <c r="G2086">
        <v>0</v>
      </c>
      <c r="H2086">
        <v>11</v>
      </c>
      <c r="I2086">
        <v>10</v>
      </c>
      <c r="J2086" s="3">
        <v>5.5</v>
      </c>
      <c r="K2086">
        <v>24</v>
      </c>
      <c r="L2086">
        <v>45.83</v>
      </c>
      <c r="M2086">
        <v>0</v>
      </c>
      <c r="N2086">
        <v>0</v>
      </c>
      <c r="O2086">
        <v>0</v>
      </c>
    </row>
    <row r="2087" spans="1:15" x14ac:dyDescent="0.3">
      <c r="A2087">
        <v>35</v>
      </c>
      <c r="B2087" t="s">
        <v>2870</v>
      </c>
      <c r="C2087" t="s">
        <v>170</v>
      </c>
      <c r="D2087" t="s">
        <v>1449</v>
      </c>
      <c r="E2087">
        <v>2</v>
      </c>
      <c r="F2087" s="2">
        <v>1</v>
      </c>
      <c r="G2087">
        <v>0</v>
      </c>
      <c r="H2087">
        <v>11</v>
      </c>
      <c r="I2087">
        <v>11</v>
      </c>
      <c r="J2087" s="3">
        <v>11</v>
      </c>
      <c r="K2087">
        <v>32</v>
      </c>
      <c r="L2087">
        <v>34.369999999999997</v>
      </c>
      <c r="M2087">
        <v>0</v>
      </c>
      <c r="N2087">
        <v>0</v>
      </c>
      <c r="O2087">
        <v>0</v>
      </c>
    </row>
    <row r="2088" spans="1:15" x14ac:dyDescent="0.3">
      <c r="A2088">
        <v>36</v>
      </c>
      <c r="B2088" t="s">
        <v>2871</v>
      </c>
      <c r="C2088" t="s">
        <v>81</v>
      </c>
      <c r="D2088" t="s">
        <v>2089</v>
      </c>
      <c r="E2088">
        <v>2</v>
      </c>
      <c r="F2088" s="2">
        <v>2</v>
      </c>
      <c r="G2088">
        <v>1</v>
      </c>
      <c r="H2088">
        <v>11</v>
      </c>
      <c r="I2088" t="s">
        <v>2282</v>
      </c>
      <c r="J2088" s="3">
        <v>11</v>
      </c>
      <c r="K2088">
        <v>16</v>
      </c>
      <c r="L2088">
        <v>68.75</v>
      </c>
      <c r="M2088">
        <v>0</v>
      </c>
      <c r="N2088">
        <v>0</v>
      </c>
      <c r="O2088">
        <v>1</v>
      </c>
    </row>
    <row r="2089" spans="1:15" x14ac:dyDescent="0.3">
      <c r="A2089">
        <v>37</v>
      </c>
      <c r="B2089" t="s">
        <v>2872</v>
      </c>
      <c r="C2089" t="s">
        <v>419</v>
      </c>
      <c r="D2089" t="s">
        <v>949</v>
      </c>
      <c r="E2089">
        <v>2</v>
      </c>
      <c r="F2089" s="2">
        <v>2</v>
      </c>
      <c r="G2089">
        <v>0</v>
      </c>
      <c r="H2089">
        <v>11</v>
      </c>
      <c r="I2089">
        <v>10</v>
      </c>
      <c r="J2089" s="3">
        <v>5.5</v>
      </c>
      <c r="K2089">
        <v>35</v>
      </c>
      <c r="L2089">
        <v>31.42</v>
      </c>
      <c r="M2089">
        <v>0</v>
      </c>
      <c r="N2089">
        <v>0</v>
      </c>
      <c r="O2089">
        <v>0</v>
      </c>
    </row>
    <row r="2090" spans="1:15" x14ac:dyDescent="0.3">
      <c r="A2090">
        <v>38</v>
      </c>
      <c r="B2090" t="s">
        <v>2873</v>
      </c>
      <c r="C2090" t="s">
        <v>680</v>
      </c>
      <c r="D2090" t="s">
        <v>1413</v>
      </c>
      <c r="E2090">
        <v>2</v>
      </c>
      <c r="F2090" s="2">
        <v>2</v>
      </c>
      <c r="G2090">
        <v>2</v>
      </c>
      <c r="H2090">
        <v>11</v>
      </c>
      <c r="I2090" t="s">
        <v>2462</v>
      </c>
      <c r="J2090" s="3">
        <v>0</v>
      </c>
      <c r="K2090">
        <v>20</v>
      </c>
      <c r="L2090">
        <v>55</v>
      </c>
      <c r="M2090">
        <v>0</v>
      </c>
      <c r="N2090">
        <v>0</v>
      </c>
      <c r="O2090">
        <v>0</v>
      </c>
    </row>
    <row r="2091" spans="1:15" x14ac:dyDescent="0.3">
      <c r="A2091">
        <v>39</v>
      </c>
      <c r="B2091" t="s">
        <v>2874</v>
      </c>
      <c r="C2091" t="s">
        <v>170</v>
      </c>
      <c r="D2091" t="s">
        <v>1413</v>
      </c>
      <c r="E2091">
        <v>5</v>
      </c>
      <c r="F2091" s="2">
        <v>5</v>
      </c>
      <c r="G2091">
        <v>1</v>
      </c>
      <c r="H2091">
        <v>10</v>
      </c>
      <c r="I2091">
        <v>6</v>
      </c>
      <c r="J2091" s="3">
        <v>2.5</v>
      </c>
      <c r="K2091">
        <v>34</v>
      </c>
      <c r="L2091">
        <v>29.41</v>
      </c>
      <c r="M2091">
        <v>0</v>
      </c>
      <c r="N2091">
        <v>0</v>
      </c>
      <c r="O2091">
        <v>1</v>
      </c>
    </row>
    <row r="2092" spans="1:15" x14ac:dyDescent="0.3">
      <c r="A2092">
        <v>40</v>
      </c>
      <c r="B2092" t="s">
        <v>2875</v>
      </c>
      <c r="C2092" t="s">
        <v>49</v>
      </c>
      <c r="D2092" t="s">
        <v>648</v>
      </c>
      <c r="E2092">
        <v>9</v>
      </c>
      <c r="F2092" s="2">
        <v>7</v>
      </c>
      <c r="G2092">
        <v>4</v>
      </c>
      <c r="H2092">
        <v>10</v>
      </c>
      <c r="I2092">
        <v>4</v>
      </c>
      <c r="J2092" s="3">
        <v>3.33</v>
      </c>
      <c r="K2092">
        <v>45</v>
      </c>
      <c r="L2092">
        <v>22.22</v>
      </c>
      <c r="M2092">
        <v>0</v>
      </c>
      <c r="N2092">
        <v>0</v>
      </c>
      <c r="O2092">
        <v>1</v>
      </c>
    </row>
    <row r="2093" spans="1:15" x14ac:dyDescent="0.3">
      <c r="A2093">
        <v>41</v>
      </c>
      <c r="B2093" t="s">
        <v>2876</v>
      </c>
      <c r="C2093" t="s">
        <v>68</v>
      </c>
      <c r="D2093" t="s">
        <v>1411</v>
      </c>
      <c r="E2093">
        <v>7</v>
      </c>
      <c r="F2093" s="2">
        <v>3</v>
      </c>
      <c r="G2093">
        <v>1</v>
      </c>
      <c r="H2093">
        <v>10</v>
      </c>
      <c r="I2093">
        <v>6</v>
      </c>
      <c r="J2093" s="3">
        <v>5</v>
      </c>
      <c r="K2093">
        <v>17</v>
      </c>
      <c r="L2093">
        <v>58.82</v>
      </c>
      <c r="M2093">
        <v>0</v>
      </c>
      <c r="N2093">
        <v>0</v>
      </c>
      <c r="O2093">
        <v>1</v>
      </c>
    </row>
    <row r="2094" spans="1:15" x14ac:dyDescent="0.3">
      <c r="A2094">
        <v>42</v>
      </c>
      <c r="B2094" t="s">
        <v>2877</v>
      </c>
      <c r="C2094" t="s">
        <v>84</v>
      </c>
      <c r="D2094" t="s">
        <v>622</v>
      </c>
      <c r="E2094">
        <v>16</v>
      </c>
      <c r="F2094" s="2">
        <v>7</v>
      </c>
      <c r="G2094">
        <v>5</v>
      </c>
      <c r="H2094">
        <v>10</v>
      </c>
      <c r="I2094" t="s">
        <v>2807</v>
      </c>
      <c r="J2094" s="3">
        <v>5</v>
      </c>
      <c r="K2094">
        <v>35</v>
      </c>
      <c r="L2094">
        <v>28.57</v>
      </c>
      <c r="M2094">
        <v>0</v>
      </c>
      <c r="N2094">
        <v>0</v>
      </c>
      <c r="O2094">
        <v>1</v>
      </c>
    </row>
    <row r="2095" spans="1:15" x14ac:dyDescent="0.3">
      <c r="A2095">
        <v>43</v>
      </c>
      <c r="B2095" t="s">
        <v>2878</v>
      </c>
      <c r="C2095" t="s">
        <v>71</v>
      </c>
      <c r="D2095" t="s">
        <v>1843</v>
      </c>
      <c r="E2095">
        <v>3</v>
      </c>
      <c r="F2095" s="2">
        <v>2</v>
      </c>
      <c r="G2095">
        <v>1</v>
      </c>
      <c r="H2095">
        <v>10</v>
      </c>
      <c r="I2095">
        <v>9</v>
      </c>
      <c r="J2095" s="3">
        <v>10</v>
      </c>
      <c r="K2095">
        <v>20</v>
      </c>
      <c r="L2095">
        <v>50</v>
      </c>
      <c r="M2095">
        <v>0</v>
      </c>
      <c r="N2095">
        <v>0</v>
      </c>
      <c r="O2095">
        <v>0</v>
      </c>
    </row>
    <row r="2096" spans="1:15" x14ac:dyDescent="0.3">
      <c r="A2096">
        <v>44</v>
      </c>
      <c r="B2096" t="s">
        <v>2879</v>
      </c>
      <c r="C2096" t="s">
        <v>71</v>
      </c>
      <c r="D2096" t="s">
        <v>1168</v>
      </c>
      <c r="E2096">
        <v>11</v>
      </c>
      <c r="F2096" s="2">
        <v>3</v>
      </c>
      <c r="G2096">
        <v>1</v>
      </c>
      <c r="H2096">
        <v>10</v>
      </c>
      <c r="I2096">
        <v>5</v>
      </c>
      <c r="J2096" s="3">
        <v>5</v>
      </c>
      <c r="K2096">
        <v>27</v>
      </c>
      <c r="L2096">
        <v>37.03</v>
      </c>
      <c r="M2096">
        <v>0</v>
      </c>
      <c r="N2096">
        <v>0</v>
      </c>
      <c r="O2096">
        <v>0</v>
      </c>
    </row>
    <row r="2097" spans="1:15" x14ac:dyDescent="0.3">
      <c r="A2097">
        <v>45</v>
      </c>
      <c r="B2097" t="s">
        <v>2880</v>
      </c>
      <c r="C2097" t="s">
        <v>49</v>
      </c>
      <c r="D2097" t="s">
        <v>2102</v>
      </c>
      <c r="E2097">
        <v>2</v>
      </c>
      <c r="F2097" s="2">
        <v>1</v>
      </c>
      <c r="G2097">
        <v>0</v>
      </c>
      <c r="H2097">
        <v>10</v>
      </c>
      <c r="I2097">
        <v>10</v>
      </c>
      <c r="J2097" s="3">
        <v>10</v>
      </c>
      <c r="K2097">
        <v>35</v>
      </c>
      <c r="L2097">
        <v>28.57</v>
      </c>
      <c r="M2097">
        <v>0</v>
      </c>
      <c r="N2097">
        <v>0</v>
      </c>
      <c r="O2097">
        <v>0</v>
      </c>
    </row>
    <row r="2098" spans="1:15" x14ac:dyDescent="0.3">
      <c r="A2098">
        <v>46</v>
      </c>
      <c r="B2098" t="s">
        <v>2881</v>
      </c>
      <c r="C2098" t="s">
        <v>577</v>
      </c>
      <c r="D2098" t="s">
        <v>1648</v>
      </c>
      <c r="E2098">
        <v>6</v>
      </c>
      <c r="F2098" s="2">
        <v>5</v>
      </c>
      <c r="G2098">
        <v>1</v>
      </c>
      <c r="H2098">
        <v>10</v>
      </c>
      <c r="I2098">
        <v>7</v>
      </c>
      <c r="J2098" s="3">
        <v>2.5</v>
      </c>
      <c r="K2098">
        <v>43</v>
      </c>
      <c r="L2098">
        <v>23.25</v>
      </c>
      <c r="M2098">
        <v>0</v>
      </c>
      <c r="N2098">
        <v>0</v>
      </c>
      <c r="O2098">
        <v>3</v>
      </c>
    </row>
    <row r="2099" spans="1:15" x14ac:dyDescent="0.3">
      <c r="A2099">
        <v>47</v>
      </c>
      <c r="B2099" t="s">
        <v>2882</v>
      </c>
      <c r="C2099" t="s">
        <v>81</v>
      </c>
      <c r="D2099" t="s">
        <v>1484</v>
      </c>
      <c r="E2099">
        <v>2</v>
      </c>
      <c r="F2099" s="2">
        <v>2</v>
      </c>
      <c r="G2099">
        <v>2</v>
      </c>
      <c r="H2099">
        <v>10</v>
      </c>
      <c r="I2099" t="s">
        <v>2287</v>
      </c>
      <c r="J2099" s="3">
        <v>0</v>
      </c>
      <c r="K2099">
        <v>11</v>
      </c>
      <c r="L2099">
        <v>90.9</v>
      </c>
      <c r="M2099">
        <v>0</v>
      </c>
      <c r="N2099">
        <v>0</v>
      </c>
      <c r="O2099">
        <v>0</v>
      </c>
    </row>
    <row r="2100" spans="1:15" x14ac:dyDescent="0.3">
      <c r="A2100">
        <v>48</v>
      </c>
      <c r="B2100" t="s">
        <v>2883</v>
      </c>
      <c r="C2100" t="s">
        <v>11</v>
      </c>
      <c r="D2100" t="s">
        <v>1292</v>
      </c>
      <c r="E2100">
        <v>2</v>
      </c>
      <c r="F2100" s="2">
        <v>2</v>
      </c>
      <c r="G2100">
        <v>0</v>
      </c>
      <c r="H2100">
        <v>10</v>
      </c>
      <c r="I2100">
        <v>10</v>
      </c>
      <c r="J2100" s="3">
        <v>5</v>
      </c>
      <c r="K2100">
        <v>23</v>
      </c>
      <c r="L2100">
        <v>43.47</v>
      </c>
      <c r="M2100">
        <v>0</v>
      </c>
      <c r="N2100">
        <v>0</v>
      </c>
      <c r="O2100">
        <v>1</v>
      </c>
    </row>
    <row r="2101" spans="1:15" x14ac:dyDescent="0.3">
      <c r="A2101">
        <v>49</v>
      </c>
      <c r="B2101" t="s">
        <v>2884</v>
      </c>
      <c r="C2101" t="s">
        <v>68</v>
      </c>
      <c r="D2101" t="s">
        <v>650</v>
      </c>
      <c r="E2101">
        <v>10</v>
      </c>
      <c r="F2101" s="2">
        <v>5</v>
      </c>
      <c r="G2101">
        <v>4</v>
      </c>
      <c r="H2101">
        <v>10</v>
      </c>
      <c r="I2101">
        <v>5</v>
      </c>
      <c r="J2101" s="3">
        <v>10</v>
      </c>
      <c r="K2101">
        <v>25</v>
      </c>
      <c r="L2101">
        <v>40</v>
      </c>
      <c r="M2101">
        <v>0</v>
      </c>
      <c r="N2101">
        <v>0</v>
      </c>
      <c r="O2101">
        <v>0</v>
      </c>
    </row>
    <row r="2102" spans="1:15" x14ac:dyDescent="0.3">
      <c r="A2102">
        <v>0</v>
      </c>
      <c r="B2102" t="s">
        <v>2885</v>
      </c>
      <c r="C2102" t="s">
        <v>11</v>
      </c>
      <c r="D2102" t="s">
        <v>1552</v>
      </c>
      <c r="E2102">
        <v>1</v>
      </c>
      <c r="F2102" s="2">
        <v>1</v>
      </c>
      <c r="G2102">
        <v>0</v>
      </c>
      <c r="H2102">
        <v>10</v>
      </c>
      <c r="I2102">
        <v>10</v>
      </c>
      <c r="J2102" s="3">
        <v>10</v>
      </c>
      <c r="K2102">
        <v>22</v>
      </c>
      <c r="L2102">
        <v>45.45</v>
      </c>
      <c r="M2102">
        <v>0</v>
      </c>
      <c r="N2102">
        <v>0</v>
      </c>
      <c r="O2102">
        <v>0</v>
      </c>
    </row>
    <row r="2103" spans="1:15" x14ac:dyDescent="0.3">
      <c r="A2103">
        <v>1</v>
      </c>
      <c r="B2103" t="s">
        <v>2886</v>
      </c>
      <c r="C2103" t="s">
        <v>419</v>
      </c>
      <c r="D2103" t="s">
        <v>1292</v>
      </c>
      <c r="E2103">
        <v>2</v>
      </c>
      <c r="F2103" s="2">
        <v>2</v>
      </c>
      <c r="G2103">
        <v>0</v>
      </c>
      <c r="H2103">
        <v>10</v>
      </c>
      <c r="I2103">
        <v>8</v>
      </c>
      <c r="J2103" s="3">
        <v>5</v>
      </c>
      <c r="K2103">
        <v>36</v>
      </c>
      <c r="L2103">
        <v>27.77</v>
      </c>
      <c r="M2103">
        <v>0</v>
      </c>
      <c r="N2103">
        <v>0</v>
      </c>
      <c r="O2103">
        <v>0</v>
      </c>
    </row>
    <row r="2104" spans="1:15" x14ac:dyDescent="0.3">
      <c r="A2104">
        <v>2</v>
      </c>
      <c r="B2104" t="s">
        <v>2887</v>
      </c>
      <c r="C2104" t="s">
        <v>487</v>
      </c>
      <c r="D2104" t="s">
        <v>2102</v>
      </c>
      <c r="E2104">
        <v>2</v>
      </c>
      <c r="F2104" s="2">
        <v>2</v>
      </c>
      <c r="G2104">
        <v>0</v>
      </c>
      <c r="H2104">
        <v>10</v>
      </c>
      <c r="I2104">
        <v>8</v>
      </c>
      <c r="J2104" s="3">
        <v>5</v>
      </c>
      <c r="K2104">
        <v>41</v>
      </c>
      <c r="L2104">
        <v>24.39</v>
      </c>
      <c r="M2104">
        <v>0</v>
      </c>
      <c r="N2104">
        <v>0</v>
      </c>
      <c r="O2104">
        <v>0</v>
      </c>
    </row>
    <row r="2105" spans="1:15" x14ac:dyDescent="0.3">
      <c r="A2105">
        <v>3</v>
      </c>
      <c r="B2105" t="s">
        <v>2888</v>
      </c>
      <c r="C2105" t="s">
        <v>71</v>
      </c>
      <c r="D2105" t="s">
        <v>1879</v>
      </c>
      <c r="E2105">
        <v>9</v>
      </c>
      <c r="F2105" s="2">
        <v>6</v>
      </c>
      <c r="G2105">
        <v>5</v>
      </c>
      <c r="H2105">
        <v>10</v>
      </c>
      <c r="I2105" t="s">
        <v>2807</v>
      </c>
      <c r="J2105" s="3">
        <v>10</v>
      </c>
      <c r="K2105">
        <v>29</v>
      </c>
      <c r="L2105">
        <v>34.479999999999997</v>
      </c>
      <c r="M2105">
        <v>0</v>
      </c>
      <c r="N2105">
        <v>0</v>
      </c>
      <c r="O2105">
        <v>0</v>
      </c>
    </row>
    <row r="2106" spans="1:15" x14ac:dyDescent="0.3">
      <c r="A2106">
        <v>4</v>
      </c>
      <c r="B2106" t="s">
        <v>2889</v>
      </c>
      <c r="C2106" t="s">
        <v>419</v>
      </c>
      <c r="D2106" t="s">
        <v>949</v>
      </c>
      <c r="E2106">
        <v>3</v>
      </c>
      <c r="F2106" s="2">
        <v>3</v>
      </c>
      <c r="G2106">
        <v>0</v>
      </c>
      <c r="H2106">
        <v>10</v>
      </c>
      <c r="I2106">
        <v>10</v>
      </c>
      <c r="J2106" s="3">
        <v>3.33</v>
      </c>
      <c r="K2106">
        <v>43</v>
      </c>
      <c r="L2106">
        <v>23.25</v>
      </c>
      <c r="M2106">
        <v>0</v>
      </c>
      <c r="N2106">
        <v>0</v>
      </c>
      <c r="O2106">
        <v>2</v>
      </c>
    </row>
    <row r="2107" spans="1:15" x14ac:dyDescent="0.3">
      <c r="A2107">
        <v>5</v>
      </c>
      <c r="B2107" t="s">
        <v>2890</v>
      </c>
      <c r="C2107" t="s">
        <v>68</v>
      </c>
      <c r="D2107" t="s">
        <v>462</v>
      </c>
      <c r="E2107">
        <v>32</v>
      </c>
      <c r="F2107" s="2">
        <v>11</v>
      </c>
      <c r="G2107">
        <v>5</v>
      </c>
      <c r="H2107">
        <v>10</v>
      </c>
      <c r="I2107">
        <v>2</v>
      </c>
      <c r="J2107" s="3">
        <v>1.66</v>
      </c>
      <c r="K2107">
        <v>29</v>
      </c>
      <c r="L2107">
        <v>34.479999999999997</v>
      </c>
      <c r="M2107">
        <v>0</v>
      </c>
      <c r="N2107">
        <v>0</v>
      </c>
      <c r="O2107">
        <v>0</v>
      </c>
    </row>
    <row r="2108" spans="1:15" x14ac:dyDescent="0.3">
      <c r="A2108">
        <v>6</v>
      </c>
      <c r="B2108" t="s">
        <v>2891</v>
      </c>
      <c r="C2108" t="s">
        <v>128</v>
      </c>
      <c r="D2108" t="s">
        <v>1349</v>
      </c>
      <c r="E2108">
        <v>1</v>
      </c>
      <c r="F2108" s="2">
        <v>1</v>
      </c>
      <c r="G2108">
        <v>0</v>
      </c>
      <c r="H2108">
        <v>10</v>
      </c>
      <c r="I2108">
        <v>10</v>
      </c>
      <c r="J2108" s="3">
        <v>10</v>
      </c>
      <c r="K2108">
        <v>6</v>
      </c>
      <c r="L2108">
        <v>166.66</v>
      </c>
      <c r="M2108">
        <v>0</v>
      </c>
      <c r="N2108">
        <v>0</v>
      </c>
      <c r="O2108">
        <v>0</v>
      </c>
    </row>
    <row r="2109" spans="1:15" x14ac:dyDescent="0.3">
      <c r="A2109">
        <v>7</v>
      </c>
      <c r="B2109" t="s">
        <v>2892</v>
      </c>
      <c r="C2109" t="s">
        <v>419</v>
      </c>
      <c r="D2109" t="s">
        <v>1827</v>
      </c>
      <c r="E2109">
        <v>2</v>
      </c>
      <c r="F2109" s="2">
        <v>1</v>
      </c>
      <c r="G2109">
        <v>0</v>
      </c>
      <c r="H2109">
        <v>10</v>
      </c>
      <c r="I2109">
        <v>10</v>
      </c>
      <c r="J2109" s="3">
        <v>10</v>
      </c>
      <c r="K2109">
        <v>6</v>
      </c>
      <c r="L2109">
        <v>166.66</v>
      </c>
      <c r="M2109">
        <v>0</v>
      </c>
      <c r="N2109">
        <v>0</v>
      </c>
      <c r="O2109">
        <v>0</v>
      </c>
    </row>
    <row r="2110" spans="1:15" x14ac:dyDescent="0.3">
      <c r="A2110">
        <v>8</v>
      </c>
      <c r="B2110" t="s">
        <v>2893</v>
      </c>
      <c r="C2110" t="s">
        <v>11</v>
      </c>
      <c r="D2110" t="s">
        <v>2221</v>
      </c>
      <c r="E2110">
        <v>2</v>
      </c>
      <c r="F2110" s="2">
        <v>2</v>
      </c>
      <c r="G2110">
        <v>0</v>
      </c>
      <c r="H2110">
        <v>10</v>
      </c>
      <c r="I2110">
        <v>6</v>
      </c>
      <c r="J2110" s="3">
        <v>5</v>
      </c>
      <c r="K2110">
        <v>35</v>
      </c>
      <c r="L2110">
        <v>28.57</v>
      </c>
      <c r="M2110">
        <v>0</v>
      </c>
      <c r="N2110">
        <v>0</v>
      </c>
      <c r="O2110">
        <v>0</v>
      </c>
    </row>
    <row r="2111" spans="1:15" x14ac:dyDescent="0.3">
      <c r="A2111">
        <v>9</v>
      </c>
      <c r="B2111" t="s">
        <v>2894</v>
      </c>
      <c r="C2111" t="s">
        <v>487</v>
      </c>
      <c r="D2111" t="s">
        <v>2102</v>
      </c>
      <c r="E2111">
        <v>2</v>
      </c>
      <c r="F2111" s="2">
        <v>2</v>
      </c>
      <c r="G2111">
        <v>0</v>
      </c>
      <c r="H2111">
        <v>10</v>
      </c>
      <c r="I2111">
        <v>10</v>
      </c>
      <c r="J2111" s="3">
        <v>5</v>
      </c>
      <c r="K2111">
        <v>45</v>
      </c>
      <c r="L2111">
        <v>22.22</v>
      </c>
      <c r="M2111">
        <v>0</v>
      </c>
      <c r="N2111">
        <v>0</v>
      </c>
      <c r="O2111">
        <v>1</v>
      </c>
    </row>
    <row r="2112" spans="1:15" x14ac:dyDescent="0.3">
      <c r="A2112">
        <v>10</v>
      </c>
      <c r="B2112" t="s">
        <v>2895</v>
      </c>
      <c r="C2112" t="s">
        <v>71</v>
      </c>
      <c r="D2112" t="s">
        <v>2055</v>
      </c>
      <c r="E2112">
        <v>5</v>
      </c>
      <c r="F2112" s="2">
        <v>4</v>
      </c>
      <c r="G2112">
        <v>2</v>
      </c>
      <c r="H2112">
        <v>10</v>
      </c>
      <c r="I2112">
        <v>5</v>
      </c>
      <c r="J2112" s="3">
        <v>5</v>
      </c>
      <c r="K2112">
        <v>16</v>
      </c>
      <c r="L2112">
        <v>62.5</v>
      </c>
      <c r="M2112">
        <v>0</v>
      </c>
      <c r="N2112">
        <v>0</v>
      </c>
      <c r="O2112">
        <v>0</v>
      </c>
    </row>
    <row r="2113" spans="1:15" x14ac:dyDescent="0.3">
      <c r="A2113">
        <v>11</v>
      </c>
      <c r="B2113" t="s">
        <v>2896</v>
      </c>
      <c r="C2113" t="s">
        <v>84</v>
      </c>
      <c r="D2113" t="s">
        <v>1552</v>
      </c>
      <c r="E2113">
        <v>3</v>
      </c>
      <c r="F2113" s="2">
        <v>1</v>
      </c>
      <c r="G2113">
        <v>0</v>
      </c>
      <c r="H2113">
        <v>10</v>
      </c>
      <c r="I2113">
        <v>10</v>
      </c>
      <c r="J2113" s="3">
        <v>10</v>
      </c>
      <c r="K2113">
        <v>6</v>
      </c>
      <c r="L2113">
        <v>166.66</v>
      </c>
      <c r="M2113">
        <v>0</v>
      </c>
      <c r="N2113">
        <v>0</v>
      </c>
      <c r="O2113">
        <v>0</v>
      </c>
    </row>
    <row r="2114" spans="1:15" x14ac:dyDescent="0.3">
      <c r="A2114">
        <v>12</v>
      </c>
      <c r="B2114" t="s">
        <v>2897</v>
      </c>
      <c r="C2114" t="s">
        <v>84</v>
      </c>
      <c r="D2114" t="s">
        <v>2329</v>
      </c>
      <c r="E2114">
        <v>3</v>
      </c>
      <c r="F2114" s="2">
        <v>2</v>
      </c>
      <c r="G2114">
        <v>1</v>
      </c>
      <c r="H2114">
        <v>10</v>
      </c>
      <c r="I2114">
        <v>6</v>
      </c>
      <c r="J2114" s="3">
        <v>10</v>
      </c>
      <c r="K2114">
        <v>17</v>
      </c>
      <c r="L2114">
        <v>58.82</v>
      </c>
      <c r="M2114">
        <v>0</v>
      </c>
      <c r="N2114">
        <v>0</v>
      </c>
      <c r="O2114">
        <v>0</v>
      </c>
    </row>
    <row r="2115" spans="1:15" x14ac:dyDescent="0.3">
      <c r="A2115">
        <v>13</v>
      </c>
      <c r="B2115" t="s">
        <v>2898</v>
      </c>
      <c r="C2115" t="s">
        <v>81</v>
      </c>
      <c r="D2115" t="s">
        <v>2038</v>
      </c>
      <c r="E2115">
        <v>2</v>
      </c>
      <c r="F2115" s="2">
        <v>2</v>
      </c>
      <c r="G2115">
        <v>2</v>
      </c>
      <c r="H2115">
        <v>10</v>
      </c>
      <c r="I2115" t="s">
        <v>2309</v>
      </c>
      <c r="J2115" s="3">
        <v>0</v>
      </c>
      <c r="K2115">
        <v>14</v>
      </c>
      <c r="L2115">
        <v>71.42</v>
      </c>
      <c r="M2115">
        <v>0</v>
      </c>
      <c r="N2115">
        <v>0</v>
      </c>
      <c r="O2115">
        <v>0</v>
      </c>
    </row>
    <row r="2116" spans="1:15" x14ac:dyDescent="0.3">
      <c r="A2116">
        <v>14</v>
      </c>
      <c r="B2116" t="s">
        <v>2899</v>
      </c>
      <c r="C2116" t="s">
        <v>11</v>
      </c>
      <c r="D2116" t="s">
        <v>855</v>
      </c>
      <c r="E2116">
        <v>11</v>
      </c>
      <c r="F2116" s="2">
        <v>3</v>
      </c>
      <c r="G2116">
        <v>1</v>
      </c>
      <c r="H2116">
        <v>9</v>
      </c>
      <c r="I2116">
        <v>5</v>
      </c>
      <c r="J2116" s="3">
        <v>4.5</v>
      </c>
      <c r="K2116">
        <v>17</v>
      </c>
      <c r="L2116">
        <v>52.94</v>
      </c>
      <c r="M2116">
        <v>0</v>
      </c>
      <c r="N2116">
        <v>0</v>
      </c>
      <c r="O2116">
        <v>0</v>
      </c>
    </row>
    <row r="2117" spans="1:15" x14ac:dyDescent="0.3">
      <c r="A2117">
        <v>15</v>
      </c>
      <c r="B2117" t="s">
        <v>2900</v>
      </c>
      <c r="C2117" t="s">
        <v>81</v>
      </c>
      <c r="D2117" t="s">
        <v>1139</v>
      </c>
      <c r="E2117">
        <v>8</v>
      </c>
      <c r="F2117" s="2">
        <v>4</v>
      </c>
      <c r="G2117">
        <v>1</v>
      </c>
      <c r="H2117">
        <v>9</v>
      </c>
      <c r="I2117" t="s">
        <v>2462</v>
      </c>
      <c r="J2117" s="3">
        <v>3</v>
      </c>
      <c r="K2117">
        <v>21</v>
      </c>
      <c r="L2117">
        <v>42.85</v>
      </c>
      <c r="M2117">
        <v>0</v>
      </c>
      <c r="N2117">
        <v>0</v>
      </c>
      <c r="O2117">
        <v>2</v>
      </c>
    </row>
    <row r="2118" spans="1:15" x14ac:dyDescent="0.3">
      <c r="A2118">
        <v>16</v>
      </c>
      <c r="B2118" t="s">
        <v>2901</v>
      </c>
      <c r="C2118" t="s">
        <v>81</v>
      </c>
      <c r="D2118" t="s">
        <v>1827</v>
      </c>
      <c r="E2118">
        <v>14</v>
      </c>
      <c r="F2118" s="2">
        <v>4</v>
      </c>
      <c r="G2118">
        <v>1</v>
      </c>
      <c r="H2118">
        <v>9</v>
      </c>
      <c r="I2118">
        <v>4</v>
      </c>
      <c r="J2118" s="3">
        <v>3</v>
      </c>
      <c r="K2118">
        <v>22</v>
      </c>
      <c r="L2118">
        <v>40.9</v>
      </c>
      <c r="M2118">
        <v>0</v>
      </c>
      <c r="N2118">
        <v>0</v>
      </c>
      <c r="O2118">
        <v>1</v>
      </c>
    </row>
    <row r="2119" spans="1:15" x14ac:dyDescent="0.3">
      <c r="A2119">
        <v>17</v>
      </c>
      <c r="B2119" t="s">
        <v>2902</v>
      </c>
      <c r="C2119" t="s">
        <v>84</v>
      </c>
      <c r="D2119" t="s">
        <v>949</v>
      </c>
      <c r="E2119">
        <v>4</v>
      </c>
      <c r="F2119" s="2">
        <v>2</v>
      </c>
      <c r="G2119">
        <v>1</v>
      </c>
      <c r="H2119">
        <v>9</v>
      </c>
      <c r="I2119" t="s">
        <v>2528</v>
      </c>
      <c r="J2119" s="3">
        <v>9</v>
      </c>
      <c r="K2119">
        <v>8</v>
      </c>
      <c r="L2119">
        <v>112.5</v>
      </c>
      <c r="M2119">
        <v>0</v>
      </c>
      <c r="N2119">
        <v>0</v>
      </c>
      <c r="O2119">
        <v>0</v>
      </c>
    </row>
    <row r="2120" spans="1:15" x14ac:dyDescent="0.3">
      <c r="A2120">
        <v>18</v>
      </c>
      <c r="B2120" t="s">
        <v>2903</v>
      </c>
      <c r="C2120" t="s">
        <v>419</v>
      </c>
      <c r="D2120" t="s">
        <v>1734</v>
      </c>
      <c r="E2120">
        <v>2</v>
      </c>
      <c r="F2120" s="2">
        <v>2</v>
      </c>
      <c r="G2120">
        <v>1</v>
      </c>
      <c r="H2120">
        <v>9</v>
      </c>
      <c r="I2120" t="s">
        <v>2309</v>
      </c>
      <c r="J2120" s="3">
        <v>9</v>
      </c>
      <c r="K2120">
        <v>13</v>
      </c>
      <c r="L2120">
        <v>69.23</v>
      </c>
      <c r="M2120">
        <v>0</v>
      </c>
      <c r="N2120">
        <v>0</v>
      </c>
      <c r="O2120">
        <v>0</v>
      </c>
    </row>
    <row r="2121" spans="1:15" x14ac:dyDescent="0.3">
      <c r="A2121">
        <v>19</v>
      </c>
      <c r="B2121" t="s">
        <v>2904</v>
      </c>
      <c r="C2121" t="s">
        <v>419</v>
      </c>
      <c r="D2121" t="s">
        <v>2055</v>
      </c>
      <c r="E2121">
        <v>2</v>
      </c>
      <c r="F2121" s="2">
        <v>1</v>
      </c>
      <c r="G2121">
        <v>1</v>
      </c>
      <c r="H2121">
        <v>9</v>
      </c>
      <c r="I2121" t="s">
        <v>2251</v>
      </c>
      <c r="J2121" s="3">
        <v>0</v>
      </c>
      <c r="K2121">
        <v>14</v>
      </c>
      <c r="L2121">
        <v>64.28</v>
      </c>
      <c r="M2121">
        <v>0</v>
      </c>
      <c r="N2121">
        <v>0</v>
      </c>
      <c r="O2121">
        <v>0</v>
      </c>
    </row>
    <row r="2122" spans="1:15" x14ac:dyDescent="0.3">
      <c r="A2122">
        <v>20</v>
      </c>
      <c r="B2122" t="s">
        <v>2905</v>
      </c>
      <c r="C2122" t="s">
        <v>11</v>
      </c>
      <c r="D2122" t="s">
        <v>1466</v>
      </c>
      <c r="E2122">
        <v>4</v>
      </c>
      <c r="F2122" s="2">
        <v>2</v>
      </c>
      <c r="G2122">
        <v>2</v>
      </c>
      <c r="H2122">
        <v>9</v>
      </c>
      <c r="I2122" t="s">
        <v>2309</v>
      </c>
      <c r="J2122" s="3">
        <v>0</v>
      </c>
      <c r="K2122">
        <v>10</v>
      </c>
      <c r="L2122">
        <v>90</v>
      </c>
      <c r="M2122">
        <v>0</v>
      </c>
      <c r="N2122">
        <v>0</v>
      </c>
      <c r="O2122">
        <v>0</v>
      </c>
    </row>
    <row r="2123" spans="1:15" x14ac:dyDescent="0.3">
      <c r="A2123">
        <v>21</v>
      </c>
      <c r="B2123" t="s">
        <v>2906</v>
      </c>
      <c r="C2123" t="s">
        <v>49</v>
      </c>
      <c r="D2123" t="s">
        <v>813</v>
      </c>
      <c r="E2123">
        <v>4</v>
      </c>
      <c r="F2123" s="2">
        <v>2</v>
      </c>
      <c r="G2123">
        <v>1</v>
      </c>
      <c r="H2123">
        <v>9</v>
      </c>
      <c r="I2123">
        <v>7</v>
      </c>
      <c r="J2123" s="3">
        <v>9</v>
      </c>
      <c r="K2123">
        <v>18</v>
      </c>
      <c r="L2123">
        <v>50</v>
      </c>
      <c r="M2123">
        <v>0</v>
      </c>
      <c r="N2123">
        <v>0</v>
      </c>
      <c r="O2123">
        <v>0</v>
      </c>
    </row>
    <row r="2124" spans="1:15" x14ac:dyDescent="0.3">
      <c r="A2124">
        <v>22</v>
      </c>
      <c r="B2124" t="s">
        <v>2907</v>
      </c>
      <c r="C2124" t="s">
        <v>49</v>
      </c>
      <c r="D2124" t="s">
        <v>1288</v>
      </c>
      <c r="E2124">
        <v>6</v>
      </c>
      <c r="F2124" s="2">
        <v>4</v>
      </c>
      <c r="G2124">
        <v>2</v>
      </c>
      <c r="H2124">
        <v>9</v>
      </c>
      <c r="I2124" t="s">
        <v>2462</v>
      </c>
      <c r="J2124" s="3">
        <v>4.5</v>
      </c>
      <c r="K2124">
        <v>33</v>
      </c>
      <c r="L2124">
        <v>27.27</v>
      </c>
      <c r="M2124">
        <v>0</v>
      </c>
      <c r="N2124">
        <v>0</v>
      </c>
      <c r="O2124">
        <v>1</v>
      </c>
    </row>
    <row r="2125" spans="1:15" x14ac:dyDescent="0.3">
      <c r="A2125">
        <v>23</v>
      </c>
      <c r="B2125" t="s">
        <v>2908</v>
      </c>
      <c r="C2125" t="s">
        <v>11</v>
      </c>
      <c r="D2125" t="s">
        <v>2909</v>
      </c>
      <c r="E2125">
        <v>15</v>
      </c>
      <c r="F2125" s="2">
        <v>5</v>
      </c>
      <c r="G2125">
        <v>2</v>
      </c>
      <c r="H2125">
        <v>9</v>
      </c>
      <c r="I2125" t="s">
        <v>2773</v>
      </c>
      <c r="J2125" s="3">
        <v>3</v>
      </c>
      <c r="K2125">
        <v>20</v>
      </c>
      <c r="L2125">
        <v>45</v>
      </c>
      <c r="M2125">
        <v>0</v>
      </c>
      <c r="N2125">
        <v>0</v>
      </c>
      <c r="O2125">
        <v>2</v>
      </c>
    </row>
    <row r="2126" spans="1:15" x14ac:dyDescent="0.3">
      <c r="A2126">
        <v>24</v>
      </c>
      <c r="B2126" t="s">
        <v>2910</v>
      </c>
      <c r="C2126" t="s">
        <v>84</v>
      </c>
      <c r="D2126" t="s">
        <v>949</v>
      </c>
      <c r="E2126">
        <v>5</v>
      </c>
      <c r="F2126" s="2">
        <v>2</v>
      </c>
      <c r="G2126">
        <v>2</v>
      </c>
      <c r="H2126">
        <v>9</v>
      </c>
      <c r="I2126" t="s">
        <v>2528</v>
      </c>
      <c r="J2126" s="3">
        <v>0</v>
      </c>
      <c r="K2126">
        <v>22</v>
      </c>
      <c r="L2126">
        <v>40.9</v>
      </c>
      <c r="M2126">
        <v>0</v>
      </c>
      <c r="N2126">
        <v>0</v>
      </c>
      <c r="O2126">
        <v>0</v>
      </c>
    </row>
    <row r="2127" spans="1:15" x14ac:dyDescent="0.3">
      <c r="A2127">
        <v>25</v>
      </c>
      <c r="B2127" t="s">
        <v>2911</v>
      </c>
      <c r="C2127" t="s">
        <v>11</v>
      </c>
      <c r="D2127" t="s">
        <v>903</v>
      </c>
      <c r="E2127">
        <v>1</v>
      </c>
      <c r="F2127" s="2">
        <v>1</v>
      </c>
      <c r="G2127">
        <v>0</v>
      </c>
      <c r="H2127">
        <v>9</v>
      </c>
      <c r="I2127">
        <v>9</v>
      </c>
      <c r="J2127" s="3">
        <v>9</v>
      </c>
      <c r="K2127">
        <v>6</v>
      </c>
      <c r="L2127">
        <v>150</v>
      </c>
      <c r="M2127">
        <v>0</v>
      </c>
      <c r="N2127">
        <v>0</v>
      </c>
      <c r="O2127">
        <v>0</v>
      </c>
    </row>
    <row r="2128" spans="1:15" x14ac:dyDescent="0.3">
      <c r="A2128">
        <v>26</v>
      </c>
      <c r="B2128" t="s">
        <v>2912</v>
      </c>
      <c r="C2128" t="s">
        <v>680</v>
      </c>
      <c r="D2128" t="s">
        <v>1183</v>
      </c>
      <c r="E2128">
        <v>2</v>
      </c>
      <c r="F2128" s="2">
        <v>2</v>
      </c>
      <c r="G2128">
        <v>0</v>
      </c>
      <c r="H2128">
        <v>9</v>
      </c>
      <c r="I2128">
        <v>9</v>
      </c>
      <c r="J2128" s="3">
        <v>4.5</v>
      </c>
      <c r="K2128">
        <v>18</v>
      </c>
      <c r="L2128">
        <v>50</v>
      </c>
      <c r="M2128">
        <v>0</v>
      </c>
      <c r="N2128">
        <v>0</v>
      </c>
      <c r="O2128">
        <v>1</v>
      </c>
    </row>
    <row r="2129" spans="1:15" x14ac:dyDescent="0.3">
      <c r="A2129">
        <v>27</v>
      </c>
      <c r="B2129" t="s">
        <v>2913</v>
      </c>
      <c r="C2129" t="s">
        <v>68</v>
      </c>
      <c r="D2129" t="s">
        <v>1552</v>
      </c>
      <c r="E2129">
        <v>1</v>
      </c>
      <c r="F2129" s="2">
        <v>1</v>
      </c>
      <c r="G2129">
        <v>0</v>
      </c>
      <c r="H2129">
        <v>9</v>
      </c>
      <c r="I2129">
        <v>9</v>
      </c>
      <c r="J2129" s="3">
        <v>9</v>
      </c>
      <c r="K2129">
        <v>38</v>
      </c>
      <c r="L2129">
        <v>23.68</v>
      </c>
      <c r="M2129">
        <v>0</v>
      </c>
      <c r="N2129">
        <v>0</v>
      </c>
      <c r="O2129">
        <v>0</v>
      </c>
    </row>
    <row r="2130" spans="1:15" x14ac:dyDescent="0.3">
      <c r="A2130">
        <v>28</v>
      </c>
      <c r="B2130" t="s">
        <v>2914</v>
      </c>
      <c r="C2130" t="s">
        <v>1488</v>
      </c>
      <c r="D2130" t="s">
        <v>1734</v>
      </c>
      <c r="E2130">
        <v>1</v>
      </c>
      <c r="F2130" s="2">
        <v>1</v>
      </c>
      <c r="G2130">
        <v>1</v>
      </c>
      <c r="H2130">
        <v>9</v>
      </c>
      <c r="I2130" t="s">
        <v>2251</v>
      </c>
      <c r="J2130" s="3">
        <v>0</v>
      </c>
      <c r="K2130">
        <v>44</v>
      </c>
      <c r="L2130">
        <v>20.45</v>
      </c>
      <c r="M2130">
        <v>0</v>
      </c>
      <c r="N2130">
        <v>0</v>
      </c>
      <c r="O2130">
        <v>0</v>
      </c>
    </row>
    <row r="2131" spans="1:15" x14ac:dyDescent="0.3">
      <c r="A2131">
        <v>29</v>
      </c>
      <c r="B2131" t="s">
        <v>2915</v>
      </c>
      <c r="C2131" t="s">
        <v>84</v>
      </c>
      <c r="D2131" t="s">
        <v>2079</v>
      </c>
      <c r="E2131">
        <v>1</v>
      </c>
      <c r="F2131" s="2">
        <v>1</v>
      </c>
      <c r="G2131">
        <v>0</v>
      </c>
      <c r="H2131">
        <v>9</v>
      </c>
      <c r="I2131">
        <v>9</v>
      </c>
      <c r="J2131" s="3">
        <v>9</v>
      </c>
      <c r="K2131">
        <v>18</v>
      </c>
      <c r="L2131">
        <v>50</v>
      </c>
      <c r="M2131">
        <v>0</v>
      </c>
      <c r="N2131">
        <v>0</v>
      </c>
      <c r="O2131">
        <v>0</v>
      </c>
    </row>
    <row r="2132" spans="1:15" x14ac:dyDescent="0.3">
      <c r="A2132">
        <v>30</v>
      </c>
      <c r="B2132" t="s">
        <v>2916</v>
      </c>
      <c r="C2132" t="s">
        <v>133</v>
      </c>
      <c r="D2132" t="s">
        <v>1371</v>
      </c>
      <c r="E2132">
        <v>19</v>
      </c>
      <c r="F2132" s="2">
        <v>8</v>
      </c>
      <c r="G2132">
        <v>4</v>
      </c>
      <c r="H2132">
        <v>9</v>
      </c>
      <c r="I2132" t="s">
        <v>2773</v>
      </c>
      <c r="J2132" s="3">
        <v>2.25</v>
      </c>
      <c r="K2132">
        <v>16</v>
      </c>
      <c r="L2132">
        <v>56.25</v>
      </c>
      <c r="M2132">
        <v>0</v>
      </c>
      <c r="N2132">
        <v>0</v>
      </c>
      <c r="O2132">
        <v>3</v>
      </c>
    </row>
    <row r="2133" spans="1:15" x14ac:dyDescent="0.3">
      <c r="A2133">
        <v>31</v>
      </c>
      <c r="B2133" t="s">
        <v>2917</v>
      </c>
      <c r="C2133" t="s">
        <v>1246</v>
      </c>
      <c r="D2133" t="s">
        <v>1183</v>
      </c>
      <c r="E2133">
        <v>2</v>
      </c>
      <c r="F2133" s="2">
        <v>2</v>
      </c>
      <c r="G2133">
        <v>1</v>
      </c>
      <c r="H2133">
        <v>9</v>
      </c>
      <c r="I2133">
        <v>9</v>
      </c>
      <c r="J2133" s="3">
        <v>9</v>
      </c>
      <c r="K2133">
        <v>20</v>
      </c>
      <c r="L2133">
        <v>45</v>
      </c>
      <c r="M2133">
        <v>0</v>
      </c>
      <c r="N2133">
        <v>0</v>
      </c>
      <c r="O2133">
        <v>0</v>
      </c>
    </row>
    <row r="2134" spans="1:15" x14ac:dyDescent="0.3">
      <c r="A2134">
        <v>32</v>
      </c>
      <c r="B2134" t="s">
        <v>2918</v>
      </c>
      <c r="C2134" t="s">
        <v>370</v>
      </c>
      <c r="D2134" t="s">
        <v>1758</v>
      </c>
      <c r="E2134">
        <v>1</v>
      </c>
      <c r="F2134" s="2">
        <v>1</v>
      </c>
      <c r="G2134">
        <v>0</v>
      </c>
      <c r="H2134">
        <v>9</v>
      </c>
      <c r="I2134">
        <v>9</v>
      </c>
      <c r="J2134" s="3">
        <v>9</v>
      </c>
      <c r="K2134">
        <v>33</v>
      </c>
      <c r="L2134">
        <v>27.27</v>
      </c>
      <c r="M2134">
        <v>0</v>
      </c>
      <c r="N2134">
        <v>0</v>
      </c>
      <c r="O2134">
        <v>0</v>
      </c>
    </row>
    <row r="2135" spans="1:15" x14ac:dyDescent="0.3">
      <c r="A2135">
        <v>33</v>
      </c>
      <c r="B2135" t="s">
        <v>2919</v>
      </c>
      <c r="C2135" t="s">
        <v>260</v>
      </c>
      <c r="D2135" t="s">
        <v>903</v>
      </c>
      <c r="E2135">
        <v>4</v>
      </c>
      <c r="F2135" s="2">
        <v>2</v>
      </c>
      <c r="G2135">
        <v>0</v>
      </c>
      <c r="H2135">
        <v>9</v>
      </c>
      <c r="I2135">
        <v>9</v>
      </c>
      <c r="J2135" s="3">
        <v>4.5</v>
      </c>
      <c r="K2135">
        <v>8</v>
      </c>
      <c r="L2135">
        <v>112.5</v>
      </c>
      <c r="M2135">
        <v>0</v>
      </c>
      <c r="N2135">
        <v>0</v>
      </c>
      <c r="O2135">
        <v>1</v>
      </c>
    </row>
    <row r="2136" spans="1:15" x14ac:dyDescent="0.3">
      <c r="A2136">
        <v>34</v>
      </c>
      <c r="B2136" t="s">
        <v>2920</v>
      </c>
      <c r="C2136" t="s">
        <v>170</v>
      </c>
      <c r="D2136" t="s">
        <v>1005</v>
      </c>
      <c r="E2136">
        <v>10</v>
      </c>
      <c r="F2136" s="2">
        <v>5</v>
      </c>
      <c r="G2136">
        <v>2</v>
      </c>
      <c r="H2136">
        <v>9</v>
      </c>
      <c r="I2136">
        <v>4</v>
      </c>
      <c r="J2136" s="3">
        <v>3</v>
      </c>
      <c r="K2136">
        <v>11</v>
      </c>
      <c r="L2136">
        <v>81.81</v>
      </c>
      <c r="M2136">
        <v>0</v>
      </c>
      <c r="N2136">
        <v>0</v>
      </c>
      <c r="O2136">
        <v>1</v>
      </c>
    </row>
    <row r="2137" spans="1:15" x14ac:dyDescent="0.3">
      <c r="A2137">
        <v>35</v>
      </c>
      <c r="B2137" t="s">
        <v>2921</v>
      </c>
      <c r="C2137" t="s">
        <v>128</v>
      </c>
      <c r="D2137" t="s">
        <v>1552</v>
      </c>
      <c r="E2137">
        <v>1</v>
      </c>
      <c r="F2137" s="2">
        <v>1</v>
      </c>
      <c r="G2137">
        <v>0</v>
      </c>
      <c r="H2137">
        <v>9</v>
      </c>
      <c r="I2137">
        <v>9</v>
      </c>
      <c r="J2137" s="3">
        <v>9</v>
      </c>
      <c r="K2137">
        <v>24</v>
      </c>
      <c r="L2137">
        <v>37.5</v>
      </c>
      <c r="M2137">
        <v>0</v>
      </c>
      <c r="N2137">
        <v>0</v>
      </c>
      <c r="O2137">
        <v>0</v>
      </c>
    </row>
    <row r="2138" spans="1:15" x14ac:dyDescent="0.3">
      <c r="A2138">
        <v>36</v>
      </c>
      <c r="B2138" t="s">
        <v>2922</v>
      </c>
      <c r="C2138" t="s">
        <v>2232</v>
      </c>
      <c r="D2138" t="s">
        <v>1449</v>
      </c>
      <c r="E2138">
        <v>3</v>
      </c>
      <c r="F2138" s="2">
        <v>3</v>
      </c>
      <c r="G2138">
        <v>2</v>
      </c>
      <c r="H2138">
        <v>9</v>
      </c>
      <c r="I2138" t="s">
        <v>2309</v>
      </c>
      <c r="J2138" s="3">
        <v>9</v>
      </c>
      <c r="K2138">
        <v>45</v>
      </c>
      <c r="L2138">
        <v>20</v>
      </c>
      <c r="M2138">
        <v>0</v>
      </c>
      <c r="N2138">
        <v>0</v>
      </c>
      <c r="O2138">
        <v>1</v>
      </c>
    </row>
    <row r="2139" spans="1:15" x14ac:dyDescent="0.3">
      <c r="A2139">
        <v>37</v>
      </c>
      <c r="B2139" t="s">
        <v>2923</v>
      </c>
      <c r="C2139" t="s">
        <v>370</v>
      </c>
      <c r="D2139" t="s">
        <v>347</v>
      </c>
      <c r="E2139">
        <v>4</v>
      </c>
      <c r="F2139" s="2">
        <v>3</v>
      </c>
      <c r="G2139">
        <v>2</v>
      </c>
      <c r="H2139">
        <v>9</v>
      </c>
      <c r="I2139" t="s">
        <v>2309</v>
      </c>
      <c r="J2139" s="3">
        <v>9</v>
      </c>
      <c r="K2139">
        <v>21</v>
      </c>
      <c r="L2139">
        <v>42.85</v>
      </c>
      <c r="M2139">
        <v>0</v>
      </c>
      <c r="N2139">
        <v>0</v>
      </c>
      <c r="O2139">
        <v>0</v>
      </c>
    </row>
    <row r="2140" spans="1:15" x14ac:dyDescent="0.3">
      <c r="A2140">
        <v>38</v>
      </c>
      <c r="B2140" t="s">
        <v>2924</v>
      </c>
      <c r="C2140" t="s">
        <v>680</v>
      </c>
      <c r="D2140" t="s">
        <v>317</v>
      </c>
      <c r="E2140">
        <v>11</v>
      </c>
      <c r="F2140" s="2">
        <v>6</v>
      </c>
      <c r="G2140">
        <v>4</v>
      </c>
      <c r="H2140">
        <v>9</v>
      </c>
      <c r="I2140">
        <v>4</v>
      </c>
      <c r="J2140" s="3">
        <v>4.5</v>
      </c>
      <c r="K2140">
        <v>31</v>
      </c>
      <c r="L2140">
        <v>29.03</v>
      </c>
      <c r="M2140">
        <v>0</v>
      </c>
      <c r="N2140">
        <v>0</v>
      </c>
      <c r="O2140">
        <v>0</v>
      </c>
    </row>
    <row r="2141" spans="1:15" x14ac:dyDescent="0.3">
      <c r="A2141">
        <v>39</v>
      </c>
      <c r="B2141" t="s">
        <v>2925</v>
      </c>
      <c r="C2141" t="s">
        <v>11</v>
      </c>
      <c r="D2141" t="s">
        <v>2868</v>
      </c>
      <c r="E2141">
        <v>4</v>
      </c>
      <c r="F2141" s="2">
        <v>4</v>
      </c>
      <c r="G2141">
        <v>1</v>
      </c>
      <c r="H2141">
        <v>9</v>
      </c>
      <c r="I2141">
        <v>8</v>
      </c>
      <c r="J2141" s="3">
        <v>3</v>
      </c>
      <c r="K2141">
        <v>31</v>
      </c>
      <c r="L2141">
        <v>29.03</v>
      </c>
      <c r="M2141">
        <v>0</v>
      </c>
      <c r="N2141">
        <v>0</v>
      </c>
      <c r="O2141">
        <v>2</v>
      </c>
    </row>
    <row r="2142" spans="1:15" x14ac:dyDescent="0.3">
      <c r="A2142">
        <v>40</v>
      </c>
      <c r="B2142" t="s">
        <v>2926</v>
      </c>
      <c r="C2142" t="s">
        <v>1246</v>
      </c>
      <c r="D2142" t="s">
        <v>1183</v>
      </c>
      <c r="E2142">
        <v>2</v>
      </c>
      <c r="F2142" s="2">
        <v>2</v>
      </c>
      <c r="G2142">
        <v>0</v>
      </c>
      <c r="H2142">
        <v>9</v>
      </c>
      <c r="I2142">
        <v>8</v>
      </c>
      <c r="J2142" s="3">
        <v>4.5</v>
      </c>
      <c r="K2142">
        <v>57</v>
      </c>
      <c r="L2142">
        <v>15.78</v>
      </c>
      <c r="M2142">
        <v>0</v>
      </c>
      <c r="N2142">
        <v>0</v>
      </c>
      <c r="O2142">
        <v>0</v>
      </c>
    </row>
    <row r="2143" spans="1:15" x14ac:dyDescent="0.3">
      <c r="A2143">
        <v>41</v>
      </c>
      <c r="B2143" t="s">
        <v>2927</v>
      </c>
      <c r="C2143" t="s">
        <v>170</v>
      </c>
      <c r="D2143" t="s">
        <v>1512</v>
      </c>
      <c r="E2143">
        <v>9</v>
      </c>
      <c r="F2143" s="2">
        <v>4</v>
      </c>
      <c r="G2143">
        <v>2</v>
      </c>
      <c r="H2143">
        <v>9</v>
      </c>
      <c r="I2143" t="s">
        <v>2773</v>
      </c>
      <c r="J2143" s="3">
        <v>4.5</v>
      </c>
      <c r="K2143">
        <v>41</v>
      </c>
      <c r="L2143">
        <v>21.95</v>
      </c>
      <c r="M2143">
        <v>0</v>
      </c>
      <c r="N2143">
        <v>0</v>
      </c>
      <c r="O2143">
        <v>0</v>
      </c>
    </row>
    <row r="2144" spans="1:15" x14ac:dyDescent="0.3">
      <c r="A2144">
        <v>42</v>
      </c>
      <c r="B2144" t="s">
        <v>2928</v>
      </c>
      <c r="C2144" t="s">
        <v>170</v>
      </c>
      <c r="D2144" t="s">
        <v>1734</v>
      </c>
      <c r="E2144">
        <v>4</v>
      </c>
      <c r="F2144" s="2">
        <v>1</v>
      </c>
      <c r="G2144">
        <v>1</v>
      </c>
      <c r="H2144">
        <v>9</v>
      </c>
      <c r="I2144" t="s">
        <v>2251</v>
      </c>
      <c r="J2144" s="3">
        <v>0</v>
      </c>
      <c r="K2144">
        <v>7</v>
      </c>
      <c r="L2144">
        <v>128.57</v>
      </c>
      <c r="M2144">
        <v>0</v>
      </c>
      <c r="N2144">
        <v>0</v>
      </c>
      <c r="O2144">
        <v>0</v>
      </c>
    </row>
    <row r="2145" spans="1:15" x14ac:dyDescent="0.3">
      <c r="A2145">
        <v>43</v>
      </c>
      <c r="B2145" t="s">
        <v>2929</v>
      </c>
      <c r="C2145" t="s">
        <v>84</v>
      </c>
      <c r="D2145" t="s">
        <v>2329</v>
      </c>
      <c r="E2145">
        <v>3</v>
      </c>
      <c r="F2145" s="2">
        <v>2</v>
      </c>
      <c r="G2145">
        <v>1</v>
      </c>
      <c r="H2145">
        <v>9</v>
      </c>
      <c r="I2145" t="s">
        <v>2462</v>
      </c>
      <c r="J2145" s="3">
        <v>9</v>
      </c>
      <c r="K2145">
        <v>15</v>
      </c>
      <c r="L2145">
        <v>60</v>
      </c>
      <c r="M2145">
        <v>0</v>
      </c>
      <c r="N2145">
        <v>0</v>
      </c>
      <c r="O2145">
        <v>0</v>
      </c>
    </row>
    <row r="2146" spans="1:15" x14ac:dyDescent="0.3">
      <c r="A2146">
        <v>44</v>
      </c>
      <c r="B2146" t="s">
        <v>2930</v>
      </c>
      <c r="C2146" t="s">
        <v>170</v>
      </c>
      <c r="D2146" t="s">
        <v>1999</v>
      </c>
      <c r="E2146">
        <v>3</v>
      </c>
      <c r="F2146" s="2">
        <v>2</v>
      </c>
      <c r="G2146">
        <v>1</v>
      </c>
      <c r="H2146">
        <v>9</v>
      </c>
      <c r="I2146">
        <v>6</v>
      </c>
      <c r="J2146" s="3">
        <v>9</v>
      </c>
      <c r="K2146">
        <v>11</v>
      </c>
      <c r="L2146">
        <v>81.81</v>
      </c>
      <c r="M2146">
        <v>0</v>
      </c>
      <c r="N2146">
        <v>0</v>
      </c>
      <c r="O2146">
        <v>0</v>
      </c>
    </row>
    <row r="2147" spans="1:15" x14ac:dyDescent="0.3">
      <c r="A2147">
        <v>45</v>
      </c>
      <c r="B2147" t="s">
        <v>2931</v>
      </c>
      <c r="C2147" t="s">
        <v>90</v>
      </c>
      <c r="D2147" t="s">
        <v>2055</v>
      </c>
      <c r="E2147">
        <v>2</v>
      </c>
      <c r="F2147" s="2">
        <v>2</v>
      </c>
      <c r="G2147">
        <v>0</v>
      </c>
      <c r="H2147">
        <v>9</v>
      </c>
      <c r="I2147">
        <v>5</v>
      </c>
      <c r="J2147" s="3">
        <v>4.5</v>
      </c>
      <c r="K2147">
        <v>15</v>
      </c>
      <c r="L2147">
        <v>60</v>
      </c>
      <c r="M2147">
        <v>0</v>
      </c>
      <c r="N2147">
        <v>0</v>
      </c>
      <c r="O2147">
        <v>0</v>
      </c>
    </row>
    <row r="2148" spans="1:15" x14ac:dyDescent="0.3">
      <c r="A2148">
        <v>46</v>
      </c>
      <c r="B2148" t="s">
        <v>2932</v>
      </c>
      <c r="C2148" t="s">
        <v>487</v>
      </c>
      <c r="D2148" t="s">
        <v>1879</v>
      </c>
      <c r="E2148">
        <v>2</v>
      </c>
      <c r="F2148" s="2">
        <v>2</v>
      </c>
      <c r="G2148">
        <v>1</v>
      </c>
      <c r="H2148">
        <v>9</v>
      </c>
      <c r="I2148" t="s">
        <v>2528</v>
      </c>
      <c r="J2148" s="3">
        <v>9</v>
      </c>
      <c r="K2148">
        <v>31</v>
      </c>
      <c r="L2148">
        <v>29.03</v>
      </c>
      <c r="M2148">
        <v>0</v>
      </c>
      <c r="N2148">
        <v>0</v>
      </c>
      <c r="O2148">
        <v>0</v>
      </c>
    </row>
    <row r="2149" spans="1:15" x14ac:dyDescent="0.3">
      <c r="A2149">
        <v>47</v>
      </c>
      <c r="B2149" t="s">
        <v>2933</v>
      </c>
      <c r="C2149" t="s">
        <v>11</v>
      </c>
      <c r="D2149" t="s">
        <v>1189</v>
      </c>
      <c r="E2149">
        <v>9</v>
      </c>
      <c r="F2149" s="2">
        <v>3</v>
      </c>
      <c r="G2149">
        <v>2</v>
      </c>
      <c r="H2149">
        <v>8</v>
      </c>
      <c r="I2149" t="s">
        <v>2462</v>
      </c>
      <c r="J2149" s="3">
        <v>8</v>
      </c>
      <c r="K2149">
        <v>15</v>
      </c>
      <c r="L2149">
        <v>53.33</v>
      </c>
      <c r="M2149">
        <v>0</v>
      </c>
      <c r="N2149">
        <v>0</v>
      </c>
      <c r="O2149">
        <v>1</v>
      </c>
    </row>
    <row r="2150" spans="1:15" x14ac:dyDescent="0.3">
      <c r="A2150">
        <v>48</v>
      </c>
      <c r="B2150" t="s">
        <v>2934</v>
      </c>
      <c r="C2150" t="s">
        <v>680</v>
      </c>
      <c r="D2150" t="s">
        <v>1720</v>
      </c>
      <c r="E2150">
        <v>1</v>
      </c>
      <c r="F2150" s="2">
        <v>1</v>
      </c>
      <c r="G2150">
        <v>0</v>
      </c>
      <c r="H2150">
        <v>8</v>
      </c>
      <c r="I2150">
        <v>8</v>
      </c>
      <c r="J2150" s="3">
        <v>8</v>
      </c>
      <c r="K2150">
        <v>8</v>
      </c>
      <c r="L2150">
        <v>100</v>
      </c>
      <c r="M2150">
        <v>0</v>
      </c>
      <c r="N2150">
        <v>0</v>
      </c>
      <c r="O2150">
        <v>0</v>
      </c>
    </row>
    <row r="2151" spans="1:15" x14ac:dyDescent="0.3">
      <c r="A2151">
        <v>49</v>
      </c>
      <c r="B2151" t="s">
        <v>2935</v>
      </c>
      <c r="C2151" t="s">
        <v>71</v>
      </c>
      <c r="D2151" t="s">
        <v>1436</v>
      </c>
      <c r="E2151">
        <v>1</v>
      </c>
      <c r="F2151" s="2">
        <v>1</v>
      </c>
      <c r="G2151">
        <v>0</v>
      </c>
      <c r="H2151">
        <v>8</v>
      </c>
      <c r="I2151">
        <v>8</v>
      </c>
      <c r="J2151" s="3">
        <v>8</v>
      </c>
      <c r="K2151">
        <v>13</v>
      </c>
      <c r="L2151">
        <v>61.53</v>
      </c>
      <c r="M2151">
        <v>0</v>
      </c>
      <c r="N2151">
        <v>0</v>
      </c>
      <c r="O2151">
        <v>0</v>
      </c>
    </row>
    <row r="2152" spans="1:15" x14ac:dyDescent="0.3">
      <c r="A2152">
        <v>0</v>
      </c>
      <c r="B2152" t="s">
        <v>2936</v>
      </c>
      <c r="C2152" t="s">
        <v>71</v>
      </c>
      <c r="D2152" t="s">
        <v>1678</v>
      </c>
      <c r="E2152">
        <v>4</v>
      </c>
      <c r="F2152" s="2">
        <v>3</v>
      </c>
      <c r="G2152">
        <v>2</v>
      </c>
      <c r="H2152">
        <v>8</v>
      </c>
      <c r="I2152" t="s">
        <v>2309</v>
      </c>
      <c r="J2152" s="3">
        <v>8</v>
      </c>
      <c r="K2152">
        <v>24</v>
      </c>
      <c r="L2152">
        <v>33.33</v>
      </c>
      <c r="M2152">
        <v>0</v>
      </c>
      <c r="N2152">
        <v>0</v>
      </c>
      <c r="O2152">
        <v>1</v>
      </c>
    </row>
    <row r="2153" spans="1:15" x14ac:dyDescent="0.3">
      <c r="A2153">
        <v>1</v>
      </c>
      <c r="B2153" t="s">
        <v>2937</v>
      </c>
      <c r="C2153" t="s">
        <v>90</v>
      </c>
      <c r="D2153" t="s">
        <v>1734</v>
      </c>
      <c r="E2153">
        <v>2</v>
      </c>
      <c r="F2153" s="2">
        <v>2</v>
      </c>
      <c r="G2153">
        <v>1</v>
      </c>
      <c r="H2153">
        <v>8</v>
      </c>
      <c r="I2153">
        <v>5</v>
      </c>
      <c r="J2153" s="3">
        <v>8</v>
      </c>
      <c r="K2153">
        <v>6</v>
      </c>
      <c r="L2153">
        <v>133.33000000000001</v>
      </c>
      <c r="M2153">
        <v>0</v>
      </c>
      <c r="N2153">
        <v>0</v>
      </c>
      <c r="O2153">
        <v>0</v>
      </c>
    </row>
    <row r="2154" spans="1:15" x14ac:dyDescent="0.3">
      <c r="A2154">
        <v>2</v>
      </c>
      <c r="B2154" t="s">
        <v>2938</v>
      </c>
      <c r="C2154" t="s">
        <v>90</v>
      </c>
      <c r="D2154" t="s">
        <v>1905</v>
      </c>
      <c r="E2154">
        <v>2</v>
      </c>
      <c r="F2154" s="2">
        <v>2</v>
      </c>
      <c r="G2154">
        <v>0</v>
      </c>
      <c r="H2154">
        <v>8</v>
      </c>
      <c r="I2154">
        <v>7</v>
      </c>
      <c r="J2154" s="3">
        <v>4</v>
      </c>
      <c r="K2154">
        <v>24</v>
      </c>
      <c r="L2154">
        <v>33.33</v>
      </c>
      <c r="M2154">
        <v>0</v>
      </c>
      <c r="N2154">
        <v>0</v>
      </c>
      <c r="O2154">
        <v>0</v>
      </c>
    </row>
    <row r="2155" spans="1:15" x14ac:dyDescent="0.3">
      <c r="A2155">
        <v>3</v>
      </c>
      <c r="B2155" t="s">
        <v>2939</v>
      </c>
      <c r="C2155" t="s">
        <v>487</v>
      </c>
      <c r="D2155" t="s">
        <v>1159</v>
      </c>
      <c r="E2155">
        <v>13</v>
      </c>
      <c r="F2155" s="2">
        <v>8</v>
      </c>
      <c r="G2155">
        <v>5</v>
      </c>
      <c r="H2155">
        <v>8</v>
      </c>
      <c r="I2155" t="s">
        <v>2940</v>
      </c>
      <c r="J2155" s="3">
        <v>2.66</v>
      </c>
      <c r="K2155">
        <v>55</v>
      </c>
      <c r="L2155">
        <v>14.54</v>
      </c>
      <c r="M2155">
        <v>0</v>
      </c>
      <c r="N2155">
        <v>0</v>
      </c>
      <c r="O2155">
        <v>2</v>
      </c>
    </row>
    <row r="2156" spans="1:15" x14ac:dyDescent="0.3">
      <c r="A2156">
        <v>4</v>
      </c>
      <c r="B2156" t="s">
        <v>2941</v>
      </c>
      <c r="C2156" t="s">
        <v>71</v>
      </c>
      <c r="D2156" t="s">
        <v>1528</v>
      </c>
      <c r="E2156">
        <v>6</v>
      </c>
      <c r="F2156" s="2">
        <v>2</v>
      </c>
      <c r="G2156">
        <v>1</v>
      </c>
      <c r="H2156">
        <v>8</v>
      </c>
      <c r="I2156">
        <v>8</v>
      </c>
      <c r="J2156" s="3">
        <v>8</v>
      </c>
      <c r="K2156">
        <v>32</v>
      </c>
      <c r="L2156">
        <v>25</v>
      </c>
      <c r="M2156">
        <v>0</v>
      </c>
      <c r="N2156">
        <v>0</v>
      </c>
      <c r="O2156">
        <v>0</v>
      </c>
    </row>
    <row r="2157" spans="1:15" x14ac:dyDescent="0.3">
      <c r="A2157">
        <v>5</v>
      </c>
      <c r="B2157" t="s">
        <v>2942</v>
      </c>
      <c r="C2157" t="s">
        <v>11</v>
      </c>
      <c r="D2157" t="s">
        <v>1670</v>
      </c>
      <c r="E2157">
        <v>1</v>
      </c>
      <c r="F2157" s="2">
        <v>1</v>
      </c>
      <c r="G2157">
        <v>0</v>
      </c>
      <c r="H2157">
        <v>8</v>
      </c>
      <c r="I2157">
        <v>8</v>
      </c>
      <c r="J2157" s="3">
        <v>8</v>
      </c>
      <c r="K2157">
        <v>8</v>
      </c>
      <c r="L2157">
        <v>100</v>
      </c>
      <c r="M2157">
        <v>0</v>
      </c>
      <c r="N2157">
        <v>0</v>
      </c>
      <c r="O2157">
        <v>0</v>
      </c>
    </row>
    <row r="2158" spans="1:15" x14ac:dyDescent="0.3">
      <c r="A2158">
        <v>6</v>
      </c>
      <c r="B2158" t="s">
        <v>2943</v>
      </c>
      <c r="C2158" t="s">
        <v>49</v>
      </c>
      <c r="D2158" t="s">
        <v>2241</v>
      </c>
      <c r="E2158">
        <v>1</v>
      </c>
      <c r="F2158" s="2">
        <v>1</v>
      </c>
      <c r="G2158">
        <v>0</v>
      </c>
      <c r="H2158">
        <v>8</v>
      </c>
      <c r="I2158">
        <v>8</v>
      </c>
      <c r="J2158" s="3">
        <v>8</v>
      </c>
      <c r="K2158">
        <v>6</v>
      </c>
      <c r="L2158">
        <v>133.33000000000001</v>
      </c>
      <c r="M2158">
        <v>0</v>
      </c>
      <c r="N2158">
        <v>0</v>
      </c>
      <c r="O2158">
        <v>0</v>
      </c>
    </row>
    <row r="2159" spans="1:15" x14ac:dyDescent="0.3">
      <c r="A2159">
        <v>7</v>
      </c>
      <c r="B2159" t="s">
        <v>2944</v>
      </c>
      <c r="C2159" t="s">
        <v>49</v>
      </c>
      <c r="D2159" t="s">
        <v>2202</v>
      </c>
      <c r="E2159">
        <v>4</v>
      </c>
      <c r="F2159" s="2">
        <v>2</v>
      </c>
      <c r="G2159">
        <v>2</v>
      </c>
      <c r="H2159">
        <v>8</v>
      </c>
      <c r="I2159" t="s">
        <v>2528</v>
      </c>
      <c r="J2159" s="3">
        <v>0</v>
      </c>
      <c r="K2159">
        <v>9</v>
      </c>
      <c r="L2159">
        <v>88.88</v>
      </c>
      <c r="M2159">
        <v>0</v>
      </c>
      <c r="N2159">
        <v>0</v>
      </c>
      <c r="O2159">
        <v>0</v>
      </c>
    </row>
    <row r="2160" spans="1:15" x14ac:dyDescent="0.3">
      <c r="A2160">
        <v>8</v>
      </c>
      <c r="B2160" t="s">
        <v>2945</v>
      </c>
      <c r="C2160" t="s">
        <v>128</v>
      </c>
      <c r="D2160" t="s">
        <v>2217</v>
      </c>
      <c r="E2160">
        <v>9</v>
      </c>
      <c r="F2160" s="2">
        <v>3</v>
      </c>
      <c r="G2160">
        <v>2</v>
      </c>
      <c r="H2160">
        <v>8</v>
      </c>
      <c r="I2160">
        <v>4</v>
      </c>
      <c r="J2160" s="3">
        <v>8</v>
      </c>
      <c r="K2160">
        <v>16</v>
      </c>
      <c r="L2160">
        <v>50</v>
      </c>
      <c r="M2160">
        <v>0</v>
      </c>
      <c r="N2160">
        <v>0</v>
      </c>
      <c r="O2160">
        <v>0</v>
      </c>
    </row>
    <row r="2161" spans="1:15" x14ac:dyDescent="0.3">
      <c r="A2161">
        <v>9</v>
      </c>
      <c r="B2161" t="s">
        <v>2946</v>
      </c>
      <c r="C2161" t="s">
        <v>128</v>
      </c>
      <c r="D2161" t="s">
        <v>2191</v>
      </c>
      <c r="E2161">
        <v>2</v>
      </c>
      <c r="F2161" s="2">
        <v>1</v>
      </c>
      <c r="G2161">
        <v>0</v>
      </c>
      <c r="H2161">
        <v>8</v>
      </c>
      <c r="I2161">
        <v>8</v>
      </c>
      <c r="J2161" s="3">
        <v>8</v>
      </c>
      <c r="K2161">
        <v>24</v>
      </c>
      <c r="L2161">
        <v>33.33</v>
      </c>
      <c r="M2161">
        <v>0</v>
      </c>
      <c r="N2161">
        <v>0</v>
      </c>
      <c r="O2161">
        <v>0</v>
      </c>
    </row>
    <row r="2162" spans="1:15" x14ac:dyDescent="0.3">
      <c r="A2162">
        <v>10</v>
      </c>
      <c r="B2162" t="s">
        <v>2947</v>
      </c>
      <c r="C2162" t="s">
        <v>11</v>
      </c>
      <c r="D2162" t="s">
        <v>2654</v>
      </c>
      <c r="E2162">
        <v>18</v>
      </c>
      <c r="F2162" s="2">
        <v>7</v>
      </c>
      <c r="G2162">
        <v>3</v>
      </c>
      <c r="H2162">
        <v>8</v>
      </c>
      <c r="I2162">
        <v>4</v>
      </c>
      <c r="J2162" s="3">
        <v>2</v>
      </c>
      <c r="K2162">
        <v>29</v>
      </c>
      <c r="L2162">
        <v>27.58</v>
      </c>
      <c r="M2162">
        <v>0</v>
      </c>
      <c r="N2162">
        <v>0</v>
      </c>
      <c r="O2162">
        <v>2</v>
      </c>
    </row>
    <row r="2163" spans="1:15" x14ac:dyDescent="0.3">
      <c r="A2163">
        <v>11</v>
      </c>
      <c r="B2163" t="s">
        <v>2948</v>
      </c>
      <c r="C2163" t="s">
        <v>833</v>
      </c>
      <c r="D2163" t="s">
        <v>1413</v>
      </c>
      <c r="E2163">
        <v>2</v>
      </c>
      <c r="F2163" s="2">
        <v>2</v>
      </c>
      <c r="G2163">
        <v>0</v>
      </c>
      <c r="H2163">
        <v>8</v>
      </c>
      <c r="I2163">
        <v>4</v>
      </c>
      <c r="J2163" s="3">
        <v>4</v>
      </c>
      <c r="K2163">
        <v>28</v>
      </c>
      <c r="L2163">
        <v>28.57</v>
      </c>
      <c r="M2163">
        <v>0</v>
      </c>
      <c r="N2163">
        <v>0</v>
      </c>
      <c r="O2163">
        <v>0</v>
      </c>
    </row>
    <row r="2164" spans="1:15" x14ac:dyDescent="0.3">
      <c r="A2164">
        <v>12</v>
      </c>
      <c r="B2164" t="s">
        <v>2949</v>
      </c>
      <c r="C2164" t="s">
        <v>133</v>
      </c>
      <c r="D2164" t="s">
        <v>1670</v>
      </c>
      <c r="E2164">
        <v>8</v>
      </c>
      <c r="F2164" s="2">
        <v>3</v>
      </c>
      <c r="G2164">
        <v>2</v>
      </c>
      <c r="H2164">
        <v>8</v>
      </c>
      <c r="I2164">
        <v>5</v>
      </c>
      <c r="J2164" s="3">
        <v>8</v>
      </c>
      <c r="K2164">
        <v>20</v>
      </c>
      <c r="L2164">
        <v>40</v>
      </c>
      <c r="M2164">
        <v>0</v>
      </c>
      <c r="N2164">
        <v>0</v>
      </c>
      <c r="O2164">
        <v>0</v>
      </c>
    </row>
    <row r="2165" spans="1:15" x14ac:dyDescent="0.3">
      <c r="A2165">
        <v>13</v>
      </c>
      <c r="B2165" t="s">
        <v>2950</v>
      </c>
      <c r="C2165" t="s">
        <v>170</v>
      </c>
      <c r="D2165" t="s">
        <v>2029</v>
      </c>
      <c r="E2165">
        <v>3</v>
      </c>
      <c r="F2165" s="2">
        <v>3</v>
      </c>
      <c r="G2165">
        <v>0</v>
      </c>
      <c r="H2165">
        <v>8</v>
      </c>
      <c r="I2165">
        <v>6</v>
      </c>
      <c r="J2165" s="3">
        <v>2.66</v>
      </c>
      <c r="K2165">
        <v>32</v>
      </c>
      <c r="L2165">
        <v>25</v>
      </c>
      <c r="M2165">
        <v>0</v>
      </c>
      <c r="N2165">
        <v>0</v>
      </c>
      <c r="O2165">
        <v>1</v>
      </c>
    </row>
    <row r="2166" spans="1:15" x14ac:dyDescent="0.3">
      <c r="A2166">
        <v>14</v>
      </c>
      <c r="B2166" t="s">
        <v>2951</v>
      </c>
      <c r="C2166" t="s">
        <v>84</v>
      </c>
      <c r="D2166" t="s">
        <v>1805</v>
      </c>
      <c r="E2166">
        <v>20</v>
      </c>
      <c r="F2166" s="2">
        <v>7</v>
      </c>
      <c r="G2166">
        <v>2</v>
      </c>
      <c r="H2166">
        <v>8</v>
      </c>
      <c r="I2166">
        <v>3</v>
      </c>
      <c r="J2166" s="3">
        <v>1.6</v>
      </c>
      <c r="K2166">
        <v>27</v>
      </c>
      <c r="L2166">
        <v>29.62</v>
      </c>
      <c r="M2166">
        <v>0</v>
      </c>
      <c r="N2166">
        <v>0</v>
      </c>
      <c r="O2166">
        <v>2</v>
      </c>
    </row>
    <row r="2167" spans="1:15" x14ac:dyDescent="0.3">
      <c r="A2167">
        <v>15</v>
      </c>
      <c r="B2167" t="s">
        <v>2952</v>
      </c>
      <c r="C2167" t="s">
        <v>133</v>
      </c>
      <c r="D2167" t="s">
        <v>1322</v>
      </c>
      <c r="E2167">
        <v>7</v>
      </c>
      <c r="F2167" s="2">
        <v>5</v>
      </c>
      <c r="G2167">
        <v>3</v>
      </c>
      <c r="H2167">
        <v>8</v>
      </c>
      <c r="I2167" t="s">
        <v>2773</v>
      </c>
      <c r="J2167" s="3">
        <v>4</v>
      </c>
      <c r="K2167">
        <v>33</v>
      </c>
      <c r="L2167">
        <v>24.24</v>
      </c>
      <c r="M2167">
        <v>0</v>
      </c>
      <c r="N2167">
        <v>0</v>
      </c>
      <c r="O2167">
        <v>1</v>
      </c>
    </row>
    <row r="2168" spans="1:15" x14ac:dyDescent="0.3">
      <c r="A2168">
        <v>16</v>
      </c>
      <c r="B2168" t="s">
        <v>2953</v>
      </c>
      <c r="C2168" t="s">
        <v>81</v>
      </c>
      <c r="D2168" t="s">
        <v>1734</v>
      </c>
      <c r="E2168">
        <v>2</v>
      </c>
      <c r="F2168" s="2">
        <v>2</v>
      </c>
      <c r="G2168">
        <v>0</v>
      </c>
      <c r="H2168">
        <v>8</v>
      </c>
      <c r="I2168">
        <v>6</v>
      </c>
      <c r="J2168" s="3">
        <v>4</v>
      </c>
      <c r="K2168">
        <v>16</v>
      </c>
      <c r="L2168">
        <v>50</v>
      </c>
      <c r="M2168">
        <v>0</v>
      </c>
      <c r="N2168">
        <v>0</v>
      </c>
      <c r="O2168">
        <v>0</v>
      </c>
    </row>
    <row r="2169" spans="1:15" x14ac:dyDescent="0.3">
      <c r="A2169">
        <v>17</v>
      </c>
      <c r="B2169" t="s">
        <v>2954</v>
      </c>
      <c r="C2169" t="s">
        <v>90</v>
      </c>
      <c r="D2169" t="s">
        <v>903</v>
      </c>
      <c r="E2169">
        <v>4</v>
      </c>
      <c r="F2169" s="2">
        <v>1</v>
      </c>
      <c r="G2169">
        <v>0</v>
      </c>
      <c r="H2169">
        <v>8</v>
      </c>
      <c r="I2169">
        <v>8</v>
      </c>
      <c r="J2169" s="3">
        <v>8</v>
      </c>
      <c r="K2169">
        <v>18</v>
      </c>
      <c r="L2169">
        <v>44.44</v>
      </c>
      <c r="M2169">
        <v>0</v>
      </c>
      <c r="N2169">
        <v>0</v>
      </c>
      <c r="O2169">
        <v>0</v>
      </c>
    </row>
    <row r="2170" spans="1:15" x14ac:dyDescent="0.3">
      <c r="A2170">
        <v>18</v>
      </c>
      <c r="B2170" t="s">
        <v>2955</v>
      </c>
      <c r="C2170" t="s">
        <v>49</v>
      </c>
      <c r="D2170" t="s">
        <v>311</v>
      </c>
      <c r="E2170">
        <v>19</v>
      </c>
      <c r="F2170" s="2">
        <v>7</v>
      </c>
      <c r="G2170">
        <v>2</v>
      </c>
      <c r="H2170">
        <v>8</v>
      </c>
      <c r="I2170" t="s">
        <v>2807</v>
      </c>
      <c r="J2170" s="3">
        <v>1.6</v>
      </c>
      <c r="K2170">
        <v>18</v>
      </c>
      <c r="L2170">
        <v>44.44</v>
      </c>
      <c r="M2170">
        <v>0</v>
      </c>
      <c r="N2170">
        <v>0</v>
      </c>
      <c r="O2170">
        <v>4</v>
      </c>
    </row>
    <row r="2171" spans="1:15" x14ac:dyDescent="0.3">
      <c r="A2171">
        <v>19</v>
      </c>
      <c r="B2171" t="s">
        <v>2956</v>
      </c>
      <c r="C2171" t="s">
        <v>68</v>
      </c>
      <c r="D2171" t="s">
        <v>345</v>
      </c>
      <c r="E2171">
        <v>14</v>
      </c>
      <c r="F2171" s="2">
        <v>7</v>
      </c>
      <c r="G2171">
        <v>4</v>
      </c>
      <c r="H2171">
        <v>8</v>
      </c>
      <c r="I2171" t="s">
        <v>2462</v>
      </c>
      <c r="J2171" s="3">
        <v>2.66</v>
      </c>
      <c r="K2171">
        <v>37</v>
      </c>
      <c r="L2171">
        <v>21.62</v>
      </c>
      <c r="M2171">
        <v>0</v>
      </c>
      <c r="N2171">
        <v>0</v>
      </c>
      <c r="O2171">
        <v>2</v>
      </c>
    </row>
    <row r="2172" spans="1:15" x14ac:dyDescent="0.3">
      <c r="A2172">
        <v>20</v>
      </c>
      <c r="B2172" t="s">
        <v>2957</v>
      </c>
      <c r="C2172" t="s">
        <v>11</v>
      </c>
      <c r="D2172" t="s">
        <v>1349</v>
      </c>
      <c r="E2172">
        <v>2</v>
      </c>
      <c r="F2172" s="2">
        <v>2</v>
      </c>
      <c r="G2172">
        <v>0</v>
      </c>
      <c r="H2172">
        <v>8</v>
      </c>
      <c r="I2172">
        <v>8</v>
      </c>
      <c r="J2172" s="3">
        <v>4</v>
      </c>
      <c r="K2172">
        <v>14</v>
      </c>
      <c r="L2172">
        <v>57.14</v>
      </c>
      <c r="M2172">
        <v>0</v>
      </c>
      <c r="N2172">
        <v>0</v>
      </c>
      <c r="O2172">
        <v>1</v>
      </c>
    </row>
    <row r="2173" spans="1:15" x14ac:dyDescent="0.3">
      <c r="A2173">
        <v>21</v>
      </c>
      <c r="B2173" t="s">
        <v>2958</v>
      </c>
      <c r="C2173" t="s">
        <v>1246</v>
      </c>
      <c r="D2173" t="s">
        <v>1183</v>
      </c>
      <c r="E2173">
        <v>2</v>
      </c>
      <c r="F2173" s="2">
        <v>2</v>
      </c>
      <c r="G2173">
        <v>0</v>
      </c>
      <c r="H2173">
        <v>8</v>
      </c>
      <c r="I2173">
        <v>6</v>
      </c>
      <c r="J2173" s="3">
        <v>4</v>
      </c>
      <c r="K2173">
        <v>17</v>
      </c>
      <c r="L2173">
        <v>47.05</v>
      </c>
      <c r="M2173">
        <v>0</v>
      </c>
      <c r="N2173">
        <v>0</v>
      </c>
      <c r="O2173">
        <v>0</v>
      </c>
    </row>
    <row r="2174" spans="1:15" x14ac:dyDescent="0.3">
      <c r="A2174">
        <v>22</v>
      </c>
      <c r="B2174" t="s">
        <v>2959</v>
      </c>
      <c r="C2174" t="s">
        <v>11</v>
      </c>
      <c r="D2174" t="s">
        <v>1349</v>
      </c>
      <c r="E2174">
        <v>10</v>
      </c>
      <c r="F2174" s="2">
        <v>2</v>
      </c>
      <c r="G2174">
        <v>0</v>
      </c>
      <c r="H2174">
        <v>8</v>
      </c>
      <c r="I2174">
        <v>8</v>
      </c>
      <c r="J2174" s="3">
        <v>4</v>
      </c>
      <c r="K2174">
        <v>11</v>
      </c>
      <c r="L2174">
        <v>72.72</v>
      </c>
      <c r="M2174">
        <v>0</v>
      </c>
      <c r="N2174">
        <v>0</v>
      </c>
      <c r="O2174">
        <v>1</v>
      </c>
    </row>
    <row r="2175" spans="1:15" x14ac:dyDescent="0.3">
      <c r="A2175">
        <v>23</v>
      </c>
      <c r="B2175" t="s">
        <v>2960</v>
      </c>
      <c r="C2175" t="s">
        <v>11</v>
      </c>
      <c r="D2175" t="s">
        <v>1292</v>
      </c>
      <c r="E2175">
        <v>2</v>
      </c>
      <c r="F2175" s="2">
        <v>1</v>
      </c>
      <c r="G2175">
        <v>0</v>
      </c>
      <c r="H2175">
        <v>8</v>
      </c>
      <c r="I2175">
        <v>8</v>
      </c>
      <c r="J2175" s="3">
        <v>8</v>
      </c>
      <c r="K2175">
        <v>13</v>
      </c>
      <c r="L2175">
        <v>61.53</v>
      </c>
      <c r="M2175">
        <v>0</v>
      </c>
      <c r="N2175">
        <v>0</v>
      </c>
      <c r="O2175">
        <v>0</v>
      </c>
    </row>
    <row r="2176" spans="1:15" x14ac:dyDescent="0.3">
      <c r="A2176">
        <v>24</v>
      </c>
      <c r="B2176" t="s">
        <v>2961</v>
      </c>
      <c r="C2176" t="s">
        <v>680</v>
      </c>
      <c r="D2176" t="s">
        <v>1678</v>
      </c>
      <c r="E2176">
        <v>2</v>
      </c>
      <c r="F2176" s="2">
        <v>2</v>
      </c>
      <c r="G2176">
        <v>1</v>
      </c>
      <c r="H2176">
        <v>8</v>
      </c>
      <c r="I2176" t="s">
        <v>2462</v>
      </c>
      <c r="J2176" s="3">
        <v>8</v>
      </c>
      <c r="K2176">
        <v>14</v>
      </c>
      <c r="L2176">
        <v>57.14</v>
      </c>
      <c r="M2176">
        <v>0</v>
      </c>
      <c r="N2176">
        <v>0</v>
      </c>
      <c r="O2176">
        <v>0</v>
      </c>
    </row>
    <row r="2177" spans="1:15" x14ac:dyDescent="0.3">
      <c r="A2177">
        <v>25</v>
      </c>
      <c r="B2177" t="s">
        <v>2962</v>
      </c>
      <c r="C2177" t="s">
        <v>170</v>
      </c>
      <c r="D2177" t="s">
        <v>2674</v>
      </c>
      <c r="E2177">
        <v>1</v>
      </c>
      <c r="F2177" s="2">
        <v>1</v>
      </c>
      <c r="G2177">
        <v>0</v>
      </c>
      <c r="H2177">
        <v>8</v>
      </c>
      <c r="I2177">
        <v>8</v>
      </c>
      <c r="J2177" s="3">
        <v>8</v>
      </c>
      <c r="K2177">
        <v>12</v>
      </c>
      <c r="L2177">
        <v>66.66</v>
      </c>
      <c r="M2177">
        <v>0</v>
      </c>
      <c r="N2177">
        <v>0</v>
      </c>
      <c r="O2177">
        <v>0</v>
      </c>
    </row>
    <row r="2178" spans="1:15" x14ac:dyDescent="0.3">
      <c r="A2178">
        <v>26</v>
      </c>
      <c r="B2178" t="s">
        <v>2963</v>
      </c>
      <c r="C2178" t="s">
        <v>49</v>
      </c>
      <c r="D2178" t="s">
        <v>1961</v>
      </c>
      <c r="E2178">
        <v>1</v>
      </c>
      <c r="F2178" s="2">
        <v>1</v>
      </c>
      <c r="G2178">
        <v>0</v>
      </c>
      <c r="H2178">
        <v>8</v>
      </c>
      <c r="I2178">
        <v>8</v>
      </c>
      <c r="J2178" s="3">
        <v>8</v>
      </c>
      <c r="K2178">
        <v>17</v>
      </c>
      <c r="L2178">
        <v>47.05</v>
      </c>
      <c r="M2178">
        <v>0</v>
      </c>
      <c r="N2178">
        <v>0</v>
      </c>
      <c r="O2178">
        <v>0</v>
      </c>
    </row>
    <row r="2179" spans="1:15" x14ac:dyDescent="0.3">
      <c r="A2179">
        <v>27</v>
      </c>
      <c r="B2179" t="s">
        <v>2964</v>
      </c>
      <c r="C2179" t="s">
        <v>90</v>
      </c>
      <c r="D2179" t="s">
        <v>1244</v>
      </c>
      <c r="E2179">
        <v>7</v>
      </c>
      <c r="F2179" s="2">
        <v>2</v>
      </c>
      <c r="G2179">
        <v>1</v>
      </c>
      <c r="H2179">
        <v>8</v>
      </c>
      <c r="I2179">
        <v>7</v>
      </c>
      <c r="J2179" s="3">
        <v>8</v>
      </c>
      <c r="K2179">
        <v>11</v>
      </c>
      <c r="L2179">
        <v>72.72</v>
      </c>
      <c r="M2179">
        <v>0</v>
      </c>
      <c r="N2179">
        <v>0</v>
      </c>
      <c r="O2179">
        <v>0</v>
      </c>
    </row>
    <row r="2180" spans="1:15" x14ac:dyDescent="0.3">
      <c r="A2180">
        <v>28</v>
      </c>
      <c r="B2180" t="s">
        <v>2965</v>
      </c>
      <c r="C2180" t="s">
        <v>1246</v>
      </c>
      <c r="D2180" t="s">
        <v>903</v>
      </c>
      <c r="E2180">
        <v>4</v>
      </c>
      <c r="F2180" s="2">
        <v>2</v>
      </c>
      <c r="G2180">
        <v>2</v>
      </c>
      <c r="H2180">
        <v>7</v>
      </c>
      <c r="I2180" t="s">
        <v>2462</v>
      </c>
      <c r="J2180" s="3">
        <v>0</v>
      </c>
      <c r="K2180">
        <v>3</v>
      </c>
      <c r="L2180">
        <v>233.33</v>
      </c>
      <c r="M2180">
        <v>0</v>
      </c>
      <c r="N2180">
        <v>0</v>
      </c>
      <c r="O2180">
        <v>0</v>
      </c>
    </row>
    <row r="2181" spans="1:15" x14ac:dyDescent="0.3">
      <c r="A2181">
        <v>29</v>
      </c>
      <c r="B2181" t="s">
        <v>2966</v>
      </c>
      <c r="C2181" t="s">
        <v>466</v>
      </c>
      <c r="D2181" t="s">
        <v>1322</v>
      </c>
      <c r="E2181">
        <v>9</v>
      </c>
      <c r="F2181" s="2">
        <v>3</v>
      </c>
      <c r="G2181">
        <v>3</v>
      </c>
      <c r="H2181">
        <v>7</v>
      </c>
      <c r="I2181" t="s">
        <v>2462</v>
      </c>
      <c r="J2181" s="3">
        <v>0</v>
      </c>
      <c r="K2181">
        <v>28</v>
      </c>
      <c r="L2181">
        <v>25</v>
      </c>
      <c r="M2181">
        <v>0</v>
      </c>
      <c r="N2181">
        <v>0</v>
      </c>
      <c r="O2181">
        <v>0</v>
      </c>
    </row>
    <row r="2182" spans="1:15" x14ac:dyDescent="0.3">
      <c r="A2182">
        <v>30</v>
      </c>
      <c r="B2182" t="s">
        <v>2967</v>
      </c>
      <c r="C2182" t="s">
        <v>260</v>
      </c>
      <c r="D2182" t="s">
        <v>903</v>
      </c>
      <c r="E2182">
        <v>4</v>
      </c>
      <c r="F2182" s="2">
        <v>1</v>
      </c>
      <c r="G2182">
        <v>1</v>
      </c>
      <c r="H2182">
        <v>7</v>
      </c>
      <c r="I2182" t="s">
        <v>2528</v>
      </c>
      <c r="J2182" s="3">
        <v>0</v>
      </c>
      <c r="K2182">
        <v>10</v>
      </c>
      <c r="L2182">
        <v>70</v>
      </c>
      <c r="M2182">
        <v>0</v>
      </c>
      <c r="N2182">
        <v>0</v>
      </c>
      <c r="O2182">
        <v>0</v>
      </c>
    </row>
    <row r="2183" spans="1:15" x14ac:dyDescent="0.3">
      <c r="A2183">
        <v>31</v>
      </c>
      <c r="B2183" t="s">
        <v>2968</v>
      </c>
      <c r="C2183" t="s">
        <v>133</v>
      </c>
      <c r="D2183" t="s">
        <v>2079</v>
      </c>
      <c r="E2183">
        <v>6</v>
      </c>
      <c r="F2183" s="2">
        <v>2</v>
      </c>
      <c r="G2183">
        <v>1</v>
      </c>
      <c r="H2183">
        <v>7</v>
      </c>
      <c r="I2183">
        <v>5</v>
      </c>
      <c r="J2183" s="3">
        <v>7</v>
      </c>
      <c r="K2183">
        <v>20</v>
      </c>
      <c r="L2183">
        <v>35</v>
      </c>
      <c r="M2183">
        <v>0</v>
      </c>
      <c r="N2183">
        <v>0</v>
      </c>
      <c r="O2183">
        <v>0</v>
      </c>
    </row>
    <row r="2184" spans="1:15" x14ac:dyDescent="0.3">
      <c r="A2184">
        <v>32</v>
      </c>
      <c r="B2184" t="s">
        <v>2969</v>
      </c>
      <c r="C2184" t="s">
        <v>68</v>
      </c>
      <c r="D2184" t="s">
        <v>1565</v>
      </c>
      <c r="E2184">
        <v>2</v>
      </c>
      <c r="F2184" s="2">
        <v>1</v>
      </c>
      <c r="G2184">
        <v>0</v>
      </c>
      <c r="H2184">
        <v>7</v>
      </c>
      <c r="I2184">
        <v>7</v>
      </c>
      <c r="J2184" s="3">
        <v>7</v>
      </c>
      <c r="K2184">
        <v>8</v>
      </c>
      <c r="L2184">
        <v>87.5</v>
      </c>
      <c r="M2184">
        <v>0</v>
      </c>
      <c r="N2184">
        <v>0</v>
      </c>
      <c r="O2184">
        <v>0</v>
      </c>
    </row>
    <row r="2185" spans="1:15" x14ac:dyDescent="0.3">
      <c r="A2185">
        <v>33</v>
      </c>
      <c r="B2185" t="s">
        <v>2970</v>
      </c>
      <c r="C2185" t="s">
        <v>49</v>
      </c>
      <c r="D2185" t="s">
        <v>632</v>
      </c>
      <c r="E2185">
        <v>4</v>
      </c>
      <c r="F2185" s="2">
        <v>2</v>
      </c>
      <c r="G2185">
        <v>0</v>
      </c>
      <c r="H2185">
        <v>7</v>
      </c>
      <c r="I2185">
        <v>7</v>
      </c>
      <c r="J2185" s="3">
        <v>3.5</v>
      </c>
      <c r="K2185">
        <v>9</v>
      </c>
      <c r="L2185">
        <v>77.77</v>
      </c>
      <c r="M2185">
        <v>0</v>
      </c>
      <c r="N2185">
        <v>0</v>
      </c>
      <c r="O2185">
        <v>1</v>
      </c>
    </row>
    <row r="2186" spans="1:15" x14ac:dyDescent="0.3">
      <c r="A2186">
        <v>34</v>
      </c>
      <c r="B2186" t="s">
        <v>2971</v>
      </c>
      <c r="C2186" t="s">
        <v>466</v>
      </c>
      <c r="D2186" t="s">
        <v>1905</v>
      </c>
      <c r="E2186">
        <v>2</v>
      </c>
      <c r="F2186" s="2">
        <v>2</v>
      </c>
      <c r="G2186">
        <v>0</v>
      </c>
      <c r="H2186">
        <v>7</v>
      </c>
      <c r="I2186">
        <v>6</v>
      </c>
      <c r="J2186" s="3">
        <v>3.5</v>
      </c>
      <c r="K2186">
        <v>45</v>
      </c>
      <c r="L2186">
        <v>15.55</v>
      </c>
      <c r="M2186">
        <v>0</v>
      </c>
      <c r="N2186">
        <v>0</v>
      </c>
      <c r="O2186">
        <v>0</v>
      </c>
    </row>
    <row r="2187" spans="1:15" x14ac:dyDescent="0.3">
      <c r="A2187">
        <v>35</v>
      </c>
      <c r="B2187" t="s">
        <v>2972</v>
      </c>
      <c r="C2187" t="s">
        <v>487</v>
      </c>
      <c r="D2187" t="s">
        <v>1375</v>
      </c>
      <c r="E2187">
        <v>5</v>
      </c>
      <c r="F2187" s="2">
        <v>4</v>
      </c>
      <c r="G2187">
        <v>2</v>
      </c>
      <c r="H2187">
        <v>7</v>
      </c>
      <c r="I2187">
        <v>4</v>
      </c>
      <c r="J2187" s="3">
        <v>3.5</v>
      </c>
      <c r="K2187">
        <v>28</v>
      </c>
      <c r="L2187">
        <v>25</v>
      </c>
      <c r="M2187">
        <v>0</v>
      </c>
      <c r="N2187">
        <v>0</v>
      </c>
      <c r="O2187">
        <v>0</v>
      </c>
    </row>
    <row r="2188" spans="1:15" x14ac:dyDescent="0.3">
      <c r="A2188">
        <v>36</v>
      </c>
      <c r="B2188" t="s">
        <v>2973</v>
      </c>
      <c r="C2188" t="s">
        <v>133</v>
      </c>
      <c r="D2188" t="s">
        <v>1579</v>
      </c>
      <c r="E2188">
        <v>2</v>
      </c>
      <c r="F2188" s="2">
        <v>1</v>
      </c>
      <c r="G2188">
        <v>1</v>
      </c>
      <c r="H2188">
        <v>7</v>
      </c>
      <c r="I2188" t="s">
        <v>2528</v>
      </c>
      <c r="J2188" s="3">
        <v>0</v>
      </c>
      <c r="K2188">
        <v>19</v>
      </c>
      <c r="L2188">
        <v>36.840000000000003</v>
      </c>
      <c r="M2188">
        <v>0</v>
      </c>
      <c r="N2188">
        <v>0</v>
      </c>
      <c r="O2188">
        <v>0</v>
      </c>
    </row>
    <row r="2189" spans="1:15" x14ac:dyDescent="0.3">
      <c r="A2189">
        <v>37</v>
      </c>
      <c r="B2189" t="s">
        <v>2974</v>
      </c>
      <c r="C2189" t="s">
        <v>81</v>
      </c>
      <c r="D2189" t="s">
        <v>1687</v>
      </c>
      <c r="E2189">
        <v>8</v>
      </c>
      <c r="F2189" s="2">
        <v>4</v>
      </c>
      <c r="G2189">
        <v>4</v>
      </c>
      <c r="H2189">
        <v>7</v>
      </c>
      <c r="I2189" t="s">
        <v>2940</v>
      </c>
      <c r="J2189" s="3">
        <v>0</v>
      </c>
      <c r="K2189">
        <v>19</v>
      </c>
      <c r="L2189">
        <v>36.840000000000003</v>
      </c>
      <c r="M2189">
        <v>0</v>
      </c>
      <c r="N2189">
        <v>0</v>
      </c>
      <c r="O2189">
        <v>0</v>
      </c>
    </row>
    <row r="2190" spans="1:15" x14ac:dyDescent="0.3">
      <c r="A2190">
        <v>38</v>
      </c>
      <c r="B2190" t="s">
        <v>2975</v>
      </c>
      <c r="C2190" t="s">
        <v>370</v>
      </c>
      <c r="D2190" t="s">
        <v>1257</v>
      </c>
      <c r="E2190">
        <v>5</v>
      </c>
      <c r="F2190" s="2">
        <v>3</v>
      </c>
      <c r="G2190">
        <v>1</v>
      </c>
      <c r="H2190">
        <v>7</v>
      </c>
      <c r="I2190" t="s">
        <v>2462</v>
      </c>
      <c r="J2190" s="3">
        <v>3.5</v>
      </c>
      <c r="K2190">
        <v>27</v>
      </c>
      <c r="L2190">
        <v>25.92</v>
      </c>
      <c r="M2190">
        <v>0</v>
      </c>
      <c r="N2190">
        <v>0</v>
      </c>
      <c r="O2190">
        <v>1</v>
      </c>
    </row>
    <row r="2191" spans="1:15" x14ac:dyDescent="0.3">
      <c r="A2191">
        <v>39</v>
      </c>
      <c r="B2191" t="s">
        <v>2976</v>
      </c>
      <c r="C2191" t="s">
        <v>90</v>
      </c>
      <c r="D2191" t="s">
        <v>1528</v>
      </c>
      <c r="E2191">
        <v>2</v>
      </c>
      <c r="F2191" s="2">
        <v>2</v>
      </c>
      <c r="G2191">
        <v>0</v>
      </c>
      <c r="H2191">
        <v>7</v>
      </c>
      <c r="I2191">
        <v>6</v>
      </c>
      <c r="J2191" s="3">
        <v>3.5</v>
      </c>
      <c r="K2191">
        <v>8</v>
      </c>
      <c r="L2191">
        <v>87.5</v>
      </c>
      <c r="M2191">
        <v>0</v>
      </c>
      <c r="N2191">
        <v>0</v>
      </c>
      <c r="O2191">
        <v>0</v>
      </c>
    </row>
    <row r="2192" spans="1:15" x14ac:dyDescent="0.3">
      <c r="A2192">
        <v>40</v>
      </c>
      <c r="B2192" t="s">
        <v>2977</v>
      </c>
      <c r="C2192" t="s">
        <v>128</v>
      </c>
      <c r="D2192" t="s">
        <v>2312</v>
      </c>
      <c r="E2192">
        <v>2</v>
      </c>
      <c r="F2192" s="2">
        <v>1</v>
      </c>
      <c r="G2192">
        <v>1</v>
      </c>
      <c r="H2192">
        <v>7</v>
      </c>
      <c r="I2192" t="s">
        <v>2528</v>
      </c>
      <c r="J2192" s="3">
        <v>0</v>
      </c>
      <c r="K2192">
        <v>16</v>
      </c>
      <c r="L2192">
        <v>43.75</v>
      </c>
      <c r="M2192">
        <v>0</v>
      </c>
      <c r="N2192">
        <v>0</v>
      </c>
      <c r="O2192">
        <v>0</v>
      </c>
    </row>
    <row r="2193" spans="1:15" x14ac:dyDescent="0.3">
      <c r="A2193">
        <v>41</v>
      </c>
      <c r="B2193" t="s">
        <v>2978</v>
      </c>
      <c r="C2193" t="s">
        <v>49</v>
      </c>
      <c r="D2193" t="s">
        <v>1648</v>
      </c>
      <c r="E2193">
        <v>7</v>
      </c>
      <c r="F2193" s="2">
        <v>2</v>
      </c>
      <c r="G2193">
        <v>1</v>
      </c>
      <c r="H2193">
        <v>7</v>
      </c>
      <c r="I2193">
        <v>4</v>
      </c>
      <c r="J2193" s="3">
        <v>7</v>
      </c>
      <c r="K2193">
        <v>12</v>
      </c>
      <c r="L2193">
        <v>58.33</v>
      </c>
      <c r="M2193">
        <v>0</v>
      </c>
      <c r="N2193">
        <v>0</v>
      </c>
      <c r="O2193">
        <v>0</v>
      </c>
    </row>
    <row r="2194" spans="1:15" x14ac:dyDescent="0.3">
      <c r="A2194">
        <v>42</v>
      </c>
      <c r="B2194" t="s">
        <v>2979</v>
      </c>
      <c r="C2194" t="s">
        <v>68</v>
      </c>
      <c r="D2194" t="s">
        <v>1882</v>
      </c>
      <c r="E2194">
        <v>3</v>
      </c>
      <c r="F2194" s="2">
        <v>1</v>
      </c>
      <c r="G2194">
        <v>0</v>
      </c>
      <c r="H2194">
        <v>7</v>
      </c>
      <c r="I2194">
        <v>7</v>
      </c>
      <c r="J2194" s="3">
        <v>7</v>
      </c>
      <c r="K2194">
        <v>31</v>
      </c>
      <c r="L2194">
        <v>22.58</v>
      </c>
      <c r="M2194">
        <v>0</v>
      </c>
      <c r="N2194">
        <v>0</v>
      </c>
      <c r="O2194">
        <v>0</v>
      </c>
    </row>
    <row r="2195" spans="1:15" x14ac:dyDescent="0.3">
      <c r="A2195">
        <v>43</v>
      </c>
      <c r="B2195" t="s">
        <v>2980</v>
      </c>
      <c r="C2195" t="s">
        <v>49</v>
      </c>
      <c r="D2195" t="s">
        <v>1734</v>
      </c>
      <c r="E2195">
        <v>1</v>
      </c>
      <c r="F2195" s="2">
        <v>1</v>
      </c>
      <c r="G2195">
        <v>0</v>
      </c>
      <c r="H2195">
        <v>7</v>
      </c>
      <c r="I2195">
        <v>7</v>
      </c>
      <c r="J2195" s="3">
        <v>7</v>
      </c>
      <c r="K2195">
        <v>6</v>
      </c>
      <c r="L2195">
        <v>116.66</v>
      </c>
      <c r="M2195">
        <v>0</v>
      </c>
      <c r="N2195">
        <v>0</v>
      </c>
      <c r="O2195">
        <v>0</v>
      </c>
    </row>
    <row r="2196" spans="1:15" x14ac:dyDescent="0.3">
      <c r="A2196">
        <v>44</v>
      </c>
      <c r="B2196" t="s">
        <v>2981</v>
      </c>
      <c r="C2196" t="s">
        <v>81</v>
      </c>
      <c r="D2196" t="s">
        <v>2055</v>
      </c>
      <c r="E2196">
        <v>4</v>
      </c>
      <c r="F2196" s="2">
        <v>1</v>
      </c>
      <c r="G2196">
        <v>0</v>
      </c>
      <c r="H2196">
        <v>7</v>
      </c>
      <c r="I2196">
        <v>7</v>
      </c>
      <c r="J2196" s="3">
        <v>7</v>
      </c>
      <c r="K2196">
        <v>6</v>
      </c>
      <c r="L2196">
        <v>116.66</v>
      </c>
      <c r="M2196">
        <v>0</v>
      </c>
      <c r="N2196">
        <v>0</v>
      </c>
      <c r="O2196">
        <v>0</v>
      </c>
    </row>
    <row r="2197" spans="1:15" x14ac:dyDescent="0.3">
      <c r="A2197">
        <v>45</v>
      </c>
      <c r="B2197" t="s">
        <v>2982</v>
      </c>
      <c r="C2197" t="s">
        <v>11</v>
      </c>
      <c r="D2197" t="s">
        <v>1854</v>
      </c>
      <c r="E2197">
        <v>3</v>
      </c>
      <c r="F2197" s="2">
        <v>1</v>
      </c>
      <c r="G2197">
        <v>1</v>
      </c>
      <c r="H2197">
        <v>7</v>
      </c>
      <c r="I2197" t="s">
        <v>2528</v>
      </c>
      <c r="J2197" s="3">
        <v>0</v>
      </c>
      <c r="K2197">
        <v>5</v>
      </c>
      <c r="L2197">
        <v>140</v>
      </c>
      <c r="M2197">
        <v>0</v>
      </c>
      <c r="N2197">
        <v>0</v>
      </c>
      <c r="O2197">
        <v>0</v>
      </c>
    </row>
    <row r="2198" spans="1:15" x14ac:dyDescent="0.3">
      <c r="A2198">
        <v>46</v>
      </c>
      <c r="B2198" t="s">
        <v>2983</v>
      </c>
      <c r="C2198" t="s">
        <v>71</v>
      </c>
      <c r="D2198" t="s">
        <v>1639</v>
      </c>
      <c r="E2198">
        <v>9</v>
      </c>
      <c r="F2198" s="2">
        <v>6</v>
      </c>
      <c r="G2198">
        <v>2</v>
      </c>
      <c r="H2198">
        <v>7</v>
      </c>
      <c r="I2198" t="s">
        <v>2984</v>
      </c>
      <c r="J2198" s="3">
        <v>1.75</v>
      </c>
      <c r="K2198">
        <v>15</v>
      </c>
      <c r="L2198">
        <v>46.66</v>
      </c>
      <c r="M2198">
        <v>0</v>
      </c>
      <c r="N2198">
        <v>0</v>
      </c>
      <c r="O2198">
        <v>2</v>
      </c>
    </row>
    <row r="2199" spans="1:15" x14ac:dyDescent="0.3">
      <c r="A2199">
        <v>47</v>
      </c>
      <c r="B2199" t="s">
        <v>2985</v>
      </c>
      <c r="C2199" t="s">
        <v>81</v>
      </c>
      <c r="D2199" t="s">
        <v>2102</v>
      </c>
      <c r="E2199">
        <v>1</v>
      </c>
      <c r="F2199" s="2">
        <v>1</v>
      </c>
      <c r="G2199">
        <v>0</v>
      </c>
      <c r="H2199">
        <v>7</v>
      </c>
      <c r="I2199">
        <v>7</v>
      </c>
      <c r="J2199" s="3">
        <v>7</v>
      </c>
      <c r="K2199">
        <v>16</v>
      </c>
      <c r="L2199">
        <v>43.75</v>
      </c>
      <c r="M2199">
        <v>0</v>
      </c>
      <c r="N2199">
        <v>0</v>
      </c>
      <c r="O2199">
        <v>0</v>
      </c>
    </row>
    <row r="2200" spans="1:15" x14ac:dyDescent="0.3">
      <c r="A2200">
        <v>48</v>
      </c>
      <c r="B2200" t="s">
        <v>2986</v>
      </c>
      <c r="C2200" t="s">
        <v>128</v>
      </c>
      <c r="D2200" t="s">
        <v>1734</v>
      </c>
      <c r="E2200">
        <v>5</v>
      </c>
      <c r="F2200" s="2">
        <v>1</v>
      </c>
      <c r="G2200">
        <v>0</v>
      </c>
      <c r="H2200">
        <v>7</v>
      </c>
      <c r="I2200">
        <v>7</v>
      </c>
      <c r="J2200" s="3">
        <v>7</v>
      </c>
      <c r="K2200">
        <v>13</v>
      </c>
      <c r="L2200">
        <v>53.84</v>
      </c>
      <c r="M2200">
        <v>0</v>
      </c>
      <c r="N2200">
        <v>0</v>
      </c>
      <c r="O2200">
        <v>0</v>
      </c>
    </row>
    <row r="2201" spans="1:15" x14ac:dyDescent="0.3">
      <c r="A2201">
        <v>49</v>
      </c>
      <c r="B2201" t="s">
        <v>2987</v>
      </c>
      <c r="C2201" t="s">
        <v>49</v>
      </c>
      <c r="D2201" t="s">
        <v>1499</v>
      </c>
      <c r="E2201">
        <v>3</v>
      </c>
      <c r="F2201" s="2">
        <v>1</v>
      </c>
      <c r="G2201">
        <v>1</v>
      </c>
      <c r="H2201">
        <v>7</v>
      </c>
      <c r="I2201" t="s">
        <v>2528</v>
      </c>
      <c r="J2201" s="3">
        <v>0</v>
      </c>
      <c r="K2201">
        <v>19</v>
      </c>
      <c r="L2201">
        <v>36.840000000000003</v>
      </c>
      <c r="M2201">
        <v>0</v>
      </c>
      <c r="N2201">
        <v>0</v>
      </c>
      <c r="O2201">
        <v>0</v>
      </c>
    </row>
    <row r="2202" spans="1:15" x14ac:dyDescent="0.3">
      <c r="A2202">
        <v>0</v>
      </c>
      <c r="B2202" t="s">
        <v>2988</v>
      </c>
      <c r="C2202" t="s">
        <v>71</v>
      </c>
      <c r="D2202" t="s">
        <v>903</v>
      </c>
      <c r="E2202">
        <v>2</v>
      </c>
      <c r="F2202" s="2">
        <v>1</v>
      </c>
      <c r="G2202">
        <v>0</v>
      </c>
      <c r="H2202">
        <v>7</v>
      </c>
      <c r="I2202">
        <v>7</v>
      </c>
      <c r="J2202" s="3">
        <v>7</v>
      </c>
      <c r="K2202">
        <v>12</v>
      </c>
      <c r="L2202">
        <v>58.33</v>
      </c>
      <c r="M2202">
        <v>0</v>
      </c>
      <c r="N2202">
        <v>0</v>
      </c>
      <c r="O2202">
        <v>0</v>
      </c>
    </row>
    <row r="2203" spans="1:15" x14ac:dyDescent="0.3">
      <c r="A2203">
        <v>1</v>
      </c>
      <c r="B2203" t="s">
        <v>2989</v>
      </c>
      <c r="C2203" t="s">
        <v>170</v>
      </c>
      <c r="D2203" t="s">
        <v>1994</v>
      </c>
      <c r="E2203">
        <v>4</v>
      </c>
      <c r="F2203" s="2">
        <v>2</v>
      </c>
      <c r="G2203">
        <v>1</v>
      </c>
      <c r="H2203">
        <v>7</v>
      </c>
      <c r="I2203">
        <v>5</v>
      </c>
      <c r="J2203" s="3">
        <v>7</v>
      </c>
      <c r="K2203">
        <v>12</v>
      </c>
      <c r="L2203">
        <v>58.33</v>
      </c>
      <c r="M2203">
        <v>0</v>
      </c>
      <c r="N2203">
        <v>0</v>
      </c>
      <c r="O2203">
        <v>0</v>
      </c>
    </row>
    <row r="2204" spans="1:15" x14ac:dyDescent="0.3">
      <c r="A2204">
        <v>2</v>
      </c>
      <c r="B2204" t="s">
        <v>2990</v>
      </c>
      <c r="C2204" t="s">
        <v>1455</v>
      </c>
      <c r="D2204" t="s">
        <v>903</v>
      </c>
      <c r="E2204">
        <v>5</v>
      </c>
      <c r="F2204" s="2">
        <v>3</v>
      </c>
      <c r="G2204">
        <v>2</v>
      </c>
      <c r="H2204">
        <v>7</v>
      </c>
      <c r="I2204">
        <v>6</v>
      </c>
      <c r="J2204" s="3">
        <v>7</v>
      </c>
      <c r="K2204">
        <v>21</v>
      </c>
      <c r="L2204">
        <v>33.33</v>
      </c>
      <c r="M2204">
        <v>0</v>
      </c>
      <c r="N2204">
        <v>0</v>
      </c>
      <c r="O2204">
        <v>0</v>
      </c>
    </row>
    <row r="2205" spans="1:15" x14ac:dyDescent="0.3">
      <c r="A2205">
        <v>3</v>
      </c>
      <c r="B2205" t="s">
        <v>2991</v>
      </c>
      <c r="C2205" t="s">
        <v>170</v>
      </c>
      <c r="D2205" t="s">
        <v>2561</v>
      </c>
      <c r="E2205">
        <v>1</v>
      </c>
      <c r="F2205" s="2">
        <v>1</v>
      </c>
      <c r="G2205">
        <v>0</v>
      </c>
      <c r="H2205">
        <v>7</v>
      </c>
      <c r="I2205">
        <v>7</v>
      </c>
      <c r="J2205" s="3">
        <v>7</v>
      </c>
      <c r="K2205">
        <v>19</v>
      </c>
      <c r="L2205">
        <v>36.840000000000003</v>
      </c>
      <c r="M2205">
        <v>0</v>
      </c>
      <c r="N2205">
        <v>0</v>
      </c>
      <c r="O2205">
        <v>0</v>
      </c>
    </row>
    <row r="2206" spans="1:15" x14ac:dyDescent="0.3">
      <c r="A2206">
        <v>4</v>
      </c>
      <c r="B2206" t="s">
        <v>2992</v>
      </c>
      <c r="C2206" t="s">
        <v>680</v>
      </c>
      <c r="D2206" t="s">
        <v>1413</v>
      </c>
      <c r="E2206">
        <v>1</v>
      </c>
      <c r="F2206" s="2">
        <v>1</v>
      </c>
      <c r="G2206">
        <v>0</v>
      </c>
      <c r="H2206">
        <v>7</v>
      </c>
      <c r="I2206">
        <v>7</v>
      </c>
      <c r="J2206" s="3">
        <v>7</v>
      </c>
      <c r="K2206">
        <v>13</v>
      </c>
      <c r="L2206">
        <v>53.84</v>
      </c>
      <c r="M2206">
        <v>0</v>
      </c>
      <c r="N2206">
        <v>0</v>
      </c>
      <c r="O2206">
        <v>0</v>
      </c>
    </row>
    <row r="2207" spans="1:15" x14ac:dyDescent="0.3">
      <c r="A2207">
        <v>5</v>
      </c>
      <c r="B2207" t="s">
        <v>2993</v>
      </c>
      <c r="C2207" t="s">
        <v>577</v>
      </c>
      <c r="D2207" t="s">
        <v>892</v>
      </c>
      <c r="E2207">
        <v>3</v>
      </c>
      <c r="F2207" s="2">
        <v>3</v>
      </c>
      <c r="G2207">
        <v>0</v>
      </c>
      <c r="H2207">
        <v>7</v>
      </c>
      <c r="I2207">
        <v>7</v>
      </c>
      <c r="J2207" s="3">
        <v>2.33</v>
      </c>
      <c r="K2207">
        <v>50</v>
      </c>
      <c r="L2207">
        <v>14</v>
      </c>
      <c r="M2207">
        <v>0</v>
      </c>
      <c r="N2207">
        <v>0</v>
      </c>
      <c r="O2207">
        <v>2</v>
      </c>
    </row>
    <row r="2208" spans="1:15" x14ac:dyDescent="0.3">
      <c r="A2208">
        <v>6</v>
      </c>
      <c r="B2208" t="s">
        <v>2994</v>
      </c>
      <c r="C2208" t="s">
        <v>170</v>
      </c>
      <c r="D2208" t="s">
        <v>1921</v>
      </c>
      <c r="E2208">
        <v>10</v>
      </c>
      <c r="F2208" s="2">
        <v>5</v>
      </c>
      <c r="G2208">
        <v>4</v>
      </c>
      <c r="H2208">
        <v>7</v>
      </c>
      <c r="I2208">
        <v>6</v>
      </c>
      <c r="J2208" s="3">
        <v>7</v>
      </c>
      <c r="K2208">
        <v>40</v>
      </c>
      <c r="L2208">
        <v>17.5</v>
      </c>
      <c r="M2208">
        <v>0</v>
      </c>
      <c r="N2208">
        <v>0</v>
      </c>
      <c r="O2208">
        <v>0</v>
      </c>
    </row>
    <row r="2209" spans="1:15" x14ac:dyDescent="0.3">
      <c r="A2209">
        <v>7</v>
      </c>
      <c r="B2209" t="s">
        <v>2995</v>
      </c>
      <c r="C2209" t="s">
        <v>577</v>
      </c>
      <c r="D2209" t="s">
        <v>2481</v>
      </c>
      <c r="E2209">
        <v>3</v>
      </c>
      <c r="F2209" s="2">
        <v>3</v>
      </c>
      <c r="G2209">
        <v>2</v>
      </c>
      <c r="H2209">
        <v>7</v>
      </c>
      <c r="I2209" t="s">
        <v>2773</v>
      </c>
      <c r="J2209" s="3">
        <v>7</v>
      </c>
      <c r="K2209">
        <v>27</v>
      </c>
      <c r="L2209">
        <v>25.92</v>
      </c>
      <c r="M2209">
        <v>0</v>
      </c>
      <c r="N2209">
        <v>0</v>
      </c>
      <c r="O2209">
        <v>1</v>
      </c>
    </row>
    <row r="2210" spans="1:15" x14ac:dyDescent="0.3">
      <c r="A2210">
        <v>8</v>
      </c>
      <c r="B2210" t="s">
        <v>2996</v>
      </c>
      <c r="C2210" t="s">
        <v>419</v>
      </c>
      <c r="D2210" t="s">
        <v>489</v>
      </c>
      <c r="E2210">
        <v>5</v>
      </c>
      <c r="F2210" s="2">
        <v>4</v>
      </c>
      <c r="G2210">
        <v>2</v>
      </c>
      <c r="H2210">
        <v>7</v>
      </c>
      <c r="I2210" t="s">
        <v>2940</v>
      </c>
      <c r="J2210" s="3">
        <v>3.5</v>
      </c>
      <c r="K2210">
        <v>17</v>
      </c>
      <c r="L2210">
        <v>41.17</v>
      </c>
      <c r="M2210">
        <v>0</v>
      </c>
      <c r="N2210">
        <v>0</v>
      </c>
      <c r="O2210">
        <v>0</v>
      </c>
    </row>
    <row r="2211" spans="1:15" x14ac:dyDescent="0.3">
      <c r="A2211">
        <v>9</v>
      </c>
      <c r="B2211" t="s">
        <v>2997</v>
      </c>
      <c r="C2211" t="s">
        <v>11</v>
      </c>
      <c r="D2211" t="s">
        <v>1999</v>
      </c>
      <c r="E2211">
        <v>3</v>
      </c>
      <c r="F2211" s="2">
        <v>2</v>
      </c>
      <c r="G2211">
        <v>2</v>
      </c>
      <c r="H2211">
        <v>7</v>
      </c>
      <c r="I2211" t="s">
        <v>2773</v>
      </c>
      <c r="J2211" s="3">
        <v>0</v>
      </c>
      <c r="K2211">
        <v>11</v>
      </c>
      <c r="L2211">
        <v>63.63</v>
      </c>
      <c r="M2211">
        <v>0</v>
      </c>
      <c r="N2211">
        <v>0</v>
      </c>
      <c r="O2211">
        <v>0</v>
      </c>
    </row>
    <row r="2212" spans="1:15" x14ac:dyDescent="0.3">
      <c r="A2212">
        <v>10</v>
      </c>
      <c r="B2212" t="s">
        <v>2998</v>
      </c>
      <c r="C2212" t="s">
        <v>49</v>
      </c>
      <c r="D2212" t="s">
        <v>1427</v>
      </c>
      <c r="E2212">
        <v>8</v>
      </c>
      <c r="F2212" s="2">
        <v>4</v>
      </c>
      <c r="G2212">
        <v>4</v>
      </c>
      <c r="H2212">
        <v>6</v>
      </c>
      <c r="I2212" t="s">
        <v>2773</v>
      </c>
      <c r="J2212" s="3">
        <v>0</v>
      </c>
      <c r="K2212">
        <v>9</v>
      </c>
      <c r="L2212">
        <v>66.66</v>
      </c>
      <c r="M2212">
        <v>0</v>
      </c>
      <c r="N2212">
        <v>0</v>
      </c>
      <c r="O2212">
        <v>0</v>
      </c>
    </row>
    <row r="2213" spans="1:15" x14ac:dyDescent="0.3">
      <c r="A2213">
        <v>11</v>
      </c>
      <c r="B2213" t="s">
        <v>2999</v>
      </c>
      <c r="C2213" t="s">
        <v>11</v>
      </c>
      <c r="D2213" t="s">
        <v>1678</v>
      </c>
      <c r="E2213">
        <v>2</v>
      </c>
      <c r="F2213" s="2">
        <v>1</v>
      </c>
      <c r="G2213">
        <v>0</v>
      </c>
      <c r="H2213">
        <v>6</v>
      </c>
      <c r="I2213">
        <v>6</v>
      </c>
      <c r="J2213" s="3">
        <v>6</v>
      </c>
      <c r="K2213">
        <v>13</v>
      </c>
      <c r="L2213">
        <v>46.15</v>
      </c>
      <c r="M2213">
        <v>0</v>
      </c>
      <c r="N2213">
        <v>0</v>
      </c>
      <c r="O2213">
        <v>0</v>
      </c>
    </row>
    <row r="2214" spans="1:15" x14ac:dyDescent="0.3">
      <c r="A2214">
        <v>12</v>
      </c>
      <c r="B2214" t="s">
        <v>3000</v>
      </c>
      <c r="C2214" t="s">
        <v>81</v>
      </c>
      <c r="D2214" t="s">
        <v>1224</v>
      </c>
      <c r="E2214">
        <v>5</v>
      </c>
      <c r="F2214" s="2">
        <v>3</v>
      </c>
      <c r="G2214">
        <v>2</v>
      </c>
      <c r="H2214">
        <v>6</v>
      </c>
      <c r="I2214" t="s">
        <v>2940</v>
      </c>
      <c r="J2214" s="3">
        <v>6</v>
      </c>
      <c r="K2214">
        <v>13</v>
      </c>
      <c r="L2214">
        <v>46.15</v>
      </c>
      <c r="M2214">
        <v>0</v>
      </c>
      <c r="N2214">
        <v>0</v>
      </c>
      <c r="O2214">
        <v>1</v>
      </c>
    </row>
    <row r="2215" spans="1:15" x14ac:dyDescent="0.3">
      <c r="A2215">
        <v>13</v>
      </c>
      <c r="B2215" t="s">
        <v>3001</v>
      </c>
      <c r="C2215" t="s">
        <v>81</v>
      </c>
      <c r="D2215" t="s">
        <v>2637</v>
      </c>
      <c r="E2215">
        <v>12</v>
      </c>
      <c r="F2215" s="2">
        <v>3</v>
      </c>
      <c r="G2215">
        <v>1</v>
      </c>
      <c r="H2215">
        <v>6</v>
      </c>
      <c r="I2215" t="s">
        <v>2807</v>
      </c>
      <c r="J2215" s="3">
        <v>3</v>
      </c>
      <c r="K2215">
        <v>19</v>
      </c>
      <c r="L2215">
        <v>31.57</v>
      </c>
      <c r="M2215">
        <v>0</v>
      </c>
      <c r="N2215">
        <v>0</v>
      </c>
      <c r="O2215">
        <v>1</v>
      </c>
    </row>
    <row r="2216" spans="1:15" x14ac:dyDescent="0.3">
      <c r="A2216">
        <v>14</v>
      </c>
      <c r="B2216" t="s">
        <v>3002</v>
      </c>
      <c r="C2216" t="s">
        <v>11</v>
      </c>
      <c r="D2216" t="s">
        <v>2202</v>
      </c>
      <c r="E2216">
        <v>3</v>
      </c>
      <c r="F2216" s="2">
        <v>2</v>
      </c>
      <c r="G2216">
        <v>1</v>
      </c>
      <c r="H2216">
        <v>6</v>
      </c>
      <c r="I2216" t="s">
        <v>2940</v>
      </c>
      <c r="J2216" s="3">
        <v>6</v>
      </c>
      <c r="K2216">
        <v>30</v>
      </c>
      <c r="L2216">
        <v>20</v>
      </c>
      <c r="M2216">
        <v>0</v>
      </c>
      <c r="N2216">
        <v>0</v>
      </c>
      <c r="O2216">
        <v>0</v>
      </c>
    </row>
    <row r="2217" spans="1:15" x14ac:dyDescent="0.3">
      <c r="A2217">
        <v>15</v>
      </c>
      <c r="B2217" t="s">
        <v>3003</v>
      </c>
      <c r="C2217" t="s">
        <v>133</v>
      </c>
      <c r="D2217" t="s">
        <v>1905</v>
      </c>
      <c r="E2217">
        <v>2</v>
      </c>
      <c r="F2217" s="2">
        <v>2</v>
      </c>
      <c r="G2217">
        <v>1</v>
      </c>
      <c r="H2217">
        <v>6</v>
      </c>
      <c r="I2217" t="s">
        <v>2462</v>
      </c>
      <c r="J2217" s="3">
        <v>6</v>
      </c>
      <c r="K2217">
        <v>8</v>
      </c>
      <c r="L2217">
        <v>75</v>
      </c>
      <c r="M2217">
        <v>0</v>
      </c>
      <c r="N2217">
        <v>0</v>
      </c>
      <c r="O2217">
        <v>1</v>
      </c>
    </row>
    <row r="2218" spans="1:15" x14ac:dyDescent="0.3">
      <c r="A2218">
        <v>16</v>
      </c>
      <c r="B2218" t="s">
        <v>3004</v>
      </c>
      <c r="C2218" t="s">
        <v>680</v>
      </c>
      <c r="D2218" t="s">
        <v>903</v>
      </c>
      <c r="E2218">
        <v>3</v>
      </c>
      <c r="F2218" s="2">
        <v>2</v>
      </c>
      <c r="G2218">
        <v>0</v>
      </c>
      <c r="H2218">
        <v>6</v>
      </c>
      <c r="I2218">
        <v>4</v>
      </c>
      <c r="J2218" s="3">
        <v>3</v>
      </c>
      <c r="K2218">
        <v>14</v>
      </c>
      <c r="L2218">
        <v>42.85</v>
      </c>
      <c r="M2218">
        <v>0</v>
      </c>
      <c r="N2218">
        <v>0</v>
      </c>
      <c r="O2218">
        <v>0</v>
      </c>
    </row>
    <row r="2219" spans="1:15" x14ac:dyDescent="0.3">
      <c r="A2219">
        <v>17</v>
      </c>
      <c r="B2219" t="s">
        <v>3005</v>
      </c>
      <c r="C2219" t="s">
        <v>577</v>
      </c>
      <c r="D2219" t="s">
        <v>1879</v>
      </c>
      <c r="E2219">
        <v>1</v>
      </c>
      <c r="F2219" s="2">
        <v>1</v>
      </c>
      <c r="G2219">
        <v>0</v>
      </c>
      <c r="H2219">
        <v>6</v>
      </c>
      <c r="I2219">
        <v>6</v>
      </c>
      <c r="J2219" s="3">
        <v>6</v>
      </c>
      <c r="K2219">
        <v>7</v>
      </c>
      <c r="L2219">
        <v>85.71</v>
      </c>
      <c r="M2219">
        <v>0</v>
      </c>
      <c r="N2219">
        <v>0</v>
      </c>
      <c r="O2219">
        <v>0</v>
      </c>
    </row>
    <row r="2220" spans="1:15" x14ac:dyDescent="0.3">
      <c r="A2220">
        <v>18</v>
      </c>
      <c r="B2220" t="s">
        <v>3006</v>
      </c>
      <c r="C2220" t="s">
        <v>71</v>
      </c>
      <c r="D2220" t="s">
        <v>903</v>
      </c>
      <c r="E2220">
        <v>1</v>
      </c>
      <c r="F2220" s="2">
        <v>1</v>
      </c>
      <c r="G2220">
        <v>0</v>
      </c>
      <c r="H2220">
        <v>6</v>
      </c>
      <c r="I2220">
        <v>6</v>
      </c>
      <c r="J2220" s="3">
        <v>6</v>
      </c>
      <c r="K2220">
        <v>8</v>
      </c>
      <c r="L2220">
        <v>75</v>
      </c>
      <c r="M2220">
        <v>0</v>
      </c>
      <c r="N2220">
        <v>0</v>
      </c>
      <c r="O2220">
        <v>0</v>
      </c>
    </row>
    <row r="2221" spans="1:15" x14ac:dyDescent="0.3">
      <c r="A2221">
        <v>19</v>
      </c>
      <c r="B2221" t="s">
        <v>3007</v>
      </c>
      <c r="C2221" t="s">
        <v>90</v>
      </c>
      <c r="D2221" t="s">
        <v>642</v>
      </c>
      <c r="E2221">
        <v>6</v>
      </c>
      <c r="F2221" s="2">
        <v>2</v>
      </c>
      <c r="G2221">
        <v>2</v>
      </c>
      <c r="H2221">
        <v>6</v>
      </c>
      <c r="I2221" t="s">
        <v>2462</v>
      </c>
      <c r="J2221" s="3">
        <v>0</v>
      </c>
      <c r="K2221">
        <v>25</v>
      </c>
      <c r="L2221">
        <v>24</v>
      </c>
      <c r="M2221">
        <v>0</v>
      </c>
      <c r="N2221">
        <v>0</v>
      </c>
      <c r="O2221">
        <v>0</v>
      </c>
    </row>
    <row r="2222" spans="1:15" x14ac:dyDescent="0.3">
      <c r="A2222">
        <v>20</v>
      </c>
      <c r="B2222" t="s">
        <v>3008</v>
      </c>
      <c r="C2222" t="s">
        <v>128</v>
      </c>
      <c r="D2222" t="s">
        <v>1843</v>
      </c>
      <c r="E2222">
        <v>3</v>
      </c>
      <c r="F2222" s="2">
        <v>3</v>
      </c>
      <c r="G2222">
        <v>1</v>
      </c>
      <c r="H2222">
        <v>6</v>
      </c>
      <c r="I2222">
        <v>5</v>
      </c>
      <c r="J2222" s="3">
        <v>3</v>
      </c>
      <c r="K2222">
        <v>17</v>
      </c>
      <c r="L2222">
        <v>35.29</v>
      </c>
      <c r="M2222">
        <v>0</v>
      </c>
      <c r="N2222">
        <v>0</v>
      </c>
      <c r="O2222">
        <v>1</v>
      </c>
    </row>
    <row r="2223" spans="1:15" x14ac:dyDescent="0.3">
      <c r="A2223">
        <v>21</v>
      </c>
      <c r="B2223" t="s">
        <v>3009</v>
      </c>
      <c r="C2223" t="s">
        <v>170</v>
      </c>
      <c r="D2223" t="s">
        <v>1415</v>
      </c>
      <c r="E2223">
        <v>2</v>
      </c>
      <c r="F2223" s="2">
        <v>2</v>
      </c>
      <c r="G2223">
        <v>0</v>
      </c>
      <c r="H2223">
        <v>6</v>
      </c>
      <c r="I2223">
        <v>6</v>
      </c>
      <c r="J2223" s="3">
        <v>3</v>
      </c>
      <c r="K2223">
        <v>13</v>
      </c>
      <c r="L2223">
        <v>46.15</v>
      </c>
      <c r="M2223">
        <v>0</v>
      </c>
      <c r="N2223">
        <v>0</v>
      </c>
      <c r="O2223">
        <v>1</v>
      </c>
    </row>
    <row r="2224" spans="1:15" x14ac:dyDescent="0.3">
      <c r="A2224">
        <v>22</v>
      </c>
      <c r="B2224" t="s">
        <v>3010</v>
      </c>
      <c r="C2224" t="s">
        <v>2232</v>
      </c>
      <c r="D2224" t="s">
        <v>1449</v>
      </c>
      <c r="E2224">
        <v>3</v>
      </c>
      <c r="F2224" s="2">
        <v>3</v>
      </c>
      <c r="G2224">
        <v>0</v>
      </c>
      <c r="H2224">
        <v>6</v>
      </c>
      <c r="I2224">
        <v>6</v>
      </c>
      <c r="J2224" s="3">
        <v>2</v>
      </c>
      <c r="K2224">
        <v>56</v>
      </c>
      <c r="L2224">
        <v>10.71</v>
      </c>
      <c r="M2224">
        <v>0</v>
      </c>
      <c r="N2224">
        <v>0</v>
      </c>
      <c r="O2224">
        <v>2</v>
      </c>
    </row>
    <row r="2225" spans="1:15" x14ac:dyDescent="0.3">
      <c r="A2225">
        <v>23</v>
      </c>
      <c r="B2225" t="s">
        <v>3011</v>
      </c>
      <c r="C2225" t="s">
        <v>11</v>
      </c>
      <c r="D2225" t="s">
        <v>1073</v>
      </c>
      <c r="E2225">
        <v>16</v>
      </c>
      <c r="F2225" s="2">
        <v>5</v>
      </c>
      <c r="G2225">
        <v>1</v>
      </c>
      <c r="H2225">
        <v>6</v>
      </c>
      <c r="I2225" t="s">
        <v>2940</v>
      </c>
      <c r="J2225" s="3">
        <v>1.5</v>
      </c>
      <c r="K2225">
        <v>19</v>
      </c>
      <c r="L2225">
        <v>31.57</v>
      </c>
      <c r="M2225">
        <v>0</v>
      </c>
      <c r="N2225">
        <v>0</v>
      </c>
      <c r="O2225">
        <v>1</v>
      </c>
    </row>
    <row r="2226" spans="1:15" x14ac:dyDescent="0.3">
      <c r="A2226">
        <v>24</v>
      </c>
      <c r="B2226" t="s">
        <v>3012</v>
      </c>
      <c r="C2226" t="s">
        <v>170</v>
      </c>
      <c r="D2226" t="s">
        <v>842</v>
      </c>
      <c r="E2226">
        <v>22</v>
      </c>
      <c r="F2226" s="2">
        <v>10</v>
      </c>
      <c r="G2226">
        <v>5</v>
      </c>
      <c r="H2226">
        <v>6</v>
      </c>
      <c r="I2226" t="s">
        <v>2984</v>
      </c>
      <c r="J2226" s="3">
        <v>1.2</v>
      </c>
      <c r="K2226">
        <v>22</v>
      </c>
      <c r="L2226">
        <v>27.27</v>
      </c>
      <c r="M2226">
        <v>0</v>
      </c>
      <c r="N2226">
        <v>0</v>
      </c>
      <c r="O2226">
        <v>3</v>
      </c>
    </row>
    <row r="2227" spans="1:15" x14ac:dyDescent="0.3">
      <c r="A2227">
        <v>25</v>
      </c>
      <c r="B2227" t="s">
        <v>3013</v>
      </c>
      <c r="C2227" t="s">
        <v>487</v>
      </c>
      <c r="D2227" t="s">
        <v>2102</v>
      </c>
      <c r="E2227">
        <v>2</v>
      </c>
      <c r="F2227" s="2">
        <v>2</v>
      </c>
      <c r="G2227">
        <v>1</v>
      </c>
      <c r="H2227">
        <v>6</v>
      </c>
      <c r="I2227">
        <v>5</v>
      </c>
      <c r="J2227" s="3">
        <v>6</v>
      </c>
      <c r="K2227">
        <v>14</v>
      </c>
      <c r="L2227">
        <v>42.85</v>
      </c>
      <c r="M2227">
        <v>0</v>
      </c>
      <c r="N2227">
        <v>0</v>
      </c>
      <c r="O2227">
        <v>0</v>
      </c>
    </row>
    <row r="2228" spans="1:15" x14ac:dyDescent="0.3">
      <c r="A2228">
        <v>26</v>
      </c>
      <c r="B2228" t="s">
        <v>3014</v>
      </c>
      <c r="C2228" t="s">
        <v>11</v>
      </c>
      <c r="D2228" t="s">
        <v>2674</v>
      </c>
      <c r="E2228">
        <v>1</v>
      </c>
      <c r="F2228" s="2">
        <v>1</v>
      </c>
      <c r="G2228">
        <v>0</v>
      </c>
      <c r="H2228">
        <v>6</v>
      </c>
      <c r="I2228">
        <v>6</v>
      </c>
      <c r="J2228" s="3">
        <v>6</v>
      </c>
      <c r="K2228">
        <v>13</v>
      </c>
      <c r="L2228">
        <v>46.15</v>
      </c>
      <c r="M2228">
        <v>0</v>
      </c>
      <c r="N2228">
        <v>0</v>
      </c>
      <c r="O2228">
        <v>0</v>
      </c>
    </row>
    <row r="2229" spans="1:15" x14ac:dyDescent="0.3">
      <c r="A2229">
        <v>27</v>
      </c>
      <c r="B2229" t="s">
        <v>3015</v>
      </c>
      <c r="C2229" t="s">
        <v>81</v>
      </c>
      <c r="D2229" t="s">
        <v>2055</v>
      </c>
      <c r="E2229">
        <v>2</v>
      </c>
      <c r="F2229" s="2">
        <v>2</v>
      </c>
      <c r="G2229">
        <v>0</v>
      </c>
      <c r="H2229">
        <v>6</v>
      </c>
      <c r="I2229">
        <v>5</v>
      </c>
      <c r="J2229" s="3">
        <v>3</v>
      </c>
      <c r="K2229">
        <v>19</v>
      </c>
      <c r="L2229">
        <v>31.57</v>
      </c>
      <c r="M2229">
        <v>0</v>
      </c>
      <c r="N2229">
        <v>0</v>
      </c>
      <c r="O2229">
        <v>0</v>
      </c>
    </row>
    <row r="2230" spans="1:15" x14ac:dyDescent="0.3">
      <c r="A2230">
        <v>28</v>
      </c>
      <c r="B2230" t="s">
        <v>3016</v>
      </c>
      <c r="C2230" t="s">
        <v>466</v>
      </c>
      <c r="D2230" t="s">
        <v>1879</v>
      </c>
      <c r="E2230">
        <v>2</v>
      </c>
      <c r="F2230" s="2">
        <v>2</v>
      </c>
      <c r="G2230">
        <v>1</v>
      </c>
      <c r="H2230">
        <v>6</v>
      </c>
      <c r="I2230" t="s">
        <v>2773</v>
      </c>
      <c r="J2230" s="3">
        <v>6</v>
      </c>
      <c r="K2230">
        <v>6</v>
      </c>
      <c r="L2230">
        <v>100</v>
      </c>
      <c r="M2230">
        <v>0</v>
      </c>
      <c r="N2230">
        <v>0</v>
      </c>
      <c r="O2230">
        <v>0</v>
      </c>
    </row>
    <row r="2231" spans="1:15" x14ac:dyDescent="0.3">
      <c r="A2231">
        <v>29</v>
      </c>
      <c r="B2231" t="s">
        <v>3017</v>
      </c>
      <c r="C2231" t="s">
        <v>11</v>
      </c>
      <c r="D2231" t="s">
        <v>1139</v>
      </c>
      <c r="E2231">
        <v>8</v>
      </c>
      <c r="F2231" s="2">
        <v>2</v>
      </c>
      <c r="G2231">
        <v>0</v>
      </c>
      <c r="H2231">
        <v>6</v>
      </c>
      <c r="I2231">
        <v>6</v>
      </c>
      <c r="J2231" s="3">
        <v>3</v>
      </c>
      <c r="K2231">
        <v>11</v>
      </c>
      <c r="L2231">
        <v>54.54</v>
      </c>
      <c r="M2231">
        <v>0</v>
      </c>
      <c r="N2231">
        <v>0</v>
      </c>
      <c r="O2231">
        <v>1</v>
      </c>
    </row>
    <row r="2232" spans="1:15" x14ac:dyDescent="0.3">
      <c r="A2232">
        <v>30</v>
      </c>
      <c r="B2232" t="s">
        <v>3018</v>
      </c>
      <c r="C2232" t="s">
        <v>90</v>
      </c>
      <c r="D2232" t="s">
        <v>1678</v>
      </c>
      <c r="E2232">
        <v>2</v>
      </c>
      <c r="F2232" s="2">
        <v>2</v>
      </c>
      <c r="G2232">
        <v>0</v>
      </c>
      <c r="H2232">
        <v>6</v>
      </c>
      <c r="I2232">
        <v>6</v>
      </c>
      <c r="J2232" s="3">
        <v>3</v>
      </c>
      <c r="K2232">
        <v>11</v>
      </c>
      <c r="L2232">
        <v>54.54</v>
      </c>
      <c r="M2232">
        <v>0</v>
      </c>
      <c r="N2232">
        <v>0</v>
      </c>
      <c r="O2232">
        <v>1</v>
      </c>
    </row>
    <row r="2233" spans="1:15" x14ac:dyDescent="0.3">
      <c r="A2233">
        <v>31</v>
      </c>
      <c r="B2233" t="s">
        <v>3019</v>
      </c>
      <c r="C2233" t="s">
        <v>71</v>
      </c>
      <c r="D2233" t="s">
        <v>903</v>
      </c>
      <c r="E2233">
        <v>3</v>
      </c>
      <c r="F2233" s="2">
        <v>1</v>
      </c>
      <c r="G2233">
        <v>0</v>
      </c>
      <c r="H2233">
        <v>6</v>
      </c>
      <c r="I2233">
        <v>6</v>
      </c>
      <c r="J2233" s="3">
        <v>6</v>
      </c>
      <c r="K2233">
        <v>9</v>
      </c>
      <c r="L2233">
        <v>66.66</v>
      </c>
      <c r="M2233">
        <v>0</v>
      </c>
      <c r="N2233">
        <v>0</v>
      </c>
      <c r="O2233">
        <v>0</v>
      </c>
    </row>
    <row r="2234" spans="1:15" x14ac:dyDescent="0.3">
      <c r="A2234">
        <v>32</v>
      </c>
      <c r="B2234" t="s">
        <v>3020</v>
      </c>
      <c r="C2234" t="s">
        <v>68</v>
      </c>
      <c r="D2234" t="s">
        <v>489</v>
      </c>
      <c r="E2234">
        <v>17</v>
      </c>
      <c r="F2234" s="2">
        <v>4</v>
      </c>
      <c r="G2234">
        <v>1</v>
      </c>
      <c r="H2234">
        <v>6</v>
      </c>
      <c r="I2234">
        <v>6</v>
      </c>
      <c r="J2234" s="3">
        <v>2</v>
      </c>
      <c r="K2234">
        <v>7</v>
      </c>
      <c r="L2234">
        <v>85.71</v>
      </c>
      <c r="M2234">
        <v>0</v>
      </c>
      <c r="N2234">
        <v>0</v>
      </c>
      <c r="O2234">
        <v>2</v>
      </c>
    </row>
    <row r="2235" spans="1:15" x14ac:dyDescent="0.3">
      <c r="A2235">
        <v>33</v>
      </c>
      <c r="B2235" t="s">
        <v>3021</v>
      </c>
      <c r="C2235" t="s">
        <v>84</v>
      </c>
      <c r="D2235" t="s">
        <v>1579</v>
      </c>
      <c r="E2235">
        <v>3</v>
      </c>
      <c r="F2235" s="2">
        <v>1</v>
      </c>
      <c r="G2235">
        <v>1</v>
      </c>
      <c r="H2235">
        <v>6</v>
      </c>
      <c r="I2235" t="s">
        <v>2462</v>
      </c>
      <c r="J2235" s="3">
        <v>0</v>
      </c>
      <c r="K2235">
        <v>10</v>
      </c>
      <c r="L2235">
        <v>60</v>
      </c>
      <c r="M2235">
        <v>0</v>
      </c>
      <c r="N2235">
        <v>0</v>
      </c>
      <c r="O2235">
        <v>0</v>
      </c>
    </row>
    <row r="2236" spans="1:15" x14ac:dyDescent="0.3">
      <c r="A2236">
        <v>34</v>
      </c>
      <c r="B2236" t="s">
        <v>3022</v>
      </c>
      <c r="C2236" t="s">
        <v>81</v>
      </c>
      <c r="D2236" t="s">
        <v>1827</v>
      </c>
      <c r="E2236">
        <v>3</v>
      </c>
      <c r="F2236" s="2">
        <v>1</v>
      </c>
      <c r="G2236">
        <v>1</v>
      </c>
      <c r="H2236">
        <v>6</v>
      </c>
      <c r="I2236" t="s">
        <v>2462</v>
      </c>
      <c r="J2236" s="3">
        <v>0</v>
      </c>
      <c r="K2236">
        <v>4</v>
      </c>
      <c r="L2236">
        <v>150</v>
      </c>
      <c r="M2236">
        <v>0</v>
      </c>
      <c r="N2236">
        <v>0</v>
      </c>
      <c r="O2236">
        <v>0</v>
      </c>
    </row>
    <row r="2237" spans="1:15" x14ac:dyDescent="0.3">
      <c r="A2237">
        <v>35</v>
      </c>
      <c r="B2237" t="s">
        <v>3023</v>
      </c>
      <c r="C2237" t="s">
        <v>1246</v>
      </c>
      <c r="D2237" t="s">
        <v>1183</v>
      </c>
      <c r="E2237">
        <v>2</v>
      </c>
      <c r="F2237" s="2">
        <v>2</v>
      </c>
      <c r="G2237">
        <v>0</v>
      </c>
      <c r="H2237">
        <v>5</v>
      </c>
      <c r="I2237">
        <v>4</v>
      </c>
      <c r="J2237" s="3">
        <v>2.5</v>
      </c>
      <c r="K2237">
        <v>11</v>
      </c>
      <c r="L2237">
        <v>45.45</v>
      </c>
      <c r="M2237">
        <v>0</v>
      </c>
      <c r="N2237">
        <v>0</v>
      </c>
      <c r="O2237">
        <v>0</v>
      </c>
    </row>
    <row r="2238" spans="1:15" x14ac:dyDescent="0.3">
      <c r="A2238">
        <v>36</v>
      </c>
      <c r="B2238" t="s">
        <v>3024</v>
      </c>
      <c r="C2238" t="s">
        <v>71</v>
      </c>
      <c r="D2238" t="s">
        <v>2055</v>
      </c>
      <c r="E2238">
        <v>1</v>
      </c>
      <c r="F2238" s="2">
        <v>1</v>
      </c>
      <c r="G2238">
        <v>0</v>
      </c>
      <c r="H2238">
        <v>5</v>
      </c>
      <c r="I2238">
        <v>5</v>
      </c>
      <c r="J2238" s="3">
        <v>5</v>
      </c>
      <c r="K2238">
        <v>9</v>
      </c>
      <c r="L2238">
        <v>55.55</v>
      </c>
      <c r="M2238">
        <v>0</v>
      </c>
      <c r="N2238">
        <v>0</v>
      </c>
      <c r="O2238">
        <v>0</v>
      </c>
    </row>
    <row r="2239" spans="1:15" x14ac:dyDescent="0.3">
      <c r="A2239">
        <v>37</v>
      </c>
      <c r="B2239" t="s">
        <v>3025</v>
      </c>
      <c r="C2239" t="s">
        <v>680</v>
      </c>
      <c r="D2239" t="s">
        <v>1413</v>
      </c>
      <c r="E2239">
        <v>1</v>
      </c>
      <c r="F2239" s="2">
        <v>1</v>
      </c>
      <c r="G2239">
        <v>0</v>
      </c>
      <c r="H2239">
        <v>5</v>
      </c>
      <c r="I2239">
        <v>5</v>
      </c>
      <c r="J2239" s="3">
        <v>5</v>
      </c>
      <c r="K2239">
        <v>13</v>
      </c>
      <c r="L2239">
        <v>38.46</v>
      </c>
      <c r="M2239">
        <v>0</v>
      </c>
      <c r="N2239">
        <v>0</v>
      </c>
      <c r="O2239">
        <v>0</v>
      </c>
    </row>
    <row r="2240" spans="1:15" x14ac:dyDescent="0.3">
      <c r="A2240">
        <v>38</v>
      </c>
      <c r="B2240" t="s">
        <v>3026</v>
      </c>
      <c r="C2240" t="s">
        <v>170</v>
      </c>
      <c r="D2240" t="s">
        <v>3027</v>
      </c>
      <c r="E2240">
        <v>3</v>
      </c>
      <c r="F2240" s="2">
        <v>2</v>
      </c>
      <c r="G2240">
        <v>0</v>
      </c>
      <c r="H2240">
        <v>5</v>
      </c>
      <c r="I2240">
        <v>4</v>
      </c>
      <c r="J2240" s="3">
        <v>2.5</v>
      </c>
      <c r="K2240">
        <v>18</v>
      </c>
      <c r="L2240">
        <v>27.77</v>
      </c>
      <c r="M2240">
        <v>0</v>
      </c>
      <c r="N2240">
        <v>0</v>
      </c>
      <c r="O2240">
        <v>0</v>
      </c>
    </row>
    <row r="2241" spans="1:15" x14ac:dyDescent="0.3">
      <c r="A2241">
        <v>39</v>
      </c>
      <c r="B2241" t="s">
        <v>3028</v>
      </c>
      <c r="C2241" t="s">
        <v>68</v>
      </c>
      <c r="D2241" t="s">
        <v>3029</v>
      </c>
      <c r="E2241">
        <v>8</v>
      </c>
      <c r="F2241" s="2">
        <v>2</v>
      </c>
      <c r="G2241">
        <v>0</v>
      </c>
      <c r="H2241">
        <v>5</v>
      </c>
      <c r="I2241">
        <v>5</v>
      </c>
      <c r="J2241" s="3">
        <v>2.5</v>
      </c>
      <c r="K2241">
        <v>5</v>
      </c>
      <c r="L2241">
        <v>100</v>
      </c>
      <c r="M2241">
        <v>0</v>
      </c>
      <c r="N2241">
        <v>0</v>
      </c>
      <c r="O2241">
        <v>1</v>
      </c>
    </row>
    <row r="2242" spans="1:15" x14ac:dyDescent="0.3">
      <c r="A2242">
        <v>40</v>
      </c>
      <c r="B2242" t="s">
        <v>3030</v>
      </c>
      <c r="C2242" t="s">
        <v>128</v>
      </c>
      <c r="D2242" t="s">
        <v>1400</v>
      </c>
      <c r="E2242">
        <v>3</v>
      </c>
      <c r="F2242" s="2">
        <v>1</v>
      </c>
      <c r="G2242">
        <v>0</v>
      </c>
      <c r="H2242">
        <v>5</v>
      </c>
      <c r="I2242">
        <v>5</v>
      </c>
      <c r="J2242" s="3">
        <v>5</v>
      </c>
      <c r="K2242">
        <v>9</v>
      </c>
      <c r="L2242">
        <v>55.55</v>
      </c>
      <c r="M2242">
        <v>0</v>
      </c>
      <c r="N2242">
        <v>0</v>
      </c>
      <c r="O2242">
        <v>0</v>
      </c>
    </row>
    <row r="2243" spans="1:15" x14ac:dyDescent="0.3">
      <c r="A2243">
        <v>41</v>
      </c>
      <c r="B2243" t="s">
        <v>3031</v>
      </c>
      <c r="C2243" t="s">
        <v>833</v>
      </c>
      <c r="D2243" t="s">
        <v>1183</v>
      </c>
      <c r="E2243">
        <v>2</v>
      </c>
      <c r="F2243" s="2">
        <v>2</v>
      </c>
      <c r="G2243">
        <v>0</v>
      </c>
      <c r="H2243">
        <v>5</v>
      </c>
      <c r="I2243">
        <v>3</v>
      </c>
      <c r="J2243" s="3">
        <v>2.5</v>
      </c>
      <c r="K2243">
        <v>8</v>
      </c>
      <c r="L2243">
        <v>62.5</v>
      </c>
      <c r="M2243">
        <v>0</v>
      </c>
      <c r="N2243">
        <v>0</v>
      </c>
      <c r="O2243">
        <v>0</v>
      </c>
    </row>
    <row r="2244" spans="1:15" x14ac:dyDescent="0.3">
      <c r="A2244">
        <v>42</v>
      </c>
      <c r="B2244" t="s">
        <v>3032</v>
      </c>
      <c r="C2244" t="s">
        <v>2232</v>
      </c>
      <c r="D2244" t="s">
        <v>1449</v>
      </c>
      <c r="E2244">
        <v>2</v>
      </c>
      <c r="F2244" s="2">
        <v>2</v>
      </c>
      <c r="G2244">
        <v>0</v>
      </c>
      <c r="H2244">
        <v>5</v>
      </c>
      <c r="I2244">
        <v>5</v>
      </c>
      <c r="J2244" s="3">
        <v>2.5</v>
      </c>
      <c r="K2244">
        <v>10</v>
      </c>
      <c r="L2244">
        <v>50</v>
      </c>
      <c r="M2244">
        <v>0</v>
      </c>
      <c r="N2244">
        <v>0</v>
      </c>
      <c r="O2244">
        <v>1</v>
      </c>
    </row>
    <row r="2245" spans="1:15" x14ac:dyDescent="0.3">
      <c r="A2245">
        <v>43</v>
      </c>
      <c r="B2245" t="s">
        <v>3033</v>
      </c>
      <c r="C2245" t="s">
        <v>68</v>
      </c>
      <c r="D2245" t="s">
        <v>1413</v>
      </c>
      <c r="E2245">
        <v>1</v>
      </c>
      <c r="F2245" s="2">
        <v>1</v>
      </c>
      <c r="G2245">
        <v>0</v>
      </c>
      <c r="H2245">
        <v>5</v>
      </c>
      <c r="I2245">
        <v>5</v>
      </c>
      <c r="J2245" s="3">
        <v>5</v>
      </c>
      <c r="K2245">
        <v>10</v>
      </c>
      <c r="L2245">
        <v>50</v>
      </c>
      <c r="M2245">
        <v>0</v>
      </c>
      <c r="N2245">
        <v>0</v>
      </c>
      <c r="O2245">
        <v>0</v>
      </c>
    </row>
    <row r="2246" spans="1:15" x14ac:dyDescent="0.3">
      <c r="A2246">
        <v>44</v>
      </c>
      <c r="B2246" t="s">
        <v>3034</v>
      </c>
      <c r="C2246" t="s">
        <v>68</v>
      </c>
      <c r="D2246" t="s">
        <v>2312</v>
      </c>
      <c r="E2246">
        <v>1</v>
      </c>
      <c r="F2246" s="2">
        <v>1</v>
      </c>
      <c r="G2246">
        <v>0</v>
      </c>
      <c r="H2246">
        <v>5</v>
      </c>
      <c r="I2246">
        <v>5</v>
      </c>
      <c r="J2246" s="3">
        <v>5</v>
      </c>
      <c r="K2246">
        <v>13</v>
      </c>
      <c r="L2246">
        <v>38.46</v>
      </c>
      <c r="M2246">
        <v>0</v>
      </c>
      <c r="N2246">
        <v>0</v>
      </c>
      <c r="O2246">
        <v>0</v>
      </c>
    </row>
    <row r="2247" spans="1:15" x14ac:dyDescent="0.3">
      <c r="A2247">
        <v>45</v>
      </c>
      <c r="B2247" t="s">
        <v>3035</v>
      </c>
      <c r="C2247" t="s">
        <v>370</v>
      </c>
      <c r="D2247" t="s">
        <v>1758</v>
      </c>
      <c r="E2247">
        <v>1</v>
      </c>
      <c r="F2247" s="2">
        <v>1</v>
      </c>
      <c r="G2247">
        <v>0</v>
      </c>
      <c r="H2247">
        <v>5</v>
      </c>
      <c r="I2247">
        <v>5</v>
      </c>
      <c r="J2247" s="3">
        <v>5</v>
      </c>
      <c r="K2247">
        <v>18</v>
      </c>
      <c r="L2247">
        <v>27.77</v>
      </c>
      <c r="M2247">
        <v>0</v>
      </c>
      <c r="N2247">
        <v>0</v>
      </c>
      <c r="O2247">
        <v>0</v>
      </c>
    </row>
    <row r="2248" spans="1:15" x14ac:dyDescent="0.3">
      <c r="A2248">
        <v>46</v>
      </c>
      <c r="B2248" t="s">
        <v>3036</v>
      </c>
      <c r="C2248" t="s">
        <v>68</v>
      </c>
      <c r="D2248" t="s">
        <v>1413</v>
      </c>
      <c r="E2248">
        <v>1</v>
      </c>
      <c r="F2248" s="2">
        <v>1</v>
      </c>
      <c r="G2248">
        <v>0</v>
      </c>
      <c r="H2248">
        <v>5</v>
      </c>
      <c r="I2248">
        <v>5</v>
      </c>
      <c r="J2248" s="3">
        <v>5</v>
      </c>
      <c r="K2248">
        <v>4</v>
      </c>
      <c r="L2248">
        <v>125</v>
      </c>
      <c r="M2248">
        <v>0</v>
      </c>
      <c r="N2248">
        <v>0</v>
      </c>
      <c r="O2248">
        <v>0</v>
      </c>
    </row>
    <row r="2249" spans="1:15" x14ac:dyDescent="0.3">
      <c r="A2249">
        <v>47</v>
      </c>
      <c r="B2249" t="s">
        <v>3037</v>
      </c>
      <c r="C2249" t="s">
        <v>128</v>
      </c>
      <c r="D2249" t="s">
        <v>949</v>
      </c>
      <c r="E2249">
        <v>2</v>
      </c>
      <c r="F2249" s="2">
        <v>2</v>
      </c>
      <c r="G2249">
        <v>1</v>
      </c>
      <c r="H2249">
        <v>5</v>
      </c>
      <c r="I2249" t="s">
        <v>2807</v>
      </c>
      <c r="J2249" s="3">
        <v>5</v>
      </c>
      <c r="K2249">
        <v>5</v>
      </c>
      <c r="L2249">
        <v>100</v>
      </c>
      <c r="M2249">
        <v>0</v>
      </c>
      <c r="N2249">
        <v>0</v>
      </c>
      <c r="O2249">
        <v>0</v>
      </c>
    </row>
    <row r="2250" spans="1:15" x14ac:dyDescent="0.3">
      <c r="A2250">
        <v>48</v>
      </c>
      <c r="B2250" t="s">
        <v>3038</v>
      </c>
      <c r="C2250" t="s">
        <v>2232</v>
      </c>
      <c r="D2250" t="s">
        <v>1449</v>
      </c>
      <c r="E2250">
        <v>2</v>
      </c>
      <c r="F2250" s="2">
        <v>2</v>
      </c>
      <c r="G2250">
        <v>0</v>
      </c>
      <c r="H2250">
        <v>5</v>
      </c>
      <c r="I2250">
        <v>3</v>
      </c>
      <c r="J2250" s="3">
        <v>2.5</v>
      </c>
      <c r="K2250">
        <v>15</v>
      </c>
      <c r="L2250">
        <v>33.33</v>
      </c>
      <c r="M2250">
        <v>0</v>
      </c>
      <c r="N2250">
        <v>0</v>
      </c>
      <c r="O2250">
        <v>0</v>
      </c>
    </row>
    <row r="2251" spans="1:15" x14ac:dyDescent="0.3">
      <c r="A2251">
        <v>49</v>
      </c>
      <c r="B2251" t="s">
        <v>3039</v>
      </c>
      <c r="C2251" t="s">
        <v>1488</v>
      </c>
      <c r="D2251" t="s">
        <v>903</v>
      </c>
      <c r="E2251">
        <v>3</v>
      </c>
      <c r="F2251" s="2">
        <v>2</v>
      </c>
      <c r="G2251">
        <v>2</v>
      </c>
      <c r="H2251">
        <v>5</v>
      </c>
      <c r="I2251" t="s">
        <v>2940</v>
      </c>
      <c r="J2251" s="3">
        <v>0</v>
      </c>
      <c r="K2251">
        <v>20</v>
      </c>
      <c r="L2251">
        <v>25</v>
      </c>
      <c r="M2251">
        <v>0</v>
      </c>
      <c r="N2251">
        <v>0</v>
      </c>
      <c r="O2251">
        <v>0</v>
      </c>
    </row>
    <row r="2252" spans="1:15" x14ac:dyDescent="0.3">
      <c r="A2252">
        <v>0</v>
      </c>
      <c r="B2252" t="s">
        <v>3040</v>
      </c>
      <c r="C2252" t="s">
        <v>71</v>
      </c>
      <c r="D2252" t="s">
        <v>1073</v>
      </c>
      <c r="E2252">
        <v>4</v>
      </c>
      <c r="F2252" s="2">
        <v>3</v>
      </c>
      <c r="G2252">
        <v>0</v>
      </c>
      <c r="H2252">
        <v>5</v>
      </c>
      <c r="I2252">
        <v>2</v>
      </c>
      <c r="J2252" s="3">
        <v>1.66</v>
      </c>
      <c r="K2252">
        <v>13</v>
      </c>
      <c r="L2252">
        <v>38.46</v>
      </c>
      <c r="M2252">
        <v>0</v>
      </c>
      <c r="N2252">
        <v>0</v>
      </c>
      <c r="O2252">
        <v>0</v>
      </c>
    </row>
    <row r="2253" spans="1:15" x14ac:dyDescent="0.3">
      <c r="A2253">
        <v>1</v>
      </c>
      <c r="B2253" t="s">
        <v>3041</v>
      </c>
      <c r="C2253" t="s">
        <v>68</v>
      </c>
      <c r="D2253" t="s">
        <v>2312</v>
      </c>
      <c r="E2253">
        <v>2</v>
      </c>
      <c r="F2253" s="2">
        <v>1</v>
      </c>
      <c r="G2253">
        <v>0</v>
      </c>
      <c r="H2253">
        <v>5</v>
      </c>
      <c r="I2253">
        <v>5</v>
      </c>
      <c r="J2253" s="3">
        <v>5</v>
      </c>
      <c r="K2253">
        <v>9</v>
      </c>
      <c r="L2253">
        <v>55.55</v>
      </c>
      <c r="M2253">
        <v>0</v>
      </c>
      <c r="N2253">
        <v>0</v>
      </c>
      <c r="O2253">
        <v>0</v>
      </c>
    </row>
    <row r="2254" spans="1:15" x14ac:dyDescent="0.3">
      <c r="A2254">
        <v>2</v>
      </c>
      <c r="B2254" t="s">
        <v>3042</v>
      </c>
      <c r="C2254" t="s">
        <v>11</v>
      </c>
      <c r="D2254" t="s">
        <v>2868</v>
      </c>
      <c r="E2254">
        <v>16</v>
      </c>
      <c r="F2254" s="2">
        <v>4</v>
      </c>
      <c r="G2254">
        <v>2</v>
      </c>
      <c r="H2254">
        <v>5</v>
      </c>
      <c r="I2254" t="s">
        <v>2984</v>
      </c>
      <c r="J2254" s="3">
        <v>2.5</v>
      </c>
      <c r="K2254">
        <v>24</v>
      </c>
      <c r="L2254">
        <v>20.83</v>
      </c>
      <c r="M2254">
        <v>0</v>
      </c>
      <c r="N2254">
        <v>0</v>
      </c>
      <c r="O2254">
        <v>0</v>
      </c>
    </row>
    <row r="2255" spans="1:15" x14ac:dyDescent="0.3">
      <c r="A2255">
        <v>3</v>
      </c>
      <c r="B2255" t="s">
        <v>3043</v>
      </c>
      <c r="C2255" t="s">
        <v>1455</v>
      </c>
      <c r="D2255" t="s">
        <v>1552</v>
      </c>
      <c r="E2255">
        <v>5</v>
      </c>
      <c r="F2255" s="2">
        <v>4</v>
      </c>
      <c r="G2255">
        <v>0</v>
      </c>
      <c r="H2255">
        <v>5</v>
      </c>
      <c r="I2255">
        <v>5</v>
      </c>
      <c r="J2255" s="3">
        <v>1.25</v>
      </c>
      <c r="K2255">
        <v>9</v>
      </c>
      <c r="L2255">
        <v>55.55</v>
      </c>
      <c r="M2255">
        <v>0</v>
      </c>
      <c r="N2255">
        <v>0</v>
      </c>
      <c r="O2255">
        <v>3</v>
      </c>
    </row>
    <row r="2256" spans="1:15" x14ac:dyDescent="0.3">
      <c r="A2256">
        <v>4</v>
      </c>
      <c r="B2256" t="s">
        <v>3044</v>
      </c>
      <c r="C2256" t="s">
        <v>128</v>
      </c>
      <c r="D2256" t="s">
        <v>1648</v>
      </c>
      <c r="E2256">
        <v>6</v>
      </c>
      <c r="F2256" s="2">
        <v>5</v>
      </c>
      <c r="G2256">
        <v>3</v>
      </c>
      <c r="H2256">
        <v>5</v>
      </c>
      <c r="I2256" t="s">
        <v>2807</v>
      </c>
      <c r="J2256" s="3">
        <v>2.5</v>
      </c>
      <c r="K2256">
        <v>15</v>
      </c>
      <c r="L2256">
        <v>33.33</v>
      </c>
      <c r="M2256">
        <v>0</v>
      </c>
      <c r="N2256">
        <v>0</v>
      </c>
      <c r="O2256">
        <v>2</v>
      </c>
    </row>
    <row r="2257" spans="1:15" x14ac:dyDescent="0.3">
      <c r="A2257">
        <v>5</v>
      </c>
      <c r="B2257" t="s">
        <v>3045</v>
      </c>
      <c r="C2257" t="s">
        <v>128</v>
      </c>
      <c r="D2257" t="s">
        <v>1827</v>
      </c>
      <c r="E2257">
        <v>2</v>
      </c>
      <c r="F2257" s="2">
        <v>2</v>
      </c>
      <c r="G2257">
        <v>0</v>
      </c>
      <c r="H2257">
        <v>5</v>
      </c>
      <c r="I2257">
        <v>3</v>
      </c>
      <c r="J2257" s="3">
        <v>2.5</v>
      </c>
      <c r="K2257">
        <v>16</v>
      </c>
      <c r="L2257">
        <v>31.25</v>
      </c>
      <c r="M2257">
        <v>0</v>
      </c>
      <c r="N2257">
        <v>0</v>
      </c>
      <c r="O2257">
        <v>0</v>
      </c>
    </row>
    <row r="2258" spans="1:15" x14ac:dyDescent="0.3">
      <c r="A2258">
        <v>6</v>
      </c>
      <c r="B2258" t="s">
        <v>3046</v>
      </c>
      <c r="C2258" t="s">
        <v>90</v>
      </c>
      <c r="D2258" t="s">
        <v>2329</v>
      </c>
      <c r="E2258">
        <v>4</v>
      </c>
      <c r="F2258" s="2">
        <v>2</v>
      </c>
      <c r="G2258">
        <v>1</v>
      </c>
      <c r="H2258">
        <v>5</v>
      </c>
      <c r="I2258">
        <v>5</v>
      </c>
      <c r="J2258" s="3">
        <v>5</v>
      </c>
      <c r="K2258">
        <v>14</v>
      </c>
      <c r="L2258">
        <v>35.71</v>
      </c>
      <c r="M2258">
        <v>0</v>
      </c>
      <c r="N2258">
        <v>0</v>
      </c>
      <c r="O2258">
        <v>0</v>
      </c>
    </row>
    <row r="2259" spans="1:15" x14ac:dyDescent="0.3">
      <c r="A2259">
        <v>7</v>
      </c>
      <c r="B2259" t="s">
        <v>3047</v>
      </c>
      <c r="C2259" t="s">
        <v>260</v>
      </c>
      <c r="D2259" t="s">
        <v>1320</v>
      </c>
      <c r="E2259">
        <v>2</v>
      </c>
      <c r="F2259" s="2">
        <v>2</v>
      </c>
      <c r="G2259">
        <v>0</v>
      </c>
      <c r="H2259">
        <v>5</v>
      </c>
      <c r="I2259">
        <v>5</v>
      </c>
      <c r="J2259" s="3">
        <v>2.5</v>
      </c>
      <c r="K2259">
        <v>12</v>
      </c>
      <c r="L2259">
        <v>41.66</v>
      </c>
      <c r="M2259">
        <v>0</v>
      </c>
      <c r="N2259">
        <v>0</v>
      </c>
      <c r="O2259">
        <v>1</v>
      </c>
    </row>
    <row r="2260" spans="1:15" x14ac:dyDescent="0.3">
      <c r="A2260">
        <v>8</v>
      </c>
      <c r="B2260" t="s">
        <v>3048</v>
      </c>
      <c r="C2260" t="s">
        <v>128</v>
      </c>
      <c r="D2260" t="s">
        <v>1400</v>
      </c>
      <c r="E2260">
        <v>14</v>
      </c>
      <c r="F2260" s="2">
        <v>7</v>
      </c>
      <c r="G2260">
        <v>5</v>
      </c>
      <c r="H2260">
        <v>4</v>
      </c>
      <c r="I2260" t="s">
        <v>2984</v>
      </c>
      <c r="J2260" s="3">
        <v>2</v>
      </c>
      <c r="K2260">
        <v>20</v>
      </c>
      <c r="L2260">
        <v>20</v>
      </c>
      <c r="M2260">
        <v>0</v>
      </c>
      <c r="N2260">
        <v>0</v>
      </c>
      <c r="O2260">
        <v>2</v>
      </c>
    </row>
    <row r="2261" spans="1:15" x14ac:dyDescent="0.3">
      <c r="A2261">
        <v>9</v>
      </c>
      <c r="B2261" t="s">
        <v>3049</v>
      </c>
      <c r="C2261" t="s">
        <v>1488</v>
      </c>
      <c r="D2261" t="s">
        <v>1734</v>
      </c>
      <c r="E2261">
        <v>1</v>
      </c>
      <c r="F2261" s="2">
        <v>1</v>
      </c>
      <c r="G2261">
        <v>1</v>
      </c>
      <c r="H2261">
        <v>4</v>
      </c>
      <c r="I2261" t="s">
        <v>2807</v>
      </c>
      <c r="J2261" s="3">
        <v>0</v>
      </c>
      <c r="K2261">
        <v>9</v>
      </c>
      <c r="L2261">
        <v>44.44</v>
      </c>
      <c r="M2261">
        <v>0</v>
      </c>
      <c r="N2261">
        <v>0</v>
      </c>
      <c r="O2261">
        <v>0</v>
      </c>
    </row>
    <row r="2262" spans="1:15" x14ac:dyDescent="0.3">
      <c r="A2262">
        <v>10</v>
      </c>
      <c r="B2262" t="s">
        <v>3050</v>
      </c>
      <c r="C2262" t="s">
        <v>71</v>
      </c>
      <c r="D2262" t="s">
        <v>1942</v>
      </c>
      <c r="E2262">
        <v>5</v>
      </c>
      <c r="F2262" s="2">
        <v>2</v>
      </c>
      <c r="G2262">
        <v>0</v>
      </c>
      <c r="H2262">
        <v>4</v>
      </c>
      <c r="I2262">
        <v>4</v>
      </c>
      <c r="J2262" s="3">
        <v>2</v>
      </c>
      <c r="K2262">
        <v>14</v>
      </c>
      <c r="L2262">
        <v>28.57</v>
      </c>
      <c r="M2262">
        <v>0</v>
      </c>
      <c r="N2262">
        <v>0</v>
      </c>
      <c r="O2262">
        <v>1</v>
      </c>
    </row>
    <row r="2263" spans="1:15" x14ac:dyDescent="0.3">
      <c r="A2263">
        <v>11</v>
      </c>
      <c r="B2263" t="s">
        <v>3051</v>
      </c>
      <c r="C2263" t="s">
        <v>260</v>
      </c>
      <c r="D2263" t="s">
        <v>1413</v>
      </c>
      <c r="E2263">
        <v>1</v>
      </c>
      <c r="F2263" s="2">
        <v>1</v>
      </c>
      <c r="G2263">
        <v>0</v>
      </c>
      <c r="H2263">
        <v>4</v>
      </c>
      <c r="I2263">
        <v>4</v>
      </c>
      <c r="J2263" s="3">
        <v>4</v>
      </c>
      <c r="K2263">
        <v>3</v>
      </c>
      <c r="L2263">
        <v>133.33000000000001</v>
      </c>
      <c r="M2263">
        <v>0</v>
      </c>
      <c r="N2263">
        <v>0</v>
      </c>
      <c r="O2263">
        <v>0</v>
      </c>
    </row>
    <row r="2264" spans="1:15" x14ac:dyDescent="0.3">
      <c r="A2264">
        <v>12</v>
      </c>
      <c r="B2264" t="s">
        <v>3052</v>
      </c>
      <c r="C2264" t="s">
        <v>81</v>
      </c>
      <c r="D2264" t="s">
        <v>1905</v>
      </c>
      <c r="E2264">
        <v>3</v>
      </c>
      <c r="F2264" s="2">
        <v>1</v>
      </c>
      <c r="G2264">
        <v>1</v>
      </c>
      <c r="H2264">
        <v>4</v>
      </c>
      <c r="I2264" t="s">
        <v>2807</v>
      </c>
      <c r="J2264" s="3">
        <v>0</v>
      </c>
      <c r="K2264">
        <v>2</v>
      </c>
      <c r="L2264">
        <v>200</v>
      </c>
      <c r="M2264">
        <v>0</v>
      </c>
      <c r="N2264">
        <v>0</v>
      </c>
      <c r="O2264">
        <v>0</v>
      </c>
    </row>
    <row r="2265" spans="1:15" x14ac:dyDescent="0.3">
      <c r="A2265">
        <v>13</v>
      </c>
      <c r="B2265" t="s">
        <v>3053</v>
      </c>
      <c r="C2265" t="s">
        <v>170</v>
      </c>
      <c r="D2265" t="s">
        <v>2329</v>
      </c>
      <c r="E2265">
        <v>1</v>
      </c>
      <c r="F2265" s="2">
        <v>1</v>
      </c>
      <c r="G2265">
        <v>0</v>
      </c>
      <c r="H2265">
        <v>4</v>
      </c>
      <c r="I2265">
        <v>4</v>
      </c>
      <c r="J2265" s="3">
        <v>4</v>
      </c>
      <c r="K2265">
        <v>17</v>
      </c>
      <c r="L2265">
        <v>23.52</v>
      </c>
      <c r="M2265">
        <v>0</v>
      </c>
      <c r="N2265">
        <v>0</v>
      </c>
      <c r="O2265">
        <v>0</v>
      </c>
    </row>
    <row r="2266" spans="1:15" x14ac:dyDescent="0.3">
      <c r="A2266">
        <v>14</v>
      </c>
      <c r="B2266" t="s">
        <v>3054</v>
      </c>
      <c r="C2266" t="s">
        <v>49</v>
      </c>
      <c r="D2266" t="s">
        <v>1168</v>
      </c>
      <c r="E2266">
        <v>9</v>
      </c>
      <c r="F2266" s="2">
        <v>5</v>
      </c>
      <c r="G2266">
        <v>3</v>
      </c>
      <c r="H2266">
        <v>4</v>
      </c>
      <c r="I2266">
        <v>3</v>
      </c>
      <c r="J2266" s="3">
        <v>2</v>
      </c>
      <c r="K2266">
        <v>27</v>
      </c>
      <c r="L2266">
        <v>14.81</v>
      </c>
      <c r="M2266">
        <v>0</v>
      </c>
      <c r="N2266">
        <v>0</v>
      </c>
      <c r="O2266">
        <v>0</v>
      </c>
    </row>
    <row r="2267" spans="1:15" x14ac:dyDescent="0.3">
      <c r="A2267">
        <v>15</v>
      </c>
      <c r="B2267" t="s">
        <v>3055</v>
      </c>
      <c r="C2267" t="s">
        <v>11</v>
      </c>
      <c r="D2267" t="s">
        <v>1466</v>
      </c>
      <c r="E2267">
        <v>1</v>
      </c>
      <c r="F2267" s="2">
        <v>1</v>
      </c>
      <c r="G2267">
        <v>0</v>
      </c>
      <c r="H2267">
        <v>4</v>
      </c>
      <c r="I2267">
        <v>4</v>
      </c>
      <c r="J2267" s="3">
        <v>4</v>
      </c>
      <c r="K2267">
        <v>8</v>
      </c>
      <c r="L2267">
        <v>50</v>
      </c>
      <c r="M2267">
        <v>0</v>
      </c>
      <c r="N2267">
        <v>0</v>
      </c>
      <c r="O2267">
        <v>0</v>
      </c>
    </row>
    <row r="2268" spans="1:15" x14ac:dyDescent="0.3">
      <c r="A2268">
        <v>16</v>
      </c>
      <c r="B2268" t="s">
        <v>3056</v>
      </c>
      <c r="C2268" t="s">
        <v>894</v>
      </c>
      <c r="D2268" t="s">
        <v>1168</v>
      </c>
      <c r="E2268">
        <v>4</v>
      </c>
      <c r="F2268" s="2">
        <v>1</v>
      </c>
      <c r="G2268">
        <v>1</v>
      </c>
      <c r="H2268">
        <v>4</v>
      </c>
      <c r="I2268" t="s">
        <v>2807</v>
      </c>
      <c r="J2268" s="3">
        <v>0</v>
      </c>
      <c r="K2268">
        <v>6</v>
      </c>
      <c r="L2268">
        <v>66.66</v>
      </c>
      <c r="M2268">
        <v>0</v>
      </c>
      <c r="N2268">
        <v>0</v>
      </c>
      <c r="O2268">
        <v>0</v>
      </c>
    </row>
    <row r="2269" spans="1:15" x14ac:dyDescent="0.3">
      <c r="A2269">
        <v>17</v>
      </c>
      <c r="B2269" t="s">
        <v>3057</v>
      </c>
      <c r="C2269" t="s">
        <v>1455</v>
      </c>
      <c r="D2269" t="s">
        <v>903</v>
      </c>
      <c r="E2269">
        <v>4</v>
      </c>
      <c r="F2269" s="2">
        <v>2</v>
      </c>
      <c r="G2269">
        <v>1</v>
      </c>
      <c r="H2269">
        <v>4</v>
      </c>
      <c r="I2269">
        <v>3</v>
      </c>
      <c r="J2269" s="3">
        <v>4</v>
      </c>
      <c r="K2269">
        <v>19</v>
      </c>
      <c r="L2269">
        <v>21.05</v>
      </c>
      <c r="M2269">
        <v>0</v>
      </c>
      <c r="N2269">
        <v>0</v>
      </c>
      <c r="O2269">
        <v>0</v>
      </c>
    </row>
    <row r="2270" spans="1:15" x14ac:dyDescent="0.3">
      <c r="A2270">
        <v>18</v>
      </c>
      <c r="B2270" t="s">
        <v>3058</v>
      </c>
      <c r="C2270" t="s">
        <v>11</v>
      </c>
      <c r="D2270" t="s">
        <v>2312</v>
      </c>
      <c r="E2270">
        <v>1</v>
      </c>
      <c r="F2270" s="2">
        <v>1</v>
      </c>
      <c r="G2270">
        <v>0</v>
      </c>
      <c r="H2270">
        <v>4</v>
      </c>
      <c r="I2270">
        <v>4</v>
      </c>
      <c r="J2270" s="3">
        <v>4</v>
      </c>
      <c r="K2270">
        <v>10</v>
      </c>
      <c r="L2270">
        <v>40</v>
      </c>
      <c r="M2270">
        <v>0</v>
      </c>
      <c r="N2270">
        <v>0</v>
      </c>
      <c r="O2270">
        <v>0</v>
      </c>
    </row>
    <row r="2271" spans="1:15" x14ac:dyDescent="0.3">
      <c r="A2271">
        <v>19</v>
      </c>
      <c r="B2271" t="s">
        <v>3059</v>
      </c>
      <c r="C2271" t="s">
        <v>81</v>
      </c>
      <c r="D2271" t="s">
        <v>1758</v>
      </c>
      <c r="E2271">
        <v>1</v>
      </c>
      <c r="F2271" s="2">
        <v>1</v>
      </c>
      <c r="G2271">
        <v>0</v>
      </c>
      <c r="H2271">
        <v>4</v>
      </c>
      <c r="I2271">
        <v>4</v>
      </c>
      <c r="J2271" s="3">
        <v>4</v>
      </c>
      <c r="K2271">
        <v>11</v>
      </c>
      <c r="L2271">
        <v>36.36</v>
      </c>
      <c r="M2271">
        <v>0</v>
      </c>
      <c r="N2271">
        <v>0</v>
      </c>
      <c r="O2271">
        <v>0</v>
      </c>
    </row>
    <row r="2272" spans="1:15" x14ac:dyDescent="0.3">
      <c r="A2272">
        <v>20</v>
      </c>
      <c r="B2272" t="s">
        <v>3060</v>
      </c>
      <c r="C2272" t="s">
        <v>128</v>
      </c>
      <c r="D2272" t="s">
        <v>1371</v>
      </c>
      <c r="E2272">
        <v>3</v>
      </c>
      <c r="F2272" s="2">
        <v>3</v>
      </c>
      <c r="G2272">
        <v>0</v>
      </c>
      <c r="H2272">
        <v>4</v>
      </c>
      <c r="I2272">
        <v>3</v>
      </c>
      <c r="J2272" s="3">
        <v>1.33</v>
      </c>
      <c r="K2272">
        <v>22</v>
      </c>
      <c r="L2272">
        <v>18.18</v>
      </c>
      <c r="M2272">
        <v>0</v>
      </c>
      <c r="N2272">
        <v>0</v>
      </c>
      <c r="O2272">
        <v>1</v>
      </c>
    </row>
    <row r="2273" spans="1:15" x14ac:dyDescent="0.3">
      <c r="A2273">
        <v>21</v>
      </c>
      <c r="B2273" t="s">
        <v>3061</v>
      </c>
      <c r="C2273" t="s">
        <v>81</v>
      </c>
      <c r="D2273" t="s">
        <v>1524</v>
      </c>
      <c r="E2273">
        <v>7</v>
      </c>
      <c r="F2273" s="2">
        <v>1</v>
      </c>
      <c r="G2273">
        <v>1</v>
      </c>
      <c r="H2273">
        <v>4</v>
      </c>
      <c r="I2273" t="s">
        <v>2807</v>
      </c>
      <c r="J2273" s="3">
        <v>0</v>
      </c>
      <c r="K2273">
        <v>4</v>
      </c>
      <c r="L2273">
        <v>100</v>
      </c>
      <c r="M2273">
        <v>0</v>
      </c>
      <c r="N2273">
        <v>0</v>
      </c>
      <c r="O2273">
        <v>0</v>
      </c>
    </row>
    <row r="2274" spans="1:15" x14ac:dyDescent="0.3">
      <c r="A2274">
        <v>22</v>
      </c>
      <c r="B2274" t="s">
        <v>3062</v>
      </c>
      <c r="C2274" t="s">
        <v>869</v>
      </c>
      <c r="D2274" t="s">
        <v>1320</v>
      </c>
      <c r="E2274">
        <v>1</v>
      </c>
      <c r="F2274" s="2">
        <v>1</v>
      </c>
      <c r="G2274">
        <v>0</v>
      </c>
      <c r="H2274">
        <v>4</v>
      </c>
      <c r="I2274">
        <v>4</v>
      </c>
      <c r="J2274" s="3">
        <v>4</v>
      </c>
      <c r="K2274">
        <v>28</v>
      </c>
      <c r="L2274">
        <v>14.28</v>
      </c>
      <c r="M2274">
        <v>0</v>
      </c>
      <c r="N2274">
        <v>0</v>
      </c>
      <c r="O2274">
        <v>0</v>
      </c>
    </row>
    <row r="2275" spans="1:15" x14ac:dyDescent="0.3">
      <c r="A2275">
        <v>23</v>
      </c>
      <c r="B2275" t="s">
        <v>3063</v>
      </c>
      <c r="C2275" t="s">
        <v>68</v>
      </c>
      <c r="D2275" t="s">
        <v>905</v>
      </c>
      <c r="E2275">
        <v>4</v>
      </c>
      <c r="F2275" s="2">
        <v>3</v>
      </c>
      <c r="G2275">
        <v>3</v>
      </c>
      <c r="H2275">
        <v>4</v>
      </c>
      <c r="I2275" t="s">
        <v>2984</v>
      </c>
      <c r="J2275" s="3">
        <v>0</v>
      </c>
      <c r="K2275">
        <v>16</v>
      </c>
      <c r="L2275">
        <v>25</v>
      </c>
      <c r="M2275">
        <v>0</v>
      </c>
      <c r="N2275">
        <v>0</v>
      </c>
      <c r="O2275">
        <v>0</v>
      </c>
    </row>
    <row r="2276" spans="1:15" x14ac:dyDescent="0.3">
      <c r="A2276">
        <v>24</v>
      </c>
      <c r="B2276" t="s">
        <v>3064</v>
      </c>
      <c r="C2276" t="s">
        <v>11</v>
      </c>
      <c r="D2276" t="s">
        <v>949</v>
      </c>
      <c r="E2276">
        <v>2</v>
      </c>
      <c r="F2276" s="2">
        <v>2</v>
      </c>
      <c r="G2276">
        <v>1</v>
      </c>
      <c r="H2276">
        <v>4</v>
      </c>
      <c r="I2276" t="s">
        <v>2807</v>
      </c>
      <c r="J2276" s="3">
        <v>4</v>
      </c>
      <c r="K2276">
        <v>11</v>
      </c>
      <c r="L2276">
        <v>36.36</v>
      </c>
      <c r="M2276">
        <v>0</v>
      </c>
      <c r="N2276">
        <v>0</v>
      </c>
      <c r="O2276">
        <v>1</v>
      </c>
    </row>
    <row r="2277" spans="1:15" x14ac:dyDescent="0.3">
      <c r="A2277">
        <v>25</v>
      </c>
      <c r="B2277" t="s">
        <v>3065</v>
      </c>
      <c r="C2277" t="s">
        <v>170</v>
      </c>
      <c r="D2277" t="s">
        <v>1961</v>
      </c>
      <c r="E2277">
        <v>1</v>
      </c>
      <c r="F2277" s="2">
        <v>1</v>
      </c>
      <c r="G2277">
        <v>0</v>
      </c>
      <c r="H2277">
        <v>4</v>
      </c>
      <c r="I2277">
        <v>4</v>
      </c>
      <c r="J2277" s="3">
        <v>4</v>
      </c>
      <c r="K2277">
        <v>9</v>
      </c>
      <c r="L2277">
        <v>44.44</v>
      </c>
      <c r="M2277">
        <v>0</v>
      </c>
      <c r="N2277">
        <v>0</v>
      </c>
      <c r="O2277">
        <v>0</v>
      </c>
    </row>
    <row r="2278" spans="1:15" x14ac:dyDescent="0.3">
      <c r="A2278">
        <v>26</v>
      </c>
      <c r="B2278" t="s">
        <v>3066</v>
      </c>
      <c r="C2278" t="s">
        <v>133</v>
      </c>
      <c r="D2278" t="s">
        <v>1734</v>
      </c>
      <c r="E2278">
        <v>3</v>
      </c>
      <c r="F2278" s="2">
        <v>2</v>
      </c>
      <c r="G2278">
        <v>0</v>
      </c>
      <c r="H2278">
        <v>4</v>
      </c>
      <c r="I2278">
        <v>4</v>
      </c>
      <c r="J2278" s="3">
        <v>2</v>
      </c>
      <c r="K2278">
        <v>10</v>
      </c>
      <c r="L2278">
        <v>40</v>
      </c>
      <c r="M2278">
        <v>0</v>
      </c>
      <c r="N2278">
        <v>0</v>
      </c>
      <c r="O2278">
        <v>1</v>
      </c>
    </row>
    <row r="2279" spans="1:15" x14ac:dyDescent="0.3">
      <c r="A2279">
        <v>27</v>
      </c>
      <c r="B2279" t="s">
        <v>3067</v>
      </c>
      <c r="C2279" t="s">
        <v>11</v>
      </c>
      <c r="D2279" t="s">
        <v>1552</v>
      </c>
      <c r="E2279">
        <v>4</v>
      </c>
      <c r="F2279" s="2">
        <v>3</v>
      </c>
      <c r="G2279">
        <v>1</v>
      </c>
      <c r="H2279">
        <v>4</v>
      </c>
      <c r="I2279" t="s">
        <v>2807</v>
      </c>
      <c r="J2279" s="3">
        <v>2</v>
      </c>
      <c r="K2279">
        <v>14</v>
      </c>
      <c r="L2279">
        <v>28.57</v>
      </c>
      <c r="M2279">
        <v>0</v>
      </c>
      <c r="N2279">
        <v>0</v>
      </c>
      <c r="O2279">
        <v>2</v>
      </c>
    </row>
    <row r="2280" spans="1:15" x14ac:dyDescent="0.3">
      <c r="A2280">
        <v>28</v>
      </c>
      <c r="B2280" t="s">
        <v>3068</v>
      </c>
      <c r="C2280" t="s">
        <v>128</v>
      </c>
      <c r="D2280" t="s">
        <v>2191</v>
      </c>
      <c r="E2280">
        <v>2</v>
      </c>
      <c r="F2280" s="2">
        <v>2</v>
      </c>
      <c r="G2280">
        <v>0</v>
      </c>
      <c r="H2280">
        <v>4</v>
      </c>
      <c r="I2280">
        <v>4</v>
      </c>
      <c r="J2280" s="3">
        <v>2</v>
      </c>
      <c r="K2280">
        <v>7</v>
      </c>
      <c r="L2280">
        <v>57.14</v>
      </c>
      <c r="M2280">
        <v>0</v>
      </c>
      <c r="N2280">
        <v>0</v>
      </c>
      <c r="O2280">
        <v>1</v>
      </c>
    </row>
    <row r="2281" spans="1:15" x14ac:dyDescent="0.3">
      <c r="A2281">
        <v>29</v>
      </c>
      <c r="B2281" t="s">
        <v>3069</v>
      </c>
      <c r="C2281" t="s">
        <v>487</v>
      </c>
      <c r="D2281" t="s">
        <v>1552</v>
      </c>
      <c r="E2281">
        <v>4</v>
      </c>
      <c r="F2281" s="2">
        <v>3</v>
      </c>
      <c r="G2281">
        <v>2</v>
      </c>
      <c r="H2281">
        <v>4</v>
      </c>
      <c r="I2281" t="s">
        <v>2807</v>
      </c>
      <c r="J2281" s="3">
        <v>4</v>
      </c>
      <c r="K2281">
        <v>13</v>
      </c>
      <c r="L2281">
        <v>30.76</v>
      </c>
      <c r="M2281">
        <v>0</v>
      </c>
      <c r="N2281">
        <v>0</v>
      </c>
      <c r="O2281">
        <v>1</v>
      </c>
    </row>
    <row r="2282" spans="1:15" x14ac:dyDescent="0.3">
      <c r="A2282">
        <v>30</v>
      </c>
      <c r="B2282" t="s">
        <v>3070</v>
      </c>
      <c r="C2282" t="s">
        <v>487</v>
      </c>
      <c r="D2282" t="s">
        <v>1320</v>
      </c>
      <c r="E2282">
        <v>1</v>
      </c>
      <c r="F2282" s="2">
        <v>1</v>
      </c>
      <c r="G2282">
        <v>0</v>
      </c>
      <c r="H2282">
        <v>4</v>
      </c>
      <c r="I2282">
        <v>4</v>
      </c>
      <c r="J2282" s="3">
        <v>4</v>
      </c>
      <c r="K2282">
        <v>12</v>
      </c>
      <c r="L2282">
        <v>33.33</v>
      </c>
      <c r="M2282">
        <v>0</v>
      </c>
      <c r="N2282">
        <v>0</v>
      </c>
      <c r="O2282">
        <v>0</v>
      </c>
    </row>
    <row r="2283" spans="1:15" x14ac:dyDescent="0.3">
      <c r="A2283">
        <v>31</v>
      </c>
      <c r="B2283" t="s">
        <v>3071</v>
      </c>
      <c r="C2283" t="s">
        <v>81</v>
      </c>
      <c r="D2283" t="s">
        <v>489</v>
      </c>
      <c r="E2283">
        <v>7</v>
      </c>
      <c r="F2283" s="2">
        <v>5</v>
      </c>
      <c r="G2283">
        <v>2</v>
      </c>
      <c r="H2283">
        <v>4</v>
      </c>
      <c r="I2283">
        <v>2</v>
      </c>
      <c r="J2283" s="3">
        <v>1.33</v>
      </c>
      <c r="K2283">
        <v>28</v>
      </c>
      <c r="L2283">
        <v>14.28</v>
      </c>
      <c r="M2283">
        <v>0</v>
      </c>
      <c r="N2283">
        <v>0</v>
      </c>
      <c r="O2283">
        <v>1</v>
      </c>
    </row>
    <row r="2284" spans="1:15" x14ac:dyDescent="0.3">
      <c r="A2284">
        <v>32</v>
      </c>
      <c r="B2284" t="s">
        <v>3072</v>
      </c>
      <c r="C2284" t="s">
        <v>1246</v>
      </c>
      <c r="D2284" t="s">
        <v>1183</v>
      </c>
      <c r="E2284">
        <v>2</v>
      </c>
      <c r="F2284" s="2">
        <v>2</v>
      </c>
      <c r="G2284">
        <v>0</v>
      </c>
      <c r="H2284">
        <v>4</v>
      </c>
      <c r="I2284">
        <v>4</v>
      </c>
      <c r="J2284" s="3">
        <v>2</v>
      </c>
      <c r="K2284">
        <v>11</v>
      </c>
      <c r="L2284">
        <v>36.36</v>
      </c>
      <c r="M2284">
        <v>0</v>
      </c>
      <c r="N2284">
        <v>0</v>
      </c>
      <c r="O2284">
        <v>1</v>
      </c>
    </row>
    <row r="2285" spans="1:15" x14ac:dyDescent="0.3">
      <c r="A2285">
        <v>33</v>
      </c>
      <c r="B2285" t="s">
        <v>3073</v>
      </c>
      <c r="C2285" t="s">
        <v>90</v>
      </c>
      <c r="D2285" t="s">
        <v>2202</v>
      </c>
      <c r="E2285">
        <v>1</v>
      </c>
      <c r="F2285" s="2">
        <v>1</v>
      </c>
      <c r="G2285">
        <v>0</v>
      </c>
      <c r="H2285">
        <v>4</v>
      </c>
      <c r="I2285">
        <v>4</v>
      </c>
      <c r="J2285" s="3">
        <v>4</v>
      </c>
      <c r="K2285">
        <v>14</v>
      </c>
      <c r="L2285">
        <v>28.57</v>
      </c>
      <c r="M2285">
        <v>0</v>
      </c>
      <c r="N2285">
        <v>0</v>
      </c>
      <c r="O2285">
        <v>0</v>
      </c>
    </row>
    <row r="2286" spans="1:15" x14ac:dyDescent="0.3">
      <c r="A2286">
        <v>34</v>
      </c>
      <c r="B2286" t="s">
        <v>3074</v>
      </c>
      <c r="C2286" t="s">
        <v>11</v>
      </c>
      <c r="D2286" t="s">
        <v>2674</v>
      </c>
      <c r="E2286">
        <v>1</v>
      </c>
      <c r="F2286" s="2">
        <v>1</v>
      </c>
      <c r="G2286">
        <v>0</v>
      </c>
      <c r="H2286">
        <v>4</v>
      </c>
      <c r="I2286">
        <v>4</v>
      </c>
      <c r="J2286" s="3">
        <v>4</v>
      </c>
      <c r="K2286">
        <v>14</v>
      </c>
      <c r="L2286">
        <v>28.57</v>
      </c>
      <c r="M2286">
        <v>0</v>
      </c>
      <c r="N2286">
        <v>0</v>
      </c>
      <c r="O2286">
        <v>0</v>
      </c>
    </row>
    <row r="2287" spans="1:15" x14ac:dyDescent="0.3">
      <c r="A2287">
        <v>35</v>
      </c>
      <c r="B2287" t="s">
        <v>3075</v>
      </c>
      <c r="C2287" t="s">
        <v>2232</v>
      </c>
      <c r="D2287" t="s">
        <v>1449</v>
      </c>
      <c r="E2287">
        <v>1</v>
      </c>
      <c r="F2287" s="2">
        <v>1</v>
      </c>
      <c r="G2287">
        <v>0</v>
      </c>
      <c r="H2287">
        <v>4</v>
      </c>
      <c r="I2287">
        <v>4</v>
      </c>
      <c r="J2287" s="3">
        <v>4</v>
      </c>
      <c r="K2287">
        <v>11</v>
      </c>
      <c r="L2287">
        <v>36.36</v>
      </c>
      <c r="M2287">
        <v>0</v>
      </c>
      <c r="N2287">
        <v>0</v>
      </c>
      <c r="O2287">
        <v>0</v>
      </c>
    </row>
    <row r="2288" spans="1:15" x14ac:dyDescent="0.3">
      <c r="A2288">
        <v>36</v>
      </c>
      <c r="B2288" t="s">
        <v>3076</v>
      </c>
      <c r="C2288" t="s">
        <v>833</v>
      </c>
      <c r="D2288" t="s">
        <v>648</v>
      </c>
      <c r="E2288">
        <v>6</v>
      </c>
      <c r="F2288" s="2">
        <v>4</v>
      </c>
      <c r="G2288">
        <v>4</v>
      </c>
      <c r="H2288">
        <v>4</v>
      </c>
      <c r="I2288" t="s">
        <v>2984</v>
      </c>
      <c r="J2288" s="3">
        <v>0</v>
      </c>
      <c r="K2288">
        <v>11</v>
      </c>
      <c r="L2288">
        <v>36.36</v>
      </c>
      <c r="M2288">
        <v>0</v>
      </c>
      <c r="N2288">
        <v>0</v>
      </c>
      <c r="O2288">
        <v>0</v>
      </c>
    </row>
    <row r="2289" spans="1:15" x14ac:dyDescent="0.3">
      <c r="A2289">
        <v>37</v>
      </c>
      <c r="B2289" t="s">
        <v>3077</v>
      </c>
      <c r="C2289" t="s">
        <v>577</v>
      </c>
      <c r="D2289" t="s">
        <v>1879</v>
      </c>
      <c r="E2289">
        <v>1</v>
      </c>
      <c r="F2289" s="2">
        <v>1</v>
      </c>
      <c r="G2289">
        <v>0</v>
      </c>
      <c r="H2289">
        <v>4</v>
      </c>
      <c r="I2289">
        <v>4</v>
      </c>
      <c r="J2289" s="3">
        <v>4</v>
      </c>
      <c r="K2289">
        <v>22</v>
      </c>
      <c r="L2289">
        <v>18.18</v>
      </c>
      <c r="M2289">
        <v>0</v>
      </c>
      <c r="N2289">
        <v>0</v>
      </c>
      <c r="O2289">
        <v>0</v>
      </c>
    </row>
    <row r="2290" spans="1:15" x14ac:dyDescent="0.3">
      <c r="A2290">
        <v>38</v>
      </c>
      <c r="B2290" t="s">
        <v>3078</v>
      </c>
      <c r="C2290" t="s">
        <v>81</v>
      </c>
      <c r="D2290" t="s">
        <v>2191</v>
      </c>
      <c r="E2290">
        <v>2</v>
      </c>
      <c r="F2290" s="2">
        <v>2</v>
      </c>
      <c r="G2290">
        <v>1</v>
      </c>
      <c r="H2290">
        <v>4</v>
      </c>
      <c r="I2290">
        <v>4</v>
      </c>
      <c r="J2290" s="3">
        <v>4</v>
      </c>
      <c r="K2290">
        <v>5</v>
      </c>
      <c r="L2290">
        <v>80</v>
      </c>
      <c r="M2290">
        <v>0</v>
      </c>
      <c r="N2290">
        <v>0</v>
      </c>
      <c r="O2290">
        <v>0</v>
      </c>
    </row>
    <row r="2291" spans="1:15" x14ac:dyDescent="0.3">
      <c r="A2291">
        <v>39</v>
      </c>
      <c r="B2291" t="s">
        <v>3079</v>
      </c>
      <c r="C2291" t="s">
        <v>577</v>
      </c>
      <c r="D2291" t="s">
        <v>1689</v>
      </c>
      <c r="E2291">
        <v>4</v>
      </c>
      <c r="F2291" s="2">
        <v>2</v>
      </c>
      <c r="G2291">
        <v>0</v>
      </c>
      <c r="H2291">
        <v>4</v>
      </c>
      <c r="I2291">
        <v>2</v>
      </c>
      <c r="J2291" s="3">
        <v>2</v>
      </c>
      <c r="K2291">
        <v>6</v>
      </c>
      <c r="L2291">
        <v>66.66</v>
      </c>
      <c r="M2291">
        <v>0</v>
      </c>
      <c r="N2291">
        <v>0</v>
      </c>
      <c r="O2291">
        <v>0</v>
      </c>
    </row>
    <row r="2292" spans="1:15" x14ac:dyDescent="0.3">
      <c r="A2292">
        <v>40</v>
      </c>
      <c r="B2292" t="s">
        <v>3080</v>
      </c>
      <c r="C2292" t="s">
        <v>1488</v>
      </c>
      <c r="D2292" t="s">
        <v>1734</v>
      </c>
      <c r="E2292">
        <v>1</v>
      </c>
      <c r="F2292" s="2">
        <v>1</v>
      </c>
      <c r="G2292">
        <v>0</v>
      </c>
      <c r="H2292">
        <v>4</v>
      </c>
      <c r="I2292">
        <v>4</v>
      </c>
      <c r="J2292" s="3">
        <v>4</v>
      </c>
      <c r="K2292">
        <v>15</v>
      </c>
      <c r="L2292">
        <v>26.66</v>
      </c>
      <c r="M2292">
        <v>0</v>
      </c>
      <c r="N2292">
        <v>0</v>
      </c>
      <c r="O2292">
        <v>0</v>
      </c>
    </row>
    <row r="2293" spans="1:15" x14ac:dyDescent="0.3">
      <c r="A2293">
        <v>41</v>
      </c>
      <c r="B2293" t="s">
        <v>3081</v>
      </c>
      <c r="C2293" t="s">
        <v>170</v>
      </c>
      <c r="D2293" t="s">
        <v>1678</v>
      </c>
      <c r="E2293">
        <v>4</v>
      </c>
      <c r="F2293" s="2">
        <v>2</v>
      </c>
      <c r="G2293">
        <v>0</v>
      </c>
      <c r="H2293">
        <v>4</v>
      </c>
      <c r="I2293">
        <v>4</v>
      </c>
      <c r="J2293" s="3">
        <v>2</v>
      </c>
      <c r="K2293">
        <v>23</v>
      </c>
      <c r="L2293">
        <v>17.39</v>
      </c>
      <c r="M2293">
        <v>0</v>
      </c>
      <c r="N2293">
        <v>0</v>
      </c>
      <c r="O2293">
        <v>1</v>
      </c>
    </row>
    <row r="2294" spans="1:15" x14ac:dyDescent="0.3">
      <c r="A2294">
        <v>42</v>
      </c>
      <c r="B2294" t="s">
        <v>3082</v>
      </c>
      <c r="C2294" t="s">
        <v>49</v>
      </c>
      <c r="D2294" t="s">
        <v>1499</v>
      </c>
      <c r="E2294">
        <v>10</v>
      </c>
      <c r="F2294" s="2">
        <v>3</v>
      </c>
      <c r="G2294">
        <v>2</v>
      </c>
      <c r="H2294">
        <v>4</v>
      </c>
      <c r="I2294" t="s">
        <v>2984</v>
      </c>
      <c r="J2294" s="3">
        <v>4</v>
      </c>
      <c r="K2294">
        <v>9</v>
      </c>
      <c r="L2294">
        <v>44.44</v>
      </c>
      <c r="M2294">
        <v>0</v>
      </c>
      <c r="N2294">
        <v>0</v>
      </c>
      <c r="O2294">
        <v>0</v>
      </c>
    </row>
    <row r="2295" spans="1:15" x14ac:dyDescent="0.3">
      <c r="A2295">
        <v>43</v>
      </c>
      <c r="B2295" t="s">
        <v>3083</v>
      </c>
      <c r="C2295" t="s">
        <v>49</v>
      </c>
      <c r="D2295" t="s">
        <v>2405</v>
      </c>
      <c r="E2295">
        <v>3</v>
      </c>
      <c r="F2295" s="2">
        <v>2</v>
      </c>
      <c r="G2295">
        <v>0</v>
      </c>
      <c r="H2295">
        <v>4</v>
      </c>
      <c r="I2295">
        <v>3</v>
      </c>
      <c r="J2295" s="3">
        <v>2</v>
      </c>
      <c r="K2295">
        <v>6</v>
      </c>
      <c r="L2295">
        <v>66.66</v>
      </c>
      <c r="M2295">
        <v>0</v>
      </c>
      <c r="N2295">
        <v>0</v>
      </c>
      <c r="O2295">
        <v>0</v>
      </c>
    </row>
    <row r="2296" spans="1:15" x14ac:dyDescent="0.3">
      <c r="A2296">
        <v>44</v>
      </c>
      <c r="B2296" t="s">
        <v>3084</v>
      </c>
      <c r="C2296" t="s">
        <v>81</v>
      </c>
      <c r="D2296" t="s">
        <v>1691</v>
      </c>
      <c r="E2296">
        <v>11</v>
      </c>
      <c r="F2296" s="2">
        <v>5</v>
      </c>
      <c r="G2296">
        <v>2</v>
      </c>
      <c r="H2296">
        <v>4</v>
      </c>
      <c r="I2296">
        <v>2</v>
      </c>
      <c r="J2296" s="3">
        <v>1.33</v>
      </c>
      <c r="K2296">
        <v>13</v>
      </c>
      <c r="L2296">
        <v>30.76</v>
      </c>
      <c r="M2296">
        <v>0</v>
      </c>
      <c r="N2296">
        <v>0</v>
      </c>
      <c r="O2296">
        <v>2</v>
      </c>
    </row>
    <row r="2297" spans="1:15" x14ac:dyDescent="0.3">
      <c r="A2297">
        <v>45</v>
      </c>
      <c r="B2297" t="s">
        <v>3085</v>
      </c>
      <c r="C2297" t="s">
        <v>58</v>
      </c>
      <c r="D2297" t="s">
        <v>2154</v>
      </c>
      <c r="E2297">
        <v>13</v>
      </c>
      <c r="F2297" s="2">
        <v>3</v>
      </c>
      <c r="G2297">
        <v>2</v>
      </c>
      <c r="H2297">
        <v>4</v>
      </c>
      <c r="I2297" t="s">
        <v>2940</v>
      </c>
      <c r="J2297" s="3">
        <v>4</v>
      </c>
      <c r="K2297">
        <v>5</v>
      </c>
      <c r="L2297">
        <v>80</v>
      </c>
      <c r="M2297">
        <v>0</v>
      </c>
      <c r="N2297">
        <v>0</v>
      </c>
      <c r="O2297">
        <v>1</v>
      </c>
    </row>
    <row r="2298" spans="1:15" x14ac:dyDescent="0.3">
      <c r="A2298">
        <v>46</v>
      </c>
      <c r="B2298" t="s">
        <v>3086</v>
      </c>
      <c r="C2298" t="s">
        <v>81</v>
      </c>
      <c r="D2298" t="s">
        <v>1650</v>
      </c>
      <c r="E2298">
        <v>1</v>
      </c>
      <c r="F2298" s="2">
        <v>1</v>
      </c>
      <c r="G2298">
        <v>0</v>
      </c>
      <c r="H2298">
        <v>3</v>
      </c>
      <c r="I2298">
        <v>3</v>
      </c>
      <c r="J2298" s="3">
        <v>3</v>
      </c>
      <c r="K2298">
        <v>7</v>
      </c>
      <c r="L2298">
        <v>42.85</v>
      </c>
      <c r="M2298">
        <v>0</v>
      </c>
      <c r="N2298">
        <v>0</v>
      </c>
      <c r="O2298">
        <v>0</v>
      </c>
    </row>
    <row r="2299" spans="1:15" x14ac:dyDescent="0.3">
      <c r="A2299">
        <v>47</v>
      </c>
      <c r="B2299" t="s">
        <v>3087</v>
      </c>
      <c r="C2299" t="s">
        <v>370</v>
      </c>
      <c r="D2299" t="s">
        <v>1570</v>
      </c>
      <c r="E2299">
        <v>2</v>
      </c>
      <c r="F2299" s="2">
        <v>1</v>
      </c>
      <c r="G2299">
        <v>0</v>
      </c>
      <c r="H2299">
        <v>3</v>
      </c>
      <c r="I2299">
        <v>3</v>
      </c>
      <c r="J2299" s="3">
        <v>3</v>
      </c>
      <c r="K2299">
        <v>16</v>
      </c>
      <c r="L2299">
        <v>18.75</v>
      </c>
      <c r="M2299">
        <v>0</v>
      </c>
      <c r="N2299">
        <v>0</v>
      </c>
      <c r="O2299">
        <v>0</v>
      </c>
    </row>
    <row r="2300" spans="1:15" x14ac:dyDescent="0.3">
      <c r="A2300">
        <v>48</v>
      </c>
      <c r="B2300" t="s">
        <v>3088</v>
      </c>
      <c r="C2300" t="s">
        <v>1246</v>
      </c>
      <c r="D2300" t="s">
        <v>903</v>
      </c>
      <c r="E2300">
        <v>1</v>
      </c>
      <c r="F2300" s="2">
        <v>1</v>
      </c>
      <c r="G2300">
        <v>0</v>
      </c>
      <c r="H2300">
        <v>3</v>
      </c>
      <c r="I2300">
        <v>3</v>
      </c>
      <c r="J2300" s="3">
        <v>3</v>
      </c>
      <c r="K2300">
        <v>11</v>
      </c>
      <c r="L2300">
        <v>27.27</v>
      </c>
      <c r="M2300">
        <v>0</v>
      </c>
      <c r="N2300">
        <v>0</v>
      </c>
      <c r="O2300">
        <v>0</v>
      </c>
    </row>
    <row r="2301" spans="1:15" x14ac:dyDescent="0.3">
      <c r="A2301">
        <v>49</v>
      </c>
      <c r="B2301" t="s">
        <v>3089</v>
      </c>
      <c r="C2301" t="s">
        <v>894</v>
      </c>
      <c r="D2301" t="s">
        <v>1650</v>
      </c>
      <c r="E2301">
        <v>2</v>
      </c>
      <c r="F2301" s="2">
        <v>1</v>
      </c>
      <c r="G2301">
        <v>1</v>
      </c>
      <c r="H2301">
        <v>3</v>
      </c>
      <c r="I2301" t="s">
        <v>2940</v>
      </c>
      <c r="J2301" s="3">
        <v>0</v>
      </c>
      <c r="K2301">
        <v>3</v>
      </c>
      <c r="L2301">
        <v>100</v>
      </c>
      <c r="M2301">
        <v>0</v>
      </c>
      <c r="N2301">
        <v>0</v>
      </c>
      <c r="O2301">
        <v>0</v>
      </c>
    </row>
    <row r="2302" spans="1:15" x14ac:dyDescent="0.3">
      <c r="A2302">
        <v>0</v>
      </c>
      <c r="B2302" t="s">
        <v>3090</v>
      </c>
      <c r="C2302" t="s">
        <v>487</v>
      </c>
      <c r="D2302" t="s">
        <v>1879</v>
      </c>
      <c r="E2302">
        <v>1</v>
      </c>
      <c r="F2302" s="2">
        <v>1</v>
      </c>
      <c r="G2302">
        <v>1</v>
      </c>
      <c r="H2302">
        <v>3</v>
      </c>
      <c r="I2302" t="s">
        <v>2940</v>
      </c>
      <c r="J2302" s="3">
        <v>0</v>
      </c>
      <c r="K2302">
        <v>4</v>
      </c>
      <c r="L2302">
        <v>75</v>
      </c>
      <c r="M2302">
        <v>0</v>
      </c>
      <c r="N2302">
        <v>0</v>
      </c>
      <c r="O2302">
        <v>0</v>
      </c>
    </row>
    <row r="2303" spans="1:15" x14ac:dyDescent="0.3">
      <c r="A2303">
        <v>1</v>
      </c>
      <c r="B2303" t="s">
        <v>3091</v>
      </c>
      <c r="C2303" t="s">
        <v>49</v>
      </c>
      <c r="D2303" t="s">
        <v>949</v>
      </c>
      <c r="E2303">
        <v>2</v>
      </c>
      <c r="F2303" s="2">
        <v>2</v>
      </c>
      <c r="G2303">
        <v>1</v>
      </c>
      <c r="H2303">
        <v>3</v>
      </c>
      <c r="I2303">
        <v>2</v>
      </c>
      <c r="J2303" s="3">
        <v>3</v>
      </c>
      <c r="K2303">
        <v>11</v>
      </c>
      <c r="L2303">
        <v>27.27</v>
      </c>
      <c r="M2303">
        <v>0</v>
      </c>
      <c r="N2303">
        <v>0</v>
      </c>
      <c r="O2303">
        <v>0</v>
      </c>
    </row>
    <row r="2304" spans="1:15" x14ac:dyDescent="0.3">
      <c r="A2304">
        <v>2</v>
      </c>
      <c r="B2304" t="s">
        <v>3092</v>
      </c>
      <c r="C2304" t="s">
        <v>419</v>
      </c>
      <c r="D2304" t="s">
        <v>949</v>
      </c>
      <c r="E2304">
        <v>5</v>
      </c>
      <c r="F2304" s="2">
        <v>4</v>
      </c>
      <c r="G2304">
        <v>3</v>
      </c>
      <c r="H2304">
        <v>3</v>
      </c>
      <c r="I2304" t="s">
        <v>2984</v>
      </c>
      <c r="J2304" s="3">
        <v>3</v>
      </c>
      <c r="K2304">
        <v>14</v>
      </c>
      <c r="L2304">
        <v>21.42</v>
      </c>
      <c r="M2304">
        <v>0</v>
      </c>
      <c r="N2304">
        <v>0</v>
      </c>
      <c r="O2304">
        <v>1</v>
      </c>
    </row>
    <row r="2305" spans="1:15" x14ac:dyDescent="0.3">
      <c r="A2305">
        <v>3</v>
      </c>
      <c r="B2305" t="s">
        <v>3093</v>
      </c>
      <c r="C2305" t="s">
        <v>49</v>
      </c>
      <c r="D2305" t="s">
        <v>1552</v>
      </c>
      <c r="E2305">
        <v>3</v>
      </c>
      <c r="F2305" s="2">
        <v>2</v>
      </c>
      <c r="G2305">
        <v>1</v>
      </c>
      <c r="H2305">
        <v>3</v>
      </c>
      <c r="I2305" t="s">
        <v>2984</v>
      </c>
      <c r="J2305" s="3">
        <v>3</v>
      </c>
      <c r="K2305">
        <v>10</v>
      </c>
      <c r="L2305">
        <v>30</v>
      </c>
      <c r="M2305">
        <v>0</v>
      </c>
      <c r="N2305">
        <v>0</v>
      </c>
      <c r="O2305">
        <v>0</v>
      </c>
    </row>
    <row r="2306" spans="1:15" x14ac:dyDescent="0.3">
      <c r="A2306">
        <v>4</v>
      </c>
      <c r="B2306" t="s">
        <v>3094</v>
      </c>
      <c r="C2306" t="s">
        <v>84</v>
      </c>
      <c r="D2306" t="s">
        <v>3095</v>
      </c>
      <c r="E2306">
        <v>2</v>
      </c>
      <c r="F2306" s="2">
        <v>2</v>
      </c>
      <c r="G2306">
        <v>2</v>
      </c>
      <c r="H2306">
        <v>3</v>
      </c>
      <c r="I2306" t="s">
        <v>2984</v>
      </c>
      <c r="J2306" s="3">
        <v>0</v>
      </c>
      <c r="K2306">
        <v>6</v>
      </c>
      <c r="L2306">
        <v>50</v>
      </c>
      <c r="M2306">
        <v>0</v>
      </c>
      <c r="N2306">
        <v>0</v>
      </c>
      <c r="O2306">
        <v>0</v>
      </c>
    </row>
    <row r="2307" spans="1:15" x14ac:dyDescent="0.3">
      <c r="A2307">
        <v>5</v>
      </c>
      <c r="B2307" t="s">
        <v>3096</v>
      </c>
      <c r="C2307" t="s">
        <v>84</v>
      </c>
      <c r="D2307" t="s">
        <v>1961</v>
      </c>
      <c r="E2307">
        <v>1</v>
      </c>
      <c r="F2307" s="2">
        <v>1</v>
      </c>
      <c r="G2307">
        <v>0</v>
      </c>
      <c r="H2307">
        <v>3</v>
      </c>
      <c r="I2307">
        <v>3</v>
      </c>
      <c r="J2307" s="3">
        <v>3</v>
      </c>
      <c r="K2307">
        <v>29</v>
      </c>
      <c r="L2307">
        <v>10.34</v>
      </c>
      <c r="M2307">
        <v>0</v>
      </c>
      <c r="N2307">
        <v>0</v>
      </c>
      <c r="O2307">
        <v>0</v>
      </c>
    </row>
    <row r="2308" spans="1:15" x14ac:dyDescent="0.3">
      <c r="A2308">
        <v>6</v>
      </c>
      <c r="B2308" t="s">
        <v>3097</v>
      </c>
      <c r="C2308" t="s">
        <v>49</v>
      </c>
      <c r="D2308" t="s">
        <v>1449</v>
      </c>
      <c r="E2308">
        <v>2</v>
      </c>
      <c r="F2308" s="2">
        <v>2</v>
      </c>
      <c r="G2308">
        <v>0</v>
      </c>
      <c r="H2308">
        <v>3</v>
      </c>
      <c r="I2308">
        <v>2</v>
      </c>
      <c r="J2308" s="3">
        <v>1.5</v>
      </c>
      <c r="K2308">
        <v>20</v>
      </c>
      <c r="L2308">
        <v>15</v>
      </c>
      <c r="M2308">
        <v>0</v>
      </c>
      <c r="N2308">
        <v>0</v>
      </c>
      <c r="O2308">
        <v>0</v>
      </c>
    </row>
    <row r="2309" spans="1:15" x14ac:dyDescent="0.3">
      <c r="A2309">
        <v>7</v>
      </c>
      <c r="B2309" t="s">
        <v>3098</v>
      </c>
      <c r="C2309" t="s">
        <v>68</v>
      </c>
      <c r="D2309" t="s">
        <v>1466</v>
      </c>
      <c r="E2309">
        <v>2</v>
      </c>
      <c r="F2309" s="2">
        <v>1</v>
      </c>
      <c r="G2309">
        <v>1</v>
      </c>
      <c r="H2309">
        <v>3</v>
      </c>
      <c r="I2309" t="s">
        <v>2940</v>
      </c>
      <c r="J2309" s="3">
        <v>0</v>
      </c>
      <c r="K2309">
        <v>2</v>
      </c>
      <c r="L2309">
        <v>150</v>
      </c>
      <c r="M2309">
        <v>0</v>
      </c>
      <c r="N2309">
        <v>0</v>
      </c>
      <c r="O2309">
        <v>0</v>
      </c>
    </row>
    <row r="2310" spans="1:15" x14ac:dyDescent="0.3">
      <c r="A2310">
        <v>8</v>
      </c>
      <c r="B2310" t="s">
        <v>3099</v>
      </c>
      <c r="C2310" t="s">
        <v>680</v>
      </c>
      <c r="D2310" t="s">
        <v>903</v>
      </c>
      <c r="E2310">
        <v>3</v>
      </c>
      <c r="F2310" s="2">
        <v>2</v>
      </c>
      <c r="G2310">
        <v>1</v>
      </c>
      <c r="H2310">
        <v>3</v>
      </c>
      <c r="I2310">
        <v>2</v>
      </c>
      <c r="J2310" s="3">
        <v>3</v>
      </c>
      <c r="K2310">
        <v>10</v>
      </c>
      <c r="L2310">
        <v>30</v>
      </c>
      <c r="M2310">
        <v>0</v>
      </c>
      <c r="N2310">
        <v>0</v>
      </c>
      <c r="O2310">
        <v>0</v>
      </c>
    </row>
    <row r="2311" spans="1:15" x14ac:dyDescent="0.3">
      <c r="A2311">
        <v>9</v>
      </c>
      <c r="B2311" t="s">
        <v>3100</v>
      </c>
      <c r="C2311" t="s">
        <v>833</v>
      </c>
      <c r="D2311" t="s">
        <v>1413</v>
      </c>
      <c r="E2311">
        <v>2</v>
      </c>
      <c r="F2311" s="2">
        <v>2</v>
      </c>
      <c r="G2311">
        <v>0</v>
      </c>
      <c r="H2311">
        <v>3</v>
      </c>
      <c r="I2311">
        <v>3</v>
      </c>
      <c r="J2311" s="3">
        <v>1.5</v>
      </c>
      <c r="K2311">
        <v>20</v>
      </c>
      <c r="L2311">
        <v>15</v>
      </c>
      <c r="M2311">
        <v>0</v>
      </c>
      <c r="N2311">
        <v>0</v>
      </c>
      <c r="O2311">
        <v>1</v>
      </c>
    </row>
    <row r="2312" spans="1:15" x14ac:dyDescent="0.3">
      <c r="A2312">
        <v>10</v>
      </c>
      <c r="B2312" t="s">
        <v>3101</v>
      </c>
      <c r="C2312" t="s">
        <v>128</v>
      </c>
      <c r="D2312" t="s">
        <v>949</v>
      </c>
      <c r="E2312">
        <v>1</v>
      </c>
      <c r="F2312" s="2">
        <v>1</v>
      </c>
      <c r="G2312">
        <v>0</v>
      </c>
      <c r="H2312">
        <v>3</v>
      </c>
      <c r="I2312">
        <v>3</v>
      </c>
      <c r="J2312" s="3">
        <v>3</v>
      </c>
      <c r="K2312">
        <v>8</v>
      </c>
      <c r="L2312">
        <v>37.5</v>
      </c>
      <c r="M2312">
        <v>0</v>
      </c>
      <c r="N2312">
        <v>0</v>
      </c>
      <c r="O2312">
        <v>0</v>
      </c>
    </row>
    <row r="2313" spans="1:15" x14ac:dyDescent="0.3">
      <c r="A2313">
        <v>11</v>
      </c>
      <c r="B2313" t="s">
        <v>3102</v>
      </c>
      <c r="C2313" t="s">
        <v>128</v>
      </c>
      <c r="D2313" t="s">
        <v>1999</v>
      </c>
      <c r="E2313">
        <v>1</v>
      </c>
      <c r="F2313" s="2">
        <v>1</v>
      </c>
      <c r="G2313">
        <v>0</v>
      </c>
      <c r="H2313">
        <v>3</v>
      </c>
      <c r="I2313">
        <v>3</v>
      </c>
      <c r="J2313" s="3">
        <v>3</v>
      </c>
      <c r="K2313">
        <v>18</v>
      </c>
      <c r="L2313">
        <v>16.66</v>
      </c>
      <c r="M2313">
        <v>0</v>
      </c>
      <c r="N2313">
        <v>0</v>
      </c>
      <c r="O2313">
        <v>0</v>
      </c>
    </row>
    <row r="2314" spans="1:15" x14ac:dyDescent="0.3">
      <c r="A2314">
        <v>12</v>
      </c>
      <c r="B2314" t="s">
        <v>3103</v>
      </c>
      <c r="C2314" t="s">
        <v>49</v>
      </c>
      <c r="D2314" t="s">
        <v>2202</v>
      </c>
      <c r="E2314">
        <v>1</v>
      </c>
      <c r="F2314" s="2">
        <v>1</v>
      </c>
      <c r="G2314">
        <v>1</v>
      </c>
      <c r="H2314">
        <v>3</v>
      </c>
      <c r="I2314" t="s">
        <v>2940</v>
      </c>
      <c r="J2314" s="3">
        <v>0</v>
      </c>
      <c r="K2314">
        <v>2</v>
      </c>
      <c r="L2314">
        <v>150</v>
      </c>
      <c r="M2314">
        <v>0</v>
      </c>
      <c r="N2314">
        <v>0</v>
      </c>
      <c r="O2314">
        <v>0</v>
      </c>
    </row>
    <row r="2315" spans="1:15" x14ac:dyDescent="0.3">
      <c r="A2315">
        <v>13</v>
      </c>
      <c r="B2315" t="s">
        <v>3104</v>
      </c>
      <c r="C2315" t="s">
        <v>133</v>
      </c>
      <c r="D2315" t="s">
        <v>1368</v>
      </c>
      <c r="E2315">
        <v>2</v>
      </c>
      <c r="F2315" s="2">
        <v>2</v>
      </c>
      <c r="G2315">
        <v>1</v>
      </c>
      <c r="H2315">
        <v>3</v>
      </c>
      <c r="I2315" t="s">
        <v>2984</v>
      </c>
      <c r="J2315" s="3">
        <v>3</v>
      </c>
      <c r="K2315">
        <v>7</v>
      </c>
      <c r="L2315">
        <v>42.85</v>
      </c>
      <c r="M2315">
        <v>0</v>
      </c>
      <c r="N2315">
        <v>0</v>
      </c>
      <c r="O2315">
        <v>0</v>
      </c>
    </row>
    <row r="2316" spans="1:15" x14ac:dyDescent="0.3">
      <c r="A2316">
        <v>14</v>
      </c>
      <c r="B2316" t="s">
        <v>3105</v>
      </c>
      <c r="C2316" t="s">
        <v>84</v>
      </c>
      <c r="D2316" t="s">
        <v>1678</v>
      </c>
      <c r="E2316">
        <v>1</v>
      </c>
      <c r="F2316" s="2">
        <v>1</v>
      </c>
      <c r="G2316">
        <v>0</v>
      </c>
      <c r="H2316">
        <v>3</v>
      </c>
      <c r="I2316">
        <v>3</v>
      </c>
      <c r="J2316" s="3">
        <v>3</v>
      </c>
      <c r="K2316">
        <v>17</v>
      </c>
      <c r="L2316">
        <v>17.64</v>
      </c>
      <c r="M2316">
        <v>0</v>
      </c>
      <c r="N2316">
        <v>0</v>
      </c>
      <c r="O2316">
        <v>0</v>
      </c>
    </row>
    <row r="2317" spans="1:15" x14ac:dyDescent="0.3">
      <c r="A2317">
        <v>15</v>
      </c>
      <c r="B2317" t="s">
        <v>3106</v>
      </c>
      <c r="C2317" t="s">
        <v>11</v>
      </c>
      <c r="D2317" t="s">
        <v>3107</v>
      </c>
      <c r="E2317">
        <v>4</v>
      </c>
      <c r="F2317" s="2">
        <v>1</v>
      </c>
      <c r="G2317">
        <v>0</v>
      </c>
      <c r="H2317">
        <v>3</v>
      </c>
      <c r="I2317">
        <v>3</v>
      </c>
      <c r="J2317" s="3">
        <v>3</v>
      </c>
      <c r="K2317">
        <v>19</v>
      </c>
      <c r="L2317">
        <v>15.78</v>
      </c>
      <c r="M2317">
        <v>0</v>
      </c>
      <c r="N2317">
        <v>0</v>
      </c>
      <c r="O2317">
        <v>0</v>
      </c>
    </row>
    <row r="2318" spans="1:15" x14ac:dyDescent="0.3">
      <c r="A2318">
        <v>16</v>
      </c>
      <c r="B2318" t="s">
        <v>3108</v>
      </c>
      <c r="C2318" t="s">
        <v>84</v>
      </c>
      <c r="D2318" t="s">
        <v>1484</v>
      </c>
      <c r="E2318">
        <v>10</v>
      </c>
      <c r="F2318" s="2">
        <v>2</v>
      </c>
      <c r="G2318">
        <v>2</v>
      </c>
      <c r="H2318">
        <v>3</v>
      </c>
      <c r="I2318" t="s">
        <v>2940</v>
      </c>
      <c r="J2318" s="3">
        <v>0</v>
      </c>
      <c r="K2318">
        <v>11</v>
      </c>
      <c r="L2318">
        <v>27.27</v>
      </c>
      <c r="M2318">
        <v>0</v>
      </c>
      <c r="N2318">
        <v>0</v>
      </c>
      <c r="O2318">
        <v>0</v>
      </c>
    </row>
    <row r="2319" spans="1:15" x14ac:dyDescent="0.3">
      <c r="A2319">
        <v>17</v>
      </c>
      <c r="B2319" t="s">
        <v>3109</v>
      </c>
      <c r="C2319" t="s">
        <v>11</v>
      </c>
      <c r="D2319" t="s">
        <v>1570</v>
      </c>
      <c r="E2319">
        <v>1</v>
      </c>
      <c r="F2319" s="2">
        <v>1</v>
      </c>
      <c r="G2319">
        <v>1</v>
      </c>
      <c r="H2319">
        <v>3</v>
      </c>
      <c r="I2319" t="s">
        <v>2940</v>
      </c>
      <c r="J2319" s="3">
        <v>0</v>
      </c>
      <c r="K2319">
        <v>3</v>
      </c>
      <c r="L2319">
        <v>100</v>
      </c>
      <c r="M2319">
        <v>0</v>
      </c>
      <c r="N2319">
        <v>0</v>
      </c>
      <c r="O2319">
        <v>0</v>
      </c>
    </row>
    <row r="2320" spans="1:15" x14ac:dyDescent="0.3">
      <c r="A2320">
        <v>18</v>
      </c>
      <c r="B2320" t="s">
        <v>3110</v>
      </c>
      <c r="C2320" t="s">
        <v>487</v>
      </c>
      <c r="D2320" t="s">
        <v>2102</v>
      </c>
      <c r="E2320">
        <v>3</v>
      </c>
      <c r="F2320" s="2">
        <v>3</v>
      </c>
      <c r="G2320">
        <v>0</v>
      </c>
      <c r="H2320">
        <v>3</v>
      </c>
      <c r="I2320">
        <v>2</v>
      </c>
      <c r="J2320" s="3">
        <v>1</v>
      </c>
      <c r="K2320">
        <v>23</v>
      </c>
      <c r="L2320">
        <v>13.04</v>
      </c>
      <c r="M2320">
        <v>0</v>
      </c>
      <c r="N2320">
        <v>0</v>
      </c>
      <c r="O2320">
        <v>1</v>
      </c>
    </row>
    <row r="2321" spans="1:15" x14ac:dyDescent="0.3">
      <c r="A2321">
        <v>19</v>
      </c>
      <c r="B2321" t="s">
        <v>3111</v>
      </c>
      <c r="C2321" t="s">
        <v>419</v>
      </c>
      <c r="D2321" t="s">
        <v>2055</v>
      </c>
      <c r="E2321">
        <v>4</v>
      </c>
      <c r="F2321" s="2">
        <v>2</v>
      </c>
      <c r="G2321">
        <v>0</v>
      </c>
      <c r="H2321">
        <v>3</v>
      </c>
      <c r="I2321">
        <v>3</v>
      </c>
      <c r="J2321" s="3">
        <v>1.5</v>
      </c>
      <c r="K2321">
        <v>18</v>
      </c>
      <c r="L2321">
        <v>16.66</v>
      </c>
      <c r="M2321">
        <v>0</v>
      </c>
      <c r="N2321">
        <v>0</v>
      </c>
      <c r="O2321">
        <v>1</v>
      </c>
    </row>
    <row r="2322" spans="1:15" x14ac:dyDescent="0.3">
      <c r="A2322">
        <v>20</v>
      </c>
      <c r="B2322" t="s">
        <v>3112</v>
      </c>
      <c r="C2322" t="s">
        <v>81</v>
      </c>
      <c r="D2322" t="s">
        <v>2102</v>
      </c>
      <c r="E2322">
        <v>2</v>
      </c>
      <c r="F2322" s="2">
        <v>1</v>
      </c>
      <c r="G2322">
        <v>0</v>
      </c>
      <c r="H2322">
        <v>3</v>
      </c>
      <c r="I2322">
        <v>3</v>
      </c>
      <c r="J2322" s="3">
        <v>3</v>
      </c>
      <c r="K2322">
        <v>9</v>
      </c>
      <c r="L2322">
        <v>33.33</v>
      </c>
      <c r="M2322">
        <v>0</v>
      </c>
      <c r="N2322">
        <v>0</v>
      </c>
      <c r="O2322">
        <v>0</v>
      </c>
    </row>
    <row r="2323" spans="1:15" x14ac:dyDescent="0.3">
      <c r="A2323">
        <v>21</v>
      </c>
      <c r="B2323" t="s">
        <v>3113</v>
      </c>
      <c r="C2323" t="s">
        <v>133</v>
      </c>
      <c r="D2323" t="s">
        <v>1951</v>
      </c>
      <c r="E2323">
        <v>3</v>
      </c>
      <c r="F2323" s="2">
        <v>1</v>
      </c>
      <c r="G2323">
        <v>1</v>
      </c>
      <c r="H2323">
        <v>3</v>
      </c>
      <c r="I2323" t="s">
        <v>2940</v>
      </c>
      <c r="J2323" s="3">
        <v>0</v>
      </c>
      <c r="K2323">
        <v>6</v>
      </c>
      <c r="L2323">
        <v>50</v>
      </c>
      <c r="M2323">
        <v>0</v>
      </c>
      <c r="N2323">
        <v>0</v>
      </c>
      <c r="O2323">
        <v>0</v>
      </c>
    </row>
    <row r="2324" spans="1:15" x14ac:dyDescent="0.3">
      <c r="A2324">
        <v>22</v>
      </c>
      <c r="B2324" t="s">
        <v>3114</v>
      </c>
      <c r="C2324" t="s">
        <v>84</v>
      </c>
      <c r="D2324" t="s">
        <v>2594</v>
      </c>
      <c r="E2324">
        <v>2</v>
      </c>
      <c r="F2324" s="2">
        <v>1</v>
      </c>
      <c r="G2324">
        <v>0</v>
      </c>
      <c r="H2324">
        <v>3</v>
      </c>
      <c r="I2324">
        <v>3</v>
      </c>
      <c r="J2324" s="3">
        <v>3</v>
      </c>
      <c r="K2324">
        <v>11</v>
      </c>
      <c r="L2324">
        <v>27.27</v>
      </c>
      <c r="M2324">
        <v>0</v>
      </c>
      <c r="N2324">
        <v>0</v>
      </c>
      <c r="O2324">
        <v>0</v>
      </c>
    </row>
    <row r="2325" spans="1:15" x14ac:dyDescent="0.3">
      <c r="A2325">
        <v>23</v>
      </c>
      <c r="B2325" t="s">
        <v>3115</v>
      </c>
      <c r="C2325" t="s">
        <v>1488</v>
      </c>
      <c r="D2325" t="s">
        <v>1734</v>
      </c>
      <c r="E2325">
        <v>1</v>
      </c>
      <c r="F2325" s="2">
        <v>1</v>
      </c>
      <c r="G2325">
        <v>0</v>
      </c>
      <c r="H2325">
        <v>3</v>
      </c>
      <c r="I2325">
        <v>3</v>
      </c>
      <c r="J2325" s="3">
        <v>3</v>
      </c>
      <c r="K2325">
        <v>20</v>
      </c>
      <c r="L2325">
        <v>15</v>
      </c>
      <c r="M2325">
        <v>0</v>
      </c>
      <c r="N2325">
        <v>0</v>
      </c>
      <c r="O2325">
        <v>0</v>
      </c>
    </row>
    <row r="2326" spans="1:15" x14ac:dyDescent="0.3">
      <c r="A2326">
        <v>24</v>
      </c>
      <c r="B2326" t="s">
        <v>3116</v>
      </c>
      <c r="C2326" t="s">
        <v>487</v>
      </c>
      <c r="D2326" t="s">
        <v>1320</v>
      </c>
      <c r="E2326">
        <v>1</v>
      </c>
      <c r="F2326" s="2">
        <v>1</v>
      </c>
      <c r="G2326">
        <v>0</v>
      </c>
      <c r="H2326">
        <v>3</v>
      </c>
      <c r="I2326">
        <v>3</v>
      </c>
      <c r="J2326" s="3">
        <v>3</v>
      </c>
      <c r="K2326">
        <v>28</v>
      </c>
      <c r="L2326">
        <v>10.71</v>
      </c>
      <c r="M2326">
        <v>0</v>
      </c>
      <c r="N2326">
        <v>0</v>
      </c>
      <c r="O2326">
        <v>0</v>
      </c>
    </row>
    <row r="2327" spans="1:15" x14ac:dyDescent="0.3">
      <c r="A2327">
        <v>25</v>
      </c>
      <c r="B2327" t="s">
        <v>3117</v>
      </c>
      <c r="C2327" t="s">
        <v>71</v>
      </c>
      <c r="D2327" t="s">
        <v>1942</v>
      </c>
      <c r="E2327">
        <v>5</v>
      </c>
      <c r="F2327" s="2">
        <v>1</v>
      </c>
      <c r="G2327">
        <v>1</v>
      </c>
      <c r="H2327">
        <v>3</v>
      </c>
      <c r="I2327" t="s">
        <v>2940</v>
      </c>
      <c r="J2327" s="3">
        <v>0</v>
      </c>
      <c r="K2327">
        <v>13</v>
      </c>
      <c r="L2327">
        <v>23.07</v>
      </c>
      <c r="M2327">
        <v>0</v>
      </c>
      <c r="N2327">
        <v>0</v>
      </c>
      <c r="O2327">
        <v>0</v>
      </c>
    </row>
    <row r="2328" spans="1:15" x14ac:dyDescent="0.3">
      <c r="A2328">
        <v>26</v>
      </c>
      <c r="B2328" t="s">
        <v>3118</v>
      </c>
      <c r="C2328" t="s">
        <v>680</v>
      </c>
      <c r="D2328" t="s">
        <v>1720</v>
      </c>
      <c r="E2328">
        <v>1</v>
      </c>
      <c r="F2328" s="2">
        <v>1</v>
      </c>
      <c r="G2328">
        <v>0</v>
      </c>
      <c r="H2328">
        <v>3</v>
      </c>
      <c r="I2328">
        <v>3</v>
      </c>
      <c r="J2328" s="3">
        <v>3</v>
      </c>
      <c r="K2328">
        <v>7</v>
      </c>
      <c r="L2328">
        <v>42.85</v>
      </c>
      <c r="M2328">
        <v>0</v>
      </c>
      <c r="N2328">
        <v>0</v>
      </c>
      <c r="O2328">
        <v>0</v>
      </c>
    </row>
    <row r="2329" spans="1:15" x14ac:dyDescent="0.3">
      <c r="A2329">
        <v>27</v>
      </c>
      <c r="B2329" t="s">
        <v>3119</v>
      </c>
      <c r="C2329" t="s">
        <v>487</v>
      </c>
      <c r="D2329" t="s">
        <v>2102</v>
      </c>
      <c r="E2329">
        <v>3</v>
      </c>
      <c r="F2329" s="2">
        <v>2</v>
      </c>
      <c r="G2329">
        <v>2</v>
      </c>
      <c r="H2329">
        <v>3</v>
      </c>
      <c r="I2329" t="s">
        <v>2940</v>
      </c>
      <c r="J2329" s="3">
        <v>0</v>
      </c>
      <c r="K2329">
        <v>17</v>
      </c>
      <c r="L2329">
        <v>17.64</v>
      </c>
      <c r="M2329">
        <v>0</v>
      </c>
      <c r="N2329">
        <v>0</v>
      </c>
      <c r="O2329">
        <v>0</v>
      </c>
    </row>
    <row r="2330" spans="1:15" x14ac:dyDescent="0.3">
      <c r="A2330">
        <v>28</v>
      </c>
      <c r="B2330" t="s">
        <v>3120</v>
      </c>
      <c r="C2330" t="s">
        <v>90</v>
      </c>
      <c r="D2330" t="s">
        <v>2079</v>
      </c>
      <c r="E2330">
        <v>2</v>
      </c>
      <c r="F2330" s="2">
        <v>2</v>
      </c>
      <c r="G2330">
        <v>1</v>
      </c>
      <c r="H2330">
        <v>3</v>
      </c>
      <c r="I2330" t="s">
        <v>2940</v>
      </c>
      <c r="J2330" s="3">
        <v>3</v>
      </c>
      <c r="K2330">
        <v>11</v>
      </c>
      <c r="L2330">
        <v>27.27</v>
      </c>
      <c r="M2330">
        <v>0</v>
      </c>
      <c r="N2330">
        <v>0</v>
      </c>
      <c r="O2330">
        <v>1</v>
      </c>
    </row>
    <row r="2331" spans="1:15" x14ac:dyDescent="0.3">
      <c r="A2331">
        <v>29</v>
      </c>
      <c r="B2331" t="s">
        <v>3121</v>
      </c>
      <c r="C2331" t="s">
        <v>370</v>
      </c>
      <c r="D2331" t="s">
        <v>317</v>
      </c>
      <c r="E2331">
        <v>4</v>
      </c>
      <c r="F2331" s="2">
        <v>2</v>
      </c>
      <c r="G2331">
        <v>1</v>
      </c>
      <c r="H2331">
        <v>3</v>
      </c>
      <c r="I2331" t="s">
        <v>2940</v>
      </c>
      <c r="J2331" s="3">
        <v>3</v>
      </c>
      <c r="K2331">
        <v>19</v>
      </c>
      <c r="L2331">
        <v>15.78</v>
      </c>
      <c r="M2331">
        <v>0</v>
      </c>
      <c r="N2331">
        <v>0</v>
      </c>
      <c r="O2331">
        <v>1</v>
      </c>
    </row>
    <row r="2332" spans="1:15" x14ac:dyDescent="0.3">
      <c r="A2332">
        <v>30</v>
      </c>
      <c r="B2332" t="s">
        <v>3122</v>
      </c>
      <c r="C2332" t="s">
        <v>68</v>
      </c>
      <c r="D2332" t="s">
        <v>2038</v>
      </c>
      <c r="E2332">
        <v>2</v>
      </c>
      <c r="F2332" s="2">
        <v>2</v>
      </c>
      <c r="G2332">
        <v>1</v>
      </c>
      <c r="H2332">
        <v>3</v>
      </c>
      <c r="I2332" t="s">
        <v>2940</v>
      </c>
      <c r="J2332" s="3">
        <v>3</v>
      </c>
      <c r="K2332">
        <v>13</v>
      </c>
      <c r="L2332">
        <v>23.07</v>
      </c>
      <c r="M2332">
        <v>0</v>
      </c>
      <c r="N2332">
        <v>0</v>
      </c>
      <c r="O2332">
        <v>1</v>
      </c>
    </row>
    <row r="2333" spans="1:15" x14ac:dyDescent="0.3">
      <c r="A2333">
        <v>31</v>
      </c>
      <c r="B2333" t="s">
        <v>3123</v>
      </c>
      <c r="C2333" t="s">
        <v>487</v>
      </c>
      <c r="D2333" t="s">
        <v>2055</v>
      </c>
      <c r="E2333">
        <v>1</v>
      </c>
      <c r="F2333" s="2">
        <v>1</v>
      </c>
      <c r="G2333">
        <v>1</v>
      </c>
      <c r="H2333">
        <v>3</v>
      </c>
      <c r="I2333" t="s">
        <v>2940</v>
      </c>
      <c r="J2333" s="3">
        <v>0</v>
      </c>
      <c r="K2333">
        <v>13</v>
      </c>
      <c r="L2333">
        <v>23.07</v>
      </c>
      <c r="M2333">
        <v>0</v>
      </c>
      <c r="N2333">
        <v>0</v>
      </c>
      <c r="O2333">
        <v>0</v>
      </c>
    </row>
    <row r="2334" spans="1:15" x14ac:dyDescent="0.3">
      <c r="A2334">
        <v>32</v>
      </c>
      <c r="B2334" t="s">
        <v>3124</v>
      </c>
      <c r="C2334" t="s">
        <v>370</v>
      </c>
      <c r="D2334" t="s">
        <v>1221</v>
      </c>
      <c r="E2334">
        <v>1</v>
      </c>
      <c r="F2334" s="2">
        <v>1</v>
      </c>
      <c r="G2334">
        <v>1</v>
      </c>
      <c r="H2334">
        <v>3</v>
      </c>
      <c r="I2334" t="s">
        <v>2940</v>
      </c>
      <c r="J2334" s="3">
        <v>0</v>
      </c>
      <c r="K2334">
        <v>22</v>
      </c>
      <c r="L2334">
        <v>13.63</v>
      </c>
      <c r="M2334">
        <v>0</v>
      </c>
      <c r="N2334">
        <v>0</v>
      </c>
      <c r="O2334">
        <v>0</v>
      </c>
    </row>
    <row r="2335" spans="1:15" x14ac:dyDescent="0.3">
      <c r="A2335">
        <v>33</v>
      </c>
      <c r="B2335" t="s">
        <v>3125</v>
      </c>
      <c r="C2335" t="s">
        <v>170</v>
      </c>
      <c r="D2335" t="s">
        <v>1961</v>
      </c>
      <c r="E2335">
        <v>3</v>
      </c>
      <c r="F2335" s="2">
        <v>1</v>
      </c>
      <c r="G2335">
        <v>1</v>
      </c>
      <c r="H2335">
        <v>2</v>
      </c>
      <c r="I2335" t="s">
        <v>2984</v>
      </c>
      <c r="J2335" s="3">
        <v>0</v>
      </c>
      <c r="K2335">
        <v>3</v>
      </c>
      <c r="L2335">
        <v>66.66</v>
      </c>
      <c r="M2335">
        <v>0</v>
      </c>
      <c r="N2335">
        <v>0</v>
      </c>
      <c r="O2335">
        <v>0</v>
      </c>
    </row>
    <row r="2336" spans="1:15" x14ac:dyDescent="0.3">
      <c r="A2336">
        <v>34</v>
      </c>
      <c r="B2336" t="s">
        <v>3126</v>
      </c>
      <c r="C2336" t="s">
        <v>370</v>
      </c>
      <c r="D2336" t="s">
        <v>2055</v>
      </c>
      <c r="E2336">
        <v>1</v>
      </c>
      <c r="F2336" s="2">
        <v>1</v>
      </c>
      <c r="G2336">
        <v>0</v>
      </c>
      <c r="H2336">
        <v>2</v>
      </c>
      <c r="I2336">
        <v>2</v>
      </c>
      <c r="J2336" s="3">
        <v>2</v>
      </c>
      <c r="K2336">
        <v>10</v>
      </c>
      <c r="L2336">
        <v>20</v>
      </c>
      <c r="M2336">
        <v>0</v>
      </c>
      <c r="N2336">
        <v>0</v>
      </c>
      <c r="O2336">
        <v>0</v>
      </c>
    </row>
    <row r="2337" spans="1:15" x14ac:dyDescent="0.3">
      <c r="A2337">
        <v>35</v>
      </c>
      <c r="B2337" t="s">
        <v>3127</v>
      </c>
      <c r="C2337" t="s">
        <v>128</v>
      </c>
      <c r="D2337" t="s">
        <v>1981</v>
      </c>
      <c r="E2337">
        <v>2</v>
      </c>
      <c r="F2337" s="2">
        <v>2</v>
      </c>
      <c r="G2337">
        <v>0</v>
      </c>
      <c r="H2337">
        <v>2</v>
      </c>
      <c r="I2337">
        <v>2</v>
      </c>
      <c r="J2337" s="3">
        <v>1</v>
      </c>
      <c r="K2337">
        <v>11</v>
      </c>
      <c r="L2337">
        <v>18.18</v>
      </c>
      <c r="M2337">
        <v>0</v>
      </c>
      <c r="N2337">
        <v>0</v>
      </c>
      <c r="O2337">
        <v>1</v>
      </c>
    </row>
    <row r="2338" spans="1:15" x14ac:dyDescent="0.3">
      <c r="A2338">
        <v>36</v>
      </c>
      <c r="B2338" t="s">
        <v>3128</v>
      </c>
      <c r="C2338" t="s">
        <v>81</v>
      </c>
      <c r="D2338" t="s">
        <v>1758</v>
      </c>
      <c r="E2338">
        <v>2</v>
      </c>
      <c r="F2338" s="2">
        <v>2</v>
      </c>
      <c r="G2338">
        <v>0</v>
      </c>
      <c r="H2338">
        <v>2</v>
      </c>
      <c r="I2338">
        <v>1</v>
      </c>
      <c r="J2338" s="3">
        <v>1</v>
      </c>
      <c r="K2338">
        <v>23</v>
      </c>
      <c r="L2338">
        <v>8.69</v>
      </c>
      <c r="M2338">
        <v>0</v>
      </c>
      <c r="N2338">
        <v>0</v>
      </c>
      <c r="O2338">
        <v>0</v>
      </c>
    </row>
    <row r="2339" spans="1:15" x14ac:dyDescent="0.3">
      <c r="A2339">
        <v>37</v>
      </c>
      <c r="B2339" t="s">
        <v>3129</v>
      </c>
      <c r="C2339" t="s">
        <v>81</v>
      </c>
      <c r="D2339" t="s">
        <v>1292</v>
      </c>
      <c r="E2339">
        <v>5</v>
      </c>
      <c r="F2339" s="2">
        <v>1</v>
      </c>
      <c r="G2339">
        <v>1</v>
      </c>
      <c r="H2339">
        <v>2</v>
      </c>
      <c r="I2339" t="s">
        <v>2984</v>
      </c>
      <c r="J2339" s="3">
        <v>0</v>
      </c>
      <c r="K2339">
        <v>3</v>
      </c>
      <c r="L2339">
        <v>66.66</v>
      </c>
      <c r="M2339">
        <v>0</v>
      </c>
      <c r="N2339">
        <v>0</v>
      </c>
      <c r="O2339">
        <v>0</v>
      </c>
    </row>
    <row r="2340" spans="1:15" x14ac:dyDescent="0.3">
      <c r="A2340">
        <v>38</v>
      </c>
      <c r="B2340" t="s">
        <v>3130</v>
      </c>
      <c r="C2340" t="s">
        <v>81</v>
      </c>
      <c r="D2340" t="s">
        <v>1292</v>
      </c>
      <c r="E2340">
        <v>4</v>
      </c>
      <c r="F2340" s="2">
        <v>1</v>
      </c>
      <c r="G2340">
        <v>0</v>
      </c>
      <c r="H2340">
        <v>2</v>
      </c>
      <c r="I2340">
        <v>2</v>
      </c>
      <c r="J2340" s="3">
        <v>2</v>
      </c>
      <c r="K2340">
        <v>8</v>
      </c>
      <c r="L2340">
        <v>25</v>
      </c>
      <c r="M2340">
        <v>0</v>
      </c>
      <c r="N2340">
        <v>0</v>
      </c>
      <c r="O2340">
        <v>0</v>
      </c>
    </row>
    <row r="2341" spans="1:15" x14ac:dyDescent="0.3">
      <c r="A2341">
        <v>39</v>
      </c>
      <c r="B2341" t="s">
        <v>3131</v>
      </c>
      <c r="C2341" t="s">
        <v>81</v>
      </c>
      <c r="D2341" t="s">
        <v>1449</v>
      </c>
      <c r="E2341">
        <v>1</v>
      </c>
      <c r="F2341" s="2">
        <v>1</v>
      </c>
      <c r="G2341">
        <v>0</v>
      </c>
      <c r="H2341">
        <v>2</v>
      </c>
      <c r="I2341">
        <v>2</v>
      </c>
      <c r="J2341" s="3">
        <v>2</v>
      </c>
      <c r="K2341">
        <v>14</v>
      </c>
      <c r="L2341">
        <v>14.28</v>
      </c>
      <c r="M2341">
        <v>0</v>
      </c>
      <c r="N2341">
        <v>0</v>
      </c>
      <c r="O2341">
        <v>0</v>
      </c>
    </row>
    <row r="2342" spans="1:15" x14ac:dyDescent="0.3">
      <c r="A2342">
        <v>40</v>
      </c>
      <c r="B2342" t="s">
        <v>3132</v>
      </c>
      <c r="C2342" t="s">
        <v>128</v>
      </c>
      <c r="D2342" t="s">
        <v>2181</v>
      </c>
      <c r="E2342">
        <v>4</v>
      </c>
      <c r="F2342" s="2">
        <v>4</v>
      </c>
      <c r="G2342">
        <v>2</v>
      </c>
      <c r="H2342">
        <v>2</v>
      </c>
      <c r="I2342" t="s">
        <v>3133</v>
      </c>
      <c r="J2342" s="3">
        <v>1</v>
      </c>
      <c r="K2342">
        <v>11</v>
      </c>
      <c r="L2342">
        <v>18.18</v>
      </c>
      <c r="M2342">
        <v>0</v>
      </c>
      <c r="N2342">
        <v>0</v>
      </c>
      <c r="O2342">
        <v>1</v>
      </c>
    </row>
    <row r="2343" spans="1:15" x14ac:dyDescent="0.3">
      <c r="A2343">
        <v>41</v>
      </c>
      <c r="B2343" t="s">
        <v>3134</v>
      </c>
      <c r="C2343" t="s">
        <v>680</v>
      </c>
      <c r="D2343" t="s">
        <v>903</v>
      </c>
      <c r="E2343">
        <v>2</v>
      </c>
      <c r="F2343" s="2">
        <v>2</v>
      </c>
      <c r="G2343">
        <v>0</v>
      </c>
      <c r="H2343">
        <v>2</v>
      </c>
      <c r="I2343">
        <v>2</v>
      </c>
      <c r="J2343" s="3">
        <v>1</v>
      </c>
      <c r="K2343">
        <v>10</v>
      </c>
      <c r="L2343">
        <v>20</v>
      </c>
      <c r="M2343">
        <v>0</v>
      </c>
      <c r="N2343">
        <v>0</v>
      </c>
      <c r="O2343">
        <v>1</v>
      </c>
    </row>
    <row r="2344" spans="1:15" x14ac:dyDescent="0.3">
      <c r="A2344">
        <v>42</v>
      </c>
      <c r="B2344" t="s">
        <v>3135</v>
      </c>
      <c r="C2344" t="s">
        <v>260</v>
      </c>
      <c r="D2344" t="s">
        <v>1041</v>
      </c>
      <c r="E2344">
        <v>5</v>
      </c>
      <c r="F2344" s="2">
        <v>4</v>
      </c>
      <c r="G2344">
        <v>0</v>
      </c>
      <c r="H2344">
        <v>2</v>
      </c>
      <c r="I2344">
        <v>2</v>
      </c>
      <c r="J2344" s="3">
        <v>0.5</v>
      </c>
      <c r="K2344">
        <v>14</v>
      </c>
      <c r="L2344">
        <v>14.28</v>
      </c>
      <c r="M2344">
        <v>0</v>
      </c>
      <c r="N2344">
        <v>0</v>
      </c>
      <c r="O2344">
        <v>3</v>
      </c>
    </row>
    <row r="2345" spans="1:15" x14ac:dyDescent="0.3">
      <c r="A2345">
        <v>43</v>
      </c>
      <c r="B2345" t="s">
        <v>3136</v>
      </c>
      <c r="C2345" t="s">
        <v>49</v>
      </c>
      <c r="D2345" t="s">
        <v>1678</v>
      </c>
      <c r="E2345">
        <v>1</v>
      </c>
      <c r="F2345" s="2">
        <v>1</v>
      </c>
      <c r="G2345">
        <v>0</v>
      </c>
      <c r="H2345">
        <v>2</v>
      </c>
      <c r="I2345">
        <v>2</v>
      </c>
      <c r="J2345" s="3">
        <v>2</v>
      </c>
      <c r="K2345">
        <v>10</v>
      </c>
      <c r="L2345">
        <v>20</v>
      </c>
      <c r="M2345">
        <v>0</v>
      </c>
      <c r="N2345">
        <v>0</v>
      </c>
      <c r="O2345">
        <v>0</v>
      </c>
    </row>
    <row r="2346" spans="1:15" x14ac:dyDescent="0.3">
      <c r="A2346">
        <v>44</v>
      </c>
      <c r="B2346" t="s">
        <v>3137</v>
      </c>
      <c r="C2346" t="s">
        <v>894</v>
      </c>
      <c r="D2346" t="s">
        <v>903</v>
      </c>
      <c r="E2346">
        <v>1</v>
      </c>
      <c r="F2346" s="2">
        <v>1</v>
      </c>
      <c r="G2346">
        <v>0</v>
      </c>
      <c r="H2346">
        <v>2</v>
      </c>
      <c r="I2346">
        <v>2</v>
      </c>
      <c r="J2346" s="3">
        <v>2</v>
      </c>
      <c r="K2346">
        <v>8</v>
      </c>
      <c r="L2346">
        <v>25</v>
      </c>
      <c r="M2346">
        <v>0</v>
      </c>
      <c r="N2346">
        <v>0</v>
      </c>
      <c r="O2346">
        <v>0</v>
      </c>
    </row>
    <row r="2347" spans="1:15" x14ac:dyDescent="0.3">
      <c r="A2347">
        <v>45</v>
      </c>
      <c r="B2347" t="s">
        <v>3138</v>
      </c>
      <c r="C2347" t="s">
        <v>90</v>
      </c>
      <c r="D2347" t="s">
        <v>903</v>
      </c>
      <c r="E2347">
        <v>4</v>
      </c>
      <c r="F2347" s="2">
        <v>1</v>
      </c>
      <c r="G2347">
        <v>1</v>
      </c>
      <c r="H2347">
        <v>2</v>
      </c>
      <c r="I2347" t="s">
        <v>2984</v>
      </c>
      <c r="J2347" s="3">
        <v>0</v>
      </c>
      <c r="K2347">
        <v>8</v>
      </c>
      <c r="L2347">
        <v>25</v>
      </c>
      <c r="M2347">
        <v>0</v>
      </c>
      <c r="N2347">
        <v>0</v>
      </c>
      <c r="O2347">
        <v>0</v>
      </c>
    </row>
    <row r="2348" spans="1:15" x14ac:dyDescent="0.3">
      <c r="A2348">
        <v>46</v>
      </c>
      <c r="B2348" t="s">
        <v>3139</v>
      </c>
      <c r="C2348" t="s">
        <v>869</v>
      </c>
      <c r="D2348" t="s">
        <v>1427</v>
      </c>
      <c r="E2348">
        <v>3</v>
      </c>
      <c r="F2348" s="2">
        <v>2</v>
      </c>
      <c r="G2348">
        <v>1</v>
      </c>
      <c r="H2348">
        <v>2</v>
      </c>
      <c r="I2348" t="s">
        <v>2984</v>
      </c>
      <c r="J2348" s="3">
        <v>2</v>
      </c>
      <c r="K2348">
        <v>7</v>
      </c>
      <c r="L2348">
        <v>28.57</v>
      </c>
      <c r="M2348">
        <v>0</v>
      </c>
      <c r="N2348">
        <v>0</v>
      </c>
      <c r="O2348">
        <v>1</v>
      </c>
    </row>
    <row r="2349" spans="1:15" x14ac:dyDescent="0.3">
      <c r="A2349">
        <v>47</v>
      </c>
      <c r="B2349" t="s">
        <v>3140</v>
      </c>
      <c r="C2349" t="s">
        <v>68</v>
      </c>
      <c r="D2349" t="s">
        <v>903</v>
      </c>
      <c r="E2349">
        <v>1</v>
      </c>
      <c r="F2349" s="2">
        <v>1</v>
      </c>
      <c r="G2349">
        <v>0</v>
      </c>
      <c r="H2349">
        <v>2</v>
      </c>
      <c r="I2349">
        <v>2</v>
      </c>
      <c r="J2349" s="3">
        <v>2</v>
      </c>
      <c r="K2349">
        <v>14</v>
      </c>
      <c r="L2349">
        <v>14.28</v>
      </c>
      <c r="M2349">
        <v>0</v>
      </c>
      <c r="N2349">
        <v>0</v>
      </c>
      <c r="O2349">
        <v>0</v>
      </c>
    </row>
    <row r="2350" spans="1:15" x14ac:dyDescent="0.3">
      <c r="A2350">
        <v>48</v>
      </c>
      <c r="B2350" t="s">
        <v>3141</v>
      </c>
      <c r="C2350" t="s">
        <v>370</v>
      </c>
      <c r="D2350" t="s">
        <v>903</v>
      </c>
      <c r="E2350">
        <v>1</v>
      </c>
      <c r="F2350" s="2">
        <v>1</v>
      </c>
      <c r="G2350">
        <v>0</v>
      </c>
      <c r="H2350">
        <v>2</v>
      </c>
      <c r="I2350">
        <v>2</v>
      </c>
      <c r="J2350" s="3">
        <v>2</v>
      </c>
      <c r="K2350">
        <v>9</v>
      </c>
      <c r="L2350">
        <v>22.22</v>
      </c>
      <c r="M2350">
        <v>0</v>
      </c>
      <c r="N2350">
        <v>0</v>
      </c>
      <c r="O2350">
        <v>0</v>
      </c>
    </row>
    <row r="2351" spans="1:15" x14ac:dyDescent="0.3">
      <c r="A2351">
        <v>49</v>
      </c>
      <c r="B2351" t="s">
        <v>3142</v>
      </c>
      <c r="C2351" t="s">
        <v>680</v>
      </c>
      <c r="D2351" t="s">
        <v>1650</v>
      </c>
      <c r="E2351">
        <v>1</v>
      </c>
      <c r="F2351" s="2">
        <v>1</v>
      </c>
      <c r="G2351">
        <v>0</v>
      </c>
      <c r="H2351">
        <v>2</v>
      </c>
      <c r="I2351">
        <v>2</v>
      </c>
      <c r="J2351" s="3">
        <v>2</v>
      </c>
      <c r="K2351">
        <v>5</v>
      </c>
      <c r="L2351">
        <v>40</v>
      </c>
      <c r="M2351">
        <v>0</v>
      </c>
      <c r="N2351">
        <v>0</v>
      </c>
      <c r="O2351">
        <v>0</v>
      </c>
    </row>
    <row r="2352" spans="1:15" x14ac:dyDescent="0.3">
      <c r="A2352">
        <v>0</v>
      </c>
      <c r="B2352" t="s">
        <v>3143</v>
      </c>
      <c r="C2352" t="s">
        <v>68</v>
      </c>
      <c r="D2352" t="s">
        <v>1552</v>
      </c>
      <c r="E2352">
        <v>4</v>
      </c>
      <c r="F2352" s="2">
        <v>2</v>
      </c>
      <c r="G2352">
        <v>1</v>
      </c>
      <c r="H2352">
        <v>2</v>
      </c>
      <c r="I2352" t="s">
        <v>2984</v>
      </c>
      <c r="J2352" s="3">
        <v>2</v>
      </c>
      <c r="K2352">
        <v>7</v>
      </c>
      <c r="L2352">
        <v>28.57</v>
      </c>
      <c r="M2352">
        <v>0</v>
      </c>
      <c r="N2352">
        <v>0</v>
      </c>
      <c r="O2352">
        <v>1</v>
      </c>
    </row>
    <row r="2353" spans="1:15" x14ac:dyDescent="0.3">
      <c r="A2353">
        <v>1</v>
      </c>
      <c r="B2353" t="s">
        <v>3144</v>
      </c>
      <c r="C2353" t="s">
        <v>487</v>
      </c>
      <c r="D2353" t="s">
        <v>1905</v>
      </c>
      <c r="E2353">
        <v>2</v>
      </c>
      <c r="F2353" s="2">
        <v>1</v>
      </c>
      <c r="G2353">
        <v>0</v>
      </c>
      <c r="H2353">
        <v>2</v>
      </c>
      <c r="I2353">
        <v>2</v>
      </c>
      <c r="J2353" s="3">
        <v>2</v>
      </c>
      <c r="K2353">
        <v>2</v>
      </c>
      <c r="L2353">
        <v>100</v>
      </c>
      <c r="M2353">
        <v>0</v>
      </c>
      <c r="N2353">
        <v>0</v>
      </c>
      <c r="O2353">
        <v>0</v>
      </c>
    </row>
    <row r="2354" spans="1:15" x14ac:dyDescent="0.3">
      <c r="A2354">
        <v>2</v>
      </c>
      <c r="B2354" t="s">
        <v>3145</v>
      </c>
      <c r="C2354" t="s">
        <v>68</v>
      </c>
      <c r="D2354" t="s">
        <v>1942</v>
      </c>
      <c r="E2354">
        <v>1</v>
      </c>
      <c r="F2354" s="2">
        <v>1</v>
      </c>
      <c r="G2354">
        <v>1</v>
      </c>
      <c r="H2354">
        <v>2</v>
      </c>
      <c r="I2354" t="s">
        <v>2984</v>
      </c>
      <c r="J2354" s="3">
        <v>0</v>
      </c>
      <c r="K2354">
        <v>2</v>
      </c>
      <c r="L2354">
        <v>100</v>
      </c>
      <c r="M2354">
        <v>0</v>
      </c>
      <c r="N2354">
        <v>0</v>
      </c>
      <c r="O2354">
        <v>0</v>
      </c>
    </row>
    <row r="2355" spans="1:15" x14ac:dyDescent="0.3">
      <c r="A2355">
        <v>3</v>
      </c>
      <c r="B2355" t="s">
        <v>3146</v>
      </c>
      <c r="C2355" t="s">
        <v>170</v>
      </c>
      <c r="D2355" t="s">
        <v>921</v>
      </c>
      <c r="E2355">
        <v>11</v>
      </c>
      <c r="F2355" s="2">
        <v>2</v>
      </c>
      <c r="G2355">
        <v>0</v>
      </c>
      <c r="H2355">
        <v>2</v>
      </c>
      <c r="I2355">
        <v>1</v>
      </c>
      <c r="J2355" s="3">
        <v>1</v>
      </c>
      <c r="K2355">
        <v>11</v>
      </c>
      <c r="L2355">
        <v>18.18</v>
      </c>
      <c r="M2355">
        <v>0</v>
      </c>
      <c r="N2355">
        <v>0</v>
      </c>
      <c r="O2355">
        <v>0</v>
      </c>
    </row>
    <row r="2356" spans="1:15" x14ac:dyDescent="0.3">
      <c r="A2356">
        <v>4</v>
      </c>
      <c r="B2356" t="s">
        <v>3147</v>
      </c>
      <c r="C2356" t="s">
        <v>68</v>
      </c>
      <c r="D2356" t="s">
        <v>1594</v>
      </c>
      <c r="E2356">
        <v>1</v>
      </c>
      <c r="F2356" s="2">
        <v>1</v>
      </c>
      <c r="G2356">
        <v>0</v>
      </c>
      <c r="H2356">
        <v>2</v>
      </c>
      <c r="I2356">
        <v>2</v>
      </c>
      <c r="J2356" s="3">
        <v>2</v>
      </c>
      <c r="K2356">
        <v>2</v>
      </c>
      <c r="L2356">
        <v>100</v>
      </c>
      <c r="M2356">
        <v>0</v>
      </c>
      <c r="N2356">
        <v>0</v>
      </c>
      <c r="O2356">
        <v>0</v>
      </c>
    </row>
    <row r="2357" spans="1:15" x14ac:dyDescent="0.3">
      <c r="A2357">
        <v>5</v>
      </c>
      <c r="B2357" t="s">
        <v>3148</v>
      </c>
      <c r="C2357" t="s">
        <v>170</v>
      </c>
      <c r="D2357" t="s">
        <v>1879</v>
      </c>
      <c r="E2357">
        <v>2</v>
      </c>
      <c r="F2357" s="2">
        <v>2</v>
      </c>
      <c r="G2357">
        <v>0</v>
      </c>
      <c r="H2357">
        <v>2</v>
      </c>
      <c r="I2357">
        <v>1</v>
      </c>
      <c r="J2357" s="3">
        <v>1</v>
      </c>
      <c r="K2357">
        <v>16</v>
      </c>
      <c r="L2357">
        <v>12.5</v>
      </c>
      <c r="M2357">
        <v>0</v>
      </c>
      <c r="N2357">
        <v>0</v>
      </c>
      <c r="O2357">
        <v>0</v>
      </c>
    </row>
    <row r="2358" spans="1:15" x14ac:dyDescent="0.3">
      <c r="A2358">
        <v>6</v>
      </c>
      <c r="B2358" t="s">
        <v>3149</v>
      </c>
      <c r="C2358" t="s">
        <v>869</v>
      </c>
      <c r="D2358" t="s">
        <v>1292</v>
      </c>
      <c r="E2358">
        <v>2</v>
      </c>
      <c r="F2358" s="2">
        <v>2</v>
      </c>
      <c r="G2358">
        <v>0</v>
      </c>
      <c r="H2358">
        <v>2</v>
      </c>
      <c r="I2358">
        <v>1</v>
      </c>
      <c r="J2358" s="3">
        <v>1</v>
      </c>
      <c r="K2358">
        <v>11</v>
      </c>
      <c r="L2358">
        <v>18.18</v>
      </c>
      <c r="M2358">
        <v>0</v>
      </c>
      <c r="N2358">
        <v>0</v>
      </c>
      <c r="O2358">
        <v>0</v>
      </c>
    </row>
    <row r="2359" spans="1:15" x14ac:dyDescent="0.3">
      <c r="A2359">
        <v>7</v>
      </c>
      <c r="B2359" t="s">
        <v>3150</v>
      </c>
      <c r="C2359" t="s">
        <v>128</v>
      </c>
      <c r="D2359" t="s">
        <v>1349</v>
      </c>
      <c r="E2359">
        <v>3</v>
      </c>
      <c r="F2359" s="2">
        <v>1</v>
      </c>
      <c r="G2359">
        <v>1</v>
      </c>
      <c r="H2359">
        <v>2</v>
      </c>
      <c r="I2359" t="s">
        <v>2984</v>
      </c>
      <c r="J2359" s="3">
        <v>0</v>
      </c>
      <c r="K2359">
        <v>4</v>
      </c>
      <c r="L2359">
        <v>50</v>
      </c>
      <c r="M2359">
        <v>0</v>
      </c>
      <c r="N2359">
        <v>0</v>
      </c>
      <c r="O2359">
        <v>0</v>
      </c>
    </row>
    <row r="2360" spans="1:15" x14ac:dyDescent="0.3">
      <c r="A2360">
        <v>8</v>
      </c>
      <c r="B2360" t="s">
        <v>3151</v>
      </c>
      <c r="C2360" t="s">
        <v>11</v>
      </c>
      <c r="D2360" t="s">
        <v>1639</v>
      </c>
      <c r="E2360">
        <v>3</v>
      </c>
      <c r="F2360" s="2">
        <v>1</v>
      </c>
      <c r="G2360">
        <v>1</v>
      </c>
      <c r="H2360">
        <v>2</v>
      </c>
      <c r="I2360" t="s">
        <v>2984</v>
      </c>
      <c r="J2360" s="3">
        <v>0</v>
      </c>
      <c r="K2360">
        <v>2</v>
      </c>
      <c r="L2360">
        <v>100</v>
      </c>
      <c r="M2360">
        <v>0</v>
      </c>
      <c r="N2360">
        <v>0</v>
      </c>
      <c r="O2360">
        <v>0</v>
      </c>
    </row>
    <row r="2361" spans="1:15" x14ac:dyDescent="0.3">
      <c r="A2361">
        <v>9</v>
      </c>
      <c r="B2361" t="s">
        <v>3152</v>
      </c>
      <c r="C2361" t="s">
        <v>68</v>
      </c>
      <c r="D2361" t="s">
        <v>2001</v>
      </c>
      <c r="E2361">
        <v>2</v>
      </c>
      <c r="F2361" s="2">
        <v>1</v>
      </c>
      <c r="G2361">
        <v>0</v>
      </c>
      <c r="H2361">
        <v>2</v>
      </c>
      <c r="I2361">
        <v>2</v>
      </c>
      <c r="J2361" s="3">
        <v>2</v>
      </c>
      <c r="K2361">
        <v>3</v>
      </c>
      <c r="L2361">
        <v>66.66</v>
      </c>
      <c r="M2361">
        <v>0</v>
      </c>
      <c r="N2361">
        <v>0</v>
      </c>
      <c r="O2361">
        <v>0</v>
      </c>
    </row>
    <row r="2362" spans="1:15" x14ac:dyDescent="0.3">
      <c r="A2362">
        <v>10</v>
      </c>
      <c r="B2362" t="s">
        <v>3153</v>
      </c>
      <c r="C2362" t="s">
        <v>1246</v>
      </c>
      <c r="D2362" t="s">
        <v>1183</v>
      </c>
      <c r="E2362">
        <v>1</v>
      </c>
      <c r="F2362" s="2">
        <v>1</v>
      </c>
      <c r="G2362">
        <v>1</v>
      </c>
      <c r="H2362">
        <v>2</v>
      </c>
      <c r="I2362" t="s">
        <v>2984</v>
      </c>
      <c r="J2362" s="3">
        <v>0</v>
      </c>
      <c r="K2362">
        <v>19</v>
      </c>
      <c r="L2362">
        <v>10.52</v>
      </c>
      <c r="M2362">
        <v>0</v>
      </c>
      <c r="N2362">
        <v>0</v>
      </c>
      <c r="O2362">
        <v>0</v>
      </c>
    </row>
    <row r="2363" spans="1:15" x14ac:dyDescent="0.3">
      <c r="A2363">
        <v>11</v>
      </c>
      <c r="B2363" t="s">
        <v>3154</v>
      </c>
      <c r="C2363" t="s">
        <v>84</v>
      </c>
      <c r="D2363" t="s">
        <v>2567</v>
      </c>
      <c r="E2363">
        <v>3</v>
      </c>
      <c r="F2363" s="2">
        <v>2</v>
      </c>
      <c r="G2363">
        <v>1</v>
      </c>
      <c r="H2363">
        <v>2</v>
      </c>
      <c r="I2363" t="s">
        <v>3133</v>
      </c>
      <c r="J2363" s="3">
        <v>2</v>
      </c>
      <c r="K2363">
        <v>5</v>
      </c>
      <c r="L2363">
        <v>40</v>
      </c>
      <c r="M2363">
        <v>0</v>
      </c>
      <c r="N2363">
        <v>0</v>
      </c>
      <c r="O2363">
        <v>0</v>
      </c>
    </row>
    <row r="2364" spans="1:15" x14ac:dyDescent="0.3">
      <c r="A2364">
        <v>12</v>
      </c>
      <c r="B2364" t="s">
        <v>3155</v>
      </c>
      <c r="C2364" t="s">
        <v>487</v>
      </c>
      <c r="D2364" t="s">
        <v>1905</v>
      </c>
      <c r="E2364">
        <v>1</v>
      </c>
      <c r="F2364" s="2">
        <v>1</v>
      </c>
      <c r="G2364">
        <v>0</v>
      </c>
      <c r="H2364">
        <v>2</v>
      </c>
      <c r="I2364">
        <v>2</v>
      </c>
      <c r="J2364" s="3">
        <v>2</v>
      </c>
      <c r="K2364">
        <v>9</v>
      </c>
      <c r="L2364">
        <v>22.22</v>
      </c>
      <c r="M2364">
        <v>0</v>
      </c>
      <c r="N2364">
        <v>0</v>
      </c>
      <c r="O2364">
        <v>0</v>
      </c>
    </row>
    <row r="2365" spans="1:15" x14ac:dyDescent="0.3">
      <c r="A2365">
        <v>13</v>
      </c>
      <c r="B2365" t="s">
        <v>3156</v>
      </c>
      <c r="C2365" t="s">
        <v>71</v>
      </c>
      <c r="D2365" t="s">
        <v>883</v>
      </c>
      <c r="E2365">
        <v>3</v>
      </c>
      <c r="F2365" s="2">
        <v>1</v>
      </c>
      <c r="G2365">
        <v>1</v>
      </c>
      <c r="H2365">
        <v>2</v>
      </c>
      <c r="I2365" t="s">
        <v>2984</v>
      </c>
      <c r="J2365" s="3">
        <v>0</v>
      </c>
      <c r="K2365">
        <v>3</v>
      </c>
      <c r="L2365">
        <v>66.66</v>
      </c>
      <c r="M2365">
        <v>0</v>
      </c>
      <c r="N2365">
        <v>0</v>
      </c>
      <c r="O2365">
        <v>0</v>
      </c>
    </row>
    <row r="2366" spans="1:15" x14ac:dyDescent="0.3">
      <c r="A2366">
        <v>14</v>
      </c>
      <c r="B2366" t="s">
        <v>3157</v>
      </c>
      <c r="C2366" t="s">
        <v>71</v>
      </c>
      <c r="D2366" t="s">
        <v>1320</v>
      </c>
      <c r="E2366">
        <v>1</v>
      </c>
      <c r="F2366" s="2">
        <v>1</v>
      </c>
      <c r="G2366">
        <v>0</v>
      </c>
      <c r="H2366">
        <v>2</v>
      </c>
      <c r="I2366">
        <v>2</v>
      </c>
      <c r="J2366" s="3">
        <v>2</v>
      </c>
      <c r="K2366">
        <v>2</v>
      </c>
      <c r="L2366">
        <v>100</v>
      </c>
      <c r="M2366">
        <v>0</v>
      </c>
      <c r="N2366">
        <v>0</v>
      </c>
      <c r="O2366">
        <v>0</v>
      </c>
    </row>
    <row r="2367" spans="1:15" x14ac:dyDescent="0.3">
      <c r="A2367">
        <v>15</v>
      </c>
      <c r="B2367" t="s">
        <v>3158</v>
      </c>
      <c r="C2367" t="s">
        <v>680</v>
      </c>
      <c r="D2367" t="s">
        <v>1183</v>
      </c>
      <c r="E2367">
        <v>1</v>
      </c>
      <c r="F2367" s="2">
        <v>1</v>
      </c>
      <c r="G2367">
        <v>1</v>
      </c>
      <c r="H2367">
        <v>2</v>
      </c>
      <c r="I2367" t="s">
        <v>2984</v>
      </c>
      <c r="J2367" s="3">
        <v>0</v>
      </c>
      <c r="K2367">
        <v>20</v>
      </c>
      <c r="L2367">
        <v>10</v>
      </c>
      <c r="M2367">
        <v>0</v>
      </c>
      <c r="N2367">
        <v>0</v>
      </c>
      <c r="O2367">
        <v>0</v>
      </c>
    </row>
    <row r="2368" spans="1:15" x14ac:dyDescent="0.3">
      <c r="A2368">
        <v>16</v>
      </c>
      <c r="B2368" t="s">
        <v>3159</v>
      </c>
      <c r="C2368" t="s">
        <v>260</v>
      </c>
      <c r="D2368" t="s">
        <v>1905</v>
      </c>
      <c r="E2368">
        <v>1</v>
      </c>
      <c r="F2368" s="2">
        <v>1</v>
      </c>
      <c r="G2368">
        <v>0</v>
      </c>
      <c r="H2368">
        <v>2</v>
      </c>
      <c r="I2368">
        <v>2</v>
      </c>
      <c r="J2368" s="3">
        <v>2</v>
      </c>
      <c r="K2368">
        <v>8</v>
      </c>
      <c r="L2368">
        <v>25</v>
      </c>
      <c r="M2368">
        <v>0</v>
      </c>
      <c r="N2368">
        <v>0</v>
      </c>
      <c r="O2368">
        <v>0</v>
      </c>
    </row>
    <row r="2369" spans="1:15" x14ac:dyDescent="0.3">
      <c r="A2369">
        <v>17</v>
      </c>
      <c r="B2369" t="s">
        <v>3160</v>
      </c>
      <c r="C2369" t="s">
        <v>260</v>
      </c>
      <c r="D2369" t="s">
        <v>1413</v>
      </c>
      <c r="E2369">
        <v>3</v>
      </c>
      <c r="F2369" s="2">
        <v>2</v>
      </c>
      <c r="G2369">
        <v>0</v>
      </c>
      <c r="H2369">
        <v>2</v>
      </c>
      <c r="I2369">
        <v>2</v>
      </c>
      <c r="J2369" s="3">
        <v>1</v>
      </c>
      <c r="K2369">
        <v>21</v>
      </c>
      <c r="L2369">
        <v>9.52</v>
      </c>
      <c r="M2369">
        <v>0</v>
      </c>
      <c r="N2369">
        <v>0</v>
      </c>
      <c r="O2369">
        <v>1</v>
      </c>
    </row>
    <row r="2370" spans="1:15" x14ac:dyDescent="0.3">
      <c r="A2370">
        <v>18</v>
      </c>
      <c r="B2370" t="s">
        <v>3161</v>
      </c>
      <c r="C2370" t="s">
        <v>71</v>
      </c>
      <c r="D2370" t="s">
        <v>1466</v>
      </c>
      <c r="E2370">
        <v>2</v>
      </c>
      <c r="F2370" s="2">
        <v>1</v>
      </c>
      <c r="G2370">
        <v>0</v>
      </c>
      <c r="H2370">
        <v>2</v>
      </c>
      <c r="I2370">
        <v>2</v>
      </c>
      <c r="J2370" s="3">
        <v>2</v>
      </c>
      <c r="K2370">
        <v>7</v>
      </c>
      <c r="L2370">
        <v>28.57</v>
      </c>
      <c r="M2370">
        <v>0</v>
      </c>
      <c r="N2370">
        <v>0</v>
      </c>
      <c r="O2370">
        <v>0</v>
      </c>
    </row>
    <row r="2371" spans="1:15" x14ac:dyDescent="0.3">
      <c r="A2371">
        <v>19</v>
      </c>
      <c r="B2371" t="s">
        <v>3162</v>
      </c>
      <c r="C2371" t="s">
        <v>90</v>
      </c>
      <c r="D2371" t="s">
        <v>1320</v>
      </c>
      <c r="E2371">
        <v>4</v>
      </c>
      <c r="F2371" s="2">
        <v>1</v>
      </c>
      <c r="G2371">
        <v>1</v>
      </c>
      <c r="H2371">
        <v>2</v>
      </c>
      <c r="I2371" t="s">
        <v>2984</v>
      </c>
      <c r="J2371" s="3">
        <v>0</v>
      </c>
      <c r="K2371">
        <v>3</v>
      </c>
      <c r="L2371">
        <v>66.66</v>
      </c>
      <c r="M2371">
        <v>0</v>
      </c>
      <c r="N2371">
        <v>0</v>
      </c>
      <c r="O2371">
        <v>0</v>
      </c>
    </row>
    <row r="2372" spans="1:15" x14ac:dyDescent="0.3">
      <c r="A2372">
        <v>20</v>
      </c>
      <c r="B2372" t="s">
        <v>3163</v>
      </c>
      <c r="C2372" t="s">
        <v>49</v>
      </c>
      <c r="D2372" t="s">
        <v>1678</v>
      </c>
      <c r="E2372">
        <v>1</v>
      </c>
      <c r="F2372" s="2">
        <v>1</v>
      </c>
      <c r="G2372">
        <v>0</v>
      </c>
      <c r="H2372">
        <v>2</v>
      </c>
      <c r="I2372">
        <v>2</v>
      </c>
      <c r="J2372" s="3">
        <v>2</v>
      </c>
      <c r="K2372">
        <v>4</v>
      </c>
      <c r="L2372">
        <v>50</v>
      </c>
      <c r="M2372">
        <v>0</v>
      </c>
      <c r="N2372">
        <v>0</v>
      </c>
      <c r="O2372">
        <v>0</v>
      </c>
    </row>
    <row r="2373" spans="1:15" x14ac:dyDescent="0.3">
      <c r="A2373">
        <v>21</v>
      </c>
      <c r="B2373" t="s">
        <v>3164</v>
      </c>
      <c r="C2373" t="s">
        <v>49</v>
      </c>
      <c r="D2373" t="s">
        <v>1579</v>
      </c>
      <c r="E2373">
        <v>1</v>
      </c>
      <c r="F2373" s="2">
        <v>1</v>
      </c>
      <c r="G2373">
        <v>0</v>
      </c>
      <c r="H2373">
        <v>2</v>
      </c>
      <c r="I2373">
        <v>2</v>
      </c>
      <c r="J2373" s="3">
        <v>2</v>
      </c>
      <c r="K2373">
        <v>11</v>
      </c>
      <c r="L2373">
        <v>18.18</v>
      </c>
      <c r="M2373">
        <v>0</v>
      </c>
      <c r="N2373">
        <v>0</v>
      </c>
      <c r="O2373">
        <v>0</v>
      </c>
    </row>
    <row r="2374" spans="1:15" x14ac:dyDescent="0.3">
      <c r="A2374">
        <v>22</v>
      </c>
      <c r="B2374" t="s">
        <v>3165</v>
      </c>
      <c r="C2374" t="s">
        <v>81</v>
      </c>
      <c r="D2374" t="s">
        <v>2551</v>
      </c>
      <c r="E2374">
        <v>1</v>
      </c>
      <c r="F2374" s="2">
        <v>1</v>
      </c>
      <c r="G2374">
        <v>0</v>
      </c>
      <c r="H2374">
        <v>2</v>
      </c>
      <c r="I2374">
        <v>2</v>
      </c>
      <c r="J2374" s="3">
        <v>2</v>
      </c>
      <c r="K2374">
        <v>6</v>
      </c>
      <c r="L2374">
        <v>33.33</v>
      </c>
      <c r="M2374">
        <v>0</v>
      </c>
      <c r="N2374">
        <v>0</v>
      </c>
      <c r="O2374">
        <v>0</v>
      </c>
    </row>
    <row r="2375" spans="1:15" x14ac:dyDescent="0.3">
      <c r="A2375">
        <v>23</v>
      </c>
      <c r="B2375" t="s">
        <v>3166</v>
      </c>
      <c r="C2375" t="s">
        <v>49</v>
      </c>
      <c r="D2375" t="s">
        <v>1951</v>
      </c>
      <c r="E2375">
        <v>4</v>
      </c>
      <c r="F2375" s="2">
        <v>1</v>
      </c>
      <c r="G2375">
        <v>0</v>
      </c>
      <c r="H2375">
        <v>2</v>
      </c>
      <c r="I2375">
        <v>2</v>
      </c>
      <c r="J2375" s="3">
        <v>2</v>
      </c>
      <c r="K2375">
        <v>10</v>
      </c>
      <c r="L2375">
        <v>20</v>
      </c>
      <c r="M2375">
        <v>0</v>
      </c>
      <c r="N2375">
        <v>0</v>
      </c>
      <c r="O2375">
        <v>0</v>
      </c>
    </row>
    <row r="2376" spans="1:15" x14ac:dyDescent="0.3">
      <c r="A2376">
        <v>24</v>
      </c>
      <c r="B2376" t="s">
        <v>3167</v>
      </c>
      <c r="C2376" t="s">
        <v>680</v>
      </c>
      <c r="D2376" t="s">
        <v>1183</v>
      </c>
      <c r="E2376">
        <v>1</v>
      </c>
      <c r="F2376" s="2">
        <v>1</v>
      </c>
      <c r="G2376">
        <v>0</v>
      </c>
      <c r="H2376">
        <v>1</v>
      </c>
      <c r="I2376">
        <v>1</v>
      </c>
      <c r="J2376" s="3">
        <v>1</v>
      </c>
      <c r="K2376">
        <v>13</v>
      </c>
      <c r="L2376">
        <v>7.69</v>
      </c>
      <c r="M2376">
        <v>0</v>
      </c>
      <c r="N2376">
        <v>0</v>
      </c>
      <c r="O2376">
        <v>0</v>
      </c>
    </row>
    <row r="2377" spans="1:15" x14ac:dyDescent="0.3">
      <c r="A2377">
        <v>25</v>
      </c>
      <c r="B2377" t="s">
        <v>3168</v>
      </c>
      <c r="C2377" t="s">
        <v>128</v>
      </c>
      <c r="D2377" t="s">
        <v>1734</v>
      </c>
      <c r="E2377">
        <v>2</v>
      </c>
      <c r="F2377" s="2">
        <v>1</v>
      </c>
      <c r="G2377">
        <v>0</v>
      </c>
      <c r="H2377">
        <v>1</v>
      </c>
      <c r="I2377">
        <v>1</v>
      </c>
      <c r="J2377" s="3">
        <v>1</v>
      </c>
      <c r="K2377">
        <v>11</v>
      </c>
      <c r="L2377">
        <v>9.09</v>
      </c>
      <c r="M2377">
        <v>0</v>
      </c>
      <c r="N2377">
        <v>0</v>
      </c>
      <c r="O2377">
        <v>0</v>
      </c>
    </row>
    <row r="2378" spans="1:15" x14ac:dyDescent="0.3">
      <c r="A2378">
        <v>26</v>
      </c>
      <c r="B2378" t="s">
        <v>3169</v>
      </c>
      <c r="C2378" t="s">
        <v>680</v>
      </c>
      <c r="D2378" t="s">
        <v>1413</v>
      </c>
      <c r="E2378">
        <v>1</v>
      </c>
      <c r="F2378" s="2">
        <v>1</v>
      </c>
      <c r="G2378">
        <v>0</v>
      </c>
      <c r="H2378">
        <v>1</v>
      </c>
      <c r="I2378">
        <v>1</v>
      </c>
      <c r="J2378" s="3">
        <v>1</v>
      </c>
      <c r="K2378">
        <v>3</v>
      </c>
      <c r="L2378">
        <v>33.33</v>
      </c>
      <c r="M2378">
        <v>0</v>
      </c>
      <c r="N2378">
        <v>0</v>
      </c>
      <c r="O2378">
        <v>0</v>
      </c>
    </row>
    <row r="2379" spans="1:15" x14ac:dyDescent="0.3">
      <c r="A2379">
        <v>27</v>
      </c>
      <c r="B2379" t="s">
        <v>3170</v>
      </c>
      <c r="C2379" t="s">
        <v>128</v>
      </c>
      <c r="D2379" t="s">
        <v>949</v>
      </c>
      <c r="E2379">
        <v>1</v>
      </c>
      <c r="F2379" s="2">
        <v>1</v>
      </c>
      <c r="G2379">
        <v>1</v>
      </c>
      <c r="H2379">
        <v>1</v>
      </c>
      <c r="I2379" t="s">
        <v>3133</v>
      </c>
      <c r="J2379" s="3">
        <v>0</v>
      </c>
      <c r="K2379">
        <v>0</v>
      </c>
      <c r="L2379" t="s">
        <v>2195</v>
      </c>
      <c r="M2379">
        <v>0</v>
      </c>
      <c r="N2379">
        <v>0</v>
      </c>
      <c r="O2379">
        <v>0</v>
      </c>
    </row>
    <row r="2380" spans="1:15" x14ac:dyDescent="0.3">
      <c r="A2380">
        <v>28</v>
      </c>
      <c r="B2380" t="s">
        <v>3171</v>
      </c>
      <c r="C2380" t="s">
        <v>577</v>
      </c>
      <c r="D2380" t="s">
        <v>1670</v>
      </c>
      <c r="E2380">
        <v>5</v>
      </c>
      <c r="F2380" s="2">
        <v>1</v>
      </c>
      <c r="G2380">
        <v>1</v>
      </c>
      <c r="H2380">
        <v>1</v>
      </c>
      <c r="I2380" t="s">
        <v>3133</v>
      </c>
      <c r="J2380" s="3">
        <v>0</v>
      </c>
      <c r="K2380">
        <v>4</v>
      </c>
      <c r="L2380">
        <v>25</v>
      </c>
      <c r="M2380">
        <v>0</v>
      </c>
      <c r="N2380">
        <v>0</v>
      </c>
      <c r="O2380">
        <v>0</v>
      </c>
    </row>
    <row r="2381" spans="1:15" x14ac:dyDescent="0.3">
      <c r="A2381">
        <v>29</v>
      </c>
      <c r="B2381" t="s">
        <v>3172</v>
      </c>
      <c r="C2381" t="s">
        <v>49</v>
      </c>
      <c r="D2381" t="s">
        <v>1827</v>
      </c>
      <c r="E2381">
        <v>1</v>
      </c>
      <c r="F2381" s="2">
        <v>1</v>
      </c>
      <c r="G2381">
        <v>1</v>
      </c>
      <c r="H2381">
        <v>1</v>
      </c>
      <c r="I2381" t="s">
        <v>3133</v>
      </c>
      <c r="J2381" s="3">
        <v>0</v>
      </c>
      <c r="K2381">
        <v>3</v>
      </c>
      <c r="L2381">
        <v>33.33</v>
      </c>
      <c r="M2381">
        <v>0</v>
      </c>
      <c r="N2381">
        <v>0</v>
      </c>
      <c r="O2381">
        <v>0</v>
      </c>
    </row>
    <row r="2382" spans="1:15" x14ac:dyDescent="0.3">
      <c r="A2382">
        <v>30</v>
      </c>
      <c r="B2382" t="s">
        <v>3173</v>
      </c>
      <c r="C2382" t="s">
        <v>1516</v>
      </c>
      <c r="D2382" t="s">
        <v>903</v>
      </c>
      <c r="E2382">
        <v>4</v>
      </c>
      <c r="F2382" s="2">
        <v>2</v>
      </c>
      <c r="G2382">
        <v>1</v>
      </c>
      <c r="H2382">
        <v>1</v>
      </c>
      <c r="I2382" t="s">
        <v>3133</v>
      </c>
      <c r="J2382" s="3">
        <v>1</v>
      </c>
      <c r="K2382">
        <v>7</v>
      </c>
      <c r="L2382">
        <v>14.28</v>
      </c>
      <c r="M2382">
        <v>0</v>
      </c>
      <c r="N2382">
        <v>0</v>
      </c>
      <c r="O2382">
        <v>1</v>
      </c>
    </row>
    <row r="2383" spans="1:15" x14ac:dyDescent="0.3">
      <c r="A2383">
        <v>31</v>
      </c>
      <c r="B2383" t="s">
        <v>3174</v>
      </c>
      <c r="C2383" t="s">
        <v>170</v>
      </c>
      <c r="D2383" t="s">
        <v>1882</v>
      </c>
      <c r="E2383">
        <v>2</v>
      </c>
      <c r="F2383" s="2">
        <v>1</v>
      </c>
      <c r="G2383">
        <v>1</v>
      </c>
      <c r="H2383">
        <v>1</v>
      </c>
      <c r="I2383" t="s">
        <v>3133</v>
      </c>
      <c r="J2383" s="3">
        <v>0</v>
      </c>
      <c r="K2383">
        <v>1</v>
      </c>
      <c r="L2383">
        <v>100</v>
      </c>
      <c r="M2383">
        <v>0</v>
      </c>
      <c r="N2383">
        <v>0</v>
      </c>
      <c r="O2383">
        <v>0</v>
      </c>
    </row>
    <row r="2384" spans="1:15" x14ac:dyDescent="0.3">
      <c r="A2384">
        <v>32</v>
      </c>
      <c r="B2384" t="s">
        <v>3175</v>
      </c>
      <c r="C2384" t="s">
        <v>170</v>
      </c>
      <c r="D2384" t="s">
        <v>2561</v>
      </c>
      <c r="E2384">
        <v>1</v>
      </c>
      <c r="F2384" s="2">
        <v>1</v>
      </c>
      <c r="G2384">
        <v>0</v>
      </c>
      <c r="H2384">
        <v>1</v>
      </c>
      <c r="I2384">
        <v>1</v>
      </c>
      <c r="J2384" s="3">
        <v>1</v>
      </c>
      <c r="K2384">
        <v>5</v>
      </c>
      <c r="L2384">
        <v>20</v>
      </c>
      <c r="M2384">
        <v>0</v>
      </c>
      <c r="N2384">
        <v>0</v>
      </c>
      <c r="O2384">
        <v>0</v>
      </c>
    </row>
    <row r="2385" spans="1:15" x14ac:dyDescent="0.3">
      <c r="A2385">
        <v>33</v>
      </c>
      <c r="B2385" t="s">
        <v>3176</v>
      </c>
      <c r="C2385" t="s">
        <v>49</v>
      </c>
      <c r="D2385" t="s">
        <v>2202</v>
      </c>
      <c r="E2385">
        <v>1</v>
      </c>
      <c r="F2385" s="2">
        <v>1</v>
      </c>
      <c r="G2385">
        <v>0</v>
      </c>
      <c r="H2385">
        <v>1</v>
      </c>
      <c r="I2385">
        <v>1</v>
      </c>
      <c r="J2385" s="3">
        <v>1</v>
      </c>
      <c r="K2385">
        <v>1</v>
      </c>
      <c r="L2385">
        <v>100</v>
      </c>
      <c r="M2385">
        <v>0</v>
      </c>
      <c r="N2385">
        <v>0</v>
      </c>
      <c r="O2385">
        <v>0</v>
      </c>
    </row>
    <row r="2386" spans="1:15" x14ac:dyDescent="0.3">
      <c r="A2386">
        <v>34</v>
      </c>
      <c r="B2386" t="s">
        <v>3177</v>
      </c>
      <c r="C2386" t="s">
        <v>81</v>
      </c>
      <c r="D2386" t="s">
        <v>1466</v>
      </c>
      <c r="E2386">
        <v>1</v>
      </c>
      <c r="F2386" s="2">
        <v>1</v>
      </c>
      <c r="G2386">
        <v>0</v>
      </c>
      <c r="H2386">
        <v>1</v>
      </c>
      <c r="I2386">
        <v>1</v>
      </c>
      <c r="J2386" s="3">
        <v>1</v>
      </c>
      <c r="K2386">
        <v>6</v>
      </c>
      <c r="L2386">
        <v>16.66</v>
      </c>
      <c r="M2386">
        <v>0</v>
      </c>
      <c r="N2386">
        <v>0</v>
      </c>
      <c r="O2386">
        <v>0</v>
      </c>
    </row>
    <row r="2387" spans="1:15" x14ac:dyDescent="0.3">
      <c r="A2387">
        <v>35</v>
      </c>
      <c r="B2387" t="s">
        <v>3178</v>
      </c>
      <c r="C2387" t="s">
        <v>370</v>
      </c>
      <c r="D2387" t="s">
        <v>1168</v>
      </c>
      <c r="E2387">
        <v>5</v>
      </c>
      <c r="F2387" s="2">
        <v>2</v>
      </c>
      <c r="G2387">
        <v>2</v>
      </c>
      <c r="H2387">
        <v>1</v>
      </c>
      <c r="I2387" t="s">
        <v>3133</v>
      </c>
      <c r="J2387" s="3">
        <v>0</v>
      </c>
      <c r="K2387">
        <v>6</v>
      </c>
      <c r="L2387">
        <v>16.66</v>
      </c>
      <c r="M2387">
        <v>0</v>
      </c>
      <c r="N2387">
        <v>0</v>
      </c>
      <c r="O2387">
        <v>0</v>
      </c>
    </row>
    <row r="2388" spans="1:15" x14ac:dyDescent="0.3">
      <c r="A2388">
        <v>36</v>
      </c>
      <c r="B2388" t="s">
        <v>3179</v>
      </c>
      <c r="C2388" t="s">
        <v>11</v>
      </c>
      <c r="D2388" t="s">
        <v>2010</v>
      </c>
      <c r="E2388">
        <v>6</v>
      </c>
      <c r="F2388" s="2">
        <v>1</v>
      </c>
      <c r="G2388">
        <v>0</v>
      </c>
      <c r="H2388">
        <v>1</v>
      </c>
      <c r="I2388">
        <v>1</v>
      </c>
      <c r="J2388" s="3">
        <v>1</v>
      </c>
      <c r="K2388">
        <v>3</v>
      </c>
      <c r="L2388">
        <v>33.33</v>
      </c>
      <c r="M2388">
        <v>0</v>
      </c>
      <c r="N2388">
        <v>0</v>
      </c>
      <c r="O2388">
        <v>0</v>
      </c>
    </row>
    <row r="2389" spans="1:15" x14ac:dyDescent="0.3">
      <c r="A2389">
        <v>37</v>
      </c>
      <c r="B2389" t="s">
        <v>3180</v>
      </c>
      <c r="C2389" t="s">
        <v>466</v>
      </c>
      <c r="D2389" t="s">
        <v>1905</v>
      </c>
      <c r="E2389">
        <v>1</v>
      </c>
      <c r="F2389" s="2">
        <v>1</v>
      </c>
      <c r="G2389">
        <v>0</v>
      </c>
      <c r="H2389">
        <v>1</v>
      </c>
      <c r="I2389">
        <v>1</v>
      </c>
      <c r="J2389" s="3">
        <v>1</v>
      </c>
      <c r="K2389">
        <v>23</v>
      </c>
      <c r="L2389">
        <v>4.34</v>
      </c>
      <c r="M2389">
        <v>0</v>
      </c>
      <c r="N2389">
        <v>0</v>
      </c>
      <c r="O2389">
        <v>0</v>
      </c>
    </row>
    <row r="2390" spans="1:15" x14ac:dyDescent="0.3">
      <c r="A2390">
        <v>38</v>
      </c>
      <c r="B2390" t="s">
        <v>3181</v>
      </c>
      <c r="C2390" t="s">
        <v>68</v>
      </c>
      <c r="D2390" t="s">
        <v>2079</v>
      </c>
      <c r="E2390">
        <v>4</v>
      </c>
      <c r="F2390" s="2">
        <v>1</v>
      </c>
      <c r="G2390">
        <v>1</v>
      </c>
      <c r="H2390">
        <v>1</v>
      </c>
      <c r="I2390" t="s">
        <v>3133</v>
      </c>
      <c r="J2390" s="3">
        <v>0</v>
      </c>
      <c r="K2390">
        <v>3</v>
      </c>
      <c r="L2390">
        <v>33.33</v>
      </c>
      <c r="M2390">
        <v>0</v>
      </c>
      <c r="N2390">
        <v>0</v>
      </c>
      <c r="O2390">
        <v>0</v>
      </c>
    </row>
    <row r="2391" spans="1:15" x14ac:dyDescent="0.3">
      <c r="A2391">
        <v>39</v>
      </c>
      <c r="B2391" t="s">
        <v>3182</v>
      </c>
      <c r="C2391" t="s">
        <v>49</v>
      </c>
      <c r="D2391" t="s">
        <v>2102</v>
      </c>
      <c r="E2391">
        <v>2</v>
      </c>
      <c r="F2391" s="2">
        <v>1</v>
      </c>
      <c r="G2391">
        <v>0</v>
      </c>
      <c r="H2391">
        <v>1</v>
      </c>
      <c r="I2391">
        <v>1</v>
      </c>
      <c r="J2391" s="3">
        <v>1</v>
      </c>
      <c r="K2391">
        <v>3</v>
      </c>
      <c r="L2391">
        <v>33.33</v>
      </c>
      <c r="M2391">
        <v>0</v>
      </c>
      <c r="N2391">
        <v>0</v>
      </c>
      <c r="O2391">
        <v>0</v>
      </c>
    </row>
    <row r="2392" spans="1:15" x14ac:dyDescent="0.3">
      <c r="A2392">
        <v>40</v>
      </c>
      <c r="B2392" t="s">
        <v>3183</v>
      </c>
      <c r="C2392" t="s">
        <v>170</v>
      </c>
      <c r="D2392" t="s">
        <v>1541</v>
      </c>
      <c r="E2392">
        <v>8</v>
      </c>
      <c r="F2392" s="2">
        <v>1</v>
      </c>
      <c r="G2392">
        <v>0</v>
      </c>
      <c r="H2392">
        <v>1</v>
      </c>
      <c r="I2392">
        <v>1</v>
      </c>
      <c r="J2392" s="3">
        <v>1</v>
      </c>
      <c r="K2392">
        <v>2</v>
      </c>
      <c r="L2392">
        <v>50</v>
      </c>
      <c r="M2392">
        <v>0</v>
      </c>
      <c r="N2392">
        <v>0</v>
      </c>
      <c r="O2392">
        <v>0</v>
      </c>
    </row>
    <row r="2393" spans="1:15" x14ac:dyDescent="0.3">
      <c r="A2393">
        <v>41</v>
      </c>
      <c r="B2393" t="s">
        <v>3184</v>
      </c>
      <c r="C2393" t="s">
        <v>11</v>
      </c>
      <c r="D2393" t="s">
        <v>1734</v>
      </c>
      <c r="E2393">
        <v>3</v>
      </c>
      <c r="F2393" s="2">
        <v>2</v>
      </c>
      <c r="G2393">
        <v>0</v>
      </c>
      <c r="H2393">
        <v>1</v>
      </c>
      <c r="I2393">
        <v>1</v>
      </c>
      <c r="J2393" s="3">
        <v>0.5</v>
      </c>
      <c r="K2393">
        <v>3</v>
      </c>
      <c r="L2393">
        <v>33.33</v>
      </c>
      <c r="M2393">
        <v>0</v>
      </c>
      <c r="N2393">
        <v>0</v>
      </c>
      <c r="O2393">
        <v>1</v>
      </c>
    </row>
    <row r="2394" spans="1:15" x14ac:dyDescent="0.3">
      <c r="A2394">
        <v>42</v>
      </c>
      <c r="B2394" t="s">
        <v>3185</v>
      </c>
      <c r="C2394" t="s">
        <v>81</v>
      </c>
      <c r="D2394" t="s">
        <v>2055</v>
      </c>
      <c r="E2394">
        <v>5</v>
      </c>
      <c r="F2394" s="2">
        <v>1</v>
      </c>
      <c r="G2394">
        <v>1</v>
      </c>
      <c r="H2394">
        <v>1</v>
      </c>
      <c r="I2394" t="s">
        <v>3133</v>
      </c>
      <c r="J2394" s="3">
        <v>0</v>
      </c>
      <c r="K2394">
        <v>9</v>
      </c>
      <c r="L2394">
        <v>11.11</v>
      </c>
      <c r="M2394">
        <v>0</v>
      </c>
      <c r="N2394">
        <v>0</v>
      </c>
      <c r="O2394">
        <v>0</v>
      </c>
    </row>
    <row r="2395" spans="1:15" x14ac:dyDescent="0.3">
      <c r="A2395">
        <v>43</v>
      </c>
      <c r="B2395" t="s">
        <v>3186</v>
      </c>
      <c r="C2395" t="s">
        <v>81</v>
      </c>
      <c r="D2395" t="s">
        <v>2329</v>
      </c>
      <c r="E2395">
        <v>3</v>
      </c>
      <c r="F2395" s="2">
        <v>2</v>
      </c>
      <c r="G2395">
        <v>1</v>
      </c>
      <c r="H2395">
        <v>1</v>
      </c>
      <c r="I2395">
        <v>1</v>
      </c>
      <c r="J2395" s="3">
        <v>1</v>
      </c>
      <c r="K2395">
        <v>3</v>
      </c>
      <c r="L2395">
        <v>33.33</v>
      </c>
      <c r="M2395">
        <v>0</v>
      </c>
      <c r="N2395">
        <v>0</v>
      </c>
      <c r="O2395">
        <v>0</v>
      </c>
    </row>
    <row r="2396" spans="1:15" x14ac:dyDescent="0.3">
      <c r="A2396">
        <v>44</v>
      </c>
      <c r="B2396" t="s">
        <v>3187</v>
      </c>
      <c r="C2396" t="s">
        <v>68</v>
      </c>
      <c r="D2396" t="s">
        <v>2202</v>
      </c>
      <c r="E2396">
        <v>1</v>
      </c>
      <c r="F2396" s="2">
        <v>1</v>
      </c>
      <c r="G2396">
        <v>0</v>
      </c>
      <c r="H2396">
        <v>1</v>
      </c>
      <c r="I2396">
        <v>1</v>
      </c>
      <c r="J2396" s="3">
        <v>1</v>
      </c>
      <c r="K2396">
        <v>6</v>
      </c>
      <c r="L2396">
        <v>16.66</v>
      </c>
      <c r="M2396">
        <v>0</v>
      </c>
      <c r="N2396">
        <v>0</v>
      </c>
      <c r="O2396">
        <v>0</v>
      </c>
    </row>
    <row r="2397" spans="1:15" x14ac:dyDescent="0.3">
      <c r="A2397">
        <v>45</v>
      </c>
      <c r="B2397" t="s">
        <v>3188</v>
      </c>
      <c r="C2397" t="s">
        <v>260</v>
      </c>
      <c r="D2397" t="s">
        <v>1650</v>
      </c>
      <c r="E2397">
        <v>1</v>
      </c>
      <c r="F2397" s="2">
        <v>1</v>
      </c>
      <c r="G2397">
        <v>1</v>
      </c>
      <c r="H2397">
        <v>1</v>
      </c>
      <c r="I2397" t="s">
        <v>3133</v>
      </c>
      <c r="J2397" s="3">
        <v>0</v>
      </c>
      <c r="K2397">
        <v>1</v>
      </c>
      <c r="L2397">
        <v>100</v>
      </c>
      <c r="M2397">
        <v>0</v>
      </c>
      <c r="N2397">
        <v>0</v>
      </c>
      <c r="O2397">
        <v>0</v>
      </c>
    </row>
    <row r="2398" spans="1:15" x14ac:dyDescent="0.3">
      <c r="A2398">
        <v>46</v>
      </c>
      <c r="B2398" t="s">
        <v>3189</v>
      </c>
      <c r="C2398" t="s">
        <v>81</v>
      </c>
      <c r="D2398" t="s">
        <v>1827</v>
      </c>
      <c r="E2398">
        <v>2</v>
      </c>
      <c r="F2398" s="2">
        <v>2</v>
      </c>
      <c r="G2398">
        <v>0</v>
      </c>
      <c r="H2398">
        <v>1</v>
      </c>
      <c r="I2398">
        <v>1</v>
      </c>
      <c r="J2398" s="3">
        <v>0.5</v>
      </c>
      <c r="K2398">
        <v>4</v>
      </c>
      <c r="L2398">
        <v>25</v>
      </c>
      <c r="M2398">
        <v>0</v>
      </c>
      <c r="N2398">
        <v>0</v>
      </c>
      <c r="O2398">
        <v>1</v>
      </c>
    </row>
    <row r="2399" spans="1:15" x14ac:dyDescent="0.3">
      <c r="A2399">
        <v>47</v>
      </c>
      <c r="B2399" t="s">
        <v>3190</v>
      </c>
      <c r="C2399" t="s">
        <v>577</v>
      </c>
      <c r="D2399" t="s">
        <v>770</v>
      </c>
      <c r="E2399">
        <v>11</v>
      </c>
      <c r="F2399" s="2">
        <v>3</v>
      </c>
      <c r="G2399">
        <v>0</v>
      </c>
      <c r="H2399">
        <v>1</v>
      </c>
      <c r="I2399">
        <v>1</v>
      </c>
      <c r="J2399" s="3">
        <v>0.33</v>
      </c>
      <c r="K2399">
        <v>17</v>
      </c>
      <c r="L2399">
        <v>5.88</v>
      </c>
      <c r="M2399">
        <v>0</v>
      </c>
      <c r="N2399">
        <v>0</v>
      </c>
      <c r="O2399">
        <v>2</v>
      </c>
    </row>
    <row r="2400" spans="1:15" x14ac:dyDescent="0.3">
      <c r="A2400">
        <v>48</v>
      </c>
      <c r="B2400" t="s">
        <v>3191</v>
      </c>
      <c r="C2400" t="s">
        <v>128</v>
      </c>
      <c r="D2400" t="s">
        <v>1552</v>
      </c>
      <c r="E2400">
        <v>2</v>
      </c>
      <c r="F2400" s="2">
        <v>2</v>
      </c>
      <c r="G2400">
        <v>0</v>
      </c>
      <c r="H2400">
        <v>1</v>
      </c>
      <c r="I2400">
        <v>1</v>
      </c>
      <c r="J2400" s="3">
        <v>0.5</v>
      </c>
      <c r="K2400">
        <v>20</v>
      </c>
      <c r="L2400">
        <v>5</v>
      </c>
      <c r="M2400">
        <v>0</v>
      </c>
      <c r="N2400">
        <v>0</v>
      </c>
      <c r="O2400">
        <v>1</v>
      </c>
    </row>
    <row r="2401" spans="1:15" x14ac:dyDescent="0.3">
      <c r="A2401">
        <v>49</v>
      </c>
      <c r="B2401" t="s">
        <v>3192</v>
      </c>
      <c r="C2401" t="s">
        <v>90</v>
      </c>
      <c r="D2401" t="s">
        <v>949</v>
      </c>
      <c r="E2401">
        <v>2</v>
      </c>
      <c r="F2401" s="2">
        <v>1</v>
      </c>
      <c r="G2401">
        <v>1</v>
      </c>
      <c r="H2401">
        <v>1</v>
      </c>
      <c r="I2401" t="s">
        <v>3133</v>
      </c>
      <c r="J2401" s="3">
        <v>0</v>
      </c>
      <c r="K2401">
        <v>1</v>
      </c>
      <c r="L2401">
        <v>100</v>
      </c>
      <c r="M2401">
        <v>0</v>
      </c>
      <c r="N2401">
        <v>0</v>
      </c>
      <c r="O2401">
        <v>0</v>
      </c>
    </row>
    <row r="2402" spans="1:15" x14ac:dyDescent="0.3">
      <c r="A2402">
        <v>0</v>
      </c>
      <c r="B2402" t="s">
        <v>3193</v>
      </c>
      <c r="C2402" t="s">
        <v>487</v>
      </c>
      <c r="D2402" t="s">
        <v>1320</v>
      </c>
      <c r="E2402">
        <v>1</v>
      </c>
      <c r="F2402" s="2">
        <v>1</v>
      </c>
      <c r="G2402">
        <v>0</v>
      </c>
      <c r="H2402">
        <v>1</v>
      </c>
      <c r="I2402">
        <v>1</v>
      </c>
      <c r="J2402" s="3">
        <v>1</v>
      </c>
      <c r="K2402">
        <v>11</v>
      </c>
      <c r="L2402">
        <v>9.09</v>
      </c>
      <c r="M2402">
        <v>0</v>
      </c>
      <c r="N2402">
        <v>0</v>
      </c>
      <c r="O2402">
        <v>0</v>
      </c>
    </row>
    <row r="2403" spans="1:15" x14ac:dyDescent="0.3">
      <c r="A2403">
        <v>1</v>
      </c>
      <c r="B2403" t="s">
        <v>3194</v>
      </c>
      <c r="C2403" t="s">
        <v>133</v>
      </c>
      <c r="D2403" t="s">
        <v>1200</v>
      </c>
      <c r="E2403">
        <v>3</v>
      </c>
      <c r="F2403" s="2">
        <v>2</v>
      </c>
      <c r="G2403">
        <v>0</v>
      </c>
      <c r="H2403">
        <v>1</v>
      </c>
      <c r="I2403">
        <v>1</v>
      </c>
      <c r="J2403" s="3">
        <v>0.5</v>
      </c>
      <c r="K2403">
        <v>11</v>
      </c>
      <c r="L2403">
        <v>9.09</v>
      </c>
      <c r="M2403">
        <v>0</v>
      </c>
      <c r="N2403">
        <v>0</v>
      </c>
      <c r="O2403">
        <v>1</v>
      </c>
    </row>
    <row r="2404" spans="1:15" x14ac:dyDescent="0.3">
      <c r="A2404">
        <v>2</v>
      </c>
      <c r="B2404" t="s">
        <v>3195</v>
      </c>
      <c r="C2404" t="s">
        <v>81</v>
      </c>
      <c r="D2404" t="s">
        <v>2055</v>
      </c>
      <c r="E2404">
        <v>1</v>
      </c>
      <c r="F2404" s="2">
        <v>1</v>
      </c>
      <c r="G2404">
        <v>0</v>
      </c>
      <c r="H2404">
        <v>1</v>
      </c>
      <c r="I2404">
        <v>1</v>
      </c>
      <c r="J2404" s="3">
        <v>1</v>
      </c>
      <c r="K2404">
        <v>2</v>
      </c>
      <c r="L2404">
        <v>50</v>
      </c>
      <c r="M2404">
        <v>0</v>
      </c>
      <c r="N2404">
        <v>0</v>
      </c>
      <c r="O2404">
        <v>0</v>
      </c>
    </row>
    <row r="2405" spans="1:15" x14ac:dyDescent="0.3">
      <c r="A2405">
        <v>3</v>
      </c>
      <c r="B2405" t="s">
        <v>3196</v>
      </c>
      <c r="C2405" t="s">
        <v>68</v>
      </c>
      <c r="D2405" t="s">
        <v>2594</v>
      </c>
      <c r="E2405">
        <v>1</v>
      </c>
      <c r="F2405" s="2">
        <v>1</v>
      </c>
      <c r="G2405">
        <v>0</v>
      </c>
      <c r="H2405">
        <v>1</v>
      </c>
      <c r="I2405">
        <v>1</v>
      </c>
      <c r="J2405" s="3">
        <v>1</v>
      </c>
      <c r="K2405">
        <v>8</v>
      </c>
      <c r="L2405">
        <v>12.5</v>
      </c>
      <c r="M2405">
        <v>0</v>
      </c>
      <c r="N2405">
        <v>0</v>
      </c>
      <c r="O2405">
        <v>0</v>
      </c>
    </row>
    <row r="2406" spans="1:15" x14ac:dyDescent="0.3">
      <c r="A2406">
        <v>4</v>
      </c>
      <c r="B2406" t="s">
        <v>3197</v>
      </c>
      <c r="C2406" t="s">
        <v>11</v>
      </c>
      <c r="D2406" t="s">
        <v>1570</v>
      </c>
      <c r="E2406">
        <v>1</v>
      </c>
      <c r="F2406" s="2">
        <v>1</v>
      </c>
      <c r="G2406">
        <v>0</v>
      </c>
      <c r="H2406">
        <v>1</v>
      </c>
      <c r="I2406">
        <v>1</v>
      </c>
      <c r="J2406" s="3">
        <v>1</v>
      </c>
      <c r="K2406">
        <v>7</v>
      </c>
      <c r="L2406">
        <v>14.28</v>
      </c>
      <c r="M2406">
        <v>0</v>
      </c>
      <c r="N2406">
        <v>0</v>
      </c>
      <c r="O2406">
        <v>0</v>
      </c>
    </row>
    <row r="2407" spans="1:15" x14ac:dyDescent="0.3">
      <c r="A2407">
        <v>5</v>
      </c>
      <c r="B2407" t="s">
        <v>3198</v>
      </c>
      <c r="C2407" t="s">
        <v>170</v>
      </c>
      <c r="D2407" t="s">
        <v>2055</v>
      </c>
      <c r="E2407">
        <v>4</v>
      </c>
      <c r="F2407" s="2">
        <v>1</v>
      </c>
      <c r="G2407">
        <v>0</v>
      </c>
      <c r="H2407">
        <v>1</v>
      </c>
      <c r="I2407">
        <v>1</v>
      </c>
      <c r="J2407" s="3">
        <v>1</v>
      </c>
      <c r="K2407">
        <v>2</v>
      </c>
      <c r="L2407">
        <v>50</v>
      </c>
      <c r="M2407">
        <v>0</v>
      </c>
      <c r="N2407">
        <v>0</v>
      </c>
      <c r="O2407">
        <v>0</v>
      </c>
    </row>
    <row r="2408" spans="1:15" x14ac:dyDescent="0.3">
      <c r="A2408">
        <v>6</v>
      </c>
      <c r="B2408" t="s">
        <v>3199</v>
      </c>
      <c r="C2408" t="s">
        <v>466</v>
      </c>
      <c r="D2408" t="s">
        <v>1292</v>
      </c>
      <c r="E2408">
        <v>2</v>
      </c>
      <c r="F2408" s="2">
        <v>2</v>
      </c>
      <c r="G2408">
        <v>1</v>
      </c>
      <c r="H2408">
        <v>1</v>
      </c>
      <c r="I2408" t="s">
        <v>3133</v>
      </c>
      <c r="J2408" s="3">
        <v>1</v>
      </c>
      <c r="K2408">
        <v>4</v>
      </c>
      <c r="L2408">
        <v>25</v>
      </c>
      <c r="M2408">
        <v>0</v>
      </c>
      <c r="N2408">
        <v>0</v>
      </c>
      <c r="O2408">
        <v>1</v>
      </c>
    </row>
    <row r="2409" spans="1:15" x14ac:dyDescent="0.3">
      <c r="A2409">
        <v>7</v>
      </c>
      <c r="B2409" t="s">
        <v>3200</v>
      </c>
      <c r="C2409" t="s">
        <v>680</v>
      </c>
      <c r="D2409" t="s">
        <v>1720</v>
      </c>
      <c r="E2409">
        <v>1</v>
      </c>
      <c r="F2409" s="2">
        <v>1</v>
      </c>
      <c r="G2409">
        <v>0</v>
      </c>
      <c r="H2409">
        <v>1</v>
      </c>
      <c r="I2409">
        <v>1</v>
      </c>
      <c r="J2409" s="3">
        <v>1</v>
      </c>
      <c r="K2409">
        <v>6</v>
      </c>
      <c r="L2409">
        <v>16.66</v>
      </c>
      <c r="M2409">
        <v>0</v>
      </c>
      <c r="N2409">
        <v>0</v>
      </c>
      <c r="O2409">
        <v>0</v>
      </c>
    </row>
    <row r="2410" spans="1:15" x14ac:dyDescent="0.3">
      <c r="A2410">
        <v>8</v>
      </c>
      <c r="B2410" t="s">
        <v>3201</v>
      </c>
      <c r="C2410" t="s">
        <v>71</v>
      </c>
      <c r="D2410" t="s">
        <v>3095</v>
      </c>
      <c r="E2410">
        <v>1</v>
      </c>
      <c r="F2410" s="2">
        <v>1</v>
      </c>
      <c r="G2410">
        <v>0</v>
      </c>
      <c r="H2410">
        <v>1</v>
      </c>
      <c r="I2410">
        <v>1</v>
      </c>
      <c r="J2410" s="3">
        <v>1</v>
      </c>
      <c r="K2410">
        <v>9</v>
      </c>
      <c r="L2410">
        <v>11.11</v>
      </c>
      <c r="M2410">
        <v>0</v>
      </c>
      <c r="N2410">
        <v>0</v>
      </c>
      <c r="O2410">
        <v>0</v>
      </c>
    </row>
    <row r="2411" spans="1:15" x14ac:dyDescent="0.3">
      <c r="A2411">
        <v>9</v>
      </c>
      <c r="B2411" t="s">
        <v>3202</v>
      </c>
      <c r="C2411" t="s">
        <v>84</v>
      </c>
      <c r="D2411" t="s">
        <v>2312</v>
      </c>
      <c r="E2411">
        <v>2</v>
      </c>
      <c r="F2411" s="2">
        <v>1</v>
      </c>
      <c r="G2411">
        <v>1</v>
      </c>
      <c r="H2411">
        <v>1</v>
      </c>
      <c r="I2411" t="s">
        <v>3133</v>
      </c>
      <c r="J2411" s="3">
        <v>0</v>
      </c>
      <c r="K2411">
        <v>2</v>
      </c>
      <c r="L2411">
        <v>50</v>
      </c>
      <c r="M2411">
        <v>0</v>
      </c>
      <c r="N2411">
        <v>0</v>
      </c>
      <c r="O2411">
        <v>0</v>
      </c>
    </row>
    <row r="2412" spans="1:15" x14ac:dyDescent="0.3">
      <c r="A2412">
        <v>10</v>
      </c>
      <c r="B2412" t="s">
        <v>3203</v>
      </c>
      <c r="C2412" t="s">
        <v>1246</v>
      </c>
      <c r="D2412" t="s">
        <v>1183</v>
      </c>
      <c r="E2412">
        <v>2</v>
      </c>
      <c r="F2412" s="2">
        <v>2</v>
      </c>
      <c r="G2412">
        <v>0</v>
      </c>
      <c r="H2412">
        <v>1</v>
      </c>
      <c r="I2412">
        <v>1</v>
      </c>
      <c r="J2412" s="3">
        <v>0.5</v>
      </c>
      <c r="K2412">
        <v>7</v>
      </c>
      <c r="L2412">
        <v>14.28</v>
      </c>
      <c r="M2412">
        <v>0</v>
      </c>
      <c r="N2412">
        <v>0</v>
      </c>
      <c r="O2412">
        <v>1</v>
      </c>
    </row>
    <row r="2413" spans="1:15" x14ac:dyDescent="0.3">
      <c r="A2413">
        <v>11</v>
      </c>
      <c r="B2413" t="s">
        <v>3204</v>
      </c>
      <c r="C2413" t="s">
        <v>11</v>
      </c>
      <c r="D2413" t="s">
        <v>2181</v>
      </c>
      <c r="E2413">
        <v>4</v>
      </c>
      <c r="F2413" s="2">
        <v>1</v>
      </c>
      <c r="G2413">
        <v>0</v>
      </c>
      <c r="H2413">
        <v>1</v>
      </c>
      <c r="I2413">
        <v>1</v>
      </c>
      <c r="J2413" s="3">
        <v>1</v>
      </c>
      <c r="K2413">
        <v>2</v>
      </c>
      <c r="L2413">
        <v>50</v>
      </c>
      <c r="M2413">
        <v>0</v>
      </c>
      <c r="N2413">
        <v>0</v>
      </c>
      <c r="O2413">
        <v>0</v>
      </c>
    </row>
    <row r="2414" spans="1:15" x14ac:dyDescent="0.3">
      <c r="A2414">
        <v>12</v>
      </c>
      <c r="B2414" t="s">
        <v>3205</v>
      </c>
      <c r="C2414" t="s">
        <v>49</v>
      </c>
      <c r="D2414" t="s">
        <v>2202</v>
      </c>
      <c r="E2414">
        <v>1</v>
      </c>
      <c r="F2414" s="2">
        <v>1</v>
      </c>
      <c r="G2414">
        <v>1</v>
      </c>
      <c r="H2414">
        <v>1</v>
      </c>
      <c r="I2414" t="s">
        <v>3133</v>
      </c>
      <c r="J2414" s="3">
        <v>0</v>
      </c>
      <c r="K2414">
        <v>1</v>
      </c>
      <c r="L2414">
        <v>100</v>
      </c>
      <c r="M2414">
        <v>0</v>
      </c>
      <c r="N2414">
        <v>0</v>
      </c>
      <c r="O2414">
        <v>0</v>
      </c>
    </row>
    <row r="2415" spans="1:15" x14ac:dyDescent="0.3">
      <c r="A2415">
        <v>13</v>
      </c>
      <c r="B2415" t="s">
        <v>3206</v>
      </c>
      <c r="C2415" t="s">
        <v>81</v>
      </c>
      <c r="D2415" t="s">
        <v>1466</v>
      </c>
      <c r="E2415">
        <v>3</v>
      </c>
      <c r="F2415" s="2">
        <v>1</v>
      </c>
      <c r="G2415">
        <v>0</v>
      </c>
      <c r="H2415">
        <v>1</v>
      </c>
      <c r="I2415">
        <v>1</v>
      </c>
      <c r="J2415" s="3">
        <v>1</v>
      </c>
      <c r="K2415">
        <v>7</v>
      </c>
      <c r="L2415">
        <v>14.28</v>
      </c>
      <c r="M2415">
        <v>0</v>
      </c>
      <c r="N2415">
        <v>0</v>
      </c>
      <c r="O2415">
        <v>0</v>
      </c>
    </row>
    <row r="2416" spans="1:15" x14ac:dyDescent="0.3">
      <c r="A2416">
        <v>14</v>
      </c>
      <c r="B2416" t="s">
        <v>3207</v>
      </c>
      <c r="C2416" t="s">
        <v>128</v>
      </c>
      <c r="D2416" t="s">
        <v>1827</v>
      </c>
      <c r="E2416">
        <v>1</v>
      </c>
      <c r="F2416" s="2">
        <v>1</v>
      </c>
      <c r="G2416">
        <v>1</v>
      </c>
      <c r="H2416">
        <v>1</v>
      </c>
      <c r="I2416" t="s">
        <v>3133</v>
      </c>
      <c r="J2416" s="3">
        <v>0</v>
      </c>
      <c r="K2416">
        <v>9</v>
      </c>
      <c r="L2416">
        <v>11.11</v>
      </c>
      <c r="M2416">
        <v>0</v>
      </c>
      <c r="N2416">
        <v>0</v>
      </c>
      <c r="O2416">
        <v>0</v>
      </c>
    </row>
    <row r="2417" spans="1:15" x14ac:dyDescent="0.3">
      <c r="A2417">
        <v>15</v>
      </c>
      <c r="B2417" t="s">
        <v>3208</v>
      </c>
      <c r="C2417" t="s">
        <v>170</v>
      </c>
      <c r="D2417" t="s">
        <v>2405</v>
      </c>
      <c r="E2417">
        <v>1</v>
      </c>
      <c r="F2417" s="2">
        <v>1</v>
      </c>
      <c r="G2417">
        <v>0</v>
      </c>
      <c r="H2417">
        <v>1</v>
      </c>
      <c r="I2417">
        <v>1</v>
      </c>
      <c r="J2417" s="3">
        <v>1</v>
      </c>
      <c r="K2417">
        <v>8</v>
      </c>
      <c r="L2417">
        <v>12.5</v>
      </c>
      <c r="M2417">
        <v>0</v>
      </c>
      <c r="N2417">
        <v>0</v>
      </c>
      <c r="O2417">
        <v>0</v>
      </c>
    </row>
    <row r="2418" spans="1:15" x14ac:dyDescent="0.3">
      <c r="A2418">
        <v>16</v>
      </c>
      <c r="B2418" t="s">
        <v>3209</v>
      </c>
      <c r="C2418" t="s">
        <v>170</v>
      </c>
      <c r="D2418" t="s">
        <v>2191</v>
      </c>
      <c r="E2418">
        <v>2</v>
      </c>
      <c r="F2418" s="2">
        <v>1</v>
      </c>
      <c r="G2418">
        <v>1</v>
      </c>
      <c r="H2418">
        <v>1</v>
      </c>
      <c r="I2418" t="s">
        <v>3133</v>
      </c>
      <c r="J2418" s="3">
        <v>0</v>
      </c>
      <c r="K2418">
        <v>6</v>
      </c>
      <c r="L2418">
        <v>16.66</v>
      </c>
      <c r="M2418">
        <v>0</v>
      </c>
      <c r="N2418">
        <v>0</v>
      </c>
      <c r="O2418">
        <v>0</v>
      </c>
    </row>
    <row r="2419" spans="1:15" x14ac:dyDescent="0.3">
      <c r="A2419">
        <v>17</v>
      </c>
      <c r="B2419" t="s">
        <v>3210</v>
      </c>
      <c r="C2419" t="s">
        <v>170</v>
      </c>
      <c r="D2419" t="s">
        <v>2100</v>
      </c>
      <c r="E2419">
        <v>3</v>
      </c>
      <c r="F2419" s="2">
        <v>3</v>
      </c>
      <c r="G2419">
        <v>2</v>
      </c>
      <c r="H2419">
        <v>1</v>
      </c>
      <c r="I2419" t="s">
        <v>3133</v>
      </c>
      <c r="J2419" s="3">
        <v>1</v>
      </c>
      <c r="K2419">
        <v>7</v>
      </c>
      <c r="L2419">
        <v>14.28</v>
      </c>
      <c r="M2419">
        <v>0</v>
      </c>
      <c r="N2419">
        <v>0</v>
      </c>
      <c r="O2419">
        <v>1</v>
      </c>
    </row>
    <row r="2420" spans="1:15" x14ac:dyDescent="0.3">
      <c r="A2420">
        <v>18</v>
      </c>
      <c r="B2420" t="s">
        <v>3211</v>
      </c>
      <c r="C2420" t="s">
        <v>11</v>
      </c>
      <c r="D2420" t="s">
        <v>1499</v>
      </c>
      <c r="E2420">
        <v>4</v>
      </c>
      <c r="F2420" s="2">
        <v>1</v>
      </c>
      <c r="G2420">
        <v>1</v>
      </c>
      <c r="H2420">
        <v>1</v>
      </c>
      <c r="I2420" t="s">
        <v>3133</v>
      </c>
      <c r="J2420" s="3">
        <v>0</v>
      </c>
      <c r="K2420">
        <v>2</v>
      </c>
      <c r="L2420">
        <v>50</v>
      </c>
      <c r="M2420">
        <v>0</v>
      </c>
      <c r="N2420">
        <v>0</v>
      </c>
      <c r="O2420">
        <v>0</v>
      </c>
    </row>
    <row r="2421" spans="1:15" x14ac:dyDescent="0.3">
      <c r="A2421">
        <v>19</v>
      </c>
      <c r="B2421" t="s">
        <v>3212</v>
      </c>
      <c r="C2421" t="s">
        <v>49</v>
      </c>
      <c r="D2421" t="s">
        <v>3213</v>
      </c>
      <c r="E2421">
        <v>6</v>
      </c>
      <c r="F2421" s="2">
        <v>3</v>
      </c>
      <c r="G2421">
        <v>3</v>
      </c>
      <c r="H2421">
        <v>1</v>
      </c>
      <c r="I2421" t="s">
        <v>3133</v>
      </c>
      <c r="J2421" s="3">
        <v>0</v>
      </c>
      <c r="K2421">
        <v>11</v>
      </c>
      <c r="L2421">
        <v>9.09</v>
      </c>
      <c r="M2421">
        <v>0</v>
      </c>
      <c r="N2421">
        <v>0</v>
      </c>
      <c r="O2421">
        <v>0</v>
      </c>
    </row>
    <row r="2422" spans="1:15" x14ac:dyDescent="0.3">
      <c r="A2422">
        <v>20</v>
      </c>
      <c r="B2422" t="s">
        <v>3214</v>
      </c>
      <c r="C2422" t="s">
        <v>577</v>
      </c>
      <c r="D2422" t="s">
        <v>1879</v>
      </c>
      <c r="E2422">
        <v>4</v>
      </c>
      <c r="F2422" s="2">
        <v>3</v>
      </c>
      <c r="G2422">
        <v>1</v>
      </c>
      <c r="H2422">
        <v>1</v>
      </c>
      <c r="I2422" t="s">
        <v>3133</v>
      </c>
      <c r="J2422" s="3">
        <v>0.5</v>
      </c>
      <c r="K2422">
        <v>6</v>
      </c>
      <c r="L2422">
        <v>16.66</v>
      </c>
      <c r="M2422">
        <v>0</v>
      </c>
      <c r="N2422">
        <v>0</v>
      </c>
      <c r="O2422">
        <v>2</v>
      </c>
    </row>
    <row r="2423" spans="1:15" x14ac:dyDescent="0.3">
      <c r="A2423">
        <v>21</v>
      </c>
      <c r="B2423" t="s">
        <v>3215</v>
      </c>
      <c r="C2423" t="s">
        <v>11</v>
      </c>
      <c r="D2423" t="s">
        <v>1827</v>
      </c>
      <c r="E2423">
        <v>1</v>
      </c>
      <c r="F2423" s="2">
        <v>1</v>
      </c>
      <c r="G2423">
        <v>1</v>
      </c>
      <c r="H2423">
        <v>1</v>
      </c>
      <c r="I2423" t="s">
        <v>3133</v>
      </c>
      <c r="J2423" s="3">
        <v>0</v>
      </c>
      <c r="K2423">
        <v>1</v>
      </c>
      <c r="L2423">
        <v>100</v>
      </c>
      <c r="M2423">
        <v>0</v>
      </c>
      <c r="N2423">
        <v>0</v>
      </c>
      <c r="O2423">
        <v>0</v>
      </c>
    </row>
    <row r="2424" spans="1:15" x14ac:dyDescent="0.3">
      <c r="A2424">
        <v>22</v>
      </c>
      <c r="B2424" t="s">
        <v>3216</v>
      </c>
      <c r="C2424" t="s">
        <v>11</v>
      </c>
      <c r="D2424" t="s">
        <v>2100</v>
      </c>
      <c r="E2424">
        <v>7</v>
      </c>
      <c r="F2424" s="2">
        <v>2</v>
      </c>
      <c r="G2424">
        <v>2</v>
      </c>
      <c r="H2424">
        <v>1</v>
      </c>
      <c r="I2424" t="s">
        <v>3133</v>
      </c>
      <c r="J2424" s="3">
        <v>0</v>
      </c>
      <c r="K2424">
        <v>16</v>
      </c>
      <c r="L2424">
        <v>6.25</v>
      </c>
      <c r="M2424">
        <v>0</v>
      </c>
      <c r="N2424">
        <v>0</v>
      </c>
      <c r="O2424">
        <v>0</v>
      </c>
    </row>
    <row r="2425" spans="1:15" x14ac:dyDescent="0.3">
      <c r="A2425">
        <v>23</v>
      </c>
      <c r="B2425" t="s">
        <v>3217</v>
      </c>
      <c r="C2425" t="s">
        <v>11</v>
      </c>
      <c r="D2425" t="s">
        <v>2221</v>
      </c>
      <c r="E2425">
        <v>6</v>
      </c>
      <c r="F2425" s="2">
        <v>4</v>
      </c>
      <c r="G2425">
        <v>2</v>
      </c>
      <c r="H2425">
        <v>1</v>
      </c>
      <c r="I2425">
        <v>1</v>
      </c>
      <c r="J2425" s="3">
        <v>0.5</v>
      </c>
      <c r="K2425">
        <v>12</v>
      </c>
      <c r="L2425">
        <v>8.33</v>
      </c>
      <c r="M2425">
        <v>0</v>
      </c>
      <c r="N2425">
        <v>0</v>
      </c>
      <c r="O2425">
        <v>1</v>
      </c>
    </row>
    <row r="2426" spans="1:15" x14ac:dyDescent="0.3">
      <c r="A2426">
        <v>24</v>
      </c>
      <c r="B2426" t="s">
        <v>3218</v>
      </c>
      <c r="C2426" t="s">
        <v>2232</v>
      </c>
      <c r="D2426" t="s">
        <v>1449</v>
      </c>
      <c r="E2426">
        <v>2</v>
      </c>
      <c r="F2426" s="2">
        <v>2</v>
      </c>
      <c r="G2426">
        <v>0</v>
      </c>
      <c r="H2426">
        <v>1</v>
      </c>
      <c r="I2426">
        <v>1</v>
      </c>
      <c r="J2426" s="3">
        <v>0.5</v>
      </c>
      <c r="K2426">
        <v>7</v>
      </c>
      <c r="L2426">
        <v>14.28</v>
      </c>
      <c r="M2426">
        <v>0</v>
      </c>
      <c r="N2426">
        <v>0</v>
      </c>
      <c r="O2426">
        <v>1</v>
      </c>
    </row>
    <row r="2427" spans="1:15" x14ac:dyDescent="0.3">
      <c r="A2427">
        <v>25</v>
      </c>
      <c r="B2427" t="s">
        <v>3219</v>
      </c>
      <c r="C2427" t="s">
        <v>680</v>
      </c>
      <c r="D2427" t="s">
        <v>1413</v>
      </c>
      <c r="E2427">
        <v>1</v>
      </c>
      <c r="F2427" s="2">
        <v>1</v>
      </c>
      <c r="G2427">
        <v>0</v>
      </c>
      <c r="H2427">
        <v>0</v>
      </c>
      <c r="I2427">
        <v>0</v>
      </c>
      <c r="J2427" s="3">
        <v>0</v>
      </c>
      <c r="K2427">
        <v>2</v>
      </c>
      <c r="L2427">
        <v>0</v>
      </c>
      <c r="M2427">
        <v>0</v>
      </c>
      <c r="N2427">
        <v>0</v>
      </c>
      <c r="O2427">
        <v>1</v>
      </c>
    </row>
    <row r="2428" spans="1:15" x14ac:dyDescent="0.3">
      <c r="A2428">
        <v>26</v>
      </c>
      <c r="B2428" t="s">
        <v>3220</v>
      </c>
      <c r="C2428" t="s">
        <v>81</v>
      </c>
      <c r="D2428" t="s">
        <v>1528</v>
      </c>
      <c r="E2428">
        <v>3</v>
      </c>
      <c r="F2428" s="2">
        <v>1</v>
      </c>
      <c r="G2428">
        <v>0</v>
      </c>
      <c r="H2428">
        <v>0</v>
      </c>
      <c r="I2428">
        <v>0</v>
      </c>
      <c r="J2428" s="3">
        <v>0</v>
      </c>
      <c r="K2428">
        <v>3</v>
      </c>
      <c r="L2428">
        <v>0</v>
      </c>
      <c r="M2428">
        <v>0</v>
      </c>
      <c r="N2428">
        <v>0</v>
      </c>
      <c r="O2428">
        <v>1</v>
      </c>
    </row>
    <row r="2429" spans="1:15" x14ac:dyDescent="0.3">
      <c r="A2429">
        <v>27</v>
      </c>
      <c r="B2429" t="s">
        <v>3221</v>
      </c>
      <c r="C2429" t="s">
        <v>128</v>
      </c>
      <c r="D2429" t="s">
        <v>1999</v>
      </c>
      <c r="E2429">
        <v>1</v>
      </c>
      <c r="F2429" s="2">
        <v>1</v>
      </c>
      <c r="G2429">
        <v>1</v>
      </c>
      <c r="H2429">
        <v>0</v>
      </c>
      <c r="I2429" t="s">
        <v>3222</v>
      </c>
      <c r="J2429" s="3">
        <v>0</v>
      </c>
      <c r="K2429">
        <v>8</v>
      </c>
      <c r="L2429">
        <v>0</v>
      </c>
      <c r="M2429">
        <v>0</v>
      </c>
      <c r="N2429">
        <v>0</v>
      </c>
      <c r="O2429">
        <v>0</v>
      </c>
    </row>
    <row r="2430" spans="1:15" x14ac:dyDescent="0.3">
      <c r="A2430">
        <v>28</v>
      </c>
      <c r="B2430" t="s">
        <v>3223</v>
      </c>
      <c r="C2430" t="s">
        <v>487</v>
      </c>
      <c r="D2430" t="s">
        <v>2102</v>
      </c>
      <c r="E2430">
        <v>1</v>
      </c>
      <c r="F2430" s="2">
        <v>1</v>
      </c>
      <c r="G2430">
        <v>0</v>
      </c>
      <c r="H2430">
        <v>0</v>
      </c>
      <c r="I2430">
        <v>0</v>
      </c>
      <c r="J2430" s="3">
        <v>0</v>
      </c>
      <c r="K2430">
        <v>6</v>
      </c>
      <c r="L2430">
        <v>0</v>
      </c>
      <c r="M2430">
        <v>0</v>
      </c>
      <c r="N2430">
        <v>0</v>
      </c>
      <c r="O2430">
        <v>1</v>
      </c>
    </row>
    <row r="2431" spans="1:15" x14ac:dyDescent="0.3">
      <c r="A2431">
        <v>29</v>
      </c>
      <c r="B2431" t="s">
        <v>3224</v>
      </c>
      <c r="C2431" t="s">
        <v>49</v>
      </c>
      <c r="D2431" t="s">
        <v>1349</v>
      </c>
      <c r="E2431">
        <v>3</v>
      </c>
      <c r="F2431" s="2">
        <v>1</v>
      </c>
      <c r="G2431">
        <v>0</v>
      </c>
      <c r="H2431">
        <v>0</v>
      </c>
      <c r="I2431">
        <v>0</v>
      </c>
      <c r="J2431" s="3">
        <v>0</v>
      </c>
      <c r="K2431">
        <v>2</v>
      </c>
      <c r="L2431">
        <v>0</v>
      </c>
      <c r="M2431">
        <v>0</v>
      </c>
      <c r="N2431">
        <v>0</v>
      </c>
      <c r="O2431">
        <v>1</v>
      </c>
    </row>
    <row r="2432" spans="1:15" x14ac:dyDescent="0.3">
      <c r="A2432">
        <v>30</v>
      </c>
      <c r="B2432" t="s">
        <v>3225</v>
      </c>
      <c r="C2432" t="s">
        <v>170</v>
      </c>
      <c r="D2432" t="s">
        <v>1528</v>
      </c>
      <c r="E2432">
        <v>2</v>
      </c>
      <c r="F2432" s="2">
        <v>1</v>
      </c>
      <c r="G2432">
        <v>0</v>
      </c>
      <c r="H2432">
        <v>0</v>
      </c>
      <c r="I2432">
        <v>0</v>
      </c>
      <c r="J2432" s="3">
        <v>0</v>
      </c>
      <c r="K2432">
        <v>6</v>
      </c>
      <c r="L2432">
        <v>0</v>
      </c>
      <c r="M2432">
        <v>0</v>
      </c>
      <c r="N2432">
        <v>0</v>
      </c>
      <c r="O2432">
        <v>1</v>
      </c>
    </row>
    <row r="2433" spans="1:15" x14ac:dyDescent="0.3">
      <c r="A2433">
        <v>31</v>
      </c>
      <c r="B2433" t="s">
        <v>3226</v>
      </c>
      <c r="C2433" t="s">
        <v>11</v>
      </c>
      <c r="D2433" t="s">
        <v>808</v>
      </c>
      <c r="E2433">
        <v>2</v>
      </c>
      <c r="F2433" s="2">
        <v>1</v>
      </c>
      <c r="G2433">
        <v>1</v>
      </c>
      <c r="H2433">
        <v>0</v>
      </c>
      <c r="I2433" t="s">
        <v>3222</v>
      </c>
      <c r="J2433" s="3">
        <v>0</v>
      </c>
      <c r="K2433">
        <v>0</v>
      </c>
      <c r="L2433" t="s">
        <v>2195</v>
      </c>
      <c r="M2433">
        <v>0</v>
      </c>
      <c r="N2433">
        <v>0</v>
      </c>
      <c r="O2433">
        <v>0</v>
      </c>
    </row>
    <row r="2434" spans="1:15" x14ac:dyDescent="0.3">
      <c r="A2434">
        <v>32</v>
      </c>
      <c r="B2434" t="s">
        <v>3227</v>
      </c>
      <c r="C2434" t="s">
        <v>1246</v>
      </c>
      <c r="D2434" t="s">
        <v>1183</v>
      </c>
      <c r="E2434">
        <v>1</v>
      </c>
      <c r="F2434" s="2">
        <v>1</v>
      </c>
      <c r="G2434">
        <v>0</v>
      </c>
      <c r="H2434">
        <v>0</v>
      </c>
      <c r="I2434">
        <v>0</v>
      </c>
      <c r="J2434" s="3">
        <v>0</v>
      </c>
      <c r="K2434">
        <v>2</v>
      </c>
      <c r="L2434">
        <v>0</v>
      </c>
      <c r="M2434">
        <v>0</v>
      </c>
      <c r="N2434">
        <v>0</v>
      </c>
      <c r="O2434">
        <v>1</v>
      </c>
    </row>
    <row r="2435" spans="1:15" x14ac:dyDescent="0.3">
      <c r="A2435">
        <v>33</v>
      </c>
      <c r="B2435" t="s">
        <v>3228</v>
      </c>
      <c r="C2435" t="s">
        <v>84</v>
      </c>
      <c r="D2435" t="s">
        <v>1436</v>
      </c>
      <c r="E2435">
        <v>1</v>
      </c>
      <c r="F2435" s="2">
        <v>1</v>
      </c>
      <c r="G2435">
        <v>1</v>
      </c>
      <c r="H2435">
        <v>0</v>
      </c>
      <c r="I2435" t="s">
        <v>3222</v>
      </c>
      <c r="J2435" s="3">
        <v>0</v>
      </c>
      <c r="K2435">
        <v>4</v>
      </c>
      <c r="L2435">
        <v>0</v>
      </c>
      <c r="M2435">
        <v>0</v>
      </c>
      <c r="N2435">
        <v>0</v>
      </c>
      <c r="O2435">
        <v>0</v>
      </c>
    </row>
    <row r="2436" spans="1:15" x14ac:dyDescent="0.3">
      <c r="A2436">
        <v>34</v>
      </c>
      <c r="B2436" t="s">
        <v>3229</v>
      </c>
      <c r="C2436" t="s">
        <v>487</v>
      </c>
      <c r="D2436" t="s">
        <v>2102</v>
      </c>
      <c r="E2436">
        <v>2</v>
      </c>
      <c r="F2436" s="2">
        <v>2</v>
      </c>
      <c r="G2436">
        <v>0</v>
      </c>
      <c r="H2436">
        <v>0</v>
      </c>
      <c r="I2436">
        <v>0</v>
      </c>
      <c r="J2436" s="3">
        <v>0</v>
      </c>
      <c r="K2436">
        <v>5</v>
      </c>
      <c r="L2436">
        <v>0</v>
      </c>
      <c r="M2436">
        <v>0</v>
      </c>
      <c r="N2436">
        <v>0</v>
      </c>
      <c r="O2436">
        <v>2</v>
      </c>
    </row>
    <row r="2437" spans="1:15" x14ac:dyDescent="0.3">
      <c r="A2437">
        <v>35</v>
      </c>
      <c r="B2437" t="s">
        <v>3230</v>
      </c>
      <c r="C2437" t="s">
        <v>419</v>
      </c>
      <c r="D2437" t="s">
        <v>1905</v>
      </c>
      <c r="E2437">
        <v>3</v>
      </c>
      <c r="F2437" s="2">
        <v>1</v>
      </c>
      <c r="G2437">
        <v>0</v>
      </c>
      <c r="H2437">
        <v>0</v>
      </c>
      <c r="I2437">
        <v>0</v>
      </c>
      <c r="J2437" s="3">
        <v>0</v>
      </c>
      <c r="K2437">
        <v>6</v>
      </c>
      <c r="L2437">
        <v>0</v>
      </c>
      <c r="M2437">
        <v>0</v>
      </c>
      <c r="N2437">
        <v>0</v>
      </c>
      <c r="O2437">
        <v>1</v>
      </c>
    </row>
    <row r="2438" spans="1:15" x14ac:dyDescent="0.3">
      <c r="A2438">
        <v>36</v>
      </c>
      <c r="B2438" t="s">
        <v>3231</v>
      </c>
      <c r="C2438" t="s">
        <v>833</v>
      </c>
      <c r="D2438" t="s">
        <v>1827</v>
      </c>
      <c r="E2438">
        <v>1</v>
      </c>
      <c r="F2438" s="2">
        <v>1</v>
      </c>
      <c r="G2438">
        <v>0</v>
      </c>
      <c r="H2438">
        <v>0</v>
      </c>
      <c r="I2438">
        <v>0</v>
      </c>
      <c r="J2438" s="3">
        <v>0</v>
      </c>
      <c r="K2438">
        <v>3</v>
      </c>
      <c r="L2438">
        <v>0</v>
      </c>
      <c r="M2438">
        <v>0</v>
      </c>
      <c r="N2438">
        <v>0</v>
      </c>
      <c r="O2438">
        <v>1</v>
      </c>
    </row>
    <row r="2439" spans="1:15" x14ac:dyDescent="0.3">
      <c r="A2439">
        <v>37</v>
      </c>
      <c r="B2439" t="s">
        <v>3232</v>
      </c>
      <c r="C2439" t="s">
        <v>680</v>
      </c>
      <c r="D2439" t="s">
        <v>599</v>
      </c>
      <c r="E2439">
        <v>5</v>
      </c>
      <c r="F2439" s="2">
        <v>3</v>
      </c>
      <c r="G2439">
        <v>0</v>
      </c>
      <c r="H2439">
        <v>0</v>
      </c>
      <c r="I2439">
        <v>0</v>
      </c>
      <c r="J2439" s="3">
        <v>0</v>
      </c>
      <c r="K2439">
        <v>7</v>
      </c>
      <c r="L2439">
        <v>0</v>
      </c>
      <c r="M2439">
        <v>0</v>
      </c>
      <c r="N2439">
        <v>0</v>
      </c>
      <c r="O2439">
        <v>3</v>
      </c>
    </row>
    <row r="2440" spans="1:15" x14ac:dyDescent="0.3">
      <c r="A2440">
        <v>38</v>
      </c>
      <c r="B2440" t="s">
        <v>3233</v>
      </c>
      <c r="C2440" t="s">
        <v>128</v>
      </c>
      <c r="D2440" t="s">
        <v>1734</v>
      </c>
      <c r="E2440">
        <v>2</v>
      </c>
      <c r="F2440" s="2">
        <v>2</v>
      </c>
      <c r="G2440">
        <v>0</v>
      </c>
      <c r="H2440">
        <v>0</v>
      </c>
      <c r="I2440">
        <v>0</v>
      </c>
      <c r="J2440" s="3">
        <v>0</v>
      </c>
      <c r="K2440">
        <v>9</v>
      </c>
      <c r="L2440">
        <v>0</v>
      </c>
      <c r="M2440">
        <v>0</v>
      </c>
      <c r="N2440">
        <v>0</v>
      </c>
      <c r="O2440">
        <v>2</v>
      </c>
    </row>
    <row r="2441" spans="1:15" x14ac:dyDescent="0.3">
      <c r="A2441">
        <v>39</v>
      </c>
      <c r="B2441" t="s">
        <v>3234</v>
      </c>
      <c r="C2441" t="s">
        <v>419</v>
      </c>
      <c r="D2441" t="s">
        <v>1570</v>
      </c>
      <c r="E2441">
        <v>1</v>
      </c>
      <c r="F2441" s="2">
        <v>1</v>
      </c>
      <c r="G2441">
        <v>0</v>
      </c>
      <c r="H2441">
        <v>0</v>
      </c>
      <c r="I2441">
        <v>0</v>
      </c>
      <c r="J2441" s="3">
        <v>0</v>
      </c>
      <c r="K2441">
        <v>2</v>
      </c>
      <c r="L2441">
        <v>0</v>
      </c>
      <c r="M2441">
        <v>0</v>
      </c>
      <c r="N2441">
        <v>0</v>
      </c>
      <c r="O2441">
        <v>1</v>
      </c>
    </row>
    <row r="2442" spans="1:15" x14ac:dyDescent="0.3">
      <c r="A2442">
        <v>40</v>
      </c>
      <c r="B2442" t="s">
        <v>3235</v>
      </c>
      <c r="C2442" t="s">
        <v>71</v>
      </c>
      <c r="D2442" t="s">
        <v>1397</v>
      </c>
      <c r="E2442">
        <v>3</v>
      </c>
      <c r="F2442" s="2">
        <v>1</v>
      </c>
      <c r="G2442">
        <v>1</v>
      </c>
      <c r="H2442">
        <v>0</v>
      </c>
      <c r="I2442" t="s">
        <v>3222</v>
      </c>
      <c r="J2442" s="3">
        <v>0</v>
      </c>
      <c r="K2442">
        <v>0</v>
      </c>
      <c r="L2442" t="s">
        <v>2195</v>
      </c>
      <c r="M2442">
        <v>0</v>
      </c>
      <c r="N2442">
        <v>0</v>
      </c>
      <c r="O2442">
        <v>0</v>
      </c>
    </row>
    <row r="2443" spans="1:15" x14ac:dyDescent="0.3">
      <c r="A2443">
        <v>41</v>
      </c>
      <c r="B2443" t="s">
        <v>3236</v>
      </c>
      <c r="C2443" t="s">
        <v>170</v>
      </c>
      <c r="D2443" t="s">
        <v>1961</v>
      </c>
      <c r="E2443">
        <v>2</v>
      </c>
      <c r="F2443" s="2">
        <v>1</v>
      </c>
      <c r="G2443">
        <v>0</v>
      </c>
      <c r="H2443">
        <v>0</v>
      </c>
      <c r="I2443">
        <v>0</v>
      </c>
      <c r="J2443" s="3">
        <v>0</v>
      </c>
      <c r="K2443">
        <v>8</v>
      </c>
      <c r="L2443">
        <v>0</v>
      </c>
      <c r="M2443">
        <v>0</v>
      </c>
      <c r="N2443">
        <v>0</v>
      </c>
      <c r="O2443">
        <v>1</v>
      </c>
    </row>
    <row r="2444" spans="1:15" x14ac:dyDescent="0.3">
      <c r="A2444">
        <v>42</v>
      </c>
      <c r="B2444" t="s">
        <v>3237</v>
      </c>
      <c r="C2444" t="s">
        <v>577</v>
      </c>
      <c r="D2444" t="s">
        <v>1999</v>
      </c>
      <c r="E2444">
        <v>1</v>
      </c>
      <c r="F2444" s="2">
        <v>1</v>
      </c>
      <c r="G2444">
        <v>0</v>
      </c>
      <c r="H2444">
        <v>0</v>
      </c>
      <c r="I2444">
        <v>0</v>
      </c>
      <c r="J2444" s="3">
        <v>0</v>
      </c>
      <c r="K2444">
        <v>5</v>
      </c>
      <c r="L2444">
        <v>0</v>
      </c>
      <c r="M2444">
        <v>0</v>
      </c>
      <c r="N2444">
        <v>0</v>
      </c>
      <c r="O2444">
        <v>1</v>
      </c>
    </row>
    <row r="2445" spans="1:15" x14ac:dyDescent="0.3">
      <c r="A2445">
        <v>43</v>
      </c>
      <c r="B2445" t="s">
        <v>3238</v>
      </c>
      <c r="C2445" t="s">
        <v>419</v>
      </c>
      <c r="D2445" t="s">
        <v>903</v>
      </c>
      <c r="E2445">
        <v>6</v>
      </c>
      <c r="F2445" s="2">
        <v>2</v>
      </c>
      <c r="G2445">
        <v>0</v>
      </c>
      <c r="H2445">
        <v>0</v>
      </c>
      <c r="I2445">
        <v>0</v>
      </c>
      <c r="J2445" s="3">
        <v>0</v>
      </c>
      <c r="K2445">
        <v>2</v>
      </c>
      <c r="L2445">
        <v>0</v>
      </c>
      <c r="M2445">
        <v>0</v>
      </c>
      <c r="N2445">
        <v>0</v>
      </c>
      <c r="O2445">
        <v>2</v>
      </c>
    </row>
    <row r="2446" spans="1:15" x14ac:dyDescent="0.3">
      <c r="A2446">
        <v>44</v>
      </c>
      <c r="B2446" t="s">
        <v>3239</v>
      </c>
      <c r="C2446" t="s">
        <v>84</v>
      </c>
      <c r="D2446" t="s">
        <v>1999</v>
      </c>
      <c r="E2446">
        <v>2</v>
      </c>
      <c r="F2446" s="2">
        <v>1</v>
      </c>
      <c r="G2446">
        <v>0</v>
      </c>
      <c r="H2446">
        <v>0</v>
      </c>
      <c r="I2446">
        <v>0</v>
      </c>
      <c r="J2446" s="3">
        <v>0</v>
      </c>
      <c r="K2446">
        <v>9</v>
      </c>
      <c r="L2446">
        <v>0</v>
      </c>
      <c r="M2446">
        <v>0</v>
      </c>
      <c r="N2446">
        <v>0</v>
      </c>
      <c r="O2446">
        <v>1</v>
      </c>
    </row>
    <row r="2447" spans="1:15" x14ac:dyDescent="0.3">
      <c r="A2447">
        <v>45</v>
      </c>
      <c r="B2447" t="s">
        <v>3240</v>
      </c>
      <c r="C2447" t="s">
        <v>128</v>
      </c>
      <c r="D2447" t="s">
        <v>2029</v>
      </c>
      <c r="E2447">
        <v>2</v>
      </c>
      <c r="F2447" s="2">
        <v>2</v>
      </c>
      <c r="G2447">
        <v>0</v>
      </c>
      <c r="H2447">
        <v>0</v>
      </c>
      <c r="I2447">
        <v>0</v>
      </c>
      <c r="J2447" s="3">
        <v>0</v>
      </c>
      <c r="K2447">
        <v>17</v>
      </c>
      <c r="L2447">
        <v>0</v>
      </c>
      <c r="M2447">
        <v>0</v>
      </c>
      <c r="N2447">
        <v>0</v>
      </c>
      <c r="O2447">
        <v>2</v>
      </c>
    </row>
    <row r="2448" spans="1:15" x14ac:dyDescent="0.3">
      <c r="A2448">
        <v>46</v>
      </c>
      <c r="B2448" t="s">
        <v>3241</v>
      </c>
      <c r="C2448" t="s">
        <v>81</v>
      </c>
      <c r="D2448" t="s">
        <v>2055</v>
      </c>
      <c r="E2448">
        <v>1</v>
      </c>
      <c r="F2448" s="2">
        <v>1</v>
      </c>
      <c r="G2448">
        <v>0</v>
      </c>
      <c r="H2448">
        <v>0</v>
      </c>
      <c r="I2448">
        <v>0</v>
      </c>
      <c r="J2448" s="3">
        <v>0</v>
      </c>
      <c r="K2448">
        <v>4</v>
      </c>
      <c r="L2448">
        <v>0</v>
      </c>
      <c r="M2448">
        <v>0</v>
      </c>
      <c r="N2448">
        <v>0</v>
      </c>
      <c r="O2448">
        <v>1</v>
      </c>
    </row>
    <row r="2449" spans="1:15" x14ac:dyDescent="0.3">
      <c r="A2449">
        <v>47</v>
      </c>
      <c r="B2449" t="s">
        <v>3242</v>
      </c>
      <c r="C2449" t="s">
        <v>833</v>
      </c>
      <c r="D2449" t="s">
        <v>1827</v>
      </c>
      <c r="E2449">
        <v>1</v>
      </c>
      <c r="F2449" s="2">
        <v>1</v>
      </c>
      <c r="G2449">
        <v>1</v>
      </c>
      <c r="H2449">
        <v>0</v>
      </c>
      <c r="I2449" t="s">
        <v>3222</v>
      </c>
      <c r="J2449" s="3">
        <v>0</v>
      </c>
      <c r="K2449">
        <v>0</v>
      </c>
      <c r="L2449" t="s">
        <v>2195</v>
      </c>
      <c r="M2449">
        <v>0</v>
      </c>
      <c r="N2449">
        <v>0</v>
      </c>
      <c r="O2449">
        <v>0</v>
      </c>
    </row>
    <row r="2450" spans="1:15" x14ac:dyDescent="0.3">
      <c r="A2450">
        <v>48</v>
      </c>
      <c r="B2450" t="s">
        <v>3243</v>
      </c>
      <c r="C2450" t="s">
        <v>1516</v>
      </c>
      <c r="D2450" t="s">
        <v>903</v>
      </c>
      <c r="E2450">
        <v>3</v>
      </c>
      <c r="F2450" s="2">
        <v>1</v>
      </c>
      <c r="G2450">
        <v>0</v>
      </c>
      <c r="H2450">
        <v>0</v>
      </c>
      <c r="I2450">
        <v>0</v>
      </c>
      <c r="J2450" s="3">
        <v>0</v>
      </c>
      <c r="K2450">
        <v>2</v>
      </c>
      <c r="L2450">
        <v>0</v>
      </c>
      <c r="M2450">
        <v>0</v>
      </c>
      <c r="N2450">
        <v>0</v>
      </c>
      <c r="O2450">
        <v>1</v>
      </c>
    </row>
    <row r="2451" spans="1:15" x14ac:dyDescent="0.3">
      <c r="A2451">
        <v>49</v>
      </c>
      <c r="B2451" t="s">
        <v>3244</v>
      </c>
      <c r="C2451" t="s">
        <v>49</v>
      </c>
      <c r="D2451" t="s">
        <v>1720</v>
      </c>
      <c r="E2451">
        <v>1</v>
      </c>
      <c r="F2451" s="2">
        <v>1</v>
      </c>
      <c r="G2451">
        <v>0</v>
      </c>
      <c r="H2451">
        <v>0</v>
      </c>
      <c r="I2451">
        <v>0</v>
      </c>
      <c r="J2451" s="3">
        <v>0</v>
      </c>
      <c r="K2451">
        <v>1</v>
      </c>
      <c r="L2451">
        <v>0</v>
      </c>
      <c r="M2451">
        <v>0</v>
      </c>
      <c r="N2451">
        <v>0</v>
      </c>
      <c r="O2451">
        <v>1</v>
      </c>
    </row>
    <row r="2452" spans="1:15" x14ac:dyDescent="0.3">
      <c r="A2452">
        <v>0</v>
      </c>
      <c r="B2452" t="s">
        <v>3245</v>
      </c>
      <c r="C2452" t="s">
        <v>90</v>
      </c>
      <c r="D2452" t="s">
        <v>1292</v>
      </c>
      <c r="E2452">
        <v>3</v>
      </c>
      <c r="F2452" s="2">
        <v>2</v>
      </c>
      <c r="G2452">
        <v>1</v>
      </c>
      <c r="H2452">
        <v>0</v>
      </c>
      <c r="I2452" t="s">
        <v>3222</v>
      </c>
      <c r="J2452" s="3">
        <v>0</v>
      </c>
      <c r="K2452">
        <v>10</v>
      </c>
      <c r="L2452">
        <v>0</v>
      </c>
      <c r="M2452">
        <v>0</v>
      </c>
      <c r="N2452">
        <v>0</v>
      </c>
      <c r="O2452">
        <v>1</v>
      </c>
    </row>
    <row r="2453" spans="1:15" x14ac:dyDescent="0.3">
      <c r="A2453">
        <v>1</v>
      </c>
      <c r="B2453" t="s">
        <v>3246</v>
      </c>
      <c r="C2453" t="s">
        <v>170</v>
      </c>
      <c r="D2453" t="s">
        <v>1292</v>
      </c>
      <c r="E2453">
        <v>1</v>
      </c>
      <c r="F2453" s="2">
        <v>1</v>
      </c>
      <c r="G2453">
        <v>0</v>
      </c>
      <c r="H2453">
        <v>0</v>
      </c>
      <c r="I2453">
        <v>0</v>
      </c>
      <c r="J2453" s="3">
        <v>0</v>
      </c>
      <c r="K2453">
        <v>0</v>
      </c>
      <c r="L2453" t="s">
        <v>2195</v>
      </c>
      <c r="M2453">
        <v>0</v>
      </c>
      <c r="N2453">
        <v>0</v>
      </c>
      <c r="O2453">
        <v>1</v>
      </c>
    </row>
    <row r="2454" spans="1:15" x14ac:dyDescent="0.3">
      <c r="A2454">
        <v>2</v>
      </c>
      <c r="B2454" t="s">
        <v>3247</v>
      </c>
      <c r="C2454" t="s">
        <v>71</v>
      </c>
      <c r="D2454" t="s">
        <v>1734</v>
      </c>
      <c r="E2454">
        <v>2</v>
      </c>
      <c r="F2454" s="2">
        <v>1</v>
      </c>
      <c r="G2454">
        <v>1</v>
      </c>
      <c r="H2454">
        <v>0</v>
      </c>
      <c r="I2454" t="s">
        <v>3222</v>
      </c>
      <c r="J2454" s="3">
        <v>0</v>
      </c>
      <c r="K2454">
        <v>1</v>
      </c>
      <c r="L2454">
        <v>0</v>
      </c>
      <c r="M2454">
        <v>0</v>
      </c>
      <c r="N2454">
        <v>0</v>
      </c>
      <c r="O2454">
        <v>0</v>
      </c>
    </row>
    <row r="2455" spans="1:15" x14ac:dyDescent="0.3">
      <c r="A2455">
        <v>3</v>
      </c>
      <c r="B2455" t="s">
        <v>3248</v>
      </c>
      <c r="C2455" t="s">
        <v>84</v>
      </c>
      <c r="D2455" t="s">
        <v>1720</v>
      </c>
      <c r="E2455">
        <v>1</v>
      </c>
      <c r="F2455" s="2">
        <v>1</v>
      </c>
      <c r="G2455">
        <v>1</v>
      </c>
      <c r="H2455">
        <v>0</v>
      </c>
      <c r="I2455" t="s">
        <v>3222</v>
      </c>
      <c r="J2455" s="3">
        <v>0</v>
      </c>
      <c r="K2455">
        <v>0</v>
      </c>
      <c r="L2455" t="s">
        <v>2195</v>
      </c>
      <c r="M2455">
        <v>0</v>
      </c>
      <c r="N2455">
        <v>0</v>
      </c>
      <c r="O2455">
        <v>0</v>
      </c>
    </row>
    <row r="2456" spans="1:15" x14ac:dyDescent="0.3">
      <c r="A2456">
        <v>4</v>
      </c>
      <c r="B2456" t="s">
        <v>3249</v>
      </c>
      <c r="C2456" t="s">
        <v>680</v>
      </c>
      <c r="D2456" t="s">
        <v>903</v>
      </c>
      <c r="E2456">
        <v>2</v>
      </c>
      <c r="F2456" s="2">
        <v>1</v>
      </c>
      <c r="G2456">
        <v>0</v>
      </c>
      <c r="H2456">
        <v>0</v>
      </c>
      <c r="I2456">
        <v>0</v>
      </c>
      <c r="J2456" s="3">
        <v>0</v>
      </c>
      <c r="K2456">
        <v>1</v>
      </c>
      <c r="L2456">
        <v>0</v>
      </c>
      <c r="M2456">
        <v>0</v>
      </c>
      <c r="N2456">
        <v>0</v>
      </c>
      <c r="O2456">
        <v>1</v>
      </c>
    </row>
    <row r="2457" spans="1:15" x14ac:dyDescent="0.3">
      <c r="A2457">
        <v>5</v>
      </c>
      <c r="B2457" t="s">
        <v>3250</v>
      </c>
      <c r="C2457" t="s">
        <v>84</v>
      </c>
      <c r="D2457" t="s">
        <v>2312</v>
      </c>
      <c r="E2457">
        <v>5</v>
      </c>
      <c r="F2457" s="2">
        <v>1</v>
      </c>
      <c r="G2457">
        <v>1</v>
      </c>
      <c r="H2457">
        <v>0</v>
      </c>
      <c r="I2457" t="s">
        <v>3222</v>
      </c>
      <c r="J2457" s="3">
        <v>0</v>
      </c>
      <c r="K2457">
        <v>3</v>
      </c>
      <c r="L2457">
        <v>0</v>
      </c>
      <c r="M2457">
        <v>0</v>
      </c>
      <c r="N2457">
        <v>0</v>
      </c>
      <c r="O2457">
        <v>0</v>
      </c>
    </row>
    <row r="2458" spans="1:15" x14ac:dyDescent="0.3">
      <c r="A2458">
        <v>6</v>
      </c>
      <c r="B2458" t="s">
        <v>3251</v>
      </c>
      <c r="C2458" t="s">
        <v>68</v>
      </c>
      <c r="D2458" t="s">
        <v>3095</v>
      </c>
      <c r="E2458">
        <v>3</v>
      </c>
      <c r="F2458" s="2">
        <v>1</v>
      </c>
      <c r="G2458">
        <v>1</v>
      </c>
      <c r="H2458">
        <v>0</v>
      </c>
      <c r="I2458" t="s">
        <v>3222</v>
      </c>
      <c r="J2458" s="3">
        <v>0</v>
      </c>
      <c r="K2458">
        <v>0</v>
      </c>
      <c r="L2458" t="s">
        <v>2195</v>
      </c>
      <c r="M2458">
        <v>0</v>
      </c>
      <c r="N2458">
        <v>0</v>
      </c>
      <c r="O2458">
        <v>0</v>
      </c>
    </row>
    <row r="2459" spans="1:15" x14ac:dyDescent="0.3">
      <c r="A2459">
        <v>7</v>
      </c>
      <c r="B2459" t="s">
        <v>3252</v>
      </c>
      <c r="C2459" t="s">
        <v>68</v>
      </c>
      <c r="D2459" t="s">
        <v>1650</v>
      </c>
      <c r="E2459">
        <v>3</v>
      </c>
      <c r="F2459" s="2">
        <v>1</v>
      </c>
      <c r="G2459">
        <v>0</v>
      </c>
      <c r="H2459">
        <v>0</v>
      </c>
      <c r="I2459">
        <v>0</v>
      </c>
      <c r="J2459" s="3">
        <v>0</v>
      </c>
      <c r="K2459">
        <v>1</v>
      </c>
      <c r="L2459">
        <v>0</v>
      </c>
      <c r="M2459">
        <v>0</v>
      </c>
      <c r="N2459">
        <v>0</v>
      </c>
      <c r="O2459">
        <v>1</v>
      </c>
    </row>
    <row r="2460" spans="1:15" x14ac:dyDescent="0.3">
      <c r="A2460">
        <v>8</v>
      </c>
      <c r="B2460" t="s">
        <v>3253</v>
      </c>
      <c r="C2460" t="s">
        <v>71</v>
      </c>
      <c r="D2460" t="s">
        <v>1458</v>
      </c>
      <c r="E2460">
        <v>7</v>
      </c>
      <c r="F2460" s="2">
        <v>1</v>
      </c>
      <c r="G2460">
        <v>1</v>
      </c>
      <c r="H2460">
        <v>0</v>
      </c>
      <c r="I2460" t="s">
        <v>3222</v>
      </c>
      <c r="J2460" s="3">
        <v>0</v>
      </c>
      <c r="K2460">
        <v>2</v>
      </c>
      <c r="L2460">
        <v>0</v>
      </c>
      <c r="M2460">
        <v>0</v>
      </c>
      <c r="N2460">
        <v>0</v>
      </c>
      <c r="O2460">
        <v>0</v>
      </c>
    </row>
    <row r="2461" spans="1:15" x14ac:dyDescent="0.3">
      <c r="A2461">
        <v>9</v>
      </c>
      <c r="B2461" t="s">
        <v>3254</v>
      </c>
      <c r="C2461" t="s">
        <v>68</v>
      </c>
      <c r="D2461" t="s">
        <v>1436</v>
      </c>
      <c r="E2461">
        <v>1</v>
      </c>
      <c r="F2461" s="2">
        <v>1</v>
      </c>
      <c r="G2461">
        <v>1</v>
      </c>
      <c r="H2461">
        <v>0</v>
      </c>
      <c r="I2461" t="s">
        <v>3222</v>
      </c>
      <c r="J2461" s="3">
        <v>0</v>
      </c>
      <c r="K2461">
        <v>8</v>
      </c>
      <c r="L2461">
        <v>0</v>
      </c>
      <c r="M2461">
        <v>0</v>
      </c>
      <c r="N2461">
        <v>0</v>
      </c>
      <c r="O2461">
        <v>0</v>
      </c>
    </row>
    <row r="2462" spans="1:15" x14ac:dyDescent="0.3">
      <c r="A2462">
        <v>10</v>
      </c>
      <c r="B2462" t="s">
        <v>3255</v>
      </c>
      <c r="C2462" t="s">
        <v>68</v>
      </c>
      <c r="D2462" t="s">
        <v>1320</v>
      </c>
      <c r="E2462">
        <v>1</v>
      </c>
      <c r="F2462" s="2">
        <v>1</v>
      </c>
      <c r="G2462">
        <v>0</v>
      </c>
      <c r="H2462">
        <v>0</v>
      </c>
      <c r="I2462">
        <v>0</v>
      </c>
      <c r="J2462" s="3">
        <v>0</v>
      </c>
      <c r="K2462">
        <v>2</v>
      </c>
      <c r="L2462">
        <v>0</v>
      </c>
      <c r="M2462">
        <v>0</v>
      </c>
      <c r="N2462">
        <v>0</v>
      </c>
      <c r="O2462">
        <v>1</v>
      </c>
    </row>
    <row r="2463" spans="1:15" x14ac:dyDescent="0.3">
      <c r="A2463">
        <v>11</v>
      </c>
      <c r="B2463" t="s">
        <v>3256</v>
      </c>
      <c r="C2463" t="s">
        <v>68</v>
      </c>
      <c r="D2463" t="s">
        <v>1449</v>
      </c>
      <c r="E2463">
        <v>3</v>
      </c>
      <c r="F2463" s="2">
        <v>1</v>
      </c>
      <c r="G2463">
        <v>1</v>
      </c>
      <c r="H2463">
        <v>0</v>
      </c>
      <c r="I2463" t="s">
        <v>3222</v>
      </c>
      <c r="J2463" s="3">
        <v>0</v>
      </c>
      <c r="K2463">
        <v>13</v>
      </c>
      <c r="L2463">
        <v>0</v>
      </c>
      <c r="M2463">
        <v>0</v>
      </c>
      <c r="N2463">
        <v>0</v>
      </c>
      <c r="O2463">
        <v>0</v>
      </c>
    </row>
    <row r="2464" spans="1:15" x14ac:dyDescent="0.3">
      <c r="A2464">
        <v>12</v>
      </c>
      <c r="B2464" t="s">
        <v>3257</v>
      </c>
      <c r="C2464" t="s">
        <v>833</v>
      </c>
      <c r="D2464" t="s">
        <v>1183</v>
      </c>
      <c r="E2464">
        <v>1</v>
      </c>
      <c r="F2464" s="2">
        <v>1</v>
      </c>
      <c r="G2464">
        <v>0</v>
      </c>
      <c r="H2464">
        <v>0</v>
      </c>
      <c r="I2464">
        <v>0</v>
      </c>
      <c r="J2464" s="3">
        <v>0</v>
      </c>
      <c r="K2464">
        <v>1</v>
      </c>
      <c r="L2464">
        <v>0</v>
      </c>
      <c r="M2464">
        <v>0</v>
      </c>
      <c r="N2464">
        <v>0</v>
      </c>
      <c r="O2464">
        <v>1</v>
      </c>
    </row>
    <row r="2465" spans="1:15" x14ac:dyDescent="0.3">
      <c r="A2465">
        <v>13</v>
      </c>
      <c r="B2465" t="s">
        <v>3258</v>
      </c>
      <c r="C2465" t="s">
        <v>11</v>
      </c>
      <c r="D2465" t="s">
        <v>2055</v>
      </c>
      <c r="E2465">
        <v>3</v>
      </c>
      <c r="F2465" s="2">
        <v>1</v>
      </c>
      <c r="G2465">
        <v>1</v>
      </c>
      <c r="H2465">
        <v>0</v>
      </c>
      <c r="I2465" t="s">
        <v>3222</v>
      </c>
      <c r="J2465" s="3">
        <v>0</v>
      </c>
      <c r="K2465">
        <v>7</v>
      </c>
      <c r="L2465">
        <v>0</v>
      </c>
      <c r="M2465">
        <v>0</v>
      </c>
      <c r="N2465">
        <v>0</v>
      </c>
      <c r="O2465">
        <v>0</v>
      </c>
    </row>
    <row r="2466" spans="1:15" x14ac:dyDescent="0.3">
      <c r="A2466">
        <v>14</v>
      </c>
      <c r="B2466" t="s">
        <v>3259</v>
      </c>
      <c r="C2466" t="s">
        <v>133</v>
      </c>
      <c r="D2466" t="s">
        <v>1879</v>
      </c>
      <c r="E2466">
        <v>1</v>
      </c>
      <c r="F2466" s="2">
        <v>1</v>
      </c>
      <c r="G2466">
        <v>1</v>
      </c>
      <c r="H2466">
        <v>0</v>
      </c>
      <c r="I2466" t="s">
        <v>3222</v>
      </c>
      <c r="J2466" s="3">
        <v>0</v>
      </c>
      <c r="K2466">
        <v>0</v>
      </c>
      <c r="L2466" t="s">
        <v>2195</v>
      </c>
      <c r="M2466">
        <v>0</v>
      </c>
      <c r="N2466">
        <v>0</v>
      </c>
      <c r="O2466">
        <v>0</v>
      </c>
    </row>
    <row r="2467" spans="1:15" x14ac:dyDescent="0.3">
      <c r="A2467">
        <v>15</v>
      </c>
      <c r="B2467" t="s">
        <v>3260</v>
      </c>
      <c r="C2467" t="s">
        <v>419</v>
      </c>
      <c r="D2467" t="s">
        <v>903</v>
      </c>
      <c r="E2467">
        <v>1</v>
      </c>
      <c r="F2467" s="2">
        <v>1</v>
      </c>
      <c r="G2467">
        <v>1</v>
      </c>
      <c r="H2467">
        <v>0</v>
      </c>
      <c r="I2467" t="s">
        <v>3222</v>
      </c>
      <c r="J2467" s="3">
        <v>0</v>
      </c>
      <c r="K2467">
        <v>3</v>
      </c>
      <c r="L2467">
        <v>0</v>
      </c>
      <c r="M2467">
        <v>0</v>
      </c>
      <c r="N2467">
        <v>0</v>
      </c>
      <c r="O2467">
        <v>0</v>
      </c>
    </row>
    <row r="2468" spans="1:15" x14ac:dyDescent="0.3">
      <c r="A2468">
        <v>16</v>
      </c>
      <c r="B2468" t="s">
        <v>3261</v>
      </c>
      <c r="C2468" t="s">
        <v>84</v>
      </c>
      <c r="D2468" t="s">
        <v>2079</v>
      </c>
      <c r="E2468">
        <v>1</v>
      </c>
      <c r="F2468" s="2">
        <v>1</v>
      </c>
      <c r="G2468">
        <v>0</v>
      </c>
      <c r="H2468">
        <v>0</v>
      </c>
      <c r="I2468">
        <v>0</v>
      </c>
      <c r="J2468" s="3">
        <v>0</v>
      </c>
      <c r="K2468">
        <v>3</v>
      </c>
      <c r="L2468">
        <v>0</v>
      </c>
      <c r="M2468">
        <v>0</v>
      </c>
      <c r="N2468">
        <v>0</v>
      </c>
      <c r="O2468">
        <v>1</v>
      </c>
    </row>
    <row r="2469" spans="1:15" x14ac:dyDescent="0.3">
      <c r="A2469">
        <v>17</v>
      </c>
      <c r="B2469" t="s">
        <v>3262</v>
      </c>
      <c r="C2469" t="s">
        <v>84</v>
      </c>
      <c r="D2469" t="s">
        <v>2674</v>
      </c>
      <c r="E2469">
        <v>1</v>
      </c>
      <c r="F2469" s="2">
        <v>1</v>
      </c>
      <c r="G2469">
        <v>0</v>
      </c>
      <c r="H2469">
        <v>0</v>
      </c>
      <c r="I2469">
        <v>0</v>
      </c>
      <c r="J2469" s="3">
        <v>0</v>
      </c>
      <c r="K2469">
        <v>3</v>
      </c>
      <c r="L2469">
        <v>0</v>
      </c>
      <c r="M2469">
        <v>0</v>
      </c>
      <c r="N2469">
        <v>0</v>
      </c>
      <c r="O2469">
        <v>1</v>
      </c>
    </row>
    <row r="2470" spans="1:15" x14ac:dyDescent="0.3">
      <c r="A2470">
        <v>18</v>
      </c>
      <c r="B2470" t="s">
        <v>3263</v>
      </c>
      <c r="C2470" t="s">
        <v>71</v>
      </c>
      <c r="D2470" t="s">
        <v>2055</v>
      </c>
      <c r="E2470">
        <v>1</v>
      </c>
      <c r="F2470" s="2">
        <v>1</v>
      </c>
      <c r="G2470">
        <v>0</v>
      </c>
      <c r="H2470">
        <v>0</v>
      </c>
      <c r="I2470">
        <v>0</v>
      </c>
      <c r="J2470" s="3">
        <v>0</v>
      </c>
      <c r="K2470">
        <v>1</v>
      </c>
      <c r="L2470">
        <v>0</v>
      </c>
      <c r="M2470">
        <v>0</v>
      </c>
      <c r="N2470">
        <v>0</v>
      </c>
      <c r="O2470">
        <v>1</v>
      </c>
    </row>
    <row r="2471" spans="1:15" x14ac:dyDescent="0.3">
      <c r="A2471">
        <v>19</v>
      </c>
      <c r="B2471" t="s">
        <v>3264</v>
      </c>
      <c r="C2471" t="s">
        <v>71</v>
      </c>
      <c r="D2471" t="s">
        <v>1436</v>
      </c>
      <c r="E2471">
        <v>1</v>
      </c>
      <c r="F2471" s="2">
        <v>1</v>
      </c>
      <c r="G2471">
        <v>0</v>
      </c>
      <c r="H2471">
        <v>0</v>
      </c>
      <c r="I2471">
        <v>0</v>
      </c>
      <c r="J2471" s="3">
        <v>0</v>
      </c>
      <c r="K2471">
        <v>5</v>
      </c>
      <c r="L2471">
        <v>0</v>
      </c>
      <c r="M2471">
        <v>0</v>
      </c>
      <c r="N2471">
        <v>0</v>
      </c>
      <c r="O2471">
        <v>1</v>
      </c>
    </row>
    <row r="2472" spans="1:15" x14ac:dyDescent="0.3">
      <c r="A2472">
        <v>20</v>
      </c>
      <c r="B2472" t="s">
        <v>3265</v>
      </c>
      <c r="C2472" t="s">
        <v>90</v>
      </c>
      <c r="D2472" t="s">
        <v>3095</v>
      </c>
      <c r="E2472">
        <v>1</v>
      </c>
      <c r="F2472" s="2">
        <v>1</v>
      </c>
      <c r="G2472">
        <v>0</v>
      </c>
      <c r="H2472">
        <v>0</v>
      </c>
      <c r="I2472">
        <v>0</v>
      </c>
      <c r="J2472" s="3">
        <v>0</v>
      </c>
      <c r="K2472">
        <v>5</v>
      </c>
      <c r="L2472">
        <v>0</v>
      </c>
      <c r="M2472">
        <v>0</v>
      </c>
      <c r="N2472">
        <v>0</v>
      </c>
      <c r="O2472">
        <v>1</v>
      </c>
    </row>
    <row r="2473" spans="1:15" x14ac:dyDescent="0.3">
      <c r="A2473">
        <v>21</v>
      </c>
      <c r="B2473" t="s">
        <v>3266</v>
      </c>
      <c r="C2473" t="s">
        <v>170</v>
      </c>
      <c r="D2473" t="s">
        <v>2029</v>
      </c>
      <c r="E2473">
        <v>6</v>
      </c>
      <c r="F2473" s="2">
        <v>3</v>
      </c>
      <c r="G2473">
        <v>2</v>
      </c>
      <c r="H2473">
        <v>0</v>
      </c>
      <c r="I2473" t="s">
        <v>3222</v>
      </c>
      <c r="J2473" s="3">
        <v>0</v>
      </c>
      <c r="K2473">
        <v>7</v>
      </c>
      <c r="L2473">
        <v>0</v>
      </c>
      <c r="M2473">
        <v>0</v>
      </c>
      <c r="N2473">
        <v>0</v>
      </c>
      <c r="O2473">
        <v>1</v>
      </c>
    </row>
    <row r="2474" spans="1:15" x14ac:dyDescent="0.3">
      <c r="A2474">
        <v>22</v>
      </c>
      <c r="B2474" t="s">
        <v>3267</v>
      </c>
      <c r="C2474" t="s">
        <v>128</v>
      </c>
      <c r="D2474" t="s">
        <v>1999</v>
      </c>
      <c r="E2474">
        <v>1</v>
      </c>
      <c r="F2474" s="2">
        <v>1</v>
      </c>
      <c r="G2474">
        <v>0</v>
      </c>
      <c r="H2474">
        <v>0</v>
      </c>
      <c r="I2474">
        <v>0</v>
      </c>
      <c r="J2474" s="3">
        <v>0</v>
      </c>
      <c r="K2474">
        <v>5</v>
      </c>
      <c r="L2474">
        <v>0</v>
      </c>
      <c r="M2474">
        <v>0</v>
      </c>
      <c r="N2474">
        <v>0</v>
      </c>
      <c r="O2474">
        <v>1</v>
      </c>
    </row>
    <row r="2475" spans="1:15" x14ac:dyDescent="0.3">
      <c r="A2475">
        <v>23</v>
      </c>
      <c r="B2475" t="s">
        <v>3268</v>
      </c>
      <c r="C2475" t="s">
        <v>49</v>
      </c>
      <c r="D2475" t="s">
        <v>855</v>
      </c>
      <c r="E2475">
        <v>9</v>
      </c>
      <c r="F2475" s="2">
        <v>3</v>
      </c>
      <c r="G2475">
        <v>2</v>
      </c>
      <c r="H2475">
        <v>0</v>
      </c>
      <c r="I2475" t="s">
        <v>3222</v>
      </c>
      <c r="J2475" s="3">
        <v>0</v>
      </c>
      <c r="K2475">
        <v>10</v>
      </c>
      <c r="L2475">
        <v>0</v>
      </c>
      <c r="M2475">
        <v>0</v>
      </c>
      <c r="N2475">
        <v>0</v>
      </c>
      <c r="O2475">
        <v>1</v>
      </c>
    </row>
    <row r="2476" spans="1:15" x14ac:dyDescent="0.3">
      <c r="A2476">
        <v>24</v>
      </c>
      <c r="B2476" t="s">
        <v>3269</v>
      </c>
      <c r="C2476" t="s">
        <v>487</v>
      </c>
      <c r="D2476" t="s">
        <v>1221</v>
      </c>
      <c r="E2476">
        <v>1</v>
      </c>
      <c r="F2476" s="2">
        <v>1</v>
      </c>
      <c r="G2476">
        <v>0</v>
      </c>
      <c r="H2476">
        <v>0</v>
      </c>
      <c r="I2476">
        <v>0</v>
      </c>
      <c r="J2476" s="3">
        <v>0</v>
      </c>
      <c r="K2476">
        <v>3</v>
      </c>
      <c r="L2476">
        <v>0</v>
      </c>
      <c r="M2476">
        <v>0</v>
      </c>
      <c r="N2476">
        <v>0</v>
      </c>
      <c r="O2476">
        <v>1</v>
      </c>
    </row>
    <row r="2477" spans="1:15" x14ac:dyDescent="0.3">
      <c r="A2477">
        <v>25</v>
      </c>
      <c r="B2477" t="s">
        <v>3270</v>
      </c>
      <c r="C2477" t="s">
        <v>49</v>
      </c>
      <c r="D2477" t="s">
        <v>2405</v>
      </c>
      <c r="E2477">
        <v>2</v>
      </c>
      <c r="F2477" s="2">
        <v>1</v>
      </c>
      <c r="G2477">
        <v>0</v>
      </c>
      <c r="H2477">
        <v>0</v>
      </c>
      <c r="I2477">
        <v>0</v>
      </c>
      <c r="J2477" s="3">
        <v>0</v>
      </c>
      <c r="K2477">
        <v>3</v>
      </c>
      <c r="L2477">
        <v>0</v>
      </c>
      <c r="M2477">
        <v>0</v>
      </c>
      <c r="N2477">
        <v>0</v>
      </c>
      <c r="O2477">
        <v>1</v>
      </c>
    </row>
    <row r="2478" spans="1:15" x14ac:dyDescent="0.3">
      <c r="A2478">
        <v>26</v>
      </c>
      <c r="B2478" t="s">
        <v>3271</v>
      </c>
      <c r="C2478" t="s">
        <v>68</v>
      </c>
      <c r="D2478" t="s">
        <v>1650</v>
      </c>
      <c r="E2478">
        <v>1</v>
      </c>
      <c r="F2478" s="2">
        <v>1</v>
      </c>
      <c r="G2478">
        <v>0</v>
      </c>
      <c r="H2478">
        <v>0</v>
      </c>
      <c r="I2478">
        <v>0</v>
      </c>
      <c r="J2478" s="3">
        <v>0</v>
      </c>
      <c r="K2478">
        <v>2</v>
      </c>
      <c r="L2478">
        <v>0</v>
      </c>
      <c r="M2478">
        <v>0</v>
      </c>
      <c r="N2478">
        <v>0</v>
      </c>
      <c r="O2478">
        <v>1</v>
      </c>
    </row>
    <row r="2479" spans="1:15" x14ac:dyDescent="0.3">
      <c r="A2479">
        <v>27</v>
      </c>
      <c r="B2479" t="s">
        <v>3272</v>
      </c>
      <c r="C2479" t="s">
        <v>680</v>
      </c>
      <c r="D2479" t="s">
        <v>1183</v>
      </c>
      <c r="E2479">
        <v>1</v>
      </c>
      <c r="F2479" s="2">
        <v>1</v>
      </c>
      <c r="G2479">
        <v>0</v>
      </c>
      <c r="H2479">
        <v>0</v>
      </c>
      <c r="I2479">
        <v>0</v>
      </c>
      <c r="J2479" s="3">
        <v>0</v>
      </c>
      <c r="K2479">
        <v>2</v>
      </c>
      <c r="L2479">
        <v>0</v>
      </c>
      <c r="M2479">
        <v>0</v>
      </c>
      <c r="N2479">
        <v>0</v>
      </c>
      <c r="O2479">
        <v>1</v>
      </c>
    </row>
    <row r="2480" spans="1:15" x14ac:dyDescent="0.3">
      <c r="A2480">
        <v>28</v>
      </c>
      <c r="B2480" t="s">
        <v>3273</v>
      </c>
      <c r="C2480" t="s">
        <v>128</v>
      </c>
      <c r="D2480" t="s">
        <v>1905</v>
      </c>
      <c r="E2480">
        <v>3</v>
      </c>
      <c r="F2480" s="2">
        <v>1</v>
      </c>
      <c r="G2480">
        <v>1</v>
      </c>
      <c r="H2480">
        <v>0</v>
      </c>
      <c r="I2480" t="s">
        <v>3222</v>
      </c>
      <c r="J2480" s="3">
        <v>0</v>
      </c>
      <c r="K2480">
        <v>1</v>
      </c>
      <c r="L2480">
        <v>0</v>
      </c>
      <c r="M2480">
        <v>0</v>
      </c>
      <c r="N2480">
        <v>0</v>
      </c>
      <c r="O2480">
        <v>0</v>
      </c>
    </row>
    <row r="2481" spans="1:15" x14ac:dyDescent="0.3">
      <c r="A2481">
        <v>29</v>
      </c>
      <c r="B2481" t="s">
        <v>3274</v>
      </c>
      <c r="C2481" t="s">
        <v>577</v>
      </c>
      <c r="D2481" t="s">
        <v>903</v>
      </c>
      <c r="E2481">
        <v>1</v>
      </c>
      <c r="F2481" s="2">
        <v>1</v>
      </c>
      <c r="G2481">
        <v>0</v>
      </c>
      <c r="H2481">
        <v>0</v>
      </c>
      <c r="I2481">
        <v>0</v>
      </c>
      <c r="J2481" s="3">
        <v>0</v>
      </c>
      <c r="K2481">
        <v>4</v>
      </c>
      <c r="L2481">
        <v>0</v>
      </c>
      <c r="M2481">
        <v>0</v>
      </c>
      <c r="N2481">
        <v>0</v>
      </c>
      <c r="O2481">
        <v>1</v>
      </c>
    </row>
    <row r="2482" spans="1:15" x14ac:dyDescent="0.3">
      <c r="A2482">
        <v>30</v>
      </c>
      <c r="B2482" t="s">
        <v>3275</v>
      </c>
      <c r="C2482" t="s">
        <v>68</v>
      </c>
      <c r="D2482" t="s">
        <v>1670</v>
      </c>
      <c r="E2482">
        <v>3</v>
      </c>
      <c r="F2482" s="2">
        <v>3</v>
      </c>
      <c r="G2482">
        <v>0</v>
      </c>
      <c r="H2482">
        <v>0</v>
      </c>
      <c r="I2482">
        <v>0</v>
      </c>
      <c r="J2482" s="3">
        <v>0</v>
      </c>
      <c r="K2482">
        <v>5</v>
      </c>
      <c r="L2482">
        <v>0</v>
      </c>
      <c r="M2482">
        <v>0</v>
      </c>
      <c r="N2482">
        <v>0</v>
      </c>
      <c r="O2482">
        <v>3</v>
      </c>
    </row>
    <row r="2483" spans="1:15" x14ac:dyDescent="0.3">
      <c r="A2483">
        <v>31</v>
      </c>
      <c r="B2483" t="s">
        <v>3276</v>
      </c>
      <c r="C2483" t="s">
        <v>68</v>
      </c>
      <c r="D2483" t="s">
        <v>2038</v>
      </c>
      <c r="E2483">
        <v>1</v>
      </c>
      <c r="F2483" s="2">
        <v>1</v>
      </c>
      <c r="G2483">
        <v>0</v>
      </c>
      <c r="H2483">
        <v>0</v>
      </c>
      <c r="I2483">
        <v>0</v>
      </c>
      <c r="J2483" s="3">
        <v>0</v>
      </c>
      <c r="K2483">
        <v>4</v>
      </c>
      <c r="L2483">
        <v>0</v>
      </c>
      <c r="M2483">
        <v>0</v>
      </c>
      <c r="N2483">
        <v>0</v>
      </c>
      <c r="O2483">
        <v>1</v>
      </c>
    </row>
    <row r="2484" spans="1:15" x14ac:dyDescent="0.3">
      <c r="A2484">
        <v>32</v>
      </c>
      <c r="B2484" t="s">
        <v>3277</v>
      </c>
      <c r="C2484" t="s">
        <v>90</v>
      </c>
      <c r="D2484" t="s">
        <v>347</v>
      </c>
      <c r="E2484">
        <v>17</v>
      </c>
      <c r="F2484" s="2">
        <v>3</v>
      </c>
      <c r="G2484">
        <v>2</v>
      </c>
      <c r="H2484">
        <v>0</v>
      </c>
      <c r="I2484" t="s">
        <v>3222</v>
      </c>
      <c r="J2484" s="3">
        <v>0</v>
      </c>
      <c r="K2484">
        <v>2</v>
      </c>
      <c r="L2484">
        <v>0</v>
      </c>
      <c r="M2484">
        <v>0</v>
      </c>
      <c r="N2484">
        <v>0</v>
      </c>
      <c r="O2484">
        <v>1</v>
      </c>
    </row>
    <row r="2485" spans="1:15" x14ac:dyDescent="0.3">
      <c r="A2485">
        <v>33</v>
      </c>
      <c r="B2485" t="s">
        <v>3278</v>
      </c>
      <c r="C2485" t="s">
        <v>833</v>
      </c>
      <c r="D2485" t="s">
        <v>1734</v>
      </c>
      <c r="E2485">
        <v>1</v>
      </c>
      <c r="F2485" s="2">
        <v>1</v>
      </c>
      <c r="G2485">
        <v>0</v>
      </c>
      <c r="H2485">
        <v>0</v>
      </c>
      <c r="I2485">
        <v>0</v>
      </c>
      <c r="J2485" s="3">
        <v>0</v>
      </c>
      <c r="K2485">
        <v>7</v>
      </c>
      <c r="L2485">
        <v>0</v>
      </c>
      <c r="M2485">
        <v>0</v>
      </c>
      <c r="N2485">
        <v>0</v>
      </c>
      <c r="O2485">
        <v>1</v>
      </c>
    </row>
    <row r="2486" spans="1:15" x14ac:dyDescent="0.3">
      <c r="A2486">
        <v>34</v>
      </c>
      <c r="B2486" t="s">
        <v>3279</v>
      </c>
      <c r="C2486" t="s">
        <v>71</v>
      </c>
      <c r="D2486" t="s">
        <v>2594</v>
      </c>
      <c r="E2486">
        <v>1</v>
      </c>
      <c r="F2486" s="2">
        <v>1</v>
      </c>
      <c r="G2486">
        <v>0</v>
      </c>
      <c r="H2486">
        <v>0</v>
      </c>
      <c r="I2486">
        <v>0</v>
      </c>
      <c r="J2486" s="3">
        <v>0</v>
      </c>
      <c r="K2486">
        <v>6</v>
      </c>
      <c r="L2486">
        <v>0</v>
      </c>
      <c r="M2486">
        <v>0</v>
      </c>
      <c r="N2486">
        <v>0</v>
      </c>
      <c r="O2486">
        <v>1</v>
      </c>
    </row>
    <row r="2487" spans="1:15" x14ac:dyDescent="0.3">
      <c r="A2487">
        <v>35</v>
      </c>
      <c r="B2487" t="s">
        <v>3280</v>
      </c>
      <c r="C2487" t="s">
        <v>68</v>
      </c>
      <c r="D2487" t="s">
        <v>2079</v>
      </c>
      <c r="E2487">
        <v>1</v>
      </c>
      <c r="F2487" s="2">
        <v>1</v>
      </c>
      <c r="G2487">
        <v>0</v>
      </c>
      <c r="H2487">
        <v>0</v>
      </c>
      <c r="I2487">
        <v>0</v>
      </c>
      <c r="J2487" s="3">
        <v>0</v>
      </c>
      <c r="K2487">
        <v>5</v>
      </c>
      <c r="L2487">
        <v>0</v>
      </c>
      <c r="M2487">
        <v>0</v>
      </c>
      <c r="N2487">
        <v>0</v>
      </c>
      <c r="O2487">
        <v>1</v>
      </c>
    </row>
    <row r="2488" spans="1:15" x14ac:dyDescent="0.3">
      <c r="A2488">
        <v>36</v>
      </c>
      <c r="B2488" t="s">
        <v>3281</v>
      </c>
      <c r="C2488" t="s">
        <v>11</v>
      </c>
      <c r="D2488" t="s">
        <v>2029</v>
      </c>
      <c r="E2488">
        <v>1</v>
      </c>
      <c r="F2488" s="2">
        <v>1</v>
      </c>
      <c r="G2488">
        <v>1</v>
      </c>
      <c r="H2488">
        <v>0</v>
      </c>
      <c r="I2488" t="s">
        <v>3222</v>
      </c>
      <c r="J2488" s="3">
        <v>0</v>
      </c>
      <c r="K2488">
        <v>0</v>
      </c>
      <c r="L2488" t="s">
        <v>2195</v>
      </c>
      <c r="M2488">
        <v>0</v>
      </c>
      <c r="N2488">
        <v>0</v>
      </c>
      <c r="O2488">
        <v>0</v>
      </c>
    </row>
    <row r="2489" spans="1:15" x14ac:dyDescent="0.3">
      <c r="A2489">
        <v>37</v>
      </c>
      <c r="B2489" t="s">
        <v>3282</v>
      </c>
      <c r="C2489" t="s">
        <v>1455</v>
      </c>
      <c r="D2489" t="s">
        <v>1552</v>
      </c>
      <c r="E2489">
        <v>2</v>
      </c>
      <c r="F2489" s="2">
        <v>2</v>
      </c>
      <c r="G2489">
        <v>0</v>
      </c>
      <c r="H2489">
        <v>0</v>
      </c>
      <c r="I2489">
        <v>0</v>
      </c>
      <c r="J2489" s="3">
        <v>0</v>
      </c>
      <c r="K2489">
        <v>5</v>
      </c>
      <c r="L2489">
        <v>0</v>
      </c>
      <c r="M2489">
        <v>0</v>
      </c>
      <c r="N2489">
        <v>0</v>
      </c>
      <c r="O2489">
        <v>2</v>
      </c>
    </row>
    <row r="2490" spans="1:15" x14ac:dyDescent="0.3">
      <c r="A2490">
        <v>38</v>
      </c>
      <c r="B2490" t="s">
        <v>3283</v>
      </c>
      <c r="C2490" t="s">
        <v>90</v>
      </c>
      <c r="D2490" t="s">
        <v>901</v>
      </c>
      <c r="E2490">
        <v>3</v>
      </c>
      <c r="F2490" s="2">
        <v>2</v>
      </c>
      <c r="G2490">
        <v>0</v>
      </c>
      <c r="H2490">
        <v>0</v>
      </c>
      <c r="I2490">
        <v>0</v>
      </c>
      <c r="J2490" s="3">
        <v>0</v>
      </c>
      <c r="K2490">
        <v>4</v>
      </c>
      <c r="L2490">
        <v>0</v>
      </c>
      <c r="M2490">
        <v>0</v>
      </c>
      <c r="N2490">
        <v>0</v>
      </c>
      <c r="O2490">
        <v>2</v>
      </c>
    </row>
    <row r="2491" spans="1:15" x14ac:dyDescent="0.3">
      <c r="A2491">
        <v>39</v>
      </c>
      <c r="B2491" t="s">
        <v>3284</v>
      </c>
      <c r="C2491" t="s">
        <v>128</v>
      </c>
      <c r="D2491" t="s">
        <v>1349</v>
      </c>
      <c r="E2491">
        <v>1</v>
      </c>
      <c r="F2491" s="2">
        <v>1</v>
      </c>
      <c r="G2491">
        <v>0</v>
      </c>
      <c r="H2491">
        <v>0</v>
      </c>
      <c r="I2491">
        <v>0</v>
      </c>
      <c r="J2491" s="3">
        <v>0</v>
      </c>
      <c r="K2491">
        <v>1</v>
      </c>
      <c r="L2491">
        <v>0</v>
      </c>
      <c r="M2491">
        <v>0</v>
      </c>
      <c r="N2491">
        <v>0</v>
      </c>
      <c r="O2491">
        <v>1</v>
      </c>
    </row>
    <row r="2492" spans="1:15" x14ac:dyDescent="0.3">
      <c r="A2492">
        <v>40</v>
      </c>
      <c r="B2492" t="s">
        <v>3285</v>
      </c>
      <c r="C2492" t="s">
        <v>68</v>
      </c>
      <c r="D2492" t="s">
        <v>1882</v>
      </c>
      <c r="E2492">
        <v>2</v>
      </c>
      <c r="F2492" s="2" t="s">
        <v>2195</v>
      </c>
      <c r="G2492" t="s">
        <v>2195</v>
      </c>
      <c r="H2492" t="s">
        <v>2195</v>
      </c>
      <c r="I2492" t="s">
        <v>2195</v>
      </c>
      <c r="J2492" s="3">
        <v>0</v>
      </c>
      <c r="K2492" t="s">
        <v>2195</v>
      </c>
      <c r="L2492" t="s">
        <v>2195</v>
      </c>
      <c r="M2492" t="s">
        <v>2195</v>
      </c>
      <c r="N2492" t="s">
        <v>2195</v>
      </c>
      <c r="O2492" t="s">
        <v>2195</v>
      </c>
    </row>
    <row r="2493" spans="1:15" x14ac:dyDescent="0.3">
      <c r="A2493">
        <v>41</v>
      </c>
      <c r="B2493" t="s">
        <v>3286</v>
      </c>
      <c r="C2493" t="s">
        <v>68</v>
      </c>
      <c r="D2493" t="s">
        <v>1413</v>
      </c>
      <c r="E2493">
        <v>4</v>
      </c>
      <c r="F2493" s="2" t="s">
        <v>2195</v>
      </c>
      <c r="G2493" t="s">
        <v>2195</v>
      </c>
      <c r="H2493" t="s">
        <v>2195</v>
      </c>
      <c r="I2493" t="s">
        <v>2195</v>
      </c>
      <c r="J2493" s="3">
        <v>0</v>
      </c>
      <c r="K2493" t="s">
        <v>2195</v>
      </c>
      <c r="L2493" t="s">
        <v>2195</v>
      </c>
      <c r="M2493" t="s">
        <v>2195</v>
      </c>
      <c r="N2493" t="s">
        <v>2195</v>
      </c>
      <c r="O2493" t="s">
        <v>2195</v>
      </c>
    </row>
    <row r="2494" spans="1:15" x14ac:dyDescent="0.3">
      <c r="A2494">
        <v>42</v>
      </c>
      <c r="B2494" t="s">
        <v>3287</v>
      </c>
      <c r="C2494" t="s">
        <v>128</v>
      </c>
      <c r="D2494" t="s">
        <v>903</v>
      </c>
      <c r="E2494">
        <v>2</v>
      </c>
      <c r="F2494" s="2" t="s">
        <v>2195</v>
      </c>
      <c r="G2494" t="s">
        <v>2195</v>
      </c>
      <c r="H2494" t="s">
        <v>2195</v>
      </c>
      <c r="I2494" t="s">
        <v>2195</v>
      </c>
      <c r="J2494" s="3">
        <v>0</v>
      </c>
      <c r="K2494" t="s">
        <v>2195</v>
      </c>
      <c r="L2494" t="s">
        <v>2195</v>
      </c>
      <c r="M2494" t="s">
        <v>2195</v>
      </c>
      <c r="N2494" t="s">
        <v>2195</v>
      </c>
      <c r="O2494" t="s">
        <v>2195</v>
      </c>
    </row>
    <row r="2495" spans="1:15" x14ac:dyDescent="0.3">
      <c r="A2495">
        <v>43</v>
      </c>
      <c r="B2495" t="s">
        <v>3288</v>
      </c>
      <c r="C2495" t="s">
        <v>49</v>
      </c>
      <c r="D2495" t="s">
        <v>1961</v>
      </c>
      <c r="E2495">
        <v>1</v>
      </c>
      <c r="F2495" s="2" t="s">
        <v>2195</v>
      </c>
      <c r="G2495" t="s">
        <v>2195</v>
      </c>
      <c r="H2495" t="s">
        <v>2195</v>
      </c>
      <c r="I2495" t="s">
        <v>2195</v>
      </c>
      <c r="J2495" s="3">
        <v>0</v>
      </c>
      <c r="K2495" t="s">
        <v>2195</v>
      </c>
      <c r="L2495" t="s">
        <v>2195</v>
      </c>
      <c r="M2495" t="s">
        <v>2195</v>
      </c>
      <c r="N2495" t="s">
        <v>2195</v>
      </c>
      <c r="O2495" t="s">
        <v>2195</v>
      </c>
    </row>
    <row r="2496" spans="1:15" x14ac:dyDescent="0.3">
      <c r="A2496">
        <v>44</v>
      </c>
      <c r="B2496" t="s">
        <v>3289</v>
      </c>
      <c r="C2496" t="s">
        <v>84</v>
      </c>
      <c r="D2496" t="s">
        <v>1879</v>
      </c>
      <c r="E2496">
        <v>2</v>
      </c>
      <c r="F2496" s="2" t="s">
        <v>2195</v>
      </c>
      <c r="G2496" t="s">
        <v>2195</v>
      </c>
      <c r="H2496" t="s">
        <v>2195</v>
      </c>
      <c r="I2496" t="s">
        <v>2195</v>
      </c>
      <c r="J2496" s="3">
        <v>0</v>
      </c>
      <c r="K2496" t="s">
        <v>2195</v>
      </c>
      <c r="L2496" t="s">
        <v>2195</v>
      </c>
      <c r="M2496" t="s">
        <v>2195</v>
      </c>
      <c r="N2496" t="s">
        <v>2195</v>
      </c>
      <c r="O2496" t="s">
        <v>2195</v>
      </c>
    </row>
    <row r="2497" spans="1:15" x14ac:dyDescent="0.3">
      <c r="A2497">
        <v>45</v>
      </c>
      <c r="B2497" t="s">
        <v>3290</v>
      </c>
      <c r="C2497" t="s">
        <v>170</v>
      </c>
      <c r="D2497" t="s">
        <v>1720</v>
      </c>
      <c r="E2497">
        <v>1</v>
      </c>
      <c r="F2497" s="2" t="s">
        <v>2195</v>
      </c>
      <c r="G2497" t="s">
        <v>2195</v>
      </c>
      <c r="H2497" t="s">
        <v>2195</v>
      </c>
      <c r="I2497" t="s">
        <v>2195</v>
      </c>
      <c r="J2497" s="3">
        <v>0</v>
      </c>
      <c r="K2497" t="s">
        <v>2195</v>
      </c>
      <c r="L2497" t="s">
        <v>2195</v>
      </c>
      <c r="M2497" t="s">
        <v>2195</v>
      </c>
      <c r="N2497" t="s">
        <v>2195</v>
      </c>
      <c r="O2497" t="s">
        <v>2195</v>
      </c>
    </row>
    <row r="2498" spans="1:15" x14ac:dyDescent="0.3">
      <c r="A2498">
        <v>46</v>
      </c>
      <c r="B2498" t="s">
        <v>3291</v>
      </c>
      <c r="C2498" t="s">
        <v>128</v>
      </c>
      <c r="D2498" t="s">
        <v>1734</v>
      </c>
      <c r="E2498">
        <v>1</v>
      </c>
      <c r="F2498" s="2" t="s">
        <v>2195</v>
      </c>
      <c r="G2498" t="s">
        <v>2195</v>
      </c>
      <c r="H2498" t="s">
        <v>2195</v>
      </c>
      <c r="I2498" t="s">
        <v>2195</v>
      </c>
      <c r="J2498" s="3">
        <v>0</v>
      </c>
      <c r="K2498" t="s">
        <v>2195</v>
      </c>
      <c r="L2498" t="s">
        <v>2195</v>
      </c>
      <c r="M2498" t="s">
        <v>2195</v>
      </c>
      <c r="N2498" t="s">
        <v>2195</v>
      </c>
      <c r="O2498" t="s">
        <v>2195</v>
      </c>
    </row>
    <row r="2499" spans="1:15" x14ac:dyDescent="0.3">
      <c r="A2499">
        <v>47</v>
      </c>
      <c r="B2499" t="s">
        <v>3292</v>
      </c>
      <c r="C2499" t="s">
        <v>68</v>
      </c>
      <c r="D2499" t="s">
        <v>1678</v>
      </c>
      <c r="E2499">
        <v>3</v>
      </c>
      <c r="F2499" s="2" t="s">
        <v>2195</v>
      </c>
      <c r="G2499" t="s">
        <v>2195</v>
      </c>
      <c r="H2499" t="s">
        <v>2195</v>
      </c>
      <c r="I2499" t="s">
        <v>2195</v>
      </c>
      <c r="J2499" s="3">
        <v>0</v>
      </c>
      <c r="K2499" t="s">
        <v>2195</v>
      </c>
      <c r="L2499" t="s">
        <v>2195</v>
      </c>
      <c r="M2499" t="s">
        <v>2195</v>
      </c>
      <c r="N2499" t="s">
        <v>2195</v>
      </c>
      <c r="O2499" t="s">
        <v>2195</v>
      </c>
    </row>
    <row r="2500" spans="1:15" x14ac:dyDescent="0.3">
      <c r="A2500">
        <v>48</v>
      </c>
      <c r="B2500" t="s">
        <v>3293</v>
      </c>
      <c r="C2500" t="s">
        <v>84</v>
      </c>
      <c r="D2500" t="s">
        <v>1349</v>
      </c>
      <c r="E2500">
        <v>1</v>
      </c>
      <c r="F2500" s="2" t="s">
        <v>2195</v>
      </c>
      <c r="G2500" t="s">
        <v>2195</v>
      </c>
      <c r="H2500" t="s">
        <v>2195</v>
      </c>
      <c r="I2500" t="s">
        <v>2195</v>
      </c>
      <c r="J2500" s="3">
        <v>0</v>
      </c>
      <c r="K2500" t="s">
        <v>2195</v>
      </c>
      <c r="L2500" t="s">
        <v>2195</v>
      </c>
      <c r="M2500" t="s">
        <v>2195</v>
      </c>
      <c r="N2500" t="s">
        <v>2195</v>
      </c>
      <c r="O2500" t="s">
        <v>2195</v>
      </c>
    </row>
    <row r="2501" spans="1:15" x14ac:dyDescent="0.3">
      <c r="A2501">
        <v>49</v>
      </c>
      <c r="B2501" t="s">
        <v>3294</v>
      </c>
      <c r="C2501" t="s">
        <v>81</v>
      </c>
      <c r="D2501" t="s">
        <v>2017</v>
      </c>
      <c r="E2501">
        <v>2</v>
      </c>
      <c r="F2501" s="2" t="s">
        <v>2195</v>
      </c>
      <c r="G2501" t="s">
        <v>2195</v>
      </c>
      <c r="H2501" t="s">
        <v>2195</v>
      </c>
      <c r="I2501" t="s">
        <v>2195</v>
      </c>
      <c r="J2501" s="3">
        <v>0</v>
      </c>
      <c r="K2501" t="s">
        <v>2195</v>
      </c>
      <c r="L2501" t="s">
        <v>2195</v>
      </c>
      <c r="M2501" t="s">
        <v>2195</v>
      </c>
      <c r="N2501" t="s">
        <v>2195</v>
      </c>
      <c r="O2501" t="s">
        <v>2195</v>
      </c>
    </row>
  </sheetData>
  <dataValidations count="2">
    <dataValidation type="textLength" operator="equal" allowBlank="1" showInputMessage="1" showErrorMessage="1" sqref="W1:W1048576" xr:uid="{734F8C30-8342-4E46-83C8-96BA40D5D2CA}">
      <formula1>10</formula1>
    </dataValidation>
    <dataValidation type="custom" allowBlank="1" showInputMessage="1" showErrorMessage="1" sqref="X1:X1048576" xr:uid="{B500598E-B691-4187-8572-BE4364B0440F}">
      <formula1>ISNUMBER(X1)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A52D-9FE6-452B-9F9A-1288B3EB81C2}">
  <dimension ref="A1"/>
  <sheetViews>
    <sheetView showGridLines="0" showRowColHeaders="0" workbookViewId="0">
      <selection activeCell="M9" sqref="M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D596-ED01-4679-8940-FBC08D4EAA55}">
  <dimension ref="B2:E6"/>
  <sheetViews>
    <sheetView tabSelected="1" workbookViewId="0">
      <selection activeCell="G9" sqref="G9"/>
    </sheetView>
  </sheetViews>
  <sheetFormatPr defaultRowHeight="14.4" x14ac:dyDescent="0.3"/>
  <sheetData>
    <row r="2" spans="2:5" x14ac:dyDescent="0.3">
      <c r="B2" t="str">
        <f>'ODI data'!B2</f>
        <v>SR Tendulkar (INDIA)</v>
      </c>
    </row>
    <row r="6" spans="2:5" x14ac:dyDescent="0.3">
      <c r="E6" t="str">
        <f>'ODI data'!B2</f>
        <v>SR Tendulkar (INDIA)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ODI 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ARORA</dc:creator>
  <cp:lastModifiedBy>RAHUL ARORA</cp:lastModifiedBy>
  <dcterms:created xsi:type="dcterms:W3CDTF">2025-03-13T09:12:04Z</dcterms:created>
  <dcterms:modified xsi:type="dcterms:W3CDTF">2025-04-02T10:27:28Z</dcterms:modified>
</cp:coreProperties>
</file>