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00" yWindow="1780" windowWidth="51200" windowHeight="28280" tabRatio="500"/>
  </bookViews>
  <sheets>
    <sheet name="Served Impressions By LOS" sheetId="1" r:id="rId1"/>
    <sheet name="Clicks BY LOS" sheetId="5" r:id="rId2"/>
    <sheet name="Easy Book Filtered Causes" sheetId="4" r:id="rId3"/>
    <sheet name="Network Filtered Causes (2)" sheetId="6" r:id="rId4"/>
    <sheet name="SQL" sheetId="3" r:id="rId5"/>
  </sheets>
  <calcPr calcId="140000" concurrentCalc="0"/>
  <pivotCaches>
    <pivotCache cacheId="41" r:id="rId6"/>
    <pivotCache cacheId="45" r:id="rId7"/>
    <pivotCache cacheId="57" r:id="rId8"/>
    <pivotCache cacheId="6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3" l="1"/>
  <c r="A107" i="3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5" i="1"/>
</calcChain>
</file>

<file path=xl/sharedStrings.xml><?xml version="1.0" encoding="utf-8"?>
<sst xmlns="http://schemas.openxmlformats.org/spreadsheetml/2006/main" count="506" uniqueCount="99">
  <si>
    <t>LOS</t>
  </si>
  <si>
    <t>Column Labels</t>
  </si>
  <si>
    <t>Grand Total</t>
  </si>
  <si>
    <t>INSERT INTO  intent_media_sandbox_production.EA_LOS_DEPTH</t>
  </si>
  <si>
    <t xml:space="preserve">     SELECT a.request_id, a.ad_unit_id, a.product_category_type, auction_position,</t>
  </si>
  <si>
    <t xml:space="preserve">         a.publisher_ID,  a.requested_at_date_in_et, advertiser_ID, a.site_currency, </t>
  </si>
  <si>
    <t xml:space="preserve">               case WHEN a.rank_in_page &lt;= 5 THEN 'TOP 5' ELSE 'NOT TOP 5'END as rank_in_page,</t>
  </si>
  <si>
    <t xml:space="preserve">               CASE WHEN hp.country IN ('United States', 'US', 'USA') THEN 'Domestic' </t>
  </si>
  <si>
    <t xml:space="preserve">                    WHEN hp.country is null  THEN 'Unknown' </t>
  </si>
  <si>
    <t xml:space="preserve">                    ELSE 'International' END As Dom_Intl,</t>
  </si>
  <si>
    <t xml:space="preserve">             ---Below logic is to normalize all prices to a per night rate, Curently I'm not pullling prices into the final results so it doesn't really matter that it's normalized</t>
  </si>
  <si>
    <t xml:space="preserve">             CAST(CASE WHEN is_per_person_rate = TRUE AND is_per_night_rate = FALSE THEN hotel_average_nightly_rate*travelers/(travel_date_end - travel_date_start)</t>
  </si>
  <si>
    <t xml:space="preserve">             WHEN is_per_person_rate = TRUE AND is_per_night_rate = TRUE THEN hotel_average_nightly_rate*travelers</t>
  </si>
  <si>
    <t xml:space="preserve">             WHEN is_per_person_rate = FALSE AND is_per_night_rate = FALSE THEN hotel_average_nightly_rate/(travel_date_end - travel_date_start)</t>
  </si>
  <si>
    <t xml:space="preserve">             WHEN is_per_person_rate = FALSE AND is_per_night_rate = TRUE THEN hotel_average_nightly_rate END as float) as advertiser_price,</t>
  </si>
  <si>
    <t xml:space="preserve">             CAST(CASE WHEN is_per_person_rate = TRUE AND is_per_night_rate = FALSE THEN publisher_hotel_price*travelers/(travel_date_end - travel_date_start)</t>
  </si>
  <si>
    <t xml:space="preserve">             WHEN is_per_person_rate = TRUE AND is_per_night_rate = TRUE THEN publisher_hotel_price*travelers</t>
  </si>
  <si>
    <t xml:space="preserve">             WHEN is_per_person_rate = FALSE AND is_per_night_rate = FALSE THEN publisher_hotel_price/(travel_date_end - travel_date_start)</t>
  </si>
  <si>
    <t xml:space="preserve">             WHEN is_per_person_rate = FALSE AND is_per_night_rate = TRUE THEN publisher_hotel_price END as float) as publisher_price,      </t>
  </si>
  <si>
    <t xml:space="preserve">             SUM(ISNULL(c.actual_cpc,0)) as revenue, count(c.actual_cpc) as clicks, travel_date_end - travel_date_start as LOS, 'SERVED' filter_cause_type</t>
  </si>
  <si>
    <t xml:space="preserve">        FROM intent_media_log_data_production.ad_calls a</t>
  </si>
  <si>
    <t xml:space="preserve">        LEFT OUTER JOIN intent_media_production.hotel_properties hp  ON a.hotel_property_id = hp.id</t>
  </si>
  <si>
    <t xml:space="preserve">        INNER JOIN intent_media_log_data_production.impressions i on i.request_id = a.request_id</t>
  </si>
  <si>
    <t xml:space="preserve">        LEFT OUTER JOIN Intent_media_log_data_production.clicks c on i.external_id = c.external_impression_id</t>
  </si>
  <si>
    <t xml:space="preserve">        WHERE ad_unit_type = 'META' and a.ip_address_blacklisted = false and outcome_type = 'SERVED' </t>
  </si>
  <si>
    <t xml:space="preserve">        and i.ip_address_blacklisted = false         </t>
  </si>
  <si>
    <t xml:space="preserve">                AND hotel_average_nightly_rate &gt; 0 </t>
  </si>
  <si>
    <t xml:space="preserve">                AND (c.fraudulent = 'false' or c.fraudulent is null) AND (c.ip_address_blacklisted ='false' OR c.ip_address_blacklisted is null)</t>
  </si>
  <si>
    <t xml:space="preserve">                ---AND advertiser_ID = 205044</t>
  </si>
  <si>
    <t xml:space="preserve">        GROUP BY a.request_id, a.ad_unit_id, a.product_category_type, a.publisher_id,</t>
  </si>
  <si>
    <t xml:space="preserve">           a.requested_at_date_in_et, advertiser_ID, a.site_currency, auction_position,</t>
  </si>
  <si>
    <t xml:space="preserve">                    WHEN hp.country is null THEN 'Unknown' </t>
  </si>
  <si>
    <t xml:space="preserve">                    ELSE 'International' END,</t>
  </si>
  <si>
    <t xml:space="preserve">             case WHEN a.rank_in_page &lt;= 5 THEN 'TOP 5' ELSE 'NOT TOP 5'END, </t>
  </si>
  <si>
    <t xml:space="preserve">             WHEN is_per_person_rate = FALSE AND is_per_night_rate = TRUE THEN hotel_average_nightly_rate END as float) ,</t>
  </si>
  <si>
    <t xml:space="preserve">             WHEN is_per_person_rate = FALSE AND is_per_night_rate = TRUE THEN publisher_hotel_price END as float),</t>
  </si>
  <si>
    <t xml:space="preserve">             travel_date_end - travel_date_Start</t>
  </si>
  <si>
    <t xml:space="preserve">             UNION</t>
  </si>
  <si>
    <t xml:space="preserve">                  SELECT a.request_id, a.ad_unit_id, a.product_category_type, auction_position,</t>
  </si>
  <si>
    <t xml:space="preserve">             0 as revenue, 0 as clicks, travel_date_end - travel_date_start as LOS, filter_cause_type</t>
  </si>
  <si>
    <t xml:space="preserve">        INNER JOIN intent_media_log_data_production.filtered_advertisements i on i.request_id = a.request_id</t>
  </si>
  <si>
    <t xml:space="preserve">FROM </t>
  </si>
  <si>
    <t>(</t>
  </si>
  <si>
    <t>name</t>
  </si>
  <si>
    <t>filtered_pct</t>
  </si>
  <si>
    <t>Sum of filtered_pct</t>
  </si>
  <si>
    <t>All_Other</t>
  </si>
  <si>
    <t>EasytoBook</t>
  </si>
  <si>
    <t>NOT_REQUESTED</t>
  </si>
  <si>
    <t>BID_TOO_LOW</t>
  </si>
  <si>
    <t>ADVERTISER_API_TIMEOUT</t>
  </si>
  <si>
    <t>ADVERTISER_MINIMUM_NOT_MET</t>
  </si>
  <si>
    <t xml:space="preserve">                and publisher_hotel_price &gt; 0 AND a.requested_at_date_in_et = to_date('01/20/2015','mm/dd/yyyy')</t>
  </si>
  <si>
    <t>pct_of_all_impressions</t>
  </si>
  <si>
    <t>Sum of pct_of_all_impressions</t>
  </si>
  <si>
    <t>pct_of_served_impressions</t>
  </si>
  <si>
    <t>Sum of pct_of_served_impressions</t>
  </si>
  <si>
    <t>All Other PCT Served For LOS</t>
  </si>
  <si>
    <t>All Other PCT of Total Served (Across all LOS)</t>
  </si>
  <si>
    <t>ETB PCT Served For LOS</t>
  </si>
  <si>
    <t>ETB PCT of Total Served (Across all LOS)</t>
  </si>
  <si>
    <t>click_pct</t>
  </si>
  <si>
    <t>Sum of click_pct</t>
  </si>
  <si>
    <t>SELECT *</t>
  </si>
  <si>
    <t>FROM intent_media_sandbox_production.EA_LOS_DEPTH</t>
  </si>
  <si>
    <t>where advertiser_id = 149985 AND filter_cause_type &lt;&gt; 'SERVED'</t>
  </si>
  <si>
    <t xml:space="preserve">SELECT name, LOS, served_pct, </t>
  </si>
  <si>
    <t>total_impressions/sum(total_impressions) OVER (PARTITION BY name) as pct_of_all_impressions,</t>
  </si>
  <si>
    <t xml:space="preserve">served_impressions/sum(served_impressions) OVER (PARTITION BY name) as pct_of_served_impressions </t>
  </si>
  <si>
    <t>FROM (</t>
  </si>
  <si>
    <t xml:space="preserve">        SELECT name, LOS, </t>
  </si>
  <si>
    <t xml:space="preserve">        sum(served_count)/ (SUM(served_count) + sum(unserved_count)) as served_pct,</t>
  </si>
  <si>
    <t xml:space="preserve">        SUM(served_count) + sum(unserved_count) as total_impressions,</t>
  </si>
  <si>
    <t xml:space="preserve">        SUM(served_count) as served_impressions</t>
  </si>
  <si>
    <t xml:space="preserve">        FROM </t>
  </si>
  <si>
    <t xml:space="preserve">        (</t>
  </si>
  <si>
    <t xml:space="preserve">                SELECT CASE name WHEN  'Easytobook - UK - Meta' THEN 'EasytoBook' ELSE 'All_Other' END as name, LOS, </t>
  </si>
  <si>
    <t xml:space="preserve">                CASE filter_cause_type WHEN 'SERVED' THEN COUNT(*) ELSE 0 END as Served_count,</t>
  </si>
  <si>
    <t xml:space="preserve">                CASE WHEN filter_cause_type &lt;&gt; 'SERVED' THEN COUNT(*) ELSE 0 END as Unserved_count</t>
  </si>
  <si>
    <t xml:space="preserve">                FROM  intent_media_sandbox_production.EA_LOS_DEPTH d</t>
  </si>
  <si>
    <t xml:space="preserve">                      INNER JOIN intent_media_production.entities e on e.id = d.advertiser_ID</t>
  </si>
  <si>
    <t xml:space="preserve">                GROUP BY CASE name WHEN  'Easytobook - UK - Meta' THEN 'EasytoBook' ELSE 'All_Other' END, LOS, filter_cause_type</t>
  </si>
  <si>
    <t xml:space="preserve">        ) a</t>
  </si>
  <si>
    <t xml:space="preserve">        GROUP BY name, LOS</t>
  </si>
  <si>
    <t xml:space="preserve">        ORDER BY name , LOS </t>
  </si>
  <si>
    <t xml:space="preserve">    ) b</t>
  </si>
  <si>
    <t xml:space="preserve">        SELECT name, LOS, clicks/SUM(clicks) OVER (PARTITION BY name) as click_pct</t>
  </si>
  <si>
    <t xml:space="preserve">                SELECT CASE name WHEN  'Easytobook - UK - Meta' THEN 'EasytoBook' ELSE 'All_Other' END as name, LOS,</t>
  </si>
  <si>
    <t xml:space="preserve">                SUM(clicks) as clicks</t>
  </si>
  <si>
    <t xml:space="preserve">                GROUP BY CASE name WHEN  'Easytobook - UK - Meta' THEN 'EasytoBook' ELSE 'All_Other' END, LOS</t>
  </si>
  <si>
    <t>filter_cause_type</t>
  </si>
  <si>
    <t>Pct_of_Filtered</t>
  </si>
  <si>
    <t>Sum of Pct_of_Filtered</t>
  </si>
  <si>
    <t>SELECT LOS, filter_cause_type, tcount/sum(tcount) OVER (partition BY LOS) as Pct_of_Filtered</t>
  </si>
  <si>
    <t xml:space="preserve">        SELECT LOS, filter_cause_Type, count(*) as tcount</t>
  </si>
  <si>
    <t xml:space="preserve">        FROM intent_media_sandbox_production.EA_LOS_DEPTH d</t>
  </si>
  <si>
    <t xml:space="preserve">        WHERE advertiser_ID = 205044</t>
  </si>
  <si>
    <t xml:space="preserve">        AND filter_cause_type &lt;&gt; 'SERVED'</t>
  </si>
  <si>
    <t xml:space="preserve">        group by LOS, filter_cause_type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</si>
</sst>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0" fillId="0" borderId="0" xfId="0" applyNumberFormat="1"/>
    <xf numFmtId="9" fontId="0" fillId="0" borderId="3" xfId="2" applyFont="1" applyBorder="1"/>
    <xf numFmtId="164" fontId="0" fillId="0" borderId="3" xfId="1" applyNumberFormat="1" applyFont="1" applyBorder="1"/>
    <xf numFmtId="0" fontId="2" fillId="2" borderId="0" xfId="0" applyFont="1" applyFill="1" applyBorder="1"/>
    <xf numFmtId="11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4">
    <dxf>
      <numFmt numFmtId="13" formatCode="0%"/>
    </dxf>
    <dxf>
      <numFmt numFmtId="13" formatCode="0%"/>
    </dxf>
    <dxf>
      <numFmt numFmtId="13" formatCode="0%"/>
    </dxf>
    <dxf>
      <numFmt numFmtId="165" formatCode="0.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Served</a:t>
            </a:r>
            <a:r>
              <a:rPr lang="en-US" baseline="0"/>
              <a:t> Impressons by LOS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'Served Impressions By LOS'!$R$4</c:f>
              <c:strCache>
                <c:ptCount val="1"/>
                <c:pt idx="0">
                  <c:v>All Other PCT of Total Served (Across all LOS)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'Served Impressions By LOS'!$R$5:$R$34</c:f>
              <c:numCache>
                <c:formatCode>0%</c:formatCode>
                <c:ptCount val="30"/>
                <c:pt idx="0">
                  <c:v>0.375862488898357</c:v>
                </c:pt>
                <c:pt idx="1">
                  <c:v>0.235948705241782</c:v>
                </c:pt>
                <c:pt idx="2">
                  <c:v>0.158029670994928</c:v>
                </c:pt>
                <c:pt idx="3">
                  <c:v>0.0909673841423823</c:v>
                </c:pt>
                <c:pt idx="4">
                  <c:v>0.0454370530283898</c:v>
                </c:pt>
                <c:pt idx="5">
                  <c:v>0.0263875342301379</c:v>
                </c:pt>
                <c:pt idx="6">
                  <c:v>0.0381998846148639</c:v>
                </c:pt>
                <c:pt idx="7">
                  <c:v>0.00869939972019746</c:v>
                </c:pt>
                <c:pt idx="8">
                  <c:v>0.00483649036402054</c:v>
                </c:pt>
                <c:pt idx="9">
                  <c:v>0.00413909610824652</c:v>
                </c:pt>
                <c:pt idx="10">
                  <c:v>0.00190171958511233</c:v>
                </c:pt>
                <c:pt idx="11">
                  <c:v>0.00133814406049194</c:v>
                </c:pt>
                <c:pt idx="12">
                  <c:v>0.00115598507879338</c:v>
                </c:pt>
                <c:pt idx="13">
                  <c:v>0.00322700366842382</c:v>
                </c:pt>
                <c:pt idx="14">
                  <c:v>0.000568520560688662</c:v>
                </c:pt>
                <c:pt idx="15">
                  <c:v>0.000368051970224193</c:v>
                </c:pt>
                <c:pt idx="16">
                  <c:v>0.000274485544325999</c:v>
                </c:pt>
                <c:pt idx="17">
                  <c:v>0.00021566412403869</c:v>
                </c:pt>
                <c:pt idx="18">
                  <c:v>0.000145482096107655</c:v>
                </c:pt>
                <c:pt idx="19">
                  <c:v>0.000192265309056753</c:v>
                </c:pt>
                <c:pt idx="20">
                  <c:v>0.00052584619695081</c:v>
                </c:pt>
                <c:pt idx="21">
                  <c:v>0.000128945780159238</c:v>
                </c:pt>
                <c:pt idx="22">
                  <c:v>8.5939825081531E-5</c:v>
                </c:pt>
                <c:pt idx="23">
                  <c:v>0.000101164192685306</c:v>
                </c:pt>
                <c:pt idx="24">
                  <c:v>0.000104984701601025</c:v>
                </c:pt>
                <c:pt idx="25">
                  <c:v>0.000130805575065381</c:v>
                </c:pt>
                <c:pt idx="26">
                  <c:v>0.000298835882283171</c:v>
                </c:pt>
                <c:pt idx="27">
                  <c:v>0.000577069850451008</c:v>
                </c:pt>
                <c:pt idx="28">
                  <c:v>0.000148524086225455</c:v>
                </c:pt>
                <c:pt idx="29">
                  <c:v>2.854568925708E-6</c:v>
                </c:pt>
              </c:numCache>
            </c:numRef>
          </c:val>
        </c:ser>
        <c:ser>
          <c:idx val="5"/>
          <c:order val="3"/>
          <c:tx>
            <c:strRef>
              <c:f>'Served Impressions By LOS'!$T$4</c:f>
              <c:strCache>
                <c:ptCount val="1"/>
                <c:pt idx="0">
                  <c:v>ETB PCT of Total Served (Across all LOS)</c:v>
                </c:pt>
              </c:strCache>
            </c:strRef>
          </c:tx>
          <c:invertIfNegative val="0"/>
          <c:cat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'Served Impressions By LOS'!$T$5:$T$34</c:f>
              <c:numCache>
                <c:formatCode>0%</c:formatCode>
                <c:ptCount val="30"/>
                <c:pt idx="0">
                  <c:v>0.431338251194464</c:v>
                </c:pt>
                <c:pt idx="1">
                  <c:v>0.273389664280483</c:v>
                </c:pt>
                <c:pt idx="2">
                  <c:v>0.13971553258837</c:v>
                </c:pt>
                <c:pt idx="3">
                  <c:v>0.0628265717919761</c:v>
                </c:pt>
                <c:pt idx="4">
                  <c:v>0.0285674773457595</c:v>
                </c:pt>
                <c:pt idx="5">
                  <c:v>0.013504625654359</c:v>
                </c:pt>
                <c:pt idx="6">
                  <c:v>0.0311032072878196</c:v>
                </c:pt>
                <c:pt idx="7">
                  <c:v>0.00460688217850209</c:v>
                </c:pt>
                <c:pt idx="8">
                  <c:v>0.00331389759897058</c:v>
                </c:pt>
                <c:pt idx="9">
                  <c:v>0.00418092924724636</c:v>
                </c:pt>
                <c:pt idx="10">
                  <c:v>0.00159198895169391</c:v>
                </c:pt>
                <c:pt idx="11">
                  <c:v>0.00093293685767743</c:v>
                </c:pt>
                <c:pt idx="12">
                  <c:v>0.000867571854910222</c:v>
                </c:pt>
                <c:pt idx="13">
                  <c:v>0.00358940298253484</c:v>
                </c:pt>
                <c:pt idx="14">
                  <c:v>7.3197998966585E-5</c:v>
                </c:pt>
                <c:pt idx="15">
                  <c:v>4.4026840706839E-5</c:v>
                </c:pt>
                <c:pt idx="16">
                  <c:v>4.07856009002E-5</c:v>
                </c:pt>
                <c:pt idx="17">
                  <c:v>2.9711364894186E-5</c:v>
                </c:pt>
                <c:pt idx="18">
                  <c:v>1.0534029371575E-5</c:v>
                </c:pt>
                <c:pt idx="19">
                  <c:v>2.4039195232568E-5</c:v>
                </c:pt>
                <c:pt idx="20">
                  <c:v>9.5346470978614E-5</c:v>
                </c:pt>
                <c:pt idx="21">
                  <c:v>2.5929918453107E-5</c:v>
                </c:pt>
                <c:pt idx="22">
                  <c:v>7.022686247717E-6</c:v>
                </c:pt>
                <c:pt idx="23">
                  <c:v>6.482479613277E-6</c:v>
                </c:pt>
                <c:pt idx="24">
                  <c:v>1.2964959226554E-5</c:v>
                </c:pt>
                <c:pt idx="25">
                  <c:v>1.2424752592114E-5</c:v>
                </c:pt>
                <c:pt idx="26">
                  <c:v>3.2412398066384E-5</c:v>
                </c:pt>
                <c:pt idx="27">
                  <c:v>4.3486634072399E-5</c:v>
                </c:pt>
                <c:pt idx="28">
                  <c:v>8.373202833816E-6</c:v>
                </c:pt>
                <c:pt idx="29">
                  <c:v>4.321653075518E-6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073944"/>
        <c:axId val="-2103987320"/>
      </c:barChart>
      <c:scatterChart>
        <c:scatterStyle val="lineMarker"/>
        <c:varyColors val="0"/>
        <c:ser>
          <c:idx val="0"/>
          <c:order val="0"/>
          <c:tx>
            <c:strRef>
              <c:f>'Served Impressions By LOS'!$Q$4</c:f>
              <c:strCache>
                <c:ptCount val="1"/>
                <c:pt idx="0">
                  <c:v>All Other PCT Served For LOS</c:v>
                </c:pt>
              </c:strCache>
            </c:strRef>
          </c:tx>
          <c:xVal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'Served Impressions By LOS'!$Q$5:$Q$34</c:f>
              <c:numCache>
                <c:formatCode>0%</c:formatCode>
                <c:ptCount val="30"/>
                <c:pt idx="0">
                  <c:v>0.685600588794676</c:v>
                </c:pt>
                <c:pt idx="1">
                  <c:v>0.677254636451693</c:v>
                </c:pt>
                <c:pt idx="2">
                  <c:v>0.670962447315031</c:v>
                </c:pt>
                <c:pt idx="3">
                  <c:v>0.670959506620086</c:v>
                </c:pt>
                <c:pt idx="4">
                  <c:v>0.675306773837164</c:v>
                </c:pt>
                <c:pt idx="5">
                  <c:v>0.676450902467969</c:v>
                </c:pt>
                <c:pt idx="6">
                  <c:v>0.689434370826239</c:v>
                </c:pt>
                <c:pt idx="7">
                  <c:v>0.678735332229501</c:v>
                </c:pt>
                <c:pt idx="8">
                  <c:v>0.689205957883923</c:v>
                </c:pt>
                <c:pt idx="9">
                  <c:v>0.698351771310701</c:v>
                </c:pt>
                <c:pt idx="10">
                  <c:v>0.692499514387261</c:v>
                </c:pt>
                <c:pt idx="11">
                  <c:v>0.68211682050679</c:v>
                </c:pt>
                <c:pt idx="12">
                  <c:v>0.682673069227691</c:v>
                </c:pt>
                <c:pt idx="13">
                  <c:v>0.70195911173554</c:v>
                </c:pt>
                <c:pt idx="14">
                  <c:v>0.69256572823548</c:v>
                </c:pt>
                <c:pt idx="15">
                  <c:v>0.698028600333579</c:v>
                </c:pt>
                <c:pt idx="16">
                  <c:v>0.663033257879157</c:v>
                </c:pt>
                <c:pt idx="17">
                  <c:v>0.678966957153231</c:v>
                </c:pt>
                <c:pt idx="18">
                  <c:v>0.706652661064425</c:v>
                </c:pt>
                <c:pt idx="19">
                  <c:v>0.70005249343832</c:v>
                </c:pt>
                <c:pt idx="20">
                  <c:v>0.700641592070383</c:v>
                </c:pt>
                <c:pt idx="21">
                  <c:v>0.687365508761143</c:v>
                </c:pt>
                <c:pt idx="22">
                  <c:v>0.734022903583302</c:v>
                </c:pt>
                <c:pt idx="23">
                  <c:v>0.725496277915632</c:v>
                </c:pt>
                <c:pt idx="24">
                  <c:v>0.688605200945626</c:v>
                </c:pt>
                <c:pt idx="25">
                  <c:v>0.72630483509446</c:v>
                </c:pt>
                <c:pt idx="26">
                  <c:v>0.725034104026023</c:v>
                </c:pt>
                <c:pt idx="27">
                  <c:v>0.70998811572095</c:v>
                </c:pt>
                <c:pt idx="28">
                  <c:v>0.719212510471935</c:v>
                </c:pt>
                <c:pt idx="29">
                  <c:v>0.50126582278481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'Served Impressions By LOS'!$S$4</c:f>
              <c:strCache>
                <c:ptCount val="1"/>
                <c:pt idx="0">
                  <c:v>ETB PCT Served For LOS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'Served Impressions By LOS'!$P$5:$P$34</c:f>
              <c:numCache>
                <c:formatCode>_(* #,##0_);_(* \(#,##0\);_(* "-"??_);_(@_)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'Served Impressions By LOS'!$S$5:$S$34</c:f>
              <c:numCache>
                <c:formatCode>0%</c:formatCode>
                <c:ptCount val="30"/>
                <c:pt idx="0">
                  <c:v>0.642534799619533</c:v>
                </c:pt>
                <c:pt idx="1">
                  <c:v>0.605098126896597</c:v>
                </c:pt>
                <c:pt idx="2">
                  <c:v>0.564025872916525</c:v>
                </c:pt>
                <c:pt idx="3">
                  <c:v>0.54655037102133</c:v>
                </c:pt>
                <c:pt idx="4">
                  <c:v>0.517107347505524</c:v>
                </c:pt>
                <c:pt idx="5">
                  <c:v>0.513010465832136</c:v>
                </c:pt>
                <c:pt idx="6">
                  <c:v>0.537440143375866</c:v>
                </c:pt>
                <c:pt idx="7">
                  <c:v>0.510154637633475</c:v>
                </c:pt>
                <c:pt idx="8">
                  <c:v>0.554455892986261</c:v>
                </c:pt>
                <c:pt idx="9">
                  <c:v>0.544900904706586</c:v>
                </c:pt>
                <c:pt idx="10">
                  <c:v>0.538264840182648</c:v>
                </c:pt>
                <c:pt idx="11">
                  <c:v>0.501743172574084</c:v>
                </c:pt>
                <c:pt idx="12">
                  <c:v>0.509679466835925</c:v>
                </c:pt>
                <c:pt idx="13">
                  <c:v>0.46821929391868</c:v>
                </c:pt>
                <c:pt idx="14">
                  <c:v>0.0899734395750332</c:v>
                </c:pt>
                <c:pt idx="15">
                  <c:v>0.0628615503278056</c:v>
                </c:pt>
                <c:pt idx="16">
                  <c:v>0.115443425076452</c:v>
                </c:pt>
                <c:pt idx="17">
                  <c:v>0.105263157894736</c:v>
                </c:pt>
                <c:pt idx="18">
                  <c:v>0.0637254901960784</c:v>
                </c:pt>
                <c:pt idx="19">
                  <c:v>0.0911885245901639</c:v>
                </c:pt>
                <c:pt idx="20">
                  <c:v>0.135145482388973</c:v>
                </c:pt>
                <c:pt idx="21">
                  <c:v>0.102127659574468</c:v>
                </c:pt>
                <c:pt idx="22">
                  <c:v>0.102362204724409</c:v>
                </c:pt>
                <c:pt idx="23">
                  <c:v>0.0845070422535211</c:v>
                </c:pt>
                <c:pt idx="24">
                  <c:v>0.110854503464203</c:v>
                </c:pt>
                <c:pt idx="25">
                  <c:v>0.107226107226107</c:v>
                </c:pt>
                <c:pt idx="26">
                  <c:v>0.0932400932400932</c:v>
                </c:pt>
                <c:pt idx="27">
                  <c:v>0.285968028419182</c:v>
                </c:pt>
                <c:pt idx="28">
                  <c:v>0.688888888888888</c:v>
                </c:pt>
                <c:pt idx="29">
                  <c:v>0.888888888888888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73944"/>
        <c:axId val="-2103987320"/>
      </c:scatterChart>
      <c:catAx>
        <c:axId val="-2141073944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-2103987320"/>
        <c:crosses val="autoZero"/>
        <c:auto val="1"/>
        <c:lblAlgn val="ctr"/>
        <c:lblOffset val="100"/>
        <c:noMultiLvlLbl val="1"/>
      </c:catAx>
      <c:valAx>
        <c:axId val="-2103987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1073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All Clicks</a:t>
            </a:r>
            <a:r>
              <a:rPr lang="en-US" baseline="0"/>
              <a:t> By LOS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'Clicks BY LOS'!$G$2</c:f>
              <c:strCache>
                <c:ptCount val="1"/>
                <c:pt idx="0">
                  <c:v>All_Other</c:v>
                </c:pt>
              </c:strCache>
            </c:strRef>
          </c:tx>
          <c:xVal>
            <c:numRef>
              <c:f>'Clicks BY LOS'!$F$3:$F$32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'Clicks BY LOS'!$G$3:$G$32</c:f>
              <c:numCache>
                <c:formatCode>0.0%</c:formatCode>
                <c:ptCount val="30"/>
                <c:pt idx="0">
                  <c:v>0.3221418076944</c:v>
                </c:pt>
                <c:pt idx="1">
                  <c:v>0.227675899221853</c:v>
                </c:pt>
                <c:pt idx="2">
                  <c:v>0.16950535996082</c:v>
                </c:pt>
                <c:pt idx="3">
                  <c:v>0.102356206127224</c:v>
                </c:pt>
                <c:pt idx="4">
                  <c:v>0.0559939054252598</c:v>
                </c:pt>
                <c:pt idx="5">
                  <c:v>0.0341731512216357</c:v>
                </c:pt>
                <c:pt idx="6">
                  <c:v>0.0471241225444849</c:v>
                </c:pt>
                <c:pt idx="7">
                  <c:v>0.0114817434837024</c:v>
                </c:pt>
                <c:pt idx="8">
                  <c:v>0.0087065353430919</c:v>
                </c:pt>
                <c:pt idx="9">
                  <c:v>0.00609457474016433</c:v>
                </c:pt>
                <c:pt idx="10">
                  <c:v>0.00321053490776514</c:v>
                </c:pt>
                <c:pt idx="11">
                  <c:v>0.00185013876040703</c:v>
                </c:pt>
                <c:pt idx="12">
                  <c:v>0.00174130706861838</c:v>
                </c:pt>
                <c:pt idx="13">
                  <c:v>0.00321053490776514</c:v>
                </c:pt>
                <c:pt idx="14">
                  <c:v>0.000380910921260271</c:v>
                </c:pt>
                <c:pt idx="15">
                  <c:v>0.000435326767154595</c:v>
                </c:pt>
                <c:pt idx="16">
                  <c:v>0.000435326767154595</c:v>
                </c:pt>
                <c:pt idx="17">
                  <c:v>0.000108831691788649</c:v>
                </c:pt>
                <c:pt idx="18">
                  <c:v>0.000272079229471622</c:v>
                </c:pt>
                <c:pt idx="19">
                  <c:v>0.000163247537682973</c:v>
                </c:pt>
                <c:pt idx="20">
                  <c:v>0.00048974261304892</c:v>
                </c:pt>
                <c:pt idx="21">
                  <c:v>0.000217663383577298</c:v>
                </c:pt>
                <c:pt idx="22">
                  <c:v>5.4415845894324E-5</c:v>
                </c:pt>
                <c:pt idx="23">
                  <c:v>5.4415845894324E-5</c:v>
                </c:pt>
                <c:pt idx="24">
                  <c:v>0.000217663383577298</c:v>
                </c:pt>
                <c:pt idx="25">
                  <c:v>0.000217663383577298</c:v>
                </c:pt>
                <c:pt idx="26">
                  <c:v>0.000272079229471622</c:v>
                </c:pt>
                <c:pt idx="27">
                  <c:v>0.00097948522609784</c:v>
                </c:pt>
                <c:pt idx="28">
                  <c:v>0.000435326767154595</c:v>
                </c:pt>
                <c:pt idx="2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'Clicks BY LOS'!$H$2</c:f>
              <c:strCache>
                <c:ptCount val="1"/>
                <c:pt idx="0">
                  <c:v>EasytoBook</c:v>
                </c:pt>
              </c:strCache>
            </c:strRef>
          </c:tx>
          <c:xVal>
            <c:numRef>
              <c:f>'Clicks BY LOS'!$F$3:$F$32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'Clicks BY LOS'!$H$3:$H$32</c:f>
              <c:numCache>
                <c:formatCode>0.0%</c:formatCode>
                <c:ptCount val="30"/>
                <c:pt idx="0">
                  <c:v>0.477477477477477</c:v>
                </c:pt>
                <c:pt idx="1">
                  <c:v>0.252252252252252</c:v>
                </c:pt>
                <c:pt idx="2">
                  <c:v>0.136636636636636</c:v>
                </c:pt>
                <c:pt idx="3">
                  <c:v>0.0585585585585585</c:v>
                </c:pt>
                <c:pt idx="4">
                  <c:v>0.0225225225225225</c:v>
                </c:pt>
                <c:pt idx="5">
                  <c:v>0.0075075075075075</c:v>
                </c:pt>
                <c:pt idx="6">
                  <c:v>0.0375375375375375</c:v>
                </c:pt>
                <c:pt idx="7">
                  <c:v>0.003003003003003</c:v>
                </c:pt>
                <c:pt idx="8">
                  <c:v>0.003003003003003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0.0015015015015015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83736"/>
        <c:axId val="-2098908088"/>
      </c:scatterChart>
      <c:valAx>
        <c:axId val="-209838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908088"/>
        <c:crosses val="autoZero"/>
        <c:crossBetween val="midCat"/>
      </c:valAx>
      <c:valAx>
        <c:axId val="-20989080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98383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ETB - Filtered Cause Type By 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'Easy Book Filtered Causes'!$G$2</c:f>
              <c:strCache>
                <c:ptCount val="1"/>
                <c:pt idx="0">
                  <c:v>ADVERTISER_API_TIMEOUT</c:v>
                </c:pt>
              </c:strCache>
            </c:strRef>
          </c:tx>
          <c:invertIfNegative val="0"/>
          <c:val>
            <c:numRef>
              <c:f>'Easy Book Filtered Causes'!$G$3:$G$32</c:f>
              <c:numCache>
                <c:formatCode>0%</c:formatCode>
                <c:ptCount val="30"/>
                <c:pt idx="0">
                  <c:v>0.567713527397645</c:v>
                </c:pt>
                <c:pt idx="1">
                  <c:v>0.700686533497838</c:v>
                </c:pt>
                <c:pt idx="2">
                  <c:v>0.730806265647235</c:v>
                </c:pt>
                <c:pt idx="3">
                  <c:v>0.745828583272878</c:v>
                </c:pt>
                <c:pt idx="4">
                  <c:v>0.773122601678698</c:v>
                </c:pt>
                <c:pt idx="5">
                  <c:v>0.793519025746913</c:v>
                </c:pt>
                <c:pt idx="6">
                  <c:v>0.745976651969044</c:v>
                </c:pt>
                <c:pt idx="7">
                  <c:v>0.80271111925261</c:v>
                </c:pt>
                <c:pt idx="8">
                  <c:v>0.789836697433816</c:v>
                </c:pt>
                <c:pt idx="9">
                  <c:v>0.747602103960396</c:v>
                </c:pt>
                <c:pt idx="10">
                  <c:v>0.790743670886075</c:v>
                </c:pt>
                <c:pt idx="11">
                  <c:v>0.807580174927113</c:v>
                </c:pt>
                <c:pt idx="12">
                  <c:v>0.778317152103559</c:v>
                </c:pt>
                <c:pt idx="13">
                  <c:v>0.77645266017359</c:v>
                </c:pt>
                <c:pt idx="14">
                  <c:v>0.898941991973732</c:v>
                </c:pt>
                <c:pt idx="15">
                  <c:v>0.886008230452674</c:v>
                </c:pt>
                <c:pt idx="16">
                  <c:v>0.946413137424373</c:v>
                </c:pt>
                <c:pt idx="17">
                  <c:v>0.910160427807486</c:v>
                </c:pt>
                <c:pt idx="18">
                  <c:v>0.924956369982547</c:v>
                </c:pt>
                <c:pt idx="19">
                  <c:v>0.899661781285231</c:v>
                </c:pt>
                <c:pt idx="20">
                  <c:v>0.899955732625055</c:v>
                </c:pt>
                <c:pt idx="21">
                  <c:v>0.921800947867298</c:v>
                </c:pt>
                <c:pt idx="22">
                  <c:v>0.94298245614035</c:v>
                </c:pt>
                <c:pt idx="23">
                  <c:v>0.873076923076923</c:v>
                </c:pt>
                <c:pt idx="24">
                  <c:v>0.909090909090909</c:v>
                </c:pt>
                <c:pt idx="25">
                  <c:v>0.945169712793733</c:v>
                </c:pt>
                <c:pt idx="26">
                  <c:v>0.936589545844044</c:v>
                </c:pt>
                <c:pt idx="27">
                  <c:v>0.823383084577114</c:v>
                </c:pt>
                <c:pt idx="28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'Easy Book Filtered Causes'!$H$2</c:f>
              <c:strCache>
                <c:ptCount val="1"/>
                <c:pt idx="0">
                  <c:v>ADVERTISER_MINIMUM_NOT_MET</c:v>
                </c:pt>
              </c:strCache>
            </c:strRef>
          </c:tx>
          <c:invertIfNegative val="0"/>
          <c:val>
            <c:numRef>
              <c:f>'Easy Book Filtered Causes'!$H$3:$H$32</c:f>
              <c:numCache>
                <c:formatCode>0%</c:formatCode>
                <c:ptCount val="30"/>
                <c:pt idx="0">
                  <c:v>0.0254233854174873</c:v>
                </c:pt>
                <c:pt idx="1">
                  <c:v>0.0278640254933276</c:v>
                </c:pt>
                <c:pt idx="2">
                  <c:v>0.030993094582461</c:v>
                </c:pt>
                <c:pt idx="3">
                  <c:v>0.0414602549486993</c:v>
                </c:pt>
                <c:pt idx="4">
                  <c:v>0.0417649619812285</c:v>
                </c:pt>
                <c:pt idx="5">
                  <c:v>0.0550967089461042</c:v>
                </c:pt>
                <c:pt idx="6">
                  <c:v>0.0990929178984754</c:v>
                </c:pt>
                <c:pt idx="7">
                  <c:v>0.063931122916285</c:v>
                </c:pt>
                <c:pt idx="8">
                  <c:v>0.0783040876356628</c:v>
                </c:pt>
                <c:pt idx="9">
                  <c:v>0.111231435643564</c:v>
                </c:pt>
                <c:pt idx="10">
                  <c:v>0.0915743670886075</c:v>
                </c:pt>
                <c:pt idx="11">
                  <c:v>0.0588921282798833</c:v>
                </c:pt>
                <c:pt idx="12">
                  <c:v>0.0922330097087378</c:v>
                </c:pt>
                <c:pt idx="13">
                  <c:v>0.108394620022526</c:v>
                </c:pt>
                <c:pt idx="14">
                  <c:v>0.0627508208682962</c:v>
                </c:pt>
                <c:pt idx="15">
                  <c:v>0.0522633744855967</c:v>
                </c:pt>
                <c:pt idx="16">
                  <c:v>0.0440795159896283</c:v>
                </c:pt>
                <c:pt idx="17">
                  <c:v>0.0374331550802139</c:v>
                </c:pt>
                <c:pt idx="18">
                  <c:v>0.0436300174520069</c:v>
                </c:pt>
                <c:pt idx="19">
                  <c:v>0.0529875986471251</c:v>
                </c:pt>
                <c:pt idx="20">
                  <c:v>0.0739265161575918</c:v>
                </c:pt>
                <c:pt idx="21">
                  <c:v>0.0639810426540284</c:v>
                </c:pt>
                <c:pt idx="22">
                  <c:v>0.0526315789473684</c:v>
                </c:pt>
                <c:pt idx="23">
                  <c:v>0.0461538461538461</c:v>
                </c:pt>
                <c:pt idx="24">
                  <c:v>0.0909090909090909</c:v>
                </c:pt>
                <c:pt idx="25">
                  <c:v>0.0182767624020887</c:v>
                </c:pt>
                <c:pt idx="26">
                  <c:v>0.0488431876606683</c:v>
                </c:pt>
                <c:pt idx="27">
                  <c:v>0.0970149253731343</c:v>
                </c:pt>
                <c:pt idx="28">
                  <c:v>0.5</c:v>
                </c:pt>
                <c:pt idx="2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'Easy Book Filtered Causes'!$I$2</c:f>
              <c:strCache>
                <c:ptCount val="1"/>
                <c:pt idx="0">
                  <c:v>BID_TOO_LOW</c:v>
                </c:pt>
              </c:strCache>
            </c:strRef>
          </c:tx>
          <c:invertIfNegative val="0"/>
          <c:val>
            <c:numRef>
              <c:f>'Easy Book Filtered Causes'!$I$3:$I$32</c:f>
              <c:numCache>
                <c:formatCode>0%</c:formatCode>
                <c:ptCount val="30"/>
                <c:pt idx="0">
                  <c:v>0.299091435041882</c:v>
                </c:pt>
                <c:pt idx="1">
                  <c:v>0.219698288586285</c:v>
                </c:pt>
                <c:pt idx="2">
                  <c:v>0.195004889565841</c:v>
                </c:pt>
                <c:pt idx="3">
                  <c:v>0.166297025598507</c:v>
                </c:pt>
                <c:pt idx="4">
                  <c:v>0.146739295513683</c:v>
                </c:pt>
                <c:pt idx="5">
                  <c:v>0.110614807635582</c:v>
                </c:pt>
                <c:pt idx="6">
                  <c:v>0.108557245053426</c:v>
                </c:pt>
                <c:pt idx="7">
                  <c:v>0.0906759479758197</c:v>
                </c:pt>
                <c:pt idx="8">
                  <c:v>0.0913885789633837</c:v>
                </c:pt>
                <c:pt idx="9">
                  <c:v>0.0901918316831683</c:v>
                </c:pt>
                <c:pt idx="10">
                  <c:v>0.0623022151898734</c:v>
                </c:pt>
                <c:pt idx="11">
                  <c:v>0.0801749271137026</c:v>
                </c:pt>
                <c:pt idx="12">
                  <c:v>0.0925566343042071</c:v>
                </c:pt>
                <c:pt idx="13">
                  <c:v>0.0703637447823494</c:v>
                </c:pt>
                <c:pt idx="15">
                  <c:v>0.000823045267489712</c:v>
                </c:pt>
                <c:pt idx="16">
                  <c:v>0.0017286084701815</c:v>
                </c:pt>
                <c:pt idx="17">
                  <c:v>0.00748663101604278</c:v>
                </c:pt>
                <c:pt idx="19">
                  <c:v>0.00450958286358511</c:v>
                </c:pt>
                <c:pt idx="20">
                  <c:v>0.00265604249667994</c:v>
                </c:pt>
                <c:pt idx="22">
                  <c:v>0.0043859649122807</c:v>
                </c:pt>
                <c:pt idx="23">
                  <c:v>0.00384615384615384</c:v>
                </c:pt>
                <c:pt idx="27">
                  <c:v>0.0099502487562189</c:v>
                </c:pt>
              </c:numCache>
            </c:numRef>
          </c:val>
        </c:ser>
        <c:ser>
          <c:idx val="3"/>
          <c:order val="3"/>
          <c:tx>
            <c:strRef>
              <c:f>'Easy Book Filtered Causes'!$J$2</c:f>
              <c:strCache>
                <c:ptCount val="1"/>
                <c:pt idx="0">
                  <c:v>NOT_REQUESTED</c:v>
                </c:pt>
              </c:strCache>
            </c:strRef>
          </c:tx>
          <c:invertIfNegative val="0"/>
          <c:val>
            <c:numRef>
              <c:f>'Easy Book Filtered Causes'!$J$3:$J$32</c:f>
              <c:numCache>
                <c:formatCode>0%</c:formatCode>
                <c:ptCount val="30"/>
                <c:pt idx="0">
                  <c:v>0.107771652142984</c:v>
                </c:pt>
                <c:pt idx="1">
                  <c:v>0.0517511524225473</c:v>
                </c:pt>
                <c:pt idx="2">
                  <c:v>0.0431957502044613</c:v>
                </c:pt>
                <c:pt idx="3">
                  <c:v>0.046414136179915</c:v>
                </c:pt>
                <c:pt idx="4">
                  <c:v>0.0383731408263893</c:v>
                </c:pt>
                <c:pt idx="5">
                  <c:v>0.0407694576714002</c:v>
                </c:pt>
                <c:pt idx="6">
                  <c:v>0.0463731850790543</c:v>
                </c:pt>
                <c:pt idx="7">
                  <c:v>0.0426818098552848</c:v>
                </c:pt>
                <c:pt idx="8">
                  <c:v>0.0404706359671366</c:v>
                </c:pt>
                <c:pt idx="9">
                  <c:v>0.0509746287128712</c:v>
                </c:pt>
                <c:pt idx="10">
                  <c:v>0.055379746835443</c:v>
                </c:pt>
                <c:pt idx="11">
                  <c:v>0.0533527696793002</c:v>
                </c:pt>
                <c:pt idx="12">
                  <c:v>0.0368932038834951</c:v>
                </c:pt>
                <c:pt idx="13">
                  <c:v>0.0447889750215331</c:v>
                </c:pt>
                <c:pt idx="14">
                  <c:v>0.0383071871579715</c:v>
                </c:pt>
                <c:pt idx="15">
                  <c:v>0.0609053497942386</c:v>
                </c:pt>
                <c:pt idx="16">
                  <c:v>0.00777873811581676</c:v>
                </c:pt>
                <c:pt idx="17">
                  <c:v>0.0449197860962566</c:v>
                </c:pt>
                <c:pt idx="18">
                  <c:v>0.031413612565445</c:v>
                </c:pt>
                <c:pt idx="19">
                  <c:v>0.0428410372040586</c:v>
                </c:pt>
                <c:pt idx="20">
                  <c:v>0.0234617087206728</c:v>
                </c:pt>
                <c:pt idx="21">
                  <c:v>0.0142180094786729</c:v>
                </c:pt>
                <c:pt idx="23">
                  <c:v>0.0769230769230769</c:v>
                </c:pt>
                <c:pt idx="25">
                  <c:v>0.0365535248041775</c:v>
                </c:pt>
                <c:pt idx="26">
                  <c:v>0.014567266495287</c:v>
                </c:pt>
                <c:pt idx="27">
                  <c:v>0.0696517412935323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395080"/>
        <c:axId val="-2093416648"/>
      </c:barChart>
      <c:catAx>
        <c:axId val="-209639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16648"/>
        <c:crosses val="autoZero"/>
        <c:auto val="1"/>
        <c:lblAlgn val="ctr"/>
        <c:lblOffset val="100"/>
        <c:noMultiLvlLbl val="0"/>
      </c:catAx>
      <c:valAx>
        <c:axId val="-2093416648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6395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 - Filtered Cause Type By 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'Network Filtered Causes (2)'!$G$2</c:f>
              <c:strCache>
                <c:ptCount val="1"/>
                <c:pt idx="0">
                  <c:v>ADVERTISER_API_TIMEOUT</c:v>
                </c:pt>
              </c:strCache>
            </c:strRef>
          </c:tx>
          <c:invertIfNegative val="0"/>
          <c:val>
            <c:numRef>
              <c:f>'Network Filtered Causes (2)'!$G$3:$G$32</c:f>
              <c:numCache>
                <c:formatCode>0%</c:formatCode>
                <c:ptCount val="30"/>
                <c:pt idx="0">
                  <c:v>0.138757860254301</c:v>
                </c:pt>
                <c:pt idx="1">
                  <c:v>0.145739744722666</c:v>
                </c:pt>
                <c:pt idx="2">
                  <c:v>0.159071971800408</c:v>
                </c:pt>
                <c:pt idx="3">
                  <c:v>0.163925880657607</c:v>
                </c:pt>
                <c:pt idx="4">
                  <c:v>0.17787226404299</c:v>
                </c:pt>
                <c:pt idx="5">
                  <c:v>0.171770374279506</c:v>
                </c:pt>
                <c:pt idx="6">
                  <c:v>0.1902974945709</c:v>
                </c:pt>
                <c:pt idx="7">
                  <c:v>0.210862988950044</c:v>
                </c:pt>
                <c:pt idx="8">
                  <c:v>0.231082965910668</c:v>
                </c:pt>
                <c:pt idx="9">
                  <c:v>0.257624385130231</c:v>
                </c:pt>
                <c:pt idx="10">
                  <c:v>0.243849555255834</c:v>
                </c:pt>
                <c:pt idx="11">
                  <c:v>0.234678071899202</c:v>
                </c:pt>
                <c:pt idx="12">
                  <c:v>0.269324676021571</c:v>
                </c:pt>
                <c:pt idx="13">
                  <c:v>0.29035312934046</c:v>
                </c:pt>
                <c:pt idx="14">
                  <c:v>0.261582405027135</c:v>
                </c:pt>
                <c:pt idx="15">
                  <c:v>0.317729083665338</c:v>
                </c:pt>
                <c:pt idx="16">
                  <c:v>0.174762298470442</c:v>
                </c:pt>
                <c:pt idx="17">
                  <c:v>0.26339601300721</c:v>
                </c:pt>
                <c:pt idx="18">
                  <c:v>0.197899259966579</c:v>
                </c:pt>
                <c:pt idx="19">
                  <c:v>0.321491074553727</c:v>
                </c:pt>
                <c:pt idx="20">
                  <c:v>0.296907084188911</c:v>
                </c:pt>
                <c:pt idx="21">
                  <c:v>0.344395280235988</c:v>
                </c:pt>
                <c:pt idx="22">
                  <c:v>0.314351851851851</c:v>
                </c:pt>
                <c:pt idx="23">
                  <c:v>0.31412429378531</c:v>
                </c:pt>
                <c:pt idx="24">
                  <c:v>0.319161858487701</c:v>
                </c:pt>
                <c:pt idx="25">
                  <c:v>0.362971629131324</c:v>
                </c:pt>
                <c:pt idx="26">
                  <c:v>0.234321333163719</c:v>
                </c:pt>
                <c:pt idx="27">
                  <c:v>0.267584097859327</c:v>
                </c:pt>
                <c:pt idx="28">
                  <c:v>0.0765788165091994</c:v>
                </c:pt>
                <c:pt idx="29">
                  <c:v>0.0101522842639593</c:v>
                </c:pt>
              </c:numCache>
            </c:numRef>
          </c:val>
        </c:ser>
        <c:ser>
          <c:idx val="1"/>
          <c:order val="1"/>
          <c:tx>
            <c:strRef>
              <c:f>'Network Filtered Causes (2)'!$H$2</c:f>
              <c:strCache>
                <c:ptCount val="1"/>
                <c:pt idx="0">
                  <c:v>ADVERTISER_MINIMUM_NOT_MET</c:v>
                </c:pt>
              </c:strCache>
            </c:strRef>
          </c:tx>
          <c:invertIfNegative val="0"/>
          <c:val>
            <c:numRef>
              <c:f>'Network Filtered Causes (2)'!$H$3:$H$32</c:f>
              <c:numCache>
                <c:formatCode>0%</c:formatCode>
                <c:ptCount val="30"/>
                <c:pt idx="0">
                  <c:v>0.025744931036196</c:v>
                </c:pt>
                <c:pt idx="1">
                  <c:v>0.0256382574426826</c:v>
                </c:pt>
                <c:pt idx="2">
                  <c:v>0.0306684324897305</c:v>
                </c:pt>
                <c:pt idx="3">
                  <c:v>0.0352427861876665</c:v>
                </c:pt>
                <c:pt idx="4">
                  <c:v>0.0409864788438682</c:v>
                </c:pt>
                <c:pt idx="5">
                  <c:v>0.0476033820630036</c:v>
                </c:pt>
                <c:pt idx="6">
                  <c:v>0.0586920896002573</c:v>
                </c:pt>
                <c:pt idx="7">
                  <c:v>0.0514824307101942</c:v>
                </c:pt>
                <c:pt idx="8">
                  <c:v>0.0586532169038663</c:v>
                </c:pt>
                <c:pt idx="9">
                  <c:v>0.0655511652286105</c:v>
                </c:pt>
                <c:pt idx="10">
                  <c:v>0.0607959298652962</c:v>
                </c:pt>
                <c:pt idx="11">
                  <c:v>0.0628135475667552</c:v>
                </c:pt>
                <c:pt idx="12">
                  <c:v>0.0597247189503903</c:v>
                </c:pt>
                <c:pt idx="13">
                  <c:v>0.0736247316806262</c:v>
                </c:pt>
                <c:pt idx="14">
                  <c:v>0.104370179948586</c:v>
                </c:pt>
                <c:pt idx="15">
                  <c:v>0.121785584932995</c:v>
                </c:pt>
                <c:pt idx="16">
                  <c:v>0.0927035965274906</c:v>
                </c:pt>
                <c:pt idx="17">
                  <c:v>0.110844054856496</c:v>
                </c:pt>
                <c:pt idx="18">
                  <c:v>0.0978753879207448</c:v>
                </c:pt>
                <c:pt idx="19">
                  <c:v>0.12285614280714</c:v>
                </c:pt>
                <c:pt idx="20">
                  <c:v>0.0972792607802874</c:v>
                </c:pt>
                <c:pt idx="21">
                  <c:v>0.329154375614552</c:v>
                </c:pt>
                <c:pt idx="22">
                  <c:v>0.175</c:v>
                </c:pt>
                <c:pt idx="23">
                  <c:v>0.200376647834274</c:v>
                </c:pt>
                <c:pt idx="24">
                  <c:v>0.143334345581536</c:v>
                </c:pt>
                <c:pt idx="25">
                  <c:v>0.112606025153553</c:v>
                </c:pt>
                <c:pt idx="26">
                  <c:v>0.156850273502098</c:v>
                </c:pt>
                <c:pt idx="27">
                  <c:v>0.162385321100917</c:v>
                </c:pt>
                <c:pt idx="28">
                  <c:v>0.825459970164097</c:v>
                </c:pt>
                <c:pt idx="29">
                  <c:v>0.98984771573604</c:v>
                </c:pt>
              </c:numCache>
            </c:numRef>
          </c:val>
        </c:ser>
        <c:ser>
          <c:idx val="2"/>
          <c:order val="2"/>
          <c:tx>
            <c:strRef>
              <c:f>'Network Filtered Causes (2)'!$I$2</c:f>
              <c:strCache>
                <c:ptCount val="1"/>
                <c:pt idx="0">
                  <c:v>BID_TOO_LOW</c:v>
                </c:pt>
              </c:strCache>
            </c:strRef>
          </c:tx>
          <c:invertIfNegative val="0"/>
          <c:val>
            <c:numRef>
              <c:f>'Network Filtered Causes (2)'!$I$3:$I$32</c:f>
              <c:numCache>
                <c:formatCode>0%</c:formatCode>
                <c:ptCount val="30"/>
                <c:pt idx="0">
                  <c:v>0.75495821888716</c:v>
                </c:pt>
                <c:pt idx="1">
                  <c:v>0.774105921578663</c:v>
                </c:pt>
                <c:pt idx="2">
                  <c:v>0.756126291695292</c:v>
                </c:pt>
                <c:pt idx="3">
                  <c:v>0.745552719882028</c:v>
                </c:pt>
                <c:pt idx="4">
                  <c:v>0.728769131983879</c:v>
                </c:pt>
                <c:pt idx="5">
                  <c:v>0.722409936923291</c:v>
                </c:pt>
                <c:pt idx="6">
                  <c:v>0.678948329713933</c:v>
                </c:pt>
                <c:pt idx="7">
                  <c:v>0.664576418357772</c:v>
                </c:pt>
                <c:pt idx="8">
                  <c:v>0.649561406408027</c:v>
                </c:pt>
                <c:pt idx="9">
                  <c:v>0.604056124506088</c:v>
                </c:pt>
                <c:pt idx="10">
                  <c:v>0.611117750499376</c:v>
                </c:pt>
                <c:pt idx="11">
                  <c:v>0.627626863946364</c:v>
                </c:pt>
                <c:pt idx="12">
                  <c:v>0.571033779614177</c:v>
                </c:pt>
                <c:pt idx="13">
                  <c:v>0.553990066922008</c:v>
                </c:pt>
                <c:pt idx="14">
                  <c:v>0.505912596401028</c:v>
                </c:pt>
                <c:pt idx="15">
                  <c:v>0.401213328504165</c:v>
                </c:pt>
                <c:pt idx="16">
                  <c:v>0.491525423728813</c:v>
                </c:pt>
                <c:pt idx="17">
                  <c:v>0.499222395023328</c:v>
                </c:pt>
                <c:pt idx="18">
                  <c:v>0.571019336357125</c:v>
                </c:pt>
                <c:pt idx="19">
                  <c:v>0.453097654882744</c:v>
                </c:pt>
                <c:pt idx="20">
                  <c:v>0.490503080082135</c:v>
                </c:pt>
                <c:pt idx="21">
                  <c:v>0.311701081612586</c:v>
                </c:pt>
                <c:pt idx="22">
                  <c:v>0.474537037037037</c:v>
                </c:pt>
                <c:pt idx="23">
                  <c:v>0.421092278719397</c:v>
                </c:pt>
                <c:pt idx="24">
                  <c:v>0.418463407227452</c:v>
                </c:pt>
                <c:pt idx="25">
                  <c:v>0.502486107048844</c:v>
                </c:pt>
                <c:pt idx="26">
                  <c:v>0.550057244625365</c:v>
                </c:pt>
                <c:pt idx="27">
                  <c:v>0.45920489296636</c:v>
                </c:pt>
              </c:numCache>
            </c:numRef>
          </c:val>
        </c:ser>
        <c:ser>
          <c:idx val="3"/>
          <c:order val="3"/>
          <c:tx>
            <c:strRef>
              <c:f>'Network Filtered Causes (2)'!$J$2</c:f>
              <c:strCache>
                <c:ptCount val="1"/>
                <c:pt idx="0">
                  <c:v>NOT_REQUESTED</c:v>
                </c:pt>
              </c:strCache>
            </c:strRef>
          </c:tx>
          <c:invertIfNegative val="0"/>
          <c:val>
            <c:numRef>
              <c:f>'Network Filtered Causes (2)'!$J$3:$J$32</c:f>
              <c:numCache>
                <c:formatCode>0%</c:formatCode>
                <c:ptCount val="30"/>
                <c:pt idx="0">
                  <c:v>0.0805389898223413</c:v>
                </c:pt>
                <c:pt idx="1">
                  <c:v>0.0545160762559871</c:v>
                </c:pt>
                <c:pt idx="2">
                  <c:v>0.0541333040145685</c:v>
                </c:pt>
                <c:pt idx="3">
                  <c:v>0.0552786132726972</c:v>
                </c:pt>
                <c:pt idx="4">
                  <c:v>0.0523721251292623</c:v>
                </c:pt>
                <c:pt idx="5">
                  <c:v>0.0582163067341982</c:v>
                </c:pt>
                <c:pt idx="6">
                  <c:v>0.0720620861149092</c:v>
                </c:pt>
                <c:pt idx="7">
                  <c:v>0.0730781619819895</c:v>
                </c:pt>
                <c:pt idx="8">
                  <c:v>0.0607024107774377</c:v>
                </c:pt>
                <c:pt idx="9">
                  <c:v>0.0727683251350697</c:v>
                </c:pt>
                <c:pt idx="10">
                  <c:v>0.0842367643794922</c:v>
                </c:pt>
                <c:pt idx="11">
                  <c:v>0.0748815165876777</c:v>
                </c:pt>
                <c:pt idx="12">
                  <c:v>0.0999168254138606</c:v>
                </c:pt>
                <c:pt idx="13">
                  <c:v>0.0820320720569047</c:v>
                </c:pt>
                <c:pt idx="14">
                  <c:v>0.12813481862325</c:v>
                </c:pt>
                <c:pt idx="15">
                  <c:v>0.1592720028975</c:v>
                </c:pt>
                <c:pt idx="16">
                  <c:v>0.241008681273253</c:v>
                </c:pt>
                <c:pt idx="17">
                  <c:v>0.126537537112964</c:v>
                </c:pt>
                <c:pt idx="18">
                  <c:v>0.13320601575555</c:v>
                </c:pt>
                <c:pt idx="19">
                  <c:v>0.102555127756387</c:v>
                </c:pt>
                <c:pt idx="20">
                  <c:v>0.115310574948665</c:v>
                </c:pt>
                <c:pt idx="21">
                  <c:v>0.0147492625368731</c:v>
                </c:pt>
                <c:pt idx="22">
                  <c:v>0.0361111111111111</c:v>
                </c:pt>
                <c:pt idx="23">
                  <c:v>0.0644067796610169</c:v>
                </c:pt>
                <c:pt idx="24">
                  <c:v>0.11904038870331</c:v>
                </c:pt>
                <c:pt idx="25">
                  <c:v>0.0219362386662766</c:v>
                </c:pt>
                <c:pt idx="26">
                  <c:v>0.0587711487088156</c:v>
                </c:pt>
                <c:pt idx="27">
                  <c:v>0.110825688073394</c:v>
                </c:pt>
                <c:pt idx="28">
                  <c:v>0.0979612133267031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248152"/>
        <c:axId val="-2095199560"/>
      </c:barChart>
      <c:catAx>
        <c:axId val="-209524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99560"/>
        <c:crosses val="autoZero"/>
        <c:auto val="1"/>
        <c:lblAlgn val="ctr"/>
        <c:lblOffset val="100"/>
        <c:noMultiLvlLbl val="0"/>
      </c:catAx>
      <c:valAx>
        <c:axId val="-2095199560"/>
        <c:scaling>
          <c:orientation val="minMax"/>
          <c:max val="1.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952481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41</xdr:row>
      <xdr:rowOff>114300</xdr:rowOff>
    </xdr:from>
    <xdr:to>
      <xdr:col>14</xdr:col>
      <xdr:colOff>88900</xdr:colOff>
      <xdr:row>77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36</xdr:row>
      <xdr:rowOff>57150</xdr:rowOff>
    </xdr:from>
    <xdr:to>
      <xdr:col>16</xdr:col>
      <xdr:colOff>774700</xdr:colOff>
      <xdr:row>61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35</xdr:row>
      <xdr:rowOff>146050</xdr:rowOff>
    </xdr:from>
    <xdr:to>
      <xdr:col>12</xdr:col>
      <xdr:colOff>508000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35</xdr:row>
      <xdr:rowOff>82550</xdr:rowOff>
    </xdr:from>
    <xdr:to>
      <xdr:col>12</xdr:col>
      <xdr:colOff>508000</xdr:colOff>
      <xdr:row>64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Abis" refreshedDate="42039.604238888889" createdVersion="4" refreshedVersion="4" minRefreshableVersion="3" recordCount="60">
  <cacheSource type="worksheet">
    <worksheetSource ref="A1:E61" sheet="Served Impressions By LOS"/>
  </cacheSource>
  <cacheFields count="5">
    <cacheField name="name" numFmtId="0">
      <sharedItems count="2">
        <s v="All_Other"/>
        <s v="EasytoBook"/>
      </sharedItems>
    </cacheField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filtered_pct" numFmtId="0">
      <sharedItems containsSemiMixedTypes="0" containsString="0" containsNumber="1" minValue="6.2861550327805604E-2" maxValue="0.88888888888888795"/>
    </cacheField>
    <cacheField name="pct_of_all_impressions" numFmtId="0">
      <sharedItems containsSemiMixedTypes="0" containsString="0" containsNumber="1" minValue="2.917372711382E-6" maxValue="0.40281980280181201"/>
    </cacheField>
    <cacheField name="pct_of_served_impressions" numFmtId="0">
      <sharedItems containsSemiMixedTypes="0" containsString="0" containsNumber="1" minValue="2.8545689257080001E-6" maxValue="0.43133825119446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ric Abis" refreshedDate="42039.620075810184" createdVersion="4" refreshedVersion="4" minRefreshableVersion="3" recordCount="60">
  <cacheSource type="worksheet">
    <worksheetSource ref="A1:C61" sheet="Clicks BY LOS"/>
  </cacheSource>
  <cacheFields count="3">
    <cacheField name="name" numFmtId="0">
      <sharedItems count="2">
        <s v="All_Other"/>
        <s v="EasytoBook"/>
      </sharedItems>
    </cacheField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click_pct" numFmtId="0">
      <sharedItems containsSemiMixedTypes="0" containsString="0" containsNumber="1" minValue="0" maxValue="0.47747747747747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ric Abis" refreshedDate="42039.648274421299" createdVersion="4" refreshedVersion="4" minRefreshableVersion="3" recordCount="107">
  <cacheSource type="worksheet">
    <worksheetSource ref="A1:C108" sheet="Easy Book Filtered Causes"/>
  </cacheSource>
  <cacheFields count="3"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filter_cause_type" numFmtId="0">
      <sharedItems count="4">
        <s v="ADVERTISER_API_TIMEOUT"/>
        <s v="ADVERTISER_MINIMUM_NOT_MET"/>
        <s v="BID_TOO_LOW"/>
        <s v="NOT_REQUESTED"/>
      </sharedItems>
    </cacheField>
    <cacheField name="Pct_of_Filtered" numFmtId="0">
      <sharedItems containsSemiMixedTypes="0" containsString="0" containsNumber="1" minValue="8.2304526748971203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ric Abis" refreshedDate="42039.648558912035" createdVersion="4" refreshedVersion="4" minRefreshableVersion="3" recordCount="117">
  <cacheSource type="worksheet">
    <worksheetSource ref="A1:C118" sheet="Network Filtered Causes (2)"/>
  </cacheSource>
  <cacheFields count="3">
    <cacheField name="LOS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filter_cause_type" numFmtId="0">
      <sharedItems count="4">
        <s v="ADVERTISER_API_TIMEOUT"/>
        <s v="ADVERTISER_MINIMUM_NOT_MET"/>
        <s v="BID_TOO_LOW"/>
        <s v="NOT_REQUESTED"/>
      </sharedItems>
    </cacheField>
    <cacheField name="Pct_of_Filtered" numFmtId="0">
      <sharedItems containsSemiMixedTypes="0" containsString="0" containsNumber="1" minValue="1.01522842639593E-2" maxValue="0.98984771573604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0.685600588794676"/>
    <n v="0.37250972957920803"/>
    <n v="0.37586248889835699"/>
  </r>
  <r>
    <x v="0"/>
    <x v="1"/>
    <n v="0.67725463645169304"/>
    <n v="0.23672571057359099"/>
    <n v="0.23594870524178199"/>
  </r>
  <r>
    <x v="0"/>
    <x v="2"/>
    <n v="0.67096244731503096"/>
    <n v="0.16003694008351099"/>
    <n v="0.15802967099492801"/>
  </r>
  <r>
    <x v="0"/>
    <x v="3"/>
    <n v="0.67095950662008597"/>
    <n v="9.2123241917872606E-2"/>
    <n v="9.0967384142382299E-2"/>
  </r>
  <r>
    <x v="0"/>
    <x v="4"/>
    <n v="0.67530677383716398"/>
    <n v="4.5718173048139299E-2"/>
    <n v="4.5437053028389802E-2"/>
  </r>
  <r>
    <x v="0"/>
    <x v="5"/>
    <n v="0.67645090246796902"/>
    <n v="2.6505887257236599E-2"/>
    <n v="2.6387534230137899E-2"/>
  </r>
  <r>
    <x v="0"/>
    <x v="6"/>
    <n v="0.68943437082623904"/>
    <n v="3.76486092189042E-2"/>
    <n v="3.8199884614863899E-2"/>
  </r>
  <r>
    <x v="0"/>
    <x v="7"/>
    <n v="0.678735332229501"/>
    <n v="8.7090071292613494E-3"/>
    <n v="8.6993997201974607E-3"/>
  </r>
  <r>
    <x v="0"/>
    <x v="8"/>
    <n v="0.68920595788392303"/>
    <n v="4.76827309517849E-3"/>
    <n v="4.83649036402054E-3"/>
  </r>
  <r>
    <x v="0"/>
    <x v="9"/>
    <n v="0.69835177131070103"/>
    <n v="4.0272731702365398E-3"/>
    <n v="4.1390961082465203E-3"/>
  </r>
  <r>
    <x v="0"/>
    <x v="10"/>
    <n v="0.69249951438726098"/>
    <n v="1.86597930650784E-3"/>
    <n v="1.90171958511233E-3"/>
  </r>
  <r>
    <x v="0"/>
    <x v="11"/>
    <n v="0.68211682050679001"/>
    <n v="1.3329809072565499E-3"/>
    <n v="1.3381440604919399E-3"/>
  </r>
  <r>
    <x v="0"/>
    <x v="12"/>
    <n v="0.682673069227691"/>
    <n v="1.1505865019989701E-3"/>
    <n v="1.15598507879338E-3"/>
  </r>
  <r>
    <x v="0"/>
    <x v="13"/>
    <n v="0.70195911173554004"/>
    <n v="3.1236866432182201E-3"/>
    <n v="3.2270036684238202E-3"/>
  </r>
  <r>
    <x v="0"/>
    <x v="14"/>
    <n v="0.69256572823548002"/>
    <n v="5.5778264358781297E-4"/>
    <n v="5.6852056068866204E-4"/>
  </r>
  <r>
    <x v="0"/>
    <x v="15"/>
    <n v="0.69802860033357905"/>
    <n v="3.5827437475082299E-4"/>
    <n v="3.6805197022419302E-4"/>
  </r>
  <r>
    <x v="0"/>
    <x v="16"/>
    <n v="0.66303325787915701"/>
    <n v="2.8129627514751003E-4"/>
    <n v="2.7448554432599897E-4"/>
  </r>
  <r>
    <x v="0"/>
    <x v="17"/>
    <n v="0.67896695715323097"/>
    <n v="2.1582864475187E-4"/>
    <n v="2.1566412403869E-4"/>
  </r>
  <r>
    <x v="0"/>
    <x v="18"/>
    <n v="0.70665266106442504"/>
    <n v="1.3988893641324901E-4"/>
    <n v="1.4548209610765501E-4"/>
  </r>
  <r>
    <x v="0"/>
    <x v="19"/>
    <n v="0.70005249343831999"/>
    <n v="1.8661654332439699E-4"/>
    <n v="1.9226530905675301E-4"/>
  </r>
  <r>
    <x v="0"/>
    <x v="20"/>
    <n v="0.70064159207038301"/>
    <n v="5.0996766469194E-4"/>
    <n v="5.2584619695081E-4"/>
  </r>
  <r>
    <x v="0"/>
    <x v="21"/>
    <n v="0.687365508761143"/>
    <n v="1.2746742581296901E-4"/>
    <n v="1.2894578015923801E-4"/>
  </r>
  <r>
    <x v="0"/>
    <x v="22"/>
    <n v="0.73402290358330202"/>
    <n v="7.955448547703E-5"/>
    <n v="8.5939825081531002E-5"/>
  </r>
  <r>
    <x v="0"/>
    <x v="23"/>
    <n v="0.72549627791563198"/>
    <n v="9.4748304831158005E-5"/>
    <n v="1.0116419268530601E-4"/>
  </r>
  <r>
    <x v="0"/>
    <x v="24"/>
    <n v="0.68860520094562605"/>
    <n v="1.03594222869055E-4"/>
    <n v="1.0498470160102499E-4"/>
  </r>
  <r>
    <x v="0"/>
    <x v="25"/>
    <n v="0.72630483509445998"/>
    <n v="1.2237343092957301E-4"/>
    <n v="1.3080557506538101E-4"/>
  </r>
  <r>
    <x v="0"/>
    <x v="26"/>
    <n v="0.72503410402602297"/>
    <n v="2.80061961002687E-4"/>
    <n v="2.9883588228317101E-4"/>
  </r>
  <r>
    <x v="0"/>
    <x v="27"/>
    <n v="0.70998811572095"/>
    <n v="5.52277210656144E-4"/>
    <n v="5.7706985045100805E-4"/>
  </r>
  <r>
    <x v="0"/>
    <x v="28"/>
    <n v="0.71921251047193502"/>
    <n v="1.40319966749536E-4"/>
    <n v="1.48524086225455E-4"/>
  </r>
  <r>
    <x v="0"/>
    <x v="29"/>
    <n v="0.50126582278481002"/>
    <n v="3.8694768825790001E-6"/>
    <n v="2.8545689257080001E-6"/>
  </r>
  <r>
    <x v="1"/>
    <x v="0"/>
    <n v="0.64253479961953297"/>
    <n v="0.40281980280181201"/>
    <n v="0.43133825119446401"/>
  </r>
  <r>
    <x v="1"/>
    <x v="1"/>
    <n v="0.60509812689659703"/>
    <n v="0.27111014945862399"/>
    <n v="0.273389664280483"/>
  </r>
  <r>
    <x v="1"/>
    <x v="2"/>
    <n v="0.56402587291652495"/>
    <n v="0.148639815492383"/>
    <n v="0.13971553258837"/>
  </r>
  <r>
    <x v="1"/>
    <x v="3"/>
    <n v="0.54655037102132997"/>
    <n v="6.8976739625295796E-2"/>
    <n v="6.2826571791976094E-2"/>
  </r>
  <r>
    <x v="1"/>
    <x v="4"/>
    <n v="0.51710734750552401"/>
    <n v="3.3149781966908799E-2"/>
    <n v="2.8567477345759498E-2"/>
  </r>
  <r>
    <x v="1"/>
    <x v="5"/>
    <n v="0.51301046583213605"/>
    <n v="1.5795952469515401E-2"/>
    <n v="1.3504625654359E-2"/>
  </r>
  <r>
    <x v="1"/>
    <x v="6"/>
    <n v="0.53744014337586599"/>
    <n v="3.4726783993672503E-2"/>
    <n v="3.1103207287819599E-2"/>
  </r>
  <r>
    <x v="1"/>
    <x v="7"/>
    <n v="0.51015463763347502"/>
    <n v="5.4186956588683603E-3"/>
    <n v="4.6068821785020904E-3"/>
  </r>
  <r>
    <x v="1"/>
    <x v="8"/>
    <n v="0.55445589298626097"/>
    <n v="3.5864235198587902E-3"/>
    <n v="3.3138975989705798E-3"/>
  </r>
  <r>
    <x v="1"/>
    <x v="9"/>
    <n v="0.54490090470658603"/>
    <n v="4.6041003673458402E-3"/>
    <n v="4.1809292472463604E-3"/>
  </r>
  <r>
    <x v="1"/>
    <x v="10"/>
    <n v="0.53826484018264797"/>
    <n v="1.7747350660906401E-3"/>
    <n v="1.59198895169391E-3"/>
  </r>
  <r>
    <x v="1"/>
    <x v="11"/>
    <n v="0.50174317257408396"/>
    <n v="1.11573298584182E-3"/>
    <n v="9.3293685767743004E-4"/>
  </r>
  <r>
    <x v="1"/>
    <x v="12"/>
    <n v="0.50967946683592502"/>
    <n v="1.0214046015071399E-3"/>
    <n v="8.6757185491022197E-4"/>
  </r>
  <r>
    <x v="1"/>
    <x v="13"/>
    <n v="0.46821929391868"/>
    <n v="4.6000484608022599E-3"/>
    <n v="3.5894029825348402E-3"/>
  </r>
  <r>
    <x v="1"/>
    <x v="14"/>
    <n v="8.9973439575033204E-2"/>
    <n v="4.88173700371236E-4"/>
    <n v="7.3197998966585001E-5"/>
  </r>
  <r>
    <x v="1"/>
    <x v="15"/>
    <n v="6.2861550327805604E-2"/>
    <n v="4.2026374670073497E-4"/>
    <n v="4.4026840706838999E-5"/>
  </r>
  <r>
    <x v="1"/>
    <x v="16"/>
    <n v="0.115443425076452"/>
    <n v="2.1199575036041701E-4"/>
    <n v="4.0785600900199997E-5"/>
  </r>
  <r>
    <x v="1"/>
    <x v="17"/>
    <n v="0.105263157894736"/>
    <n v="1.6936969352189299E-4"/>
    <n v="2.9711364894186001E-5"/>
  </r>
  <r>
    <x v="1"/>
    <x v="18"/>
    <n v="6.3725490196078399E-2"/>
    <n v="9.9190672186984003E-5"/>
    <n v="1.0534029371574999E-5"/>
  </r>
  <r>
    <x v="1"/>
    <x v="19"/>
    <n v="9.1188524590163897E-2"/>
    <n v="1.5818643146159599E-4"/>
    <n v="2.4039195232568001E-5"/>
  </r>
  <r>
    <x v="1"/>
    <x v="20"/>
    <n v="0.135145482388973"/>
    <n v="4.2334319567386E-4"/>
    <n v="9.5346470978613997E-5"/>
  </r>
  <r>
    <x v="1"/>
    <x v="21"/>
    <n v="0.102127659574468"/>
    <n v="1.52351686038832E-4"/>
    <n v="2.5929918453107E-5"/>
  </r>
  <r>
    <x v="1"/>
    <x v="22"/>
    <n v="0.102362204724409"/>
    <n v="4.1167370482832998E-5"/>
    <n v="7.0226862477170001E-6"/>
  </r>
  <r>
    <x v="1"/>
    <x v="23"/>
    <n v="8.4507042253521097E-2"/>
    <n v="4.6029658335136001E-5"/>
    <n v="6.4824796132769999E-6"/>
  </r>
  <r>
    <x v="1"/>
    <x v="24"/>
    <n v="0.110854503464203"/>
    <n v="7.0179021334908998E-5"/>
    <n v="1.2964959226554E-5"/>
  </r>
  <r>
    <x v="1"/>
    <x v="25"/>
    <n v="0.107226107226107"/>
    <n v="6.9530716287935005E-5"/>
    <n v="1.2424752592114E-5"/>
  </r>
  <r>
    <x v="1"/>
    <x v="26"/>
    <n v="9.3240093240093205E-2"/>
    <n v="2.08592148863805E-4"/>
    <n v="3.2412398066384001E-5"/>
  </r>
  <r>
    <x v="1"/>
    <x v="27"/>
    <n v="0.28596802841918201"/>
    <n v="9.1248935361555995E-5"/>
    <n v="4.3486634072399E-5"/>
  </r>
  <r>
    <x v="1"/>
    <x v="28"/>
    <n v="0.688888888888888"/>
    <n v="7.293431778455E-6"/>
    <n v="8.3732028338159995E-6"/>
  </r>
  <r>
    <x v="1"/>
    <x v="29"/>
    <n v="0.88888888888888795"/>
    <n v="2.917372711382E-6"/>
    <n v="4.3216530755180002E-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n v="0.32214180769439998"/>
  </r>
  <r>
    <x v="0"/>
    <x v="1"/>
    <n v="0.227675899221853"/>
  </r>
  <r>
    <x v="0"/>
    <x v="2"/>
    <n v="0.16950535996082"/>
  </r>
  <r>
    <x v="0"/>
    <x v="3"/>
    <n v="0.102356206127224"/>
  </r>
  <r>
    <x v="0"/>
    <x v="4"/>
    <n v="5.5993905425259803E-2"/>
  </r>
  <r>
    <x v="0"/>
    <x v="5"/>
    <n v="3.4173151221635702E-2"/>
  </r>
  <r>
    <x v="0"/>
    <x v="6"/>
    <n v="4.7124122544484899E-2"/>
  </r>
  <r>
    <x v="0"/>
    <x v="7"/>
    <n v="1.14817434837024E-2"/>
  </r>
  <r>
    <x v="0"/>
    <x v="8"/>
    <n v="8.7065353430919E-3"/>
  </r>
  <r>
    <x v="0"/>
    <x v="9"/>
    <n v="6.0945747401643302E-3"/>
  </r>
  <r>
    <x v="0"/>
    <x v="10"/>
    <n v="3.2105349077651401E-3"/>
  </r>
  <r>
    <x v="0"/>
    <x v="11"/>
    <n v="1.85013876040703E-3"/>
  </r>
  <r>
    <x v="0"/>
    <x v="12"/>
    <n v="1.74130706861838E-3"/>
  </r>
  <r>
    <x v="0"/>
    <x v="13"/>
    <n v="3.2105349077651401E-3"/>
  </r>
  <r>
    <x v="0"/>
    <x v="14"/>
    <n v="3.8091092126027102E-4"/>
  </r>
  <r>
    <x v="0"/>
    <x v="15"/>
    <n v="4.3532676715459499E-4"/>
  </r>
  <r>
    <x v="0"/>
    <x v="16"/>
    <n v="4.3532676715459499E-4"/>
  </r>
  <r>
    <x v="0"/>
    <x v="17"/>
    <n v="1.08831691788649E-4"/>
  </r>
  <r>
    <x v="0"/>
    <x v="18"/>
    <n v="2.7207922947162198E-4"/>
  </r>
  <r>
    <x v="0"/>
    <x v="19"/>
    <n v="1.6324753768297301E-4"/>
  </r>
  <r>
    <x v="0"/>
    <x v="20"/>
    <n v="4.8974261304892005E-4"/>
  </r>
  <r>
    <x v="0"/>
    <x v="21"/>
    <n v="2.1766338357729801E-4"/>
  </r>
  <r>
    <x v="0"/>
    <x v="22"/>
    <n v="5.4415845894324001E-5"/>
  </r>
  <r>
    <x v="0"/>
    <x v="23"/>
    <n v="5.4415845894324001E-5"/>
  </r>
  <r>
    <x v="0"/>
    <x v="24"/>
    <n v="2.1766338357729801E-4"/>
  </r>
  <r>
    <x v="0"/>
    <x v="25"/>
    <n v="2.1766338357729801E-4"/>
  </r>
  <r>
    <x v="0"/>
    <x v="26"/>
    <n v="2.7207922947162198E-4"/>
  </r>
  <r>
    <x v="0"/>
    <x v="27"/>
    <n v="9.7948522609784009E-4"/>
  </r>
  <r>
    <x v="0"/>
    <x v="28"/>
    <n v="4.3532676715459499E-4"/>
  </r>
  <r>
    <x v="0"/>
    <x v="29"/>
    <n v="0"/>
  </r>
  <r>
    <x v="1"/>
    <x v="0"/>
    <n v="0.47747747747747699"/>
  </r>
  <r>
    <x v="1"/>
    <x v="1"/>
    <n v="0.25225225225225201"/>
  </r>
  <r>
    <x v="1"/>
    <x v="2"/>
    <n v="0.136636636636636"/>
  </r>
  <r>
    <x v="1"/>
    <x v="3"/>
    <n v="5.8558558558558502E-2"/>
  </r>
  <r>
    <x v="1"/>
    <x v="4"/>
    <n v="2.2522522522522501E-2"/>
  </r>
  <r>
    <x v="1"/>
    <x v="5"/>
    <n v="7.5075075075074996E-3"/>
  </r>
  <r>
    <x v="1"/>
    <x v="6"/>
    <n v="3.7537537537537503E-2"/>
  </r>
  <r>
    <x v="1"/>
    <x v="7"/>
    <n v="3.0030030030029999E-3"/>
  </r>
  <r>
    <x v="1"/>
    <x v="8"/>
    <n v="3.0030030030029999E-3"/>
  </r>
  <r>
    <x v="1"/>
    <x v="9"/>
    <n v="0"/>
  </r>
  <r>
    <x v="1"/>
    <x v="10"/>
    <n v="0"/>
  </r>
  <r>
    <x v="1"/>
    <x v="11"/>
    <n v="0"/>
  </r>
  <r>
    <x v="1"/>
    <x v="12"/>
    <n v="0"/>
  </r>
  <r>
    <x v="1"/>
    <x v="13"/>
    <n v="1.5015015015015E-3"/>
  </r>
  <r>
    <x v="1"/>
    <x v="14"/>
    <n v="0"/>
  </r>
  <r>
    <x v="1"/>
    <x v="15"/>
    <n v="0"/>
  </r>
  <r>
    <x v="1"/>
    <x v="16"/>
    <n v="0"/>
  </r>
  <r>
    <x v="1"/>
    <x v="17"/>
    <n v="0"/>
  </r>
  <r>
    <x v="1"/>
    <x v="18"/>
    <n v="0"/>
  </r>
  <r>
    <x v="1"/>
    <x v="19"/>
    <n v="0"/>
  </r>
  <r>
    <x v="1"/>
    <x v="20"/>
    <n v="0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0"/>
  </r>
  <r>
    <x v="1"/>
    <x v="26"/>
    <n v="0"/>
  </r>
  <r>
    <x v="1"/>
    <x v="27"/>
    <n v="0"/>
  </r>
  <r>
    <x v="1"/>
    <x v="28"/>
    <n v="0"/>
  </r>
  <r>
    <x v="1"/>
    <x v="2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7">
  <r>
    <x v="0"/>
    <x v="0"/>
    <n v="0.56771352739764502"/>
  </r>
  <r>
    <x v="0"/>
    <x v="1"/>
    <n v="2.5423385417487301E-2"/>
  </r>
  <r>
    <x v="0"/>
    <x v="2"/>
    <n v="0.29909143504188201"/>
  </r>
  <r>
    <x v="0"/>
    <x v="3"/>
    <n v="0.107771652142984"/>
  </r>
  <r>
    <x v="1"/>
    <x v="0"/>
    <n v="0.70068653349783805"/>
  </r>
  <r>
    <x v="1"/>
    <x v="1"/>
    <n v="2.7864025493327602E-2"/>
  </r>
  <r>
    <x v="1"/>
    <x v="2"/>
    <n v="0.21969828858628501"/>
  </r>
  <r>
    <x v="1"/>
    <x v="3"/>
    <n v="5.1751152422547297E-2"/>
  </r>
  <r>
    <x v="2"/>
    <x v="0"/>
    <n v="0.73080626564723505"/>
  </r>
  <r>
    <x v="2"/>
    <x v="1"/>
    <n v="3.0993094582460998E-2"/>
  </r>
  <r>
    <x v="2"/>
    <x v="2"/>
    <n v="0.195004889565841"/>
  </r>
  <r>
    <x v="2"/>
    <x v="3"/>
    <n v="4.31957502044613E-2"/>
  </r>
  <r>
    <x v="3"/>
    <x v="0"/>
    <n v="0.74582858327287804"/>
  </r>
  <r>
    <x v="3"/>
    <x v="1"/>
    <n v="4.1460254948699302E-2"/>
  </r>
  <r>
    <x v="3"/>
    <x v="2"/>
    <n v="0.16629702559850701"/>
  </r>
  <r>
    <x v="3"/>
    <x v="3"/>
    <n v="4.6414136179915001E-2"/>
  </r>
  <r>
    <x v="4"/>
    <x v="0"/>
    <n v="0.77312260167869795"/>
  </r>
  <r>
    <x v="4"/>
    <x v="1"/>
    <n v="4.1764961981228498E-2"/>
  </r>
  <r>
    <x v="4"/>
    <x v="2"/>
    <n v="0.146739295513683"/>
  </r>
  <r>
    <x v="4"/>
    <x v="3"/>
    <n v="3.8373140826389297E-2"/>
  </r>
  <r>
    <x v="5"/>
    <x v="0"/>
    <n v="0.79351902574691302"/>
  </r>
  <r>
    <x v="5"/>
    <x v="1"/>
    <n v="5.5096708946104203E-2"/>
  </r>
  <r>
    <x v="5"/>
    <x v="2"/>
    <n v="0.110614807635582"/>
  </r>
  <r>
    <x v="5"/>
    <x v="3"/>
    <n v="4.0769457671400201E-2"/>
  </r>
  <r>
    <x v="6"/>
    <x v="0"/>
    <n v="0.74597665196904395"/>
  </r>
  <r>
    <x v="6"/>
    <x v="1"/>
    <n v="9.9092917898475394E-2"/>
  </r>
  <r>
    <x v="6"/>
    <x v="2"/>
    <n v="0.108557245053426"/>
  </r>
  <r>
    <x v="6"/>
    <x v="3"/>
    <n v="4.6373185079054302E-2"/>
  </r>
  <r>
    <x v="7"/>
    <x v="0"/>
    <n v="0.80271111925260996"/>
  </r>
  <r>
    <x v="7"/>
    <x v="1"/>
    <n v="6.3931122916284999E-2"/>
  </r>
  <r>
    <x v="7"/>
    <x v="2"/>
    <n v="9.0675947975819696E-2"/>
  </r>
  <r>
    <x v="7"/>
    <x v="3"/>
    <n v="4.2681809855284802E-2"/>
  </r>
  <r>
    <x v="8"/>
    <x v="0"/>
    <n v="0.78983669743381602"/>
  </r>
  <r>
    <x v="8"/>
    <x v="1"/>
    <n v="7.8304087635662795E-2"/>
  </r>
  <r>
    <x v="8"/>
    <x v="2"/>
    <n v="9.1388578963383704E-2"/>
  </r>
  <r>
    <x v="8"/>
    <x v="3"/>
    <n v="4.0470635967136598E-2"/>
  </r>
  <r>
    <x v="9"/>
    <x v="0"/>
    <n v="0.74760210396039595"/>
  </r>
  <r>
    <x v="9"/>
    <x v="1"/>
    <n v="0.111231435643564"/>
  </r>
  <r>
    <x v="9"/>
    <x v="2"/>
    <n v="9.01918316831683E-2"/>
  </r>
  <r>
    <x v="9"/>
    <x v="3"/>
    <n v="5.0974628712871201E-2"/>
  </r>
  <r>
    <x v="10"/>
    <x v="0"/>
    <n v="0.790743670886075"/>
  </r>
  <r>
    <x v="10"/>
    <x v="1"/>
    <n v="9.15743670886075E-2"/>
  </r>
  <r>
    <x v="10"/>
    <x v="2"/>
    <n v="6.2302215189873403E-2"/>
  </r>
  <r>
    <x v="10"/>
    <x v="3"/>
    <n v="5.5379746835443E-2"/>
  </r>
  <r>
    <x v="11"/>
    <x v="0"/>
    <n v="0.80758017492711298"/>
  </r>
  <r>
    <x v="11"/>
    <x v="1"/>
    <n v="5.8892128279883299E-2"/>
  </r>
  <r>
    <x v="11"/>
    <x v="2"/>
    <n v="8.0174927113702596E-2"/>
  </r>
  <r>
    <x v="11"/>
    <x v="3"/>
    <n v="5.3352769679300201E-2"/>
  </r>
  <r>
    <x v="12"/>
    <x v="0"/>
    <n v="0.77831715210355901"/>
  </r>
  <r>
    <x v="12"/>
    <x v="1"/>
    <n v="9.2233009708737795E-2"/>
  </r>
  <r>
    <x v="12"/>
    <x v="2"/>
    <n v="9.2556634304207103E-2"/>
  </r>
  <r>
    <x v="12"/>
    <x v="3"/>
    <n v="3.6893203883495103E-2"/>
  </r>
  <r>
    <x v="13"/>
    <x v="0"/>
    <n v="0.77645266017359005"/>
  </r>
  <r>
    <x v="13"/>
    <x v="1"/>
    <n v="0.10839462002252601"/>
  </r>
  <r>
    <x v="13"/>
    <x v="2"/>
    <n v="7.0363744782349399E-2"/>
  </r>
  <r>
    <x v="13"/>
    <x v="3"/>
    <n v="4.4788975021533103E-2"/>
  </r>
  <r>
    <x v="14"/>
    <x v="0"/>
    <n v="0.89894199197373204"/>
  </r>
  <r>
    <x v="14"/>
    <x v="1"/>
    <n v="6.2750820868296198E-2"/>
  </r>
  <r>
    <x v="14"/>
    <x v="3"/>
    <n v="3.8307187157971503E-2"/>
  </r>
  <r>
    <x v="15"/>
    <x v="0"/>
    <n v="0.88600823045267396"/>
  </r>
  <r>
    <x v="15"/>
    <x v="1"/>
    <n v="5.2263374485596703E-2"/>
  </r>
  <r>
    <x v="15"/>
    <x v="2"/>
    <n v="8.2304526748971203E-4"/>
  </r>
  <r>
    <x v="15"/>
    <x v="3"/>
    <n v="6.0905349794238603E-2"/>
  </r>
  <r>
    <x v="16"/>
    <x v="0"/>
    <n v="0.94641313742437305"/>
  </r>
  <r>
    <x v="16"/>
    <x v="1"/>
    <n v="4.4079515989628303E-2"/>
  </r>
  <r>
    <x v="16"/>
    <x v="2"/>
    <n v="1.7286084701815E-3"/>
  </r>
  <r>
    <x v="16"/>
    <x v="3"/>
    <n v="7.7787381158167601E-3"/>
  </r>
  <r>
    <x v="17"/>
    <x v="0"/>
    <n v="0.91016042780748596"/>
  </r>
  <r>
    <x v="17"/>
    <x v="1"/>
    <n v="3.7433155080213901E-2"/>
  </r>
  <r>
    <x v="17"/>
    <x v="2"/>
    <n v="7.4866310160427796E-3"/>
  </r>
  <r>
    <x v="17"/>
    <x v="3"/>
    <n v="4.4919786096256603E-2"/>
  </r>
  <r>
    <x v="18"/>
    <x v="0"/>
    <n v="0.92495636998254704"/>
  </r>
  <r>
    <x v="18"/>
    <x v="1"/>
    <n v="4.3630017452006897E-2"/>
  </r>
  <r>
    <x v="18"/>
    <x v="3"/>
    <n v="3.1413612565444997E-2"/>
  </r>
  <r>
    <x v="19"/>
    <x v="0"/>
    <n v="0.899661781285231"/>
  </r>
  <r>
    <x v="19"/>
    <x v="1"/>
    <n v="5.29875986471251E-2"/>
  </r>
  <r>
    <x v="19"/>
    <x v="2"/>
    <n v="4.5095828635851104E-3"/>
  </r>
  <r>
    <x v="19"/>
    <x v="3"/>
    <n v="4.2841037204058602E-2"/>
  </r>
  <r>
    <x v="20"/>
    <x v="0"/>
    <n v="0.89995573262505502"/>
  </r>
  <r>
    <x v="20"/>
    <x v="1"/>
    <n v="7.3926516157591798E-2"/>
  </r>
  <r>
    <x v="20"/>
    <x v="2"/>
    <n v="2.6560424966799402E-3"/>
  </r>
  <r>
    <x v="20"/>
    <x v="3"/>
    <n v="2.34617087206728E-2"/>
  </r>
  <r>
    <x v="21"/>
    <x v="0"/>
    <n v="0.92180094786729805"/>
  </r>
  <r>
    <x v="21"/>
    <x v="1"/>
    <n v="6.3981042654028403E-2"/>
  </r>
  <r>
    <x v="21"/>
    <x v="3"/>
    <n v="1.42180094786729E-2"/>
  </r>
  <r>
    <x v="22"/>
    <x v="0"/>
    <n v="0.94298245614035003"/>
  </r>
  <r>
    <x v="22"/>
    <x v="1"/>
    <n v="5.2631578947368397E-2"/>
  </r>
  <r>
    <x v="22"/>
    <x v="2"/>
    <n v="4.3859649122806998E-3"/>
  </r>
  <r>
    <x v="23"/>
    <x v="0"/>
    <n v="0.87307692307692297"/>
  </r>
  <r>
    <x v="23"/>
    <x v="1"/>
    <n v="4.6153846153846101E-2"/>
  </r>
  <r>
    <x v="23"/>
    <x v="2"/>
    <n v="3.8461538461538399E-3"/>
  </r>
  <r>
    <x v="23"/>
    <x v="3"/>
    <n v="7.69230769230769E-2"/>
  </r>
  <r>
    <x v="24"/>
    <x v="0"/>
    <n v="0.90909090909090895"/>
  </r>
  <r>
    <x v="24"/>
    <x v="1"/>
    <n v="9.0909090909090898E-2"/>
  </r>
  <r>
    <x v="25"/>
    <x v="0"/>
    <n v="0.94516971279373296"/>
  </r>
  <r>
    <x v="25"/>
    <x v="1"/>
    <n v="1.8276762402088701E-2"/>
  </r>
  <r>
    <x v="25"/>
    <x v="3"/>
    <n v="3.6553524804177499E-2"/>
  </r>
  <r>
    <x v="26"/>
    <x v="0"/>
    <n v="0.93658954584404397"/>
  </r>
  <r>
    <x v="26"/>
    <x v="1"/>
    <n v="4.8843187660668301E-2"/>
  </r>
  <r>
    <x v="26"/>
    <x v="3"/>
    <n v="1.4567266495287E-2"/>
  </r>
  <r>
    <x v="27"/>
    <x v="0"/>
    <n v="0.82338308457711396"/>
  </r>
  <r>
    <x v="27"/>
    <x v="1"/>
    <n v="9.7014925373134303E-2"/>
  </r>
  <r>
    <x v="27"/>
    <x v="2"/>
    <n v="9.9502487562189001E-3"/>
  </r>
  <r>
    <x v="27"/>
    <x v="3"/>
    <n v="6.9651741293532299E-2"/>
  </r>
  <r>
    <x v="28"/>
    <x v="0"/>
    <n v="0.5"/>
  </r>
  <r>
    <x v="28"/>
    <x v="1"/>
    <n v="0.5"/>
  </r>
  <r>
    <x v="29"/>
    <x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7">
  <r>
    <x v="0"/>
    <x v="0"/>
    <n v="0.13875786025430101"/>
  </r>
  <r>
    <x v="0"/>
    <x v="1"/>
    <n v="2.5744931036196E-2"/>
  </r>
  <r>
    <x v="0"/>
    <x v="2"/>
    <n v="0.75495821888715997"/>
  </r>
  <r>
    <x v="0"/>
    <x v="3"/>
    <n v="8.0538989822341298E-2"/>
  </r>
  <r>
    <x v="1"/>
    <x v="0"/>
    <n v="0.14573974472266599"/>
  </r>
  <r>
    <x v="1"/>
    <x v="1"/>
    <n v="2.56382574426826E-2"/>
  </r>
  <r>
    <x v="1"/>
    <x v="2"/>
    <n v="0.77410592157866298"/>
  </r>
  <r>
    <x v="1"/>
    <x v="3"/>
    <n v="5.4516076255987103E-2"/>
  </r>
  <r>
    <x v="2"/>
    <x v="0"/>
    <n v="0.159071971800408"/>
  </r>
  <r>
    <x v="2"/>
    <x v="1"/>
    <n v="3.0668432489730502E-2"/>
  </r>
  <r>
    <x v="2"/>
    <x v="2"/>
    <n v="0.756126291695292"/>
  </r>
  <r>
    <x v="2"/>
    <x v="3"/>
    <n v="5.4133304014568499E-2"/>
  </r>
  <r>
    <x v="3"/>
    <x v="0"/>
    <n v="0.16392588065760699"/>
  </r>
  <r>
    <x v="3"/>
    <x v="1"/>
    <n v="3.5242786187666499E-2"/>
  </r>
  <r>
    <x v="3"/>
    <x v="2"/>
    <n v="0.74555271988202798"/>
  </r>
  <r>
    <x v="3"/>
    <x v="3"/>
    <n v="5.5278613272697202E-2"/>
  </r>
  <r>
    <x v="4"/>
    <x v="0"/>
    <n v="0.17787226404299"/>
  </r>
  <r>
    <x v="4"/>
    <x v="1"/>
    <n v="4.0986478843868197E-2"/>
  </r>
  <r>
    <x v="4"/>
    <x v="2"/>
    <n v="0.72876913198387905"/>
  </r>
  <r>
    <x v="4"/>
    <x v="3"/>
    <n v="5.2372125129262301E-2"/>
  </r>
  <r>
    <x v="5"/>
    <x v="0"/>
    <n v="0.17177037427950601"/>
  </r>
  <r>
    <x v="5"/>
    <x v="1"/>
    <n v="4.7603382063003602E-2"/>
  </r>
  <r>
    <x v="5"/>
    <x v="2"/>
    <n v="0.72240993692329103"/>
  </r>
  <r>
    <x v="5"/>
    <x v="3"/>
    <n v="5.8216306734198198E-2"/>
  </r>
  <r>
    <x v="6"/>
    <x v="0"/>
    <n v="0.19029749457090001"/>
  </r>
  <r>
    <x v="6"/>
    <x v="1"/>
    <n v="5.8692089600257298E-2"/>
  </r>
  <r>
    <x v="6"/>
    <x v="2"/>
    <n v="0.67894832971393304"/>
  </r>
  <r>
    <x v="6"/>
    <x v="3"/>
    <n v="7.2062086114909205E-2"/>
  </r>
  <r>
    <x v="7"/>
    <x v="0"/>
    <n v="0.21086298895004399"/>
  </r>
  <r>
    <x v="7"/>
    <x v="1"/>
    <n v="5.1482430710194198E-2"/>
  </r>
  <r>
    <x v="7"/>
    <x v="2"/>
    <n v="0.66457641835777204"/>
  </r>
  <r>
    <x v="7"/>
    <x v="3"/>
    <n v="7.3078161981989506E-2"/>
  </r>
  <r>
    <x v="8"/>
    <x v="0"/>
    <n v="0.23108296591066799"/>
  </r>
  <r>
    <x v="8"/>
    <x v="1"/>
    <n v="5.8653216903866302E-2"/>
  </r>
  <r>
    <x v="8"/>
    <x v="2"/>
    <n v="0.64956140640802695"/>
  </r>
  <r>
    <x v="8"/>
    <x v="3"/>
    <n v="6.0702410777437703E-2"/>
  </r>
  <r>
    <x v="9"/>
    <x v="0"/>
    <n v="0.257624385130231"/>
  </r>
  <r>
    <x v="9"/>
    <x v="1"/>
    <n v="6.55511652286105E-2"/>
  </r>
  <r>
    <x v="9"/>
    <x v="2"/>
    <n v="0.60405612450608803"/>
  </r>
  <r>
    <x v="9"/>
    <x v="3"/>
    <n v="7.27683251350697E-2"/>
  </r>
  <r>
    <x v="10"/>
    <x v="0"/>
    <n v="0.24384955525583399"/>
  </r>
  <r>
    <x v="10"/>
    <x v="1"/>
    <n v="6.0795929865296201E-2"/>
  </r>
  <r>
    <x v="10"/>
    <x v="2"/>
    <n v="0.611117750499376"/>
  </r>
  <r>
    <x v="10"/>
    <x v="3"/>
    <n v="8.4236764379492193E-2"/>
  </r>
  <r>
    <x v="11"/>
    <x v="0"/>
    <n v="0.23467807189920201"/>
  </r>
  <r>
    <x v="11"/>
    <x v="1"/>
    <n v="6.2813547566755196E-2"/>
  </r>
  <r>
    <x v="11"/>
    <x v="2"/>
    <n v="0.62762686394636402"/>
  </r>
  <r>
    <x v="11"/>
    <x v="3"/>
    <n v="7.4881516587677693E-2"/>
  </r>
  <r>
    <x v="12"/>
    <x v="0"/>
    <n v="0.26932467602157101"/>
  </r>
  <r>
    <x v="12"/>
    <x v="1"/>
    <n v="5.9724718950390297E-2"/>
  </r>
  <r>
    <x v="12"/>
    <x v="2"/>
    <n v="0.57103377961417701"/>
  </r>
  <r>
    <x v="12"/>
    <x v="3"/>
    <n v="9.9916825413860599E-2"/>
  </r>
  <r>
    <x v="13"/>
    <x v="0"/>
    <n v="0.29035312934045998"/>
  </r>
  <r>
    <x v="13"/>
    <x v="1"/>
    <n v="7.3624731680626193E-2"/>
  </r>
  <r>
    <x v="13"/>
    <x v="2"/>
    <n v="0.55399006692200803"/>
  </r>
  <r>
    <x v="13"/>
    <x v="3"/>
    <n v="8.2032072056904701E-2"/>
  </r>
  <r>
    <x v="14"/>
    <x v="0"/>
    <n v="0.26158240502713498"/>
  </r>
  <r>
    <x v="14"/>
    <x v="1"/>
    <n v="0.10437017994858599"/>
  </r>
  <r>
    <x v="14"/>
    <x v="2"/>
    <n v="0.50591259640102804"/>
  </r>
  <r>
    <x v="14"/>
    <x v="3"/>
    <n v="0.12813481862324999"/>
  </r>
  <r>
    <x v="15"/>
    <x v="0"/>
    <n v="0.31772908366533797"/>
  </r>
  <r>
    <x v="15"/>
    <x v="1"/>
    <n v="0.121785584932995"/>
  </r>
  <r>
    <x v="15"/>
    <x v="2"/>
    <n v="0.40121332850416502"/>
  </r>
  <r>
    <x v="15"/>
    <x v="3"/>
    <n v="0.15927200289749999"/>
  </r>
  <r>
    <x v="16"/>
    <x v="0"/>
    <n v="0.174762298470442"/>
  </r>
  <r>
    <x v="16"/>
    <x v="1"/>
    <n v="9.2703596527490606E-2"/>
  </r>
  <r>
    <x v="16"/>
    <x v="2"/>
    <n v="0.49152542372881303"/>
  </r>
  <r>
    <x v="16"/>
    <x v="3"/>
    <n v="0.24100868127325301"/>
  </r>
  <r>
    <x v="17"/>
    <x v="0"/>
    <n v="0.26339601300720999"/>
  </r>
  <r>
    <x v="17"/>
    <x v="1"/>
    <n v="0.110844054856496"/>
  </r>
  <r>
    <x v="17"/>
    <x v="2"/>
    <n v="0.49922239502332799"/>
  </r>
  <r>
    <x v="17"/>
    <x v="3"/>
    <n v="0.126537537112964"/>
  </r>
  <r>
    <x v="18"/>
    <x v="0"/>
    <n v="0.19789925996657901"/>
  </r>
  <r>
    <x v="18"/>
    <x v="1"/>
    <n v="9.7875387920744794E-2"/>
  </r>
  <r>
    <x v="18"/>
    <x v="2"/>
    <n v="0.57101933635712498"/>
  </r>
  <r>
    <x v="18"/>
    <x v="3"/>
    <n v="0.13320601575554999"/>
  </r>
  <r>
    <x v="19"/>
    <x v="0"/>
    <n v="0.321491074553727"/>
  </r>
  <r>
    <x v="19"/>
    <x v="1"/>
    <n v="0.12285614280714"/>
  </r>
  <r>
    <x v="19"/>
    <x v="2"/>
    <n v="0.45309765488274401"/>
  </r>
  <r>
    <x v="19"/>
    <x v="3"/>
    <n v="0.102555127756387"/>
  </r>
  <r>
    <x v="20"/>
    <x v="0"/>
    <n v="0.29690708418891099"/>
  </r>
  <r>
    <x v="20"/>
    <x v="1"/>
    <n v="9.7279260780287397E-2"/>
  </r>
  <r>
    <x v="20"/>
    <x v="2"/>
    <n v="0.490503080082135"/>
  </r>
  <r>
    <x v="20"/>
    <x v="3"/>
    <n v="0.11531057494866501"/>
  </r>
  <r>
    <x v="21"/>
    <x v="0"/>
    <n v="0.34439528023598798"/>
  </r>
  <r>
    <x v="21"/>
    <x v="1"/>
    <n v="0.32915437561455202"/>
  </r>
  <r>
    <x v="21"/>
    <x v="2"/>
    <n v="0.31170108161258597"/>
  </r>
  <r>
    <x v="21"/>
    <x v="3"/>
    <n v="1.4749262536873101E-2"/>
  </r>
  <r>
    <x v="22"/>
    <x v="0"/>
    <n v="0.31435185185185099"/>
  </r>
  <r>
    <x v="22"/>
    <x v="1"/>
    <n v="0.17499999999999999"/>
  </r>
  <r>
    <x v="22"/>
    <x v="2"/>
    <n v="0.47453703703703698"/>
  </r>
  <r>
    <x v="22"/>
    <x v="3"/>
    <n v="3.6111111111111101E-2"/>
  </r>
  <r>
    <x v="23"/>
    <x v="0"/>
    <n v="0.31412429378530998"/>
  </r>
  <r>
    <x v="23"/>
    <x v="1"/>
    <n v="0.200376647834274"/>
  </r>
  <r>
    <x v="23"/>
    <x v="2"/>
    <n v="0.42109227871939697"/>
  </r>
  <r>
    <x v="23"/>
    <x v="3"/>
    <n v="6.4406779661016905E-2"/>
  </r>
  <r>
    <x v="24"/>
    <x v="0"/>
    <n v="0.31916185848770101"/>
  </r>
  <r>
    <x v="24"/>
    <x v="1"/>
    <n v="0.14333434558153599"/>
  </r>
  <r>
    <x v="24"/>
    <x v="2"/>
    <n v="0.41846340722745201"/>
  </r>
  <r>
    <x v="24"/>
    <x v="3"/>
    <n v="0.11904038870331"/>
  </r>
  <r>
    <x v="25"/>
    <x v="0"/>
    <n v="0.36297162913132403"/>
  </r>
  <r>
    <x v="25"/>
    <x v="1"/>
    <n v="0.112606025153553"/>
  </r>
  <r>
    <x v="25"/>
    <x v="2"/>
    <n v="0.502486107048844"/>
  </r>
  <r>
    <x v="25"/>
    <x v="3"/>
    <n v="2.19362386662766E-2"/>
  </r>
  <r>
    <x v="26"/>
    <x v="0"/>
    <n v="0.234321333163719"/>
  </r>
  <r>
    <x v="26"/>
    <x v="1"/>
    <n v="0.15685027350209799"/>
  </r>
  <r>
    <x v="26"/>
    <x v="2"/>
    <n v="0.55005724462536498"/>
  </r>
  <r>
    <x v="26"/>
    <x v="3"/>
    <n v="5.8771148708815599E-2"/>
  </r>
  <r>
    <x v="27"/>
    <x v="0"/>
    <n v="0.26758409785932702"/>
  </r>
  <r>
    <x v="27"/>
    <x v="1"/>
    <n v="0.162385321100917"/>
  </r>
  <r>
    <x v="27"/>
    <x v="2"/>
    <n v="0.45920489296636002"/>
  </r>
  <r>
    <x v="27"/>
    <x v="3"/>
    <n v="0.110825688073394"/>
  </r>
  <r>
    <x v="28"/>
    <x v="0"/>
    <n v="7.6578816509199399E-2"/>
  </r>
  <r>
    <x v="28"/>
    <x v="1"/>
    <n v="0.825459970164097"/>
  </r>
  <r>
    <x v="28"/>
    <x v="3"/>
    <n v="9.79612133267031E-2"/>
  </r>
  <r>
    <x v="29"/>
    <x v="0"/>
    <n v="1.01522842639593E-2"/>
  </r>
  <r>
    <x v="29"/>
    <x v="1"/>
    <n v="0.98984771573604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 rowHeaderCaption="LOS">
  <location ref="G2:M35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 defaultSubtotal="0"/>
    <pivotField dataField="1" showAll="0" defaultSubtota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0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Sum of filtered_pct" fld="2" baseField="0" baseItem="0"/>
    <dataField name="Sum of pct_of_all_impressions" fld="3" baseField="0" baseItem="0"/>
    <dataField name="Sum of pct_of_served_impressions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S">
  <location ref="F1:I33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lick_pct" fld="2" baseField="0" baseItem="0"/>
  </dataFields>
  <formats count="1">
    <format dxfId="3">
      <pivotArea collapsedLevelsAreSubtotals="1" fieldPosition="0">
        <references count="2">
          <reference field="0" count="0" selected="0"/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S">
  <location ref="F1:K33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ct_of_Filtered" fld="2" baseField="0" baseItem="0"/>
  </dataFields>
  <formats count="1">
    <format dxfId="2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6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LOS">
  <location ref="F1:K33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Pct_of_Filtered" fld="2" baseField="0" baseItem="0"/>
  </dataFields>
  <formats count="1">
    <format dxfId="1">
      <pivotArea collapsedLevelsAreSubtotals="1" fieldPosition="0">
        <references count="2">
          <reference field="0" count="0"/>
          <reference field="1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E1" workbookViewId="0">
      <selection activeCell="J84" sqref="J84"/>
    </sheetView>
  </sheetViews>
  <sheetFormatPr baseColWidth="10" defaultRowHeight="15" x14ac:dyDescent="0"/>
  <cols>
    <col min="1" max="1" width="21.5" bestFit="1" customWidth="1"/>
    <col min="2" max="2" width="4.33203125" bestFit="1" customWidth="1"/>
    <col min="3" max="3" width="12.1640625" bestFit="1" customWidth="1"/>
    <col min="4" max="4" width="20.1640625" bestFit="1" customWidth="1"/>
    <col min="5" max="5" width="20.1640625" customWidth="1"/>
    <col min="7" max="7" width="11" customWidth="1"/>
    <col min="8" max="8" width="16.83203125" customWidth="1"/>
    <col min="9" max="9" width="26.1640625" customWidth="1"/>
    <col min="10" max="10" width="29.83203125" customWidth="1"/>
    <col min="11" max="11" width="16.83203125" customWidth="1"/>
    <col min="12" max="12" width="26.1640625" customWidth="1"/>
    <col min="13" max="13" width="29.83203125" customWidth="1"/>
    <col min="14" max="14" width="26.1640625" customWidth="1"/>
    <col min="15" max="15" width="21.5" bestFit="1" customWidth="1"/>
    <col min="16" max="16" width="9" bestFit="1" customWidth="1"/>
    <col min="17" max="17" width="18.6640625" bestFit="1" customWidth="1"/>
    <col min="18" max="18" width="30.1640625" bestFit="1" customWidth="1"/>
    <col min="19" max="19" width="19.1640625" bestFit="1" customWidth="1"/>
    <col min="20" max="20" width="20" bestFit="1" customWidth="1"/>
    <col min="21" max="21" width="17.83203125" bestFit="1" customWidth="1"/>
    <col min="22" max="22" width="19.6640625" bestFit="1" customWidth="1"/>
    <col min="23" max="23" width="12.1640625" bestFit="1" customWidth="1"/>
  </cols>
  <sheetData>
    <row r="1" spans="1:21">
      <c r="A1" t="s">
        <v>43</v>
      </c>
      <c r="B1" t="s">
        <v>0</v>
      </c>
      <c r="C1" t="s">
        <v>44</v>
      </c>
      <c r="D1" t="s">
        <v>53</v>
      </c>
      <c r="E1" t="s">
        <v>55</v>
      </c>
    </row>
    <row r="2" spans="1:21">
      <c r="A2" t="s">
        <v>46</v>
      </c>
      <c r="B2">
        <v>1</v>
      </c>
      <c r="C2">
        <v>0.685600588794676</v>
      </c>
      <c r="D2">
        <v>0.37250972957920803</v>
      </c>
      <c r="E2">
        <v>0.37586248889835699</v>
      </c>
      <c r="H2" s="1" t="s">
        <v>1</v>
      </c>
    </row>
    <row r="3" spans="1:21">
      <c r="A3" t="s">
        <v>46</v>
      </c>
      <c r="B3">
        <v>2</v>
      </c>
      <c r="C3">
        <v>0.67725463645169304</v>
      </c>
      <c r="D3">
        <v>0.23672571057359099</v>
      </c>
      <c r="E3">
        <v>0.23594870524178199</v>
      </c>
      <c r="H3" t="s">
        <v>46</v>
      </c>
      <c r="K3" t="s">
        <v>47</v>
      </c>
      <c r="Q3" s="3"/>
      <c r="R3" s="3"/>
      <c r="S3" s="3"/>
      <c r="T3" s="3"/>
    </row>
    <row r="4" spans="1:21">
      <c r="A4" t="s">
        <v>46</v>
      </c>
      <c r="B4">
        <v>3</v>
      </c>
      <c r="C4">
        <v>0.67096244731503096</v>
      </c>
      <c r="D4">
        <v>0.16003694008351099</v>
      </c>
      <c r="E4">
        <v>0.15802967099492801</v>
      </c>
      <c r="G4" s="1" t="s">
        <v>0</v>
      </c>
      <c r="H4" t="s">
        <v>45</v>
      </c>
      <c r="I4" t="s">
        <v>54</v>
      </c>
      <c r="J4" t="s">
        <v>56</v>
      </c>
      <c r="K4" t="s">
        <v>45</v>
      </c>
      <c r="L4" t="s">
        <v>54</v>
      </c>
      <c r="M4" t="s">
        <v>56</v>
      </c>
      <c r="P4" s="4" t="s">
        <v>0</v>
      </c>
      <c r="Q4" s="4" t="s">
        <v>57</v>
      </c>
      <c r="R4" s="8" t="s">
        <v>58</v>
      </c>
      <c r="S4" s="4" t="s">
        <v>59</v>
      </c>
      <c r="T4" s="8" t="s">
        <v>60</v>
      </c>
      <c r="U4" s="4"/>
    </row>
    <row r="5" spans="1:21">
      <c r="A5" t="s">
        <v>46</v>
      </c>
      <c r="B5">
        <v>4</v>
      </c>
      <c r="C5">
        <v>0.67095950662008597</v>
      </c>
      <c r="D5">
        <v>9.2123241917872606E-2</v>
      </c>
      <c r="E5">
        <v>9.0967384142382299E-2</v>
      </c>
      <c r="G5" s="2">
        <v>1</v>
      </c>
      <c r="H5" s="5">
        <v>0.685600588794676</v>
      </c>
      <c r="I5" s="5">
        <v>0.37250972957920803</v>
      </c>
      <c r="J5" s="5">
        <v>0.37586248889835699</v>
      </c>
      <c r="K5" s="5">
        <v>0.64253479961953297</v>
      </c>
      <c r="L5" s="5">
        <v>0.40281980280181201</v>
      </c>
      <c r="M5" s="5">
        <v>0.43133825119446401</v>
      </c>
      <c r="N5" s="5"/>
      <c r="P5" s="7">
        <f>G5</f>
        <v>1</v>
      </c>
      <c r="Q5" s="6">
        <f t="shared" ref="Q5:Q20" si="0">H5</f>
        <v>0.685600588794676</v>
      </c>
      <c r="R5" s="6">
        <f t="shared" ref="R5:R20" si="1">J5</f>
        <v>0.37586248889835699</v>
      </c>
      <c r="S5" s="6">
        <f t="shared" ref="S5:S20" si="2">K5</f>
        <v>0.64253479961953297</v>
      </c>
      <c r="T5" s="6">
        <f t="shared" ref="T5:T34" si="3">M5</f>
        <v>0.43133825119446401</v>
      </c>
    </row>
    <row r="6" spans="1:21">
      <c r="A6" t="s">
        <v>46</v>
      </c>
      <c r="B6">
        <v>5</v>
      </c>
      <c r="C6">
        <v>0.67530677383716398</v>
      </c>
      <c r="D6">
        <v>4.5718173048139299E-2</v>
      </c>
      <c r="E6">
        <v>4.5437053028389802E-2</v>
      </c>
      <c r="G6" s="2">
        <v>2</v>
      </c>
      <c r="H6" s="5">
        <v>0.67725463645169304</v>
      </c>
      <c r="I6" s="5">
        <v>0.23672571057359099</v>
      </c>
      <c r="J6" s="5">
        <v>0.23594870524178199</v>
      </c>
      <c r="K6" s="5">
        <v>0.60509812689659703</v>
      </c>
      <c r="L6" s="5">
        <v>0.27111014945862399</v>
      </c>
      <c r="M6" s="5">
        <v>0.273389664280483</v>
      </c>
      <c r="N6" s="5"/>
      <c r="P6" s="7">
        <f t="shared" ref="P6:P34" si="4">G6</f>
        <v>2</v>
      </c>
      <c r="Q6" s="6">
        <f t="shared" si="0"/>
        <v>0.67725463645169304</v>
      </c>
      <c r="R6" s="6">
        <f t="shared" si="1"/>
        <v>0.23594870524178199</v>
      </c>
      <c r="S6" s="6">
        <f t="shared" si="2"/>
        <v>0.60509812689659703</v>
      </c>
      <c r="T6" s="6">
        <f t="shared" si="3"/>
        <v>0.273389664280483</v>
      </c>
    </row>
    <row r="7" spans="1:21">
      <c r="A7" t="s">
        <v>46</v>
      </c>
      <c r="B7">
        <v>6</v>
      </c>
      <c r="C7">
        <v>0.67645090246796902</v>
      </c>
      <c r="D7">
        <v>2.6505887257236599E-2</v>
      </c>
      <c r="E7">
        <v>2.6387534230137899E-2</v>
      </c>
      <c r="G7" s="2">
        <v>3</v>
      </c>
      <c r="H7" s="5">
        <v>0.67096244731503096</v>
      </c>
      <c r="I7" s="5">
        <v>0.16003694008351099</v>
      </c>
      <c r="J7" s="5">
        <v>0.15802967099492801</v>
      </c>
      <c r="K7" s="5">
        <v>0.56402587291652495</v>
      </c>
      <c r="L7" s="5">
        <v>0.148639815492383</v>
      </c>
      <c r="M7" s="5">
        <v>0.13971553258837</v>
      </c>
      <c r="N7" s="5"/>
      <c r="P7" s="7">
        <f t="shared" si="4"/>
        <v>3</v>
      </c>
      <c r="Q7" s="6">
        <f t="shared" si="0"/>
        <v>0.67096244731503096</v>
      </c>
      <c r="R7" s="6">
        <f t="shared" si="1"/>
        <v>0.15802967099492801</v>
      </c>
      <c r="S7" s="6">
        <f t="shared" si="2"/>
        <v>0.56402587291652495</v>
      </c>
      <c r="T7" s="6">
        <f t="shared" si="3"/>
        <v>0.13971553258837</v>
      </c>
    </row>
    <row r="8" spans="1:21">
      <c r="A8" t="s">
        <v>46</v>
      </c>
      <c r="B8">
        <v>7</v>
      </c>
      <c r="C8">
        <v>0.68943437082623904</v>
      </c>
      <c r="D8">
        <v>3.76486092189042E-2</v>
      </c>
      <c r="E8">
        <v>3.8199884614863899E-2</v>
      </c>
      <c r="G8" s="2">
        <v>4</v>
      </c>
      <c r="H8" s="5">
        <v>0.67095950662008597</v>
      </c>
      <c r="I8" s="5">
        <v>9.2123241917872606E-2</v>
      </c>
      <c r="J8" s="5">
        <v>9.0967384142382299E-2</v>
      </c>
      <c r="K8" s="5">
        <v>0.54655037102132997</v>
      </c>
      <c r="L8" s="5">
        <v>6.8976739625295796E-2</v>
      </c>
      <c r="M8" s="5">
        <v>6.2826571791976094E-2</v>
      </c>
      <c r="N8" s="5"/>
      <c r="P8" s="7">
        <f t="shared" si="4"/>
        <v>4</v>
      </c>
      <c r="Q8" s="6">
        <f t="shared" si="0"/>
        <v>0.67095950662008597</v>
      </c>
      <c r="R8" s="6">
        <f t="shared" si="1"/>
        <v>9.0967384142382299E-2</v>
      </c>
      <c r="S8" s="6">
        <f t="shared" si="2"/>
        <v>0.54655037102132997</v>
      </c>
      <c r="T8" s="6">
        <f t="shared" si="3"/>
        <v>6.2826571791976094E-2</v>
      </c>
    </row>
    <row r="9" spans="1:21">
      <c r="A9" t="s">
        <v>46</v>
      </c>
      <c r="B9">
        <v>8</v>
      </c>
      <c r="C9">
        <v>0.678735332229501</v>
      </c>
      <c r="D9">
        <v>8.7090071292613494E-3</v>
      </c>
      <c r="E9">
        <v>8.6993997201974607E-3</v>
      </c>
      <c r="G9" s="2">
        <v>5</v>
      </c>
      <c r="H9" s="5">
        <v>0.67530677383716398</v>
      </c>
      <c r="I9" s="5">
        <v>4.5718173048139299E-2</v>
      </c>
      <c r="J9" s="5">
        <v>4.5437053028389802E-2</v>
      </c>
      <c r="K9" s="5">
        <v>0.51710734750552401</v>
      </c>
      <c r="L9" s="5">
        <v>3.3149781966908799E-2</v>
      </c>
      <c r="M9" s="5">
        <v>2.8567477345759498E-2</v>
      </c>
      <c r="N9" s="5"/>
      <c r="P9" s="7">
        <f t="shared" si="4"/>
        <v>5</v>
      </c>
      <c r="Q9" s="6">
        <f t="shared" si="0"/>
        <v>0.67530677383716398</v>
      </c>
      <c r="R9" s="6">
        <f t="shared" si="1"/>
        <v>4.5437053028389802E-2</v>
      </c>
      <c r="S9" s="6">
        <f t="shared" si="2"/>
        <v>0.51710734750552401</v>
      </c>
      <c r="T9" s="6">
        <f t="shared" si="3"/>
        <v>2.8567477345759498E-2</v>
      </c>
    </row>
    <row r="10" spans="1:21">
      <c r="A10" t="s">
        <v>46</v>
      </c>
      <c r="B10">
        <v>9</v>
      </c>
      <c r="C10">
        <v>0.68920595788392303</v>
      </c>
      <c r="D10">
        <v>4.76827309517849E-3</v>
      </c>
      <c r="E10">
        <v>4.83649036402054E-3</v>
      </c>
      <c r="G10" s="2">
        <v>6</v>
      </c>
      <c r="H10" s="5">
        <v>0.67645090246796902</v>
      </c>
      <c r="I10" s="5">
        <v>2.6505887257236599E-2</v>
      </c>
      <c r="J10" s="5">
        <v>2.6387534230137899E-2</v>
      </c>
      <c r="K10" s="5">
        <v>0.51301046583213605</v>
      </c>
      <c r="L10" s="5">
        <v>1.5795952469515401E-2</v>
      </c>
      <c r="M10" s="5">
        <v>1.3504625654359E-2</v>
      </c>
      <c r="N10" s="5"/>
      <c r="P10" s="7">
        <f t="shared" si="4"/>
        <v>6</v>
      </c>
      <c r="Q10" s="6">
        <f t="shared" si="0"/>
        <v>0.67645090246796902</v>
      </c>
      <c r="R10" s="6">
        <f t="shared" si="1"/>
        <v>2.6387534230137899E-2</v>
      </c>
      <c r="S10" s="6">
        <f t="shared" si="2"/>
        <v>0.51301046583213605</v>
      </c>
      <c r="T10" s="6">
        <f t="shared" si="3"/>
        <v>1.3504625654359E-2</v>
      </c>
    </row>
    <row r="11" spans="1:21">
      <c r="A11" t="s">
        <v>46</v>
      </c>
      <c r="B11">
        <v>10</v>
      </c>
      <c r="C11">
        <v>0.69835177131070103</v>
      </c>
      <c r="D11">
        <v>4.0272731702365398E-3</v>
      </c>
      <c r="E11">
        <v>4.1390961082465203E-3</v>
      </c>
      <c r="G11" s="2">
        <v>7</v>
      </c>
      <c r="H11" s="5">
        <v>0.68943437082623904</v>
      </c>
      <c r="I11" s="5">
        <v>3.76486092189042E-2</v>
      </c>
      <c r="J11" s="5">
        <v>3.8199884614863899E-2</v>
      </c>
      <c r="K11" s="5">
        <v>0.53744014337586599</v>
      </c>
      <c r="L11" s="5">
        <v>3.4726783993672503E-2</v>
      </c>
      <c r="M11" s="5">
        <v>3.1103207287819599E-2</v>
      </c>
      <c r="N11" s="5"/>
      <c r="P11" s="7">
        <f t="shared" si="4"/>
        <v>7</v>
      </c>
      <c r="Q11" s="6">
        <f t="shared" si="0"/>
        <v>0.68943437082623904</v>
      </c>
      <c r="R11" s="6">
        <f t="shared" si="1"/>
        <v>3.8199884614863899E-2</v>
      </c>
      <c r="S11" s="6">
        <f t="shared" si="2"/>
        <v>0.53744014337586599</v>
      </c>
      <c r="T11" s="6">
        <f t="shared" si="3"/>
        <v>3.1103207287819599E-2</v>
      </c>
    </row>
    <row r="12" spans="1:21">
      <c r="A12" t="s">
        <v>46</v>
      </c>
      <c r="B12">
        <v>11</v>
      </c>
      <c r="C12">
        <v>0.69249951438726098</v>
      </c>
      <c r="D12">
        <v>1.86597930650784E-3</v>
      </c>
      <c r="E12">
        <v>1.90171958511233E-3</v>
      </c>
      <c r="G12" s="2">
        <v>8</v>
      </c>
      <c r="H12" s="5">
        <v>0.678735332229501</v>
      </c>
      <c r="I12" s="5">
        <v>8.7090071292613494E-3</v>
      </c>
      <c r="J12" s="5">
        <v>8.6993997201974607E-3</v>
      </c>
      <c r="K12" s="5">
        <v>0.51015463763347502</v>
      </c>
      <c r="L12" s="5">
        <v>5.4186956588683603E-3</v>
      </c>
      <c r="M12" s="5">
        <v>4.6068821785020904E-3</v>
      </c>
      <c r="N12" s="5"/>
      <c r="P12" s="7">
        <f t="shared" si="4"/>
        <v>8</v>
      </c>
      <c r="Q12" s="6">
        <f t="shared" si="0"/>
        <v>0.678735332229501</v>
      </c>
      <c r="R12" s="6">
        <f t="shared" si="1"/>
        <v>8.6993997201974607E-3</v>
      </c>
      <c r="S12" s="6">
        <f t="shared" si="2"/>
        <v>0.51015463763347502</v>
      </c>
      <c r="T12" s="6">
        <f t="shared" si="3"/>
        <v>4.6068821785020904E-3</v>
      </c>
    </row>
    <row r="13" spans="1:21">
      <c r="A13" t="s">
        <v>46</v>
      </c>
      <c r="B13">
        <v>12</v>
      </c>
      <c r="C13">
        <v>0.68211682050679001</v>
      </c>
      <c r="D13">
        <v>1.3329809072565499E-3</v>
      </c>
      <c r="E13">
        <v>1.3381440604919399E-3</v>
      </c>
      <c r="G13" s="2">
        <v>9</v>
      </c>
      <c r="H13" s="5">
        <v>0.68920595788392303</v>
      </c>
      <c r="I13" s="5">
        <v>4.76827309517849E-3</v>
      </c>
      <c r="J13" s="5">
        <v>4.83649036402054E-3</v>
      </c>
      <c r="K13" s="5">
        <v>0.55445589298626097</v>
      </c>
      <c r="L13" s="5">
        <v>3.5864235198587902E-3</v>
      </c>
      <c r="M13" s="5">
        <v>3.3138975989705798E-3</v>
      </c>
      <c r="N13" s="5"/>
      <c r="P13" s="7">
        <f t="shared" si="4"/>
        <v>9</v>
      </c>
      <c r="Q13" s="6">
        <f t="shared" si="0"/>
        <v>0.68920595788392303</v>
      </c>
      <c r="R13" s="6">
        <f t="shared" si="1"/>
        <v>4.83649036402054E-3</v>
      </c>
      <c r="S13" s="6">
        <f t="shared" si="2"/>
        <v>0.55445589298626097</v>
      </c>
      <c r="T13" s="6">
        <f t="shared" si="3"/>
        <v>3.3138975989705798E-3</v>
      </c>
    </row>
    <row r="14" spans="1:21">
      <c r="A14" t="s">
        <v>46</v>
      </c>
      <c r="B14">
        <v>13</v>
      </c>
      <c r="C14">
        <v>0.682673069227691</v>
      </c>
      <c r="D14">
        <v>1.1505865019989701E-3</v>
      </c>
      <c r="E14">
        <v>1.15598507879338E-3</v>
      </c>
      <c r="G14" s="2">
        <v>10</v>
      </c>
      <c r="H14" s="5">
        <v>0.69835177131070103</v>
      </c>
      <c r="I14" s="5">
        <v>4.0272731702365398E-3</v>
      </c>
      <c r="J14" s="5">
        <v>4.1390961082465203E-3</v>
      </c>
      <c r="K14" s="5">
        <v>0.54490090470658603</v>
      </c>
      <c r="L14" s="5">
        <v>4.6041003673458402E-3</v>
      </c>
      <c r="M14" s="5">
        <v>4.1809292472463604E-3</v>
      </c>
      <c r="N14" s="5"/>
      <c r="P14" s="7">
        <f t="shared" si="4"/>
        <v>10</v>
      </c>
      <c r="Q14" s="6">
        <f t="shared" si="0"/>
        <v>0.69835177131070103</v>
      </c>
      <c r="R14" s="6">
        <f t="shared" si="1"/>
        <v>4.1390961082465203E-3</v>
      </c>
      <c r="S14" s="6">
        <f t="shared" si="2"/>
        <v>0.54490090470658603</v>
      </c>
      <c r="T14" s="6">
        <f t="shared" si="3"/>
        <v>4.1809292472463604E-3</v>
      </c>
    </row>
    <row r="15" spans="1:21">
      <c r="A15" t="s">
        <v>46</v>
      </c>
      <c r="B15">
        <v>14</v>
      </c>
      <c r="C15">
        <v>0.70195911173554004</v>
      </c>
      <c r="D15">
        <v>3.1236866432182201E-3</v>
      </c>
      <c r="E15">
        <v>3.2270036684238202E-3</v>
      </c>
      <c r="G15" s="2">
        <v>11</v>
      </c>
      <c r="H15" s="5">
        <v>0.69249951438726098</v>
      </c>
      <c r="I15" s="5">
        <v>1.86597930650784E-3</v>
      </c>
      <c r="J15" s="5">
        <v>1.90171958511233E-3</v>
      </c>
      <c r="K15" s="5">
        <v>0.53826484018264797</v>
      </c>
      <c r="L15" s="5">
        <v>1.7747350660906401E-3</v>
      </c>
      <c r="M15" s="5">
        <v>1.59198895169391E-3</v>
      </c>
      <c r="N15" s="5"/>
      <c r="P15" s="7">
        <f t="shared" si="4"/>
        <v>11</v>
      </c>
      <c r="Q15" s="6">
        <f t="shared" si="0"/>
        <v>0.69249951438726098</v>
      </c>
      <c r="R15" s="6">
        <f t="shared" si="1"/>
        <v>1.90171958511233E-3</v>
      </c>
      <c r="S15" s="6">
        <f t="shared" si="2"/>
        <v>0.53826484018264797</v>
      </c>
      <c r="T15" s="6">
        <f t="shared" si="3"/>
        <v>1.59198895169391E-3</v>
      </c>
    </row>
    <row r="16" spans="1:21">
      <c r="A16" t="s">
        <v>46</v>
      </c>
      <c r="B16">
        <v>15</v>
      </c>
      <c r="C16">
        <v>0.69256572823548002</v>
      </c>
      <c r="D16">
        <v>5.5778264358781297E-4</v>
      </c>
      <c r="E16">
        <v>5.6852056068866204E-4</v>
      </c>
      <c r="G16" s="2">
        <v>12</v>
      </c>
      <c r="H16" s="5">
        <v>0.68211682050679001</v>
      </c>
      <c r="I16" s="5">
        <v>1.3329809072565499E-3</v>
      </c>
      <c r="J16" s="5">
        <v>1.3381440604919399E-3</v>
      </c>
      <c r="K16" s="5">
        <v>0.50174317257408396</v>
      </c>
      <c r="L16" s="5">
        <v>1.11573298584182E-3</v>
      </c>
      <c r="M16" s="5">
        <v>9.3293685767743004E-4</v>
      </c>
      <c r="N16" s="5"/>
      <c r="P16" s="7">
        <f t="shared" si="4"/>
        <v>12</v>
      </c>
      <c r="Q16" s="6">
        <f t="shared" si="0"/>
        <v>0.68211682050679001</v>
      </c>
      <c r="R16" s="6">
        <f t="shared" si="1"/>
        <v>1.3381440604919399E-3</v>
      </c>
      <c r="S16" s="6">
        <f t="shared" si="2"/>
        <v>0.50174317257408396</v>
      </c>
      <c r="T16" s="6">
        <f t="shared" si="3"/>
        <v>9.3293685767743004E-4</v>
      </c>
    </row>
    <row r="17" spans="1:20">
      <c r="A17" t="s">
        <v>46</v>
      </c>
      <c r="B17">
        <v>16</v>
      </c>
      <c r="C17">
        <v>0.69802860033357905</v>
      </c>
      <c r="D17">
        <v>3.5827437475082299E-4</v>
      </c>
      <c r="E17">
        <v>3.6805197022419302E-4</v>
      </c>
      <c r="G17" s="2">
        <v>13</v>
      </c>
      <c r="H17" s="5">
        <v>0.682673069227691</v>
      </c>
      <c r="I17" s="5">
        <v>1.1505865019989701E-3</v>
      </c>
      <c r="J17" s="5">
        <v>1.15598507879338E-3</v>
      </c>
      <c r="K17" s="5">
        <v>0.50967946683592502</v>
      </c>
      <c r="L17" s="5">
        <v>1.0214046015071399E-3</v>
      </c>
      <c r="M17" s="5">
        <v>8.6757185491022197E-4</v>
      </c>
      <c r="N17" s="5"/>
      <c r="P17" s="7">
        <f t="shared" si="4"/>
        <v>13</v>
      </c>
      <c r="Q17" s="6">
        <f t="shared" si="0"/>
        <v>0.682673069227691</v>
      </c>
      <c r="R17" s="6">
        <f t="shared" si="1"/>
        <v>1.15598507879338E-3</v>
      </c>
      <c r="S17" s="6">
        <f t="shared" si="2"/>
        <v>0.50967946683592502</v>
      </c>
      <c r="T17" s="6">
        <f t="shared" si="3"/>
        <v>8.6757185491022197E-4</v>
      </c>
    </row>
    <row r="18" spans="1:20">
      <c r="A18" t="s">
        <v>46</v>
      </c>
      <c r="B18">
        <v>17</v>
      </c>
      <c r="C18">
        <v>0.66303325787915701</v>
      </c>
      <c r="D18">
        <v>2.8129627514751003E-4</v>
      </c>
      <c r="E18">
        <v>2.7448554432599897E-4</v>
      </c>
      <c r="G18" s="2">
        <v>14</v>
      </c>
      <c r="H18" s="5">
        <v>0.70195911173554004</v>
      </c>
      <c r="I18" s="5">
        <v>3.1236866432182201E-3</v>
      </c>
      <c r="J18" s="5">
        <v>3.2270036684238202E-3</v>
      </c>
      <c r="K18" s="5">
        <v>0.46821929391868</v>
      </c>
      <c r="L18" s="5">
        <v>4.6000484608022599E-3</v>
      </c>
      <c r="M18" s="5">
        <v>3.5894029825348402E-3</v>
      </c>
      <c r="N18" s="5"/>
      <c r="P18" s="7">
        <f t="shared" si="4"/>
        <v>14</v>
      </c>
      <c r="Q18" s="6">
        <f t="shared" si="0"/>
        <v>0.70195911173554004</v>
      </c>
      <c r="R18" s="6">
        <f t="shared" si="1"/>
        <v>3.2270036684238202E-3</v>
      </c>
      <c r="S18" s="6">
        <f t="shared" si="2"/>
        <v>0.46821929391868</v>
      </c>
      <c r="T18" s="6">
        <f t="shared" si="3"/>
        <v>3.5894029825348402E-3</v>
      </c>
    </row>
    <row r="19" spans="1:20">
      <c r="A19" t="s">
        <v>46</v>
      </c>
      <c r="B19">
        <v>18</v>
      </c>
      <c r="C19">
        <v>0.67896695715323097</v>
      </c>
      <c r="D19">
        <v>2.1582864475187E-4</v>
      </c>
      <c r="E19">
        <v>2.1566412403869E-4</v>
      </c>
      <c r="G19" s="2">
        <v>15</v>
      </c>
      <c r="H19" s="5">
        <v>0.69256572823548002</v>
      </c>
      <c r="I19" s="5">
        <v>5.5778264358781297E-4</v>
      </c>
      <c r="J19" s="5">
        <v>5.6852056068866204E-4</v>
      </c>
      <c r="K19" s="5">
        <v>8.9973439575033204E-2</v>
      </c>
      <c r="L19" s="5">
        <v>4.88173700371236E-4</v>
      </c>
      <c r="M19" s="5">
        <v>7.3197998966585001E-5</v>
      </c>
      <c r="N19" s="5"/>
      <c r="P19" s="7">
        <f t="shared" si="4"/>
        <v>15</v>
      </c>
      <c r="Q19" s="6">
        <f t="shared" si="0"/>
        <v>0.69256572823548002</v>
      </c>
      <c r="R19" s="6">
        <f t="shared" si="1"/>
        <v>5.6852056068866204E-4</v>
      </c>
      <c r="S19" s="6">
        <f t="shared" si="2"/>
        <v>8.9973439575033204E-2</v>
      </c>
      <c r="T19" s="6">
        <f t="shared" si="3"/>
        <v>7.3197998966585001E-5</v>
      </c>
    </row>
    <row r="20" spans="1:20">
      <c r="A20" t="s">
        <v>46</v>
      </c>
      <c r="B20">
        <v>19</v>
      </c>
      <c r="C20">
        <v>0.70665266106442504</v>
      </c>
      <c r="D20">
        <v>1.3988893641324901E-4</v>
      </c>
      <c r="E20">
        <v>1.4548209610765501E-4</v>
      </c>
      <c r="G20" s="2">
        <v>16</v>
      </c>
      <c r="H20" s="5">
        <v>0.69802860033357905</v>
      </c>
      <c r="I20" s="5">
        <v>3.5827437475082299E-4</v>
      </c>
      <c r="J20" s="5">
        <v>3.6805197022419302E-4</v>
      </c>
      <c r="K20" s="5">
        <v>6.2861550327805604E-2</v>
      </c>
      <c r="L20" s="5">
        <v>4.2026374670073497E-4</v>
      </c>
      <c r="M20" s="5">
        <v>4.4026840706838999E-5</v>
      </c>
      <c r="N20" s="5"/>
      <c r="P20" s="7">
        <f t="shared" si="4"/>
        <v>16</v>
      </c>
      <c r="Q20" s="6">
        <f t="shared" si="0"/>
        <v>0.69802860033357905</v>
      </c>
      <c r="R20" s="6">
        <f t="shared" si="1"/>
        <v>3.6805197022419302E-4</v>
      </c>
      <c r="S20" s="6">
        <f t="shared" si="2"/>
        <v>6.2861550327805604E-2</v>
      </c>
      <c r="T20" s="6">
        <f t="shared" si="3"/>
        <v>4.4026840706838999E-5</v>
      </c>
    </row>
    <row r="21" spans="1:20">
      <c r="A21" t="s">
        <v>46</v>
      </c>
      <c r="B21">
        <v>20</v>
      </c>
      <c r="C21">
        <v>0.70005249343831999</v>
      </c>
      <c r="D21">
        <v>1.8661654332439699E-4</v>
      </c>
      <c r="E21">
        <v>1.9226530905675301E-4</v>
      </c>
      <c r="G21" s="2">
        <v>17</v>
      </c>
      <c r="H21" s="5">
        <v>0.66303325787915701</v>
      </c>
      <c r="I21" s="5">
        <v>2.8129627514751003E-4</v>
      </c>
      <c r="J21" s="5">
        <v>2.7448554432599897E-4</v>
      </c>
      <c r="K21" s="5">
        <v>0.115443425076452</v>
      </c>
      <c r="L21" s="5">
        <v>2.1199575036041701E-4</v>
      </c>
      <c r="M21" s="5">
        <v>4.0785600900199997E-5</v>
      </c>
      <c r="N21" s="5"/>
      <c r="P21" s="7">
        <f t="shared" si="4"/>
        <v>17</v>
      </c>
      <c r="Q21" s="6">
        <f t="shared" ref="Q21:Q34" si="5">H21</f>
        <v>0.66303325787915701</v>
      </c>
      <c r="R21" s="6">
        <f t="shared" ref="R21:R34" si="6">J21</f>
        <v>2.7448554432599897E-4</v>
      </c>
      <c r="S21" s="6">
        <f t="shared" ref="S21:S34" si="7">K21</f>
        <v>0.115443425076452</v>
      </c>
      <c r="T21" s="6">
        <f t="shared" si="3"/>
        <v>4.0785600900199997E-5</v>
      </c>
    </row>
    <row r="22" spans="1:20">
      <c r="A22" t="s">
        <v>46</v>
      </c>
      <c r="B22">
        <v>21</v>
      </c>
      <c r="C22">
        <v>0.70064159207038301</v>
      </c>
      <c r="D22">
        <v>5.0996766469194E-4</v>
      </c>
      <c r="E22">
        <v>5.2584619695081E-4</v>
      </c>
      <c r="G22" s="2">
        <v>18</v>
      </c>
      <c r="H22" s="5">
        <v>0.67896695715323097</v>
      </c>
      <c r="I22" s="5">
        <v>2.1582864475187E-4</v>
      </c>
      <c r="J22" s="5">
        <v>2.1566412403869E-4</v>
      </c>
      <c r="K22" s="5">
        <v>0.105263157894736</v>
      </c>
      <c r="L22" s="5">
        <v>1.6936969352189299E-4</v>
      </c>
      <c r="M22" s="5">
        <v>2.9711364894186001E-5</v>
      </c>
      <c r="N22" s="5"/>
      <c r="P22" s="7">
        <f t="shared" si="4"/>
        <v>18</v>
      </c>
      <c r="Q22" s="6">
        <f t="shared" si="5"/>
        <v>0.67896695715323097</v>
      </c>
      <c r="R22" s="6">
        <f t="shared" si="6"/>
        <v>2.1566412403869E-4</v>
      </c>
      <c r="S22" s="6">
        <f t="shared" si="7"/>
        <v>0.105263157894736</v>
      </c>
      <c r="T22" s="6">
        <f t="shared" si="3"/>
        <v>2.9711364894186001E-5</v>
      </c>
    </row>
    <row r="23" spans="1:20">
      <c r="A23" t="s">
        <v>46</v>
      </c>
      <c r="B23">
        <v>22</v>
      </c>
      <c r="C23">
        <v>0.687365508761143</v>
      </c>
      <c r="D23">
        <v>1.2746742581296901E-4</v>
      </c>
      <c r="E23">
        <v>1.2894578015923801E-4</v>
      </c>
      <c r="G23" s="2">
        <v>19</v>
      </c>
      <c r="H23" s="5">
        <v>0.70665266106442504</v>
      </c>
      <c r="I23" s="5">
        <v>1.3988893641324901E-4</v>
      </c>
      <c r="J23" s="5">
        <v>1.4548209610765501E-4</v>
      </c>
      <c r="K23" s="5">
        <v>6.3725490196078399E-2</v>
      </c>
      <c r="L23" s="5">
        <v>9.9190672186984003E-5</v>
      </c>
      <c r="M23" s="5">
        <v>1.0534029371574999E-5</v>
      </c>
      <c r="N23" s="5"/>
      <c r="P23" s="7">
        <f t="shared" si="4"/>
        <v>19</v>
      </c>
      <c r="Q23" s="6">
        <f t="shared" si="5"/>
        <v>0.70665266106442504</v>
      </c>
      <c r="R23" s="6">
        <f t="shared" si="6"/>
        <v>1.4548209610765501E-4</v>
      </c>
      <c r="S23" s="6">
        <f t="shared" si="7"/>
        <v>6.3725490196078399E-2</v>
      </c>
      <c r="T23" s="6">
        <f t="shared" si="3"/>
        <v>1.0534029371574999E-5</v>
      </c>
    </row>
    <row r="24" spans="1:20">
      <c r="A24" t="s">
        <v>46</v>
      </c>
      <c r="B24">
        <v>23</v>
      </c>
      <c r="C24">
        <v>0.73402290358330202</v>
      </c>
      <c r="D24">
        <v>7.955448547703E-5</v>
      </c>
      <c r="E24">
        <v>8.5939825081531002E-5</v>
      </c>
      <c r="G24" s="2">
        <v>20</v>
      </c>
      <c r="H24" s="5">
        <v>0.70005249343831999</v>
      </c>
      <c r="I24" s="5">
        <v>1.8661654332439699E-4</v>
      </c>
      <c r="J24" s="5">
        <v>1.9226530905675301E-4</v>
      </c>
      <c r="K24" s="5">
        <v>9.1188524590163897E-2</v>
      </c>
      <c r="L24" s="5">
        <v>1.5818643146159599E-4</v>
      </c>
      <c r="M24" s="5">
        <v>2.4039195232568001E-5</v>
      </c>
      <c r="N24" s="5"/>
      <c r="P24" s="7">
        <f t="shared" si="4"/>
        <v>20</v>
      </c>
      <c r="Q24" s="6">
        <f t="shared" si="5"/>
        <v>0.70005249343831999</v>
      </c>
      <c r="R24" s="6">
        <f t="shared" si="6"/>
        <v>1.9226530905675301E-4</v>
      </c>
      <c r="S24" s="6">
        <f t="shared" si="7"/>
        <v>9.1188524590163897E-2</v>
      </c>
      <c r="T24" s="6">
        <f t="shared" si="3"/>
        <v>2.4039195232568001E-5</v>
      </c>
    </row>
    <row r="25" spans="1:20">
      <c r="A25" t="s">
        <v>46</v>
      </c>
      <c r="B25">
        <v>24</v>
      </c>
      <c r="C25">
        <v>0.72549627791563198</v>
      </c>
      <c r="D25">
        <v>9.4748304831158005E-5</v>
      </c>
      <c r="E25">
        <v>1.0116419268530601E-4</v>
      </c>
      <c r="G25" s="2">
        <v>21</v>
      </c>
      <c r="H25" s="5">
        <v>0.70064159207038301</v>
      </c>
      <c r="I25" s="5">
        <v>5.0996766469194E-4</v>
      </c>
      <c r="J25" s="5">
        <v>5.2584619695081E-4</v>
      </c>
      <c r="K25" s="5">
        <v>0.135145482388973</v>
      </c>
      <c r="L25" s="5">
        <v>4.2334319567386E-4</v>
      </c>
      <c r="M25" s="5">
        <v>9.5346470978613997E-5</v>
      </c>
      <c r="N25" s="5"/>
      <c r="P25" s="7">
        <f t="shared" si="4"/>
        <v>21</v>
      </c>
      <c r="Q25" s="6">
        <f t="shared" si="5"/>
        <v>0.70064159207038301</v>
      </c>
      <c r="R25" s="6">
        <f t="shared" si="6"/>
        <v>5.2584619695081E-4</v>
      </c>
      <c r="S25" s="6">
        <f t="shared" si="7"/>
        <v>0.135145482388973</v>
      </c>
      <c r="T25" s="6">
        <f t="shared" si="3"/>
        <v>9.5346470978613997E-5</v>
      </c>
    </row>
    <row r="26" spans="1:20">
      <c r="A26" t="s">
        <v>46</v>
      </c>
      <c r="B26">
        <v>25</v>
      </c>
      <c r="C26">
        <v>0.68860520094562605</v>
      </c>
      <c r="D26">
        <v>1.03594222869055E-4</v>
      </c>
      <c r="E26">
        <v>1.0498470160102499E-4</v>
      </c>
      <c r="G26" s="2">
        <v>22</v>
      </c>
      <c r="H26" s="5">
        <v>0.687365508761143</v>
      </c>
      <c r="I26" s="5">
        <v>1.2746742581296901E-4</v>
      </c>
      <c r="J26" s="5">
        <v>1.2894578015923801E-4</v>
      </c>
      <c r="K26" s="5">
        <v>0.102127659574468</v>
      </c>
      <c r="L26" s="5">
        <v>1.52351686038832E-4</v>
      </c>
      <c r="M26" s="5">
        <v>2.5929918453107E-5</v>
      </c>
      <c r="N26" s="5"/>
      <c r="P26" s="7">
        <f t="shared" si="4"/>
        <v>22</v>
      </c>
      <c r="Q26" s="6">
        <f t="shared" si="5"/>
        <v>0.687365508761143</v>
      </c>
      <c r="R26" s="6">
        <f t="shared" si="6"/>
        <v>1.2894578015923801E-4</v>
      </c>
      <c r="S26" s="6">
        <f t="shared" si="7"/>
        <v>0.102127659574468</v>
      </c>
      <c r="T26" s="6">
        <f t="shared" si="3"/>
        <v>2.5929918453107E-5</v>
      </c>
    </row>
    <row r="27" spans="1:20">
      <c r="A27" t="s">
        <v>46</v>
      </c>
      <c r="B27">
        <v>26</v>
      </c>
      <c r="C27">
        <v>0.72630483509445998</v>
      </c>
      <c r="D27">
        <v>1.2237343092957301E-4</v>
      </c>
      <c r="E27">
        <v>1.3080557506538101E-4</v>
      </c>
      <c r="G27" s="2">
        <v>23</v>
      </c>
      <c r="H27" s="5">
        <v>0.73402290358330202</v>
      </c>
      <c r="I27" s="5">
        <v>7.955448547703E-5</v>
      </c>
      <c r="J27" s="5">
        <v>8.5939825081531002E-5</v>
      </c>
      <c r="K27" s="5">
        <v>0.102362204724409</v>
      </c>
      <c r="L27" s="5">
        <v>4.1167370482832998E-5</v>
      </c>
      <c r="M27" s="5">
        <v>7.0226862477170001E-6</v>
      </c>
      <c r="N27" s="5"/>
      <c r="P27" s="7">
        <f t="shared" si="4"/>
        <v>23</v>
      </c>
      <c r="Q27" s="6">
        <f t="shared" si="5"/>
        <v>0.73402290358330202</v>
      </c>
      <c r="R27" s="6">
        <f t="shared" si="6"/>
        <v>8.5939825081531002E-5</v>
      </c>
      <c r="S27" s="6">
        <f t="shared" si="7"/>
        <v>0.102362204724409</v>
      </c>
      <c r="T27" s="6">
        <f t="shared" si="3"/>
        <v>7.0226862477170001E-6</v>
      </c>
    </row>
    <row r="28" spans="1:20">
      <c r="A28" t="s">
        <v>46</v>
      </c>
      <c r="B28">
        <v>27</v>
      </c>
      <c r="C28">
        <v>0.72503410402602297</v>
      </c>
      <c r="D28">
        <v>2.80061961002687E-4</v>
      </c>
      <c r="E28">
        <v>2.9883588228317101E-4</v>
      </c>
      <c r="G28" s="2">
        <v>24</v>
      </c>
      <c r="H28" s="5">
        <v>0.72549627791563198</v>
      </c>
      <c r="I28" s="5">
        <v>9.4748304831158005E-5</v>
      </c>
      <c r="J28" s="5">
        <v>1.0116419268530601E-4</v>
      </c>
      <c r="K28" s="5">
        <v>8.4507042253521097E-2</v>
      </c>
      <c r="L28" s="5">
        <v>4.6029658335136001E-5</v>
      </c>
      <c r="M28" s="5">
        <v>6.4824796132769999E-6</v>
      </c>
      <c r="N28" s="5"/>
      <c r="P28" s="7">
        <f t="shared" si="4"/>
        <v>24</v>
      </c>
      <c r="Q28" s="6">
        <f t="shared" si="5"/>
        <v>0.72549627791563198</v>
      </c>
      <c r="R28" s="6">
        <f t="shared" si="6"/>
        <v>1.0116419268530601E-4</v>
      </c>
      <c r="S28" s="6">
        <f t="shared" si="7"/>
        <v>8.4507042253521097E-2</v>
      </c>
      <c r="T28" s="6">
        <f t="shared" si="3"/>
        <v>6.4824796132769999E-6</v>
      </c>
    </row>
    <row r="29" spans="1:20">
      <c r="A29" t="s">
        <v>46</v>
      </c>
      <c r="B29">
        <v>28</v>
      </c>
      <c r="C29">
        <v>0.70998811572095</v>
      </c>
      <c r="D29">
        <v>5.52277210656144E-4</v>
      </c>
      <c r="E29">
        <v>5.7706985045100805E-4</v>
      </c>
      <c r="G29" s="2">
        <v>25</v>
      </c>
      <c r="H29" s="5">
        <v>0.68860520094562605</v>
      </c>
      <c r="I29" s="5">
        <v>1.03594222869055E-4</v>
      </c>
      <c r="J29" s="5">
        <v>1.0498470160102499E-4</v>
      </c>
      <c r="K29" s="5">
        <v>0.110854503464203</v>
      </c>
      <c r="L29" s="5">
        <v>7.0179021334908998E-5</v>
      </c>
      <c r="M29" s="5">
        <v>1.2964959226554E-5</v>
      </c>
      <c r="N29" s="5"/>
      <c r="P29" s="7">
        <f t="shared" si="4"/>
        <v>25</v>
      </c>
      <c r="Q29" s="6">
        <f t="shared" si="5"/>
        <v>0.68860520094562605</v>
      </c>
      <c r="R29" s="6">
        <f t="shared" si="6"/>
        <v>1.0498470160102499E-4</v>
      </c>
      <c r="S29" s="6">
        <f t="shared" si="7"/>
        <v>0.110854503464203</v>
      </c>
      <c r="T29" s="6">
        <f t="shared" si="3"/>
        <v>1.2964959226554E-5</v>
      </c>
    </row>
    <row r="30" spans="1:20">
      <c r="A30" t="s">
        <v>46</v>
      </c>
      <c r="B30">
        <v>29</v>
      </c>
      <c r="C30">
        <v>0.71921251047193502</v>
      </c>
      <c r="D30">
        <v>1.40319966749536E-4</v>
      </c>
      <c r="E30">
        <v>1.48524086225455E-4</v>
      </c>
      <c r="G30" s="2">
        <v>26</v>
      </c>
      <c r="H30" s="5">
        <v>0.72630483509445998</v>
      </c>
      <c r="I30" s="5">
        <v>1.2237343092957301E-4</v>
      </c>
      <c r="J30" s="5">
        <v>1.3080557506538101E-4</v>
      </c>
      <c r="K30" s="5">
        <v>0.107226107226107</v>
      </c>
      <c r="L30" s="5">
        <v>6.9530716287935005E-5</v>
      </c>
      <c r="M30" s="5">
        <v>1.2424752592114E-5</v>
      </c>
      <c r="N30" s="5"/>
      <c r="P30" s="7">
        <f t="shared" si="4"/>
        <v>26</v>
      </c>
      <c r="Q30" s="6">
        <f t="shared" si="5"/>
        <v>0.72630483509445998</v>
      </c>
      <c r="R30" s="6">
        <f t="shared" si="6"/>
        <v>1.3080557506538101E-4</v>
      </c>
      <c r="S30" s="6">
        <f t="shared" si="7"/>
        <v>0.107226107226107</v>
      </c>
      <c r="T30" s="6">
        <f t="shared" si="3"/>
        <v>1.2424752592114E-5</v>
      </c>
    </row>
    <row r="31" spans="1:20">
      <c r="A31" t="s">
        <v>46</v>
      </c>
      <c r="B31">
        <v>30</v>
      </c>
      <c r="C31">
        <v>0.50126582278481002</v>
      </c>
      <c r="D31">
        <v>3.8694768825790001E-6</v>
      </c>
      <c r="E31">
        <v>2.8545689257080001E-6</v>
      </c>
      <c r="G31" s="2">
        <v>27</v>
      </c>
      <c r="H31" s="5">
        <v>0.72503410402602297</v>
      </c>
      <c r="I31" s="5">
        <v>2.80061961002687E-4</v>
      </c>
      <c r="J31" s="5">
        <v>2.9883588228317101E-4</v>
      </c>
      <c r="K31" s="5">
        <v>9.3240093240093205E-2</v>
      </c>
      <c r="L31" s="5">
        <v>2.08592148863805E-4</v>
      </c>
      <c r="M31" s="5">
        <v>3.2412398066384001E-5</v>
      </c>
      <c r="N31" s="5"/>
      <c r="P31" s="7">
        <f t="shared" si="4"/>
        <v>27</v>
      </c>
      <c r="Q31" s="6">
        <f t="shared" si="5"/>
        <v>0.72503410402602297</v>
      </c>
      <c r="R31" s="6">
        <f t="shared" si="6"/>
        <v>2.9883588228317101E-4</v>
      </c>
      <c r="S31" s="6">
        <f t="shared" si="7"/>
        <v>9.3240093240093205E-2</v>
      </c>
      <c r="T31" s="6">
        <f t="shared" si="3"/>
        <v>3.2412398066384001E-5</v>
      </c>
    </row>
    <row r="32" spans="1:20">
      <c r="A32" t="s">
        <v>47</v>
      </c>
      <c r="B32">
        <v>1</v>
      </c>
      <c r="C32">
        <v>0.64253479961953297</v>
      </c>
      <c r="D32">
        <v>0.40281980280181201</v>
      </c>
      <c r="E32">
        <v>0.43133825119446401</v>
      </c>
      <c r="G32" s="2">
        <v>28</v>
      </c>
      <c r="H32" s="5">
        <v>0.70998811572095</v>
      </c>
      <c r="I32" s="5">
        <v>5.52277210656144E-4</v>
      </c>
      <c r="J32" s="5">
        <v>5.7706985045100805E-4</v>
      </c>
      <c r="K32" s="5">
        <v>0.28596802841918201</v>
      </c>
      <c r="L32" s="5">
        <v>9.1248935361555995E-5</v>
      </c>
      <c r="M32" s="5">
        <v>4.3486634072399E-5</v>
      </c>
      <c r="N32" s="5"/>
      <c r="P32" s="7">
        <f t="shared" si="4"/>
        <v>28</v>
      </c>
      <c r="Q32" s="6">
        <f t="shared" si="5"/>
        <v>0.70998811572095</v>
      </c>
      <c r="R32" s="6">
        <f t="shared" si="6"/>
        <v>5.7706985045100805E-4</v>
      </c>
      <c r="S32" s="6">
        <f t="shared" si="7"/>
        <v>0.28596802841918201</v>
      </c>
      <c r="T32" s="6">
        <f t="shared" si="3"/>
        <v>4.3486634072399E-5</v>
      </c>
    </row>
    <row r="33" spans="1:20">
      <c r="A33" t="s">
        <v>47</v>
      </c>
      <c r="B33">
        <v>2</v>
      </c>
      <c r="C33">
        <v>0.60509812689659703</v>
      </c>
      <c r="D33">
        <v>0.27111014945862399</v>
      </c>
      <c r="E33">
        <v>0.273389664280483</v>
      </c>
      <c r="G33" s="2">
        <v>29</v>
      </c>
      <c r="H33" s="5">
        <v>0.71921251047193502</v>
      </c>
      <c r="I33" s="5">
        <v>1.40319966749536E-4</v>
      </c>
      <c r="J33" s="5">
        <v>1.48524086225455E-4</v>
      </c>
      <c r="K33" s="5">
        <v>0.688888888888888</v>
      </c>
      <c r="L33" s="5">
        <v>7.293431778455E-6</v>
      </c>
      <c r="M33" s="5">
        <v>8.3732028338159995E-6</v>
      </c>
      <c r="N33" s="5"/>
      <c r="P33" s="7">
        <f t="shared" si="4"/>
        <v>29</v>
      </c>
      <c r="Q33" s="6">
        <f t="shared" si="5"/>
        <v>0.71921251047193502</v>
      </c>
      <c r="R33" s="6">
        <f t="shared" si="6"/>
        <v>1.48524086225455E-4</v>
      </c>
      <c r="S33" s="6">
        <f t="shared" si="7"/>
        <v>0.688888888888888</v>
      </c>
      <c r="T33" s="6">
        <f t="shared" si="3"/>
        <v>8.3732028338159995E-6</v>
      </c>
    </row>
    <row r="34" spans="1:20">
      <c r="A34" t="s">
        <v>47</v>
      </c>
      <c r="B34">
        <v>3</v>
      </c>
      <c r="C34">
        <v>0.56402587291652495</v>
      </c>
      <c r="D34">
        <v>0.148639815492383</v>
      </c>
      <c r="E34">
        <v>0.13971553258837</v>
      </c>
      <c r="G34" s="2">
        <v>30</v>
      </c>
      <c r="H34" s="5">
        <v>0.50126582278481002</v>
      </c>
      <c r="I34" s="5">
        <v>3.8694768825790001E-6</v>
      </c>
      <c r="J34" s="5">
        <v>2.8545689257080001E-6</v>
      </c>
      <c r="K34" s="5">
        <v>0.88888888888888795</v>
      </c>
      <c r="L34" s="5">
        <v>2.917372711382E-6</v>
      </c>
      <c r="M34" s="5">
        <v>4.3216530755180002E-6</v>
      </c>
      <c r="N34" s="5"/>
      <c r="P34" s="7">
        <f t="shared" si="4"/>
        <v>30</v>
      </c>
      <c r="Q34" s="6">
        <f t="shared" si="5"/>
        <v>0.50126582278481002</v>
      </c>
      <c r="R34" s="6">
        <f t="shared" si="6"/>
        <v>2.8545689257080001E-6</v>
      </c>
      <c r="S34" s="6">
        <f t="shared" si="7"/>
        <v>0.88888888888888795</v>
      </c>
      <c r="T34" s="6">
        <f t="shared" si="3"/>
        <v>4.3216530755180002E-6</v>
      </c>
    </row>
    <row r="35" spans="1:20">
      <c r="A35" t="s">
        <v>47</v>
      </c>
      <c r="B35">
        <v>4</v>
      </c>
      <c r="C35">
        <v>0.54655037102132997</v>
      </c>
      <c r="D35">
        <v>6.8976739625295796E-2</v>
      </c>
      <c r="E35">
        <v>6.2826571791976094E-2</v>
      </c>
      <c r="G35" s="2" t="s">
        <v>2</v>
      </c>
      <c r="H35" s="5">
        <v>20.628747373072724</v>
      </c>
      <c r="I35" s="5">
        <v>0.99999999999999911</v>
      </c>
      <c r="J35" s="5">
        <v>0.99999999999999756</v>
      </c>
      <c r="K35" s="5">
        <v>10.680849822734171</v>
      </c>
      <c r="L35" s="5">
        <v>0.999999999999998</v>
      </c>
      <c r="M35" s="5">
        <v>0.99999999999999811</v>
      </c>
      <c r="N35" s="5"/>
    </row>
    <row r="36" spans="1:20">
      <c r="A36" t="s">
        <v>47</v>
      </c>
      <c r="B36">
        <v>5</v>
      </c>
      <c r="C36">
        <v>0.51710734750552401</v>
      </c>
      <c r="D36">
        <v>3.3149781966908799E-2</v>
      </c>
      <c r="E36">
        <v>2.8567477345759498E-2</v>
      </c>
    </row>
    <row r="37" spans="1:20">
      <c r="A37" t="s">
        <v>47</v>
      </c>
      <c r="B37">
        <v>6</v>
      </c>
      <c r="C37">
        <v>0.51301046583213605</v>
      </c>
      <c r="D37">
        <v>1.5795952469515401E-2</v>
      </c>
      <c r="E37">
        <v>1.3504625654359E-2</v>
      </c>
    </row>
    <row r="38" spans="1:20">
      <c r="A38" t="s">
        <v>47</v>
      </c>
      <c r="B38">
        <v>7</v>
      </c>
      <c r="C38">
        <v>0.53744014337586599</v>
      </c>
      <c r="D38">
        <v>3.4726783993672503E-2</v>
      </c>
      <c r="E38">
        <v>3.1103207287819599E-2</v>
      </c>
    </row>
    <row r="39" spans="1:20">
      <c r="A39" t="s">
        <v>47</v>
      </c>
      <c r="B39">
        <v>8</v>
      </c>
      <c r="C39">
        <v>0.51015463763347502</v>
      </c>
      <c r="D39">
        <v>5.4186956588683603E-3</v>
      </c>
      <c r="E39">
        <v>4.6068821785020904E-3</v>
      </c>
    </row>
    <row r="40" spans="1:20">
      <c r="A40" t="s">
        <v>47</v>
      </c>
      <c r="B40">
        <v>9</v>
      </c>
      <c r="C40">
        <v>0.55445589298626097</v>
      </c>
      <c r="D40">
        <v>3.5864235198587902E-3</v>
      </c>
      <c r="E40">
        <v>3.3138975989705798E-3</v>
      </c>
    </row>
    <row r="41" spans="1:20">
      <c r="A41" t="s">
        <v>47</v>
      </c>
      <c r="B41">
        <v>10</v>
      </c>
      <c r="C41">
        <v>0.54490090470658603</v>
      </c>
      <c r="D41">
        <v>4.6041003673458402E-3</v>
      </c>
      <c r="E41">
        <v>4.1809292472463604E-3</v>
      </c>
    </row>
    <row r="42" spans="1:20">
      <c r="A42" t="s">
        <v>47</v>
      </c>
      <c r="B42">
        <v>11</v>
      </c>
      <c r="C42">
        <v>0.53826484018264797</v>
      </c>
      <c r="D42">
        <v>1.7747350660906401E-3</v>
      </c>
      <c r="E42">
        <v>1.59198895169391E-3</v>
      </c>
    </row>
    <row r="43" spans="1:20">
      <c r="A43" t="s">
        <v>47</v>
      </c>
      <c r="B43">
        <v>12</v>
      </c>
      <c r="C43">
        <v>0.50174317257408396</v>
      </c>
      <c r="D43">
        <v>1.11573298584182E-3</v>
      </c>
      <c r="E43">
        <v>9.3293685767743004E-4</v>
      </c>
    </row>
    <row r="44" spans="1:20">
      <c r="A44" t="s">
        <v>47</v>
      </c>
      <c r="B44">
        <v>13</v>
      </c>
      <c r="C44">
        <v>0.50967946683592502</v>
      </c>
      <c r="D44">
        <v>1.0214046015071399E-3</v>
      </c>
      <c r="E44">
        <v>8.6757185491022197E-4</v>
      </c>
    </row>
    <row r="45" spans="1:20">
      <c r="A45" t="s">
        <v>47</v>
      </c>
      <c r="B45">
        <v>14</v>
      </c>
      <c r="C45">
        <v>0.46821929391868</v>
      </c>
      <c r="D45">
        <v>4.6000484608022599E-3</v>
      </c>
      <c r="E45">
        <v>3.5894029825348402E-3</v>
      </c>
    </row>
    <row r="46" spans="1:20">
      <c r="A46" t="s">
        <v>47</v>
      </c>
      <c r="B46">
        <v>15</v>
      </c>
      <c r="C46">
        <v>8.9973439575033204E-2</v>
      </c>
      <c r="D46">
        <v>4.88173700371236E-4</v>
      </c>
      <c r="E46">
        <v>7.3197998966585001E-5</v>
      </c>
    </row>
    <row r="47" spans="1:20">
      <c r="A47" t="s">
        <v>47</v>
      </c>
      <c r="B47">
        <v>16</v>
      </c>
      <c r="C47">
        <v>6.2861550327805604E-2</v>
      </c>
      <c r="D47">
        <v>4.2026374670073497E-4</v>
      </c>
      <c r="E47">
        <v>4.4026840706838999E-5</v>
      </c>
    </row>
    <row r="48" spans="1:20">
      <c r="A48" t="s">
        <v>47</v>
      </c>
      <c r="B48">
        <v>17</v>
      </c>
      <c r="C48">
        <v>0.115443425076452</v>
      </c>
      <c r="D48">
        <v>2.1199575036041701E-4</v>
      </c>
      <c r="E48">
        <v>4.0785600900199997E-5</v>
      </c>
    </row>
    <row r="49" spans="1:5">
      <c r="A49" t="s">
        <v>47</v>
      </c>
      <c r="B49">
        <v>18</v>
      </c>
      <c r="C49">
        <v>0.105263157894736</v>
      </c>
      <c r="D49">
        <v>1.6936969352189299E-4</v>
      </c>
      <c r="E49">
        <v>2.9711364894186001E-5</v>
      </c>
    </row>
    <row r="50" spans="1:5">
      <c r="A50" t="s">
        <v>47</v>
      </c>
      <c r="B50">
        <v>19</v>
      </c>
      <c r="C50">
        <v>6.3725490196078399E-2</v>
      </c>
      <c r="D50">
        <v>9.9190672186984003E-5</v>
      </c>
      <c r="E50">
        <v>1.0534029371574999E-5</v>
      </c>
    </row>
    <row r="51" spans="1:5">
      <c r="A51" t="s">
        <v>47</v>
      </c>
      <c r="B51">
        <v>20</v>
      </c>
      <c r="C51">
        <v>9.1188524590163897E-2</v>
      </c>
      <c r="D51">
        <v>1.5818643146159599E-4</v>
      </c>
      <c r="E51">
        <v>2.4039195232568001E-5</v>
      </c>
    </row>
    <row r="52" spans="1:5">
      <c r="A52" t="s">
        <v>47</v>
      </c>
      <c r="B52">
        <v>21</v>
      </c>
      <c r="C52">
        <v>0.135145482388973</v>
      </c>
      <c r="D52">
        <v>4.2334319567386E-4</v>
      </c>
      <c r="E52">
        <v>9.5346470978613997E-5</v>
      </c>
    </row>
    <row r="53" spans="1:5">
      <c r="A53" t="s">
        <v>47</v>
      </c>
      <c r="B53">
        <v>22</v>
      </c>
      <c r="C53">
        <v>0.102127659574468</v>
      </c>
      <c r="D53">
        <v>1.52351686038832E-4</v>
      </c>
      <c r="E53">
        <v>2.5929918453107E-5</v>
      </c>
    </row>
    <row r="54" spans="1:5">
      <c r="A54" t="s">
        <v>47</v>
      </c>
      <c r="B54">
        <v>23</v>
      </c>
      <c r="C54">
        <v>0.102362204724409</v>
      </c>
      <c r="D54">
        <v>4.1167370482832998E-5</v>
      </c>
      <c r="E54">
        <v>7.0226862477170001E-6</v>
      </c>
    </row>
    <row r="55" spans="1:5">
      <c r="A55" t="s">
        <v>47</v>
      </c>
      <c r="B55">
        <v>24</v>
      </c>
      <c r="C55">
        <v>8.4507042253521097E-2</v>
      </c>
      <c r="D55">
        <v>4.6029658335136001E-5</v>
      </c>
      <c r="E55">
        <v>6.4824796132769999E-6</v>
      </c>
    </row>
    <row r="56" spans="1:5">
      <c r="A56" t="s">
        <v>47</v>
      </c>
      <c r="B56">
        <v>25</v>
      </c>
      <c r="C56">
        <v>0.110854503464203</v>
      </c>
      <c r="D56">
        <v>7.0179021334908998E-5</v>
      </c>
      <c r="E56">
        <v>1.2964959226554E-5</v>
      </c>
    </row>
    <row r="57" spans="1:5">
      <c r="A57" t="s">
        <v>47</v>
      </c>
      <c r="B57">
        <v>26</v>
      </c>
      <c r="C57">
        <v>0.107226107226107</v>
      </c>
      <c r="D57">
        <v>6.9530716287935005E-5</v>
      </c>
      <c r="E57">
        <v>1.2424752592114E-5</v>
      </c>
    </row>
    <row r="58" spans="1:5">
      <c r="A58" t="s">
        <v>47</v>
      </c>
      <c r="B58">
        <v>27</v>
      </c>
      <c r="C58">
        <v>9.3240093240093205E-2</v>
      </c>
      <c r="D58">
        <v>2.08592148863805E-4</v>
      </c>
      <c r="E58">
        <v>3.2412398066384001E-5</v>
      </c>
    </row>
    <row r="59" spans="1:5">
      <c r="A59" t="s">
        <v>47</v>
      </c>
      <c r="B59">
        <v>28</v>
      </c>
      <c r="C59">
        <v>0.28596802841918201</v>
      </c>
      <c r="D59">
        <v>9.1248935361555995E-5</v>
      </c>
      <c r="E59">
        <v>4.3486634072399E-5</v>
      </c>
    </row>
    <row r="60" spans="1:5">
      <c r="A60" t="s">
        <v>47</v>
      </c>
      <c r="B60">
        <v>29</v>
      </c>
      <c r="C60">
        <v>0.688888888888888</v>
      </c>
      <c r="D60">
        <v>7.293431778455E-6</v>
      </c>
      <c r="E60">
        <v>8.3732028338159995E-6</v>
      </c>
    </row>
    <row r="61" spans="1:5">
      <c r="A61" t="s">
        <v>47</v>
      </c>
      <c r="B61">
        <v>30</v>
      </c>
      <c r="C61">
        <v>0.88888888888888795</v>
      </c>
      <c r="D61">
        <v>2.917372711382E-6</v>
      </c>
      <c r="E61">
        <v>4.3216530755180002E-6</v>
      </c>
    </row>
  </sheetData>
  <pageMargins left="0.75" right="0.75" top="1" bottom="1" header="0.5" footer="0.5"/>
  <pageSetup orientation="portrait" horizontalDpi="0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7" workbookViewId="0">
      <selection activeCell="C32" sqref="C32:C33"/>
    </sheetView>
  </sheetViews>
  <sheetFormatPr baseColWidth="10" defaultRowHeight="15" x14ac:dyDescent="0"/>
  <cols>
    <col min="6" max="6" width="14.6640625" bestFit="1" customWidth="1"/>
    <col min="7" max="7" width="15.83203125" bestFit="1" customWidth="1"/>
    <col min="8" max="8" width="12.1640625" customWidth="1"/>
    <col min="9" max="9" width="12.1640625" bestFit="1" customWidth="1"/>
  </cols>
  <sheetData>
    <row r="1" spans="1:9">
      <c r="A1" t="s">
        <v>43</v>
      </c>
      <c r="B1" t="s">
        <v>0</v>
      </c>
      <c r="C1" t="s">
        <v>61</v>
      </c>
      <c r="F1" s="1" t="s">
        <v>62</v>
      </c>
      <c r="G1" s="1" t="s">
        <v>1</v>
      </c>
    </row>
    <row r="2" spans="1:9">
      <c r="A2" t="s">
        <v>46</v>
      </c>
      <c r="B2">
        <v>1</v>
      </c>
      <c r="C2">
        <v>0.32214180769439998</v>
      </c>
      <c r="F2" s="1" t="s">
        <v>0</v>
      </c>
      <c r="G2" t="s">
        <v>46</v>
      </c>
      <c r="H2" t="s">
        <v>47</v>
      </c>
      <c r="I2" t="s">
        <v>2</v>
      </c>
    </row>
    <row r="3" spans="1:9">
      <c r="A3" t="s">
        <v>46</v>
      </c>
      <c r="B3">
        <v>2</v>
      </c>
      <c r="C3">
        <v>0.227675899221853</v>
      </c>
      <c r="F3" s="2">
        <v>1</v>
      </c>
      <c r="G3" s="11">
        <v>0.32214180769439998</v>
      </c>
      <c r="H3" s="11">
        <v>0.47747747747747699</v>
      </c>
      <c r="I3" s="5">
        <v>0.79961928517187697</v>
      </c>
    </row>
    <row r="4" spans="1:9">
      <c r="A4" t="s">
        <v>46</v>
      </c>
      <c r="B4">
        <v>3</v>
      </c>
      <c r="C4">
        <v>0.16950535996082</v>
      </c>
      <c r="F4" s="2">
        <v>2</v>
      </c>
      <c r="G4" s="11">
        <v>0.227675899221853</v>
      </c>
      <c r="H4" s="11">
        <v>0.25225225225225201</v>
      </c>
      <c r="I4" s="5">
        <v>0.479928151474105</v>
      </c>
    </row>
    <row r="5" spans="1:9">
      <c r="A5" t="s">
        <v>46</v>
      </c>
      <c r="B5">
        <v>4</v>
      </c>
      <c r="C5">
        <v>0.102356206127224</v>
      </c>
      <c r="F5" s="2">
        <v>3</v>
      </c>
      <c r="G5" s="11">
        <v>0.16950535996082</v>
      </c>
      <c r="H5" s="11">
        <v>0.136636636636636</v>
      </c>
      <c r="I5" s="5">
        <v>0.306141996597456</v>
      </c>
    </row>
    <row r="6" spans="1:9">
      <c r="A6" t="s">
        <v>46</v>
      </c>
      <c r="B6">
        <v>5</v>
      </c>
      <c r="C6">
        <v>5.5993905425259803E-2</v>
      </c>
      <c r="F6" s="2">
        <v>4</v>
      </c>
      <c r="G6" s="11">
        <v>0.102356206127224</v>
      </c>
      <c r="H6" s="11">
        <v>5.8558558558558502E-2</v>
      </c>
      <c r="I6" s="5">
        <v>0.1609147646857825</v>
      </c>
    </row>
    <row r="7" spans="1:9">
      <c r="A7" t="s">
        <v>46</v>
      </c>
      <c r="B7">
        <v>6</v>
      </c>
      <c r="C7">
        <v>3.4173151221635702E-2</v>
      </c>
      <c r="F7" s="2">
        <v>5</v>
      </c>
      <c r="G7" s="11">
        <v>5.5993905425259803E-2</v>
      </c>
      <c r="H7" s="11">
        <v>2.2522522522522501E-2</v>
      </c>
      <c r="I7" s="5">
        <v>7.8516427947782297E-2</v>
      </c>
    </row>
    <row r="8" spans="1:9">
      <c r="A8" t="s">
        <v>46</v>
      </c>
      <c r="B8">
        <v>7</v>
      </c>
      <c r="C8">
        <v>4.7124122544484899E-2</v>
      </c>
      <c r="F8" s="2">
        <v>6</v>
      </c>
      <c r="G8" s="11">
        <v>3.4173151221635702E-2</v>
      </c>
      <c r="H8" s="11">
        <v>7.5075075075074996E-3</v>
      </c>
      <c r="I8" s="5">
        <v>4.16806587291432E-2</v>
      </c>
    </row>
    <row r="9" spans="1:9">
      <c r="A9" t="s">
        <v>46</v>
      </c>
      <c r="B9">
        <v>8</v>
      </c>
      <c r="C9">
        <v>1.14817434837024E-2</v>
      </c>
      <c r="F9" s="2">
        <v>7</v>
      </c>
      <c r="G9" s="11">
        <v>4.7124122544484899E-2</v>
      </c>
      <c r="H9" s="11">
        <v>3.7537537537537503E-2</v>
      </c>
      <c r="I9" s="5">
        <v>8.4661660082022402E-2</v>
      </c>
    </row>
    <row r="10" spans="1:9">
      <c r="A10" t="s">
        <v>46</v>
      </c>
      <c r="B10">
        <v>9</v>
      </c>
      <c r="C10">
        <v>8.7065353430919E-3</v>
      </c>
      <c r="F10" s="2">
        <v>8</v>
      </c>
      <c r="G10" s="11">
        <v>1.14817434837024E-2</v>
      </c>
      <c r="H10" s="11">
        <v>3.0030030030029999E-3</v>
      </c>
      <c r="I10" s="5">
        <v>1.44847464867054E-2</v>
      </c>
    </row>
    <row r="11" spans="1:9">
      <c r="A11" t="s">
        <v>46</v>
      </c>
      <c r="B11">
        <v>10</v>
      </c>
      <c r="C11">
        <v>6.0945747401643302E-3</v>
      </c>
      <c r="F11" s="2">
        <v>9</v>
      </c>
      <c r="G11" s="11">
        <v>8.7065353430919E-3</v>
      </c>
      <c r="H11" s="11">
        <v>3.0030030030029999E-3</v>
      </c>
      <c r="I11" s="5">
        <v>1.17095383460949E-2</v>
      </c>
    </row>
    <row r="12" spans="1:9">
      <c r="A12" t="s">
        <v>46</v>
      </c>
      <c r="B12">
        <v>11</v>
      </c>
      <c r="C12">
        <v>3.2105349077651401E-3</v>
      </c>
      <c r="F12" s="2">
        <v>10</v>
      </c>
      <c r="G12" s="11">
        <v>6.0945747401643302E-3</v>
      </c>
      <c r="H12" s="11">
        <v>0</v>
      </c>
      <c r="I12" s="5">
        <v>6.0945747401643302E-3</v>
      </c>
    </row>
    <row r="13" spans="1:9">
      <c r="A13" t="s">
        <v>46</v>
      </c>
      <c r="B13">
        <v>12</v>
      </c>
      <c r="C13">
        <v>1.85013876040703E-3</v>
      </c>
      <c r="F13" s="2">
        <v>11</v>
      </c>
      <c r="G13" s="11">
        <v>3.2105349077651401E-3</v>
      </c>
      <c r="H13" s="11">
        <v>0</v>
      </c>
      <c r="I13" s="5">
        <v>3.2105349077651401E-3</v>
      </c>
    </row>
    <row r="14" spans="1:9">
      <c r="A14" t="s">
        <v>46</v>
      </c>
      <c r="B14">
        <v>13</v>
      </c>
      <c r="C14">
        <v>1.74130706861838E-3</v>
      </c>
      <c r="F14" s="2">
        <v>12</v>
      </c>
      <c r="G14" s="11">
        <v>1.85013876040703E-3</v>
      </c>
      <c r="H14" s="11">
        <v>0</v>
      </c>
      <c r="I14" s="5">
        <v>1.85013876040703E-3</v>
      </c>
    </row>
    <row r="15" spans="1:9">
      <c r="A15" t="s">
        <v>46</v>
      </c>
      <c r="B15">
        <v>14</v>
      </c>
      <c r="C15">
        <v>3.2105349077651401E-3</v>
      </c>
      <c r="F15" s="2">
        <v>13</v>
      </c>
      <c r="G15" s="11">
        <v>1.74130706861838E-3</v>
      </c>
      <c r="H15" s="11">
        <v>0</v>
      </c>
      <c r="I15" s="5">
        <v>1.74130706861838E-3</v>
      </c>
    </row>
    <row r="16" spans="1:9">
      <c r="A16" t="s">
        <v>46</v>
      </c>
      <c r="B16">
        <v>15</v>
      </c>
      <c r="C16">
        <v>3.8091092126027102E-4</v>
      </c>
      <c r="F16" s="2">
        <v>14</v>
      </c>
      <c r="G16" s="11">
        <v>3.2105349077651401E-3</v>
      </c>
      <c r="H16" s="11">
        <v>1.5015015015015E-3</v>
      </c>
      <c r="I16" s="5">
        <v>4.7120364092666399E-3</v>
      </c>
    </row>
    <row r="17" spans="1:9">
      <c r="A17" t="s">
        <v>46</v>
      </c>
      <c r="B17">
        <v>16</v>
      </c>
      <c r="C17">
        <v>4.3532676715459499E-4</v>
      </c>
      <c r="F17" s="2">
        <v>15</v>
      </c>
      <c r="G17" s="11">
        <v>3.8091092126027102E-4</v>
      </c>
      <c r="H17" s="11">
        <v>0</v>
      </c>
      <c r="I17" s="5">
        <v>3.8091092126027102E-4</v>
      </c>
    </row>
    <row r="18" spans="1:9">
      <c r="A18" t="s">
        <v>46</v>
      </c>
      <c r="B18">
        <v>17</v>
      </c>
      <c r="C18">
        <v>4.3532676715459499E-4</v>
      </c>
      <c r="F18" s="2">
        <v>16</v>
      </c>
      <c r="G18" s="11">
        <v>4.3532676715459499E-4</v>
      </c>
      <c r="H18" s="11">
        <v>0</v>
      </c>
      <c r="I18" s="5">
        <v>4.3532676715459499E-4</v>
      </c>
    </row>
    <row r="19" spans="1:9">
      <c r="A19" t="s">
        <v>46</v>
      </c>
      <c r="B19">
        <v>18</v>
      </c>
      <c r="C19">
        <v>1.08831691788649E-4</v>
      </c>
      <c r="F19" s="2">
        <v>17</v>
      </c>
      <c r="G19" s="11">
        <v>4.3532676715459499E-4</v>
      </c>
      <c r="H19" s="11">
        <v>0</v>
      </c>
      <c r="I19" s="5">
        <v>4.3532676715459499E-4</v>
      </c>
    </row>
    <row r="20" spans="1:9">
      <c r="A20" t="s">
        <v>46</v>
      </c>
      <c r="B20">
        <v>19</v>
      </c>
      <c r="C20">
        <v>2.7207922947162198E-4</v>
      </c>
      <c r="F20" s="2">
        <v>18</v>
      </c>
      <c r="G20" s="11">
        <v>1.08831691788649E-4</v>
      </c>
      <c r="H20" s="11">
        <v>0</v>
      </c>
      <c r="I20" s="5">
        <v>1.08831691788649E-4</v>
      </c>
    </row>
    <row r="21" spans="1:9">
      <c r="A21" t="s">
        <v>46</v>
      </c>
      <c r="B21">
        <v>20</v>
      </c>
      <c r="C21">
        <v>1.6324753768297301E-4</v>
      </c>
      <c r="F21" s="2">
        <v>19</v>
      </c>
      <c r="G21" s="11">
        <v>2.7207922947162198E-4</v>
      </c>
      <c r="H21" s="11">
        <v>0</v>
      </c>
      <c r="I21" s="5">
        <v>2.7207922947162198E-4</v>
      </c>
    </row>
    <row r="22" spans="1:9">
      <c r="A22" t="s">
        <v>46</v>
      </c>
      <c r="B22">
        <v>21</v>
      </c>
      <c r="C22">
        <v>4.8974261304892005E-4</v>
      </c>
      <c r="F22" s="2">
        <v>20</v>
      </c>
      <c r="G22" s="11">
        <v>1.6324753768297301E-4</v>
      </c>
      <c r="H22" s="11">
        <v>0</v>
      </c>
      <c r="I22" s="5">
        <v>1.6324753768297301E-4</v>
      </c>
    </row>
    <row r="23" spans="1:9">
      <c r="A23" t="s">
        <v>46</v>
      </c>
      <c r="B23">
        <v>22</v>
      </c>
      <c r="C23">
        <v>2.1766338357729801E-4</v>
      </c>
      <c r="F23" s="2">
        <v>21</v>
      </c>
      <c r="G23" s="11">
        <v>4.8974261304892005E-4</v>
      </c>
      <c r="H23" s="11">
        <v>0</v>
      </c>
      <c r="I23" s="5">
        <v>4.8974261304892005E-4</v>
      </c>
    </row>
    <row r="24" spans="1:9">
      <c r="A24" t="s">
        <v>46</v>
      </c>
      <c r="B24">
        <v>23</v>
      </c>
      <c r="C24">
        <v>5.4415845894324001E-5</v>
      </c>
      <c r="F24" s="2">
        <v>22</v>
      </c>
      <c r="G24" s="11">
        <v>2.1766338357729801E-4</v>
      </c>
      <c r="H24" s="11">
        <v>0</v>
      </c>
      <c r="I24" s="5">
        <v>2.1766338357729801E-4</v>
      </c>
    </row>
    <row r="25" spans="1:9">
      <c r="A25" t="s">
        <v>46</v>
      </c>
      <c r="B25">
        <v>24</v>
      </c>
      <c r="C25">
        <v>5.4415845894324001E-5</v>
      </c>
      <c r="F25" s="2">
        <v>23</v>
      </c>
      <c r="G25" s="11">
        <v>5.4415845894324001E-5</v>
      </c>
      <c r="H25" s="11">
        <v>0</v>
      </c>
      <c r="I25" s="5">
        <v>5.4415845894324001E-5</v>
      </c>
    </row>
    <row r="26" spans="1:9">
      <c r="A26" t="s">
        <v>46</v>
      </c>
      <c r="B26">
        <v>25</v>
      </c>
      <c r="C26">
        <v>2.1766338357729801E-4</v>
      </c>
      <c r="F26" s="2">
        <v>24</v>
      </c>
      <c r="G26" s="11">
        <v>5.4415845894324001E-5</v>
      </c>
      <c r="H26" s="11">
        <v>0</v>
      </c>
      <c r="I26" s="5">
        <v>5.4415845894324001E-5</v>
      </c>
    </row>
    <row r="27" spans="1:9">
      <c r="A27" t="s">
        <v>46</v>
      </c>
      <c r="B27">
        <v>26</v>
      </c>
      <c r="C27">
        <v>2.1766338357729801E-4</v>
      </c>
      <c r="F27" s="2">
        <v>25</v>
      </c>
      <c r="G27" s="11">
        <v>2.1766338357729801E-4</v>
      </c>
      <c r="H27" s="11">
        <v>0</v>
      </c>
      <c r="I27" s="5">
        <v>2.1766338357729801E-4</v>
      </c>
    </row>
    <row r="28" spans="1:9">
      <c r="A28" t="s">
        <v>46</v>
      </c>
      <c r="B28">
        <v>27</v>
      </c>
      <c r="C28">
        <v>2.7207922947162198E-4</v>
      </c>
      <c r="F28" s="2">
        <v>26</v>
      </c>
      <c r="G28" s="11">
        <v>2.1766338357729801E-4</v>
      </c>
      <c r="H28" s="11">
        <v>0</v>
      </c>
      <c r="I28" s="5">
        <v>2.1766338357729801E-4</v>
      </c>
    </row>
    <row r="29" spans="1:9">
      <c r="A29" t="s">
        <v>46</v>
      </c>
      <c r="B29">
        <v>28</v>
      </c>
      <c r="C29">
        <v>9.7948522609784009E-4</v>
      </c>
      <c r="F29" s="2">
        <v>27</v>
      </c>
      <c r="G29" s="11">
        <v>2.7207922947162198E-4</v>
      </c>
      <c r="H29" s="11">
        <v>0</v>
      </c>
      <c r="I29" s="5">
        <v>2.7207922947162198E-4</v>
      </c>
    </row>
    <row r="30" spans="1:9">
      <c r="A30" t="s">
        <v>46</v>
      </c>
      <c r="B30">
        <v>29</v>
      </c>
      <c r="C30">
        <v>4.3532676715459499E-4</v>
      </c>
      <c r="F30" s="2">
        <v>28</v>
      </c>
      <c r="G30" s="11">
        <v>9.7948522609784009E-4</v>
      </c>
      <c r="H30" s="11">
        <v>0</v>
      </c>
      <c r="I30" s="5">
        <v>9.7948522609784009E-4</v>
      </c>
    </row>
    <row r="31" spans="1:9">
      <c r="A31" t="s">
        <v>46</v>
      </c>
      <c r="B31">
        <v>30</v>
      </c>
      <c r="C31" s="9">
        <v>0</v>
      </c>
      <c r="F31" s="2">
        <v>29</v>
      </c>
      <c r="G31" s="11">
        <v>4.3532676715459499E-4</v>
      </c>
      <c r="H31" s="11">
        <v>0</v>
      </c>
      <c r="I31" s="5">
        <v>4.3532676715459499E-4</v>
      </c>
    </row>
    <row r="32" spans="1:9">
      <c r="A32" t="s">
        <v>47</v>
      </c>
      <c r="B32">
        <v>1</v>
      </c>
      <c r="C32">
        <v>0.47747747747747699</v>
      </c>
      <c r="F32" s="2">
        <v>30</v>
      </c>
      <c r="G32" s="11">
        <v>0</v>
      </c>
      <c r="H32" s="11">
        <v>0</v>
      </c>
      <c r="I32" s="5">
        <v>0</v>
      </c>
    </row>
    <row r="33" spans="1:9">
      <c r="A33" t="s">
        <v>47</v>
      </c>
      <c r="B33">
        <v>2</v>
      </c>
      <c r="C33">
        <v>0.25225225225225201</v>
      </c>
      <c r="F33" s="2" t="s">
        <v>2</v>
      </c>
      <c r="G33" s="5">
        <v>0.99999999999999767</v>
      </c>
      <c r="H33" s="5">
        <v>0.99999999999999867</v>
      </c>
      <c r="I33" s="5">
        <v>1.9999999999999969</v>
      </c>
    </row>
    <row r="34" spans="1:9">
      <c r="A34" t="s">
        <v>47</v>
      </c>
      <c r="B34">
        <v>3</v>
      </c>
      <c r="C34">
        <v>0.136636636636636</v>
      </c>
    </row>
    <row r="35" spans="1:9">
      <c r="A35" t="s">
        <v>47</v>
      </c>
      <c r="B35">
        <v>4</v>
      </c>
      <c r="C35">
        <v>5.8558558558558502E-2</v>
      </c>
    </row>
    <row r="36" spans="1:9">
      <c r="A36" t="s">
        <v>47</v>
      </c>
      <c r="B36">
        <v>5</v>
      </c>
      <c r="C36">
        <v>2.2522522522522501E-2</v>
      </c>
    </row>
    <row r="37" spans="1:9">
      <c r="A37" t="s">
        <v>47</v>
      </c>
      <c r="B37">
        <v>6</v>
      </c>
      <c r="C37">
        <v>7.5075075075074996E-3</v>
      </c>
    </row>
    <row r="38" spans="1:9">
      <c r="A38" t="s">
        <v>47</v>
      </c>
      <c r="B38">
        <v>7</v>
      </c>
      <c r="C38">
        <v>3.7537537537537503E-2</v>
      </c>
    </row>
    <row r="39" spans="1:9">
      <c r="A39" t="s">
        <v>47</v>
      </c>
      <c r="B39">
        <v>8</v>
      </c>
      <c r="C39">
        <v>3.0030030030029999E-3</v>
      </c>
    </row>
    <row r="40" spans="1:9">
      <c r="A40" t="s">
        <v>47</v>
      </c>
      <c r="B40">
        <v>9</v>
      </c>
      <c r="C40">
        <v>3.0030030030029999E-3</v>
      </c>
    </row>
    <row r="41" spans="1:9">
      <c r="A41" t="s">
        <v>47</v>
      </c>
      <c r="B41">
        <v>10</v>
      </c>
      <c r="C41" s="9">
        <v>0</v>
      </c>
    </row>
    <row r="42" spans="1:9">
      <c r="A42" t="s">
        <v>47</v>
      </c>
      <c r="B42">
        <v>11</v>
      </c>
      <c r="C42" s="9">
        <v>0</v>
      </c>
    </row>
    <row r="43" spans="1:9">
      <c r="A43" t="s">
        <v>47</v>
      </c>
      <c r="B43">
        <v>12</v>
      </c>
      <c r="C43" s="9">
        <v>0</v>
      </c>
    </row>
    <row r="44" spans="1:9">
      <c r="A44" t="s">
        <v>47</v>
      </c>
      <c r="B44">
        <v>13</v>
      </c>
      <c r="C44" s="9">
        <v>0</v>
      </c>
    </row>
    <row r="45" spans="1:9">
      <c r="A45" t="s">
        <v>47</v>
      </c>
      <c r="B45">
        <v>14</v>
      </c>
      <c r="C45">
        <v>1.5015015015015E-3</v>
      </c>
    </row>
    <row r="46" spans="1:9">
      <c r="A46" t="s">
        <v>47</v>
      </c>
      <c r="B46">
        <v>15</v>
      </c>
      <c r="C46" s="9">
        <v>0</v>
      </c>
    </row>
    <row r="47" spans="1:9">
      <c r="A47" t="s">
        <v>47</v>
      </c>
      <c r="B47">
        <v>16</v>
      </c>
      <c r="C47" s="9">
        <v>0</v>
      </c>
    </row>
    <row r="48" spans="1:9">
      <c r="A48" t="s">
        <v>47</v>
      </c>
      <c r="B48">
        <v>17</v>
      </c>
      <c r="C48" s="9">
        <v>0</v>
      </c>
    </row>
    <row r="49" spans="1:3">
      <c r="A49" t="s">
        <v>47</v>
      </c>
      <c r="B49">
        <v>18</v>
      </c>
      <c r="C49" s="9">
        <v>0</v>
      </c>
    </row>
    <row r="50" spans="1:3">
      <c r="A50" t="s">
        <v>47</v>
      </c>
      <c r="B50">
        <v>19</v>
      </c>
      <c r="C50" s="9">
        <v>0</v>
      </c>
    </row>
    <row r="51" spans="1:3">
      <c r="A51" t="s">
        <v>47</v>
      </c>
      <c r="B51">
        <v>20</v>
      </c>
      <c r="C51" s="9">
        <v>0</v>
      </c>
    </row>
    <row r="52" spans="1:3">
      <c r="A52" t="s">
        <v>47</v>
      </c>
      <c r="B52">
        <v>21</v>
      </c>
      <c r="C52" s="9">
        <v>0</v>
      </c>
    </row>
    <row r="53" spans="1:3">
      <c r="A53" t="s">
        <v>47</v>
      </c>
      <c r="B53">
        <v>22</v>
      </c>
      <c r="C53" s="9">
        <v>0</v>
      </c>
    </row>
    <row r="54" spans="1:3">
      <c r="A54" t="s">
        <v>47</v>
      </c>
      <c r="B54">
        <v>23</v>
      </c>
      <c r="C54" s="9">
        <v>0</v>
      </c>
    </row>
    <row r="55" spans="1:3">
      <c r="A55" t="s">
        <v>47</v>
      </c>
      <c r="B55">
        <v>24</v>
      </c>
      <c r="C55" s="9">
        <v>0</v>
      </c>
    </row>
    <row r="56" spans="1:3">
      <c r="A56" t="s">
        <v>47</v>
      </c>
      <c r="B56">
        <v>25</v>
      </c>
      <c r="C56" s="9">
        <v>0</v>
      </c>
    </row>
    <row r="57" spans="1:3">
      <c r="A57" t="s">
        <v>47</v>
      </c>
      <c r="B57">
        <v>26</v>
      </c>
      <c r="C57" s="9">
        <v>0</v>
      </c>
    </row>
    <row r="58" spans="1:3">
      <c r="A58" t="s">
        <v>47</v>
      </c>
      <c r="B58">
        <v>27</v>
      </c>
      <c r="C58" s="9">
        <v>0</v>
      </c>
    </row>
    <row r="59" spans="1:3">
      <c r="A59" t="s">
        <v>47</v>
      </c>
      <c r="B59">
        <v>28</v>
      </c>
      <c r="C59" s="9">
        <v>0</v>
      </c>
    </row>
    <row r="60" spans="1:3">
      <c r="A60" t="s">
        <v>47</v>
      </c>
      <c r="B60">
        <v>29</v>
      </c>
      <c r="C60" s="9">
        <v>0</v>
      </c>
    </row>
    <row r="61" spans="1:3">
      <c r="A61" t="s">
        <v>47</v>
      </c>
      <c r="B61">
        <v>30</v>
      </c>
      <c r="C61" s="9">
        <v>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selection activeCell="Q63" sqref="Q63"/>
    </sheetView>
  </sheetViews>
  <sheetFormatPr baseColWidth="10" defaultRowHeight="15" x14ac:dyDescent="0"/>
  <cols>
    <col min="3" max="3" width="13.6640625" bestFit="1" customWidth="1"/>
    <col min="6" max="6" width="20.1640625" customWidth="1"/>
    <col min="7" max="7" width="23.6640625" customWidth="1"/>
    <col min="8" max="8" width="30.1640625" bestFit="1" customWidth="1"/>
    <col min="9" max="9" width="13.6640625" bestFit="1" customWidth="1"/>
    <col min="10" max="10" width="15.6640625" bestFit="1" customWidth="1"/>
  </cols>
  <sheetData>
    <row r="1" spans="1:11">
      <c r="A1" t="s">
        <v>0</v>
      </c>
      <c r="B1" t="s">
        <v>90</v>
      </c>
      <c r="C1" t="s">
        <v>91</v>
      </c>
      <c r="F1" s="1" t="s">
        <v>92</v>
      </c>
      <c r="G1" s="1" t="s">
        <v>1</v>
      </c>
    </row>
    <row r="2" spans="1:11">
      <c r="A2">
        <v>1</v>
      </c>
      <c r="B2" t="s">
        <v>50</v>
      </c>
      <c r="C2">
        <v>0.56771352739764502</v>
      </c>
      <c r="F2" s="1" t="s">
        <v>0</v>
      </c>
      <c r="G2" t="s">
        <v>50</v>
      </c>
      <c r="H2" t="s">
        <v>51</v>
      </c>
      <c r="I2" t="s">
        <v>49</v>
      </c>
      <c r="J2" t="s">
        <v>48</v>
      </c>
      <c r="K2" t="s">
        <v>2</v>
      </c>
    </row>
    <row r="3" spans="1:11">
      <c r="A3">
        <v>1</v>
      </c>
      <c r="B3" t="s">
        <v>51</v>
      </c>
      <c r="C3">
        <v>2.5423385417487301E-2</v>
      </c>
      <c r="F3" s="2">
        <v>1</v>
      </c>
      <c r="G3" s="10">
        <v>0.56771352739764502</v>
      </c>
      <c r="H3" s="10">
        <v>2.5423385417487301E-2</v>
      </c>
      <c r="I3" s="10">
        <v>0.29909143504188201</v>
      </c>
      <c r="J3" s="10">
        <v>0.107771652142984</v>
      </c>
      <c r="K3" s="5">
        <v>0.99999999999999833</v>
      </c>
    </row>
    <row r="4" spans="1:11">
      <c r="A4">
        <v>1</v>
      </c>
      <c r="B4" t="s">
        <v>49</v>
      </c>
      <c r="C4">
        <v>0.29909143504188201</v>
      </c>
      <c r="F4" s="2">
        <v>2</v>
      </c>
      <c r="G4" s="10">
        <v>0.70068653349783805</v>
      </c>
      <c r="H4" s="10">
        <v>2.7864025493327602E-2</v>
      </c>
      <c r="I4" s="10">
        <v>0.21969828858628501</v>
      </c>
      <c r="J4" s="10">
        <v>5.1751152422547297E-2</v>
      </c>
      <c r="K4" s="5">
        <v>0.999999999999998</v>
      </c>
    </row>
    <row r="5" spans="1:11">
      <c r="A5">
        <v>1</v>
      </c>
      <c r="B5" t="s">
        <v>48</v>
      </c>
      <c r="C5">
        <v>0.107771652142984</v>
      </c>
      <c r="F5" s="2">
        <v>3</v>
      </c>
      <c r="G5" s="10">
        <v>0.73080626564723505</v>
      </c>
      <c r="H5" s="10">
        <v>3.0993094582460998E-2</v>
      </c>
      <c r="I5" s="10">
        <v>0.195004889565841</v>
      </c>
      <c r="J5" s="10">
        <v>4.31957502044613E-2</v>
      </c>
      <c r="K5" s="5">
        <v>0.99999999999999845</v>
      </c>
    </row>
    <row r="6" spans="1:11">
      <c r="A6">
        <v>2</v>
      </c>
      <c r="B6" t="s">
        <v>50</v>
      </c>
      <c r="C6">
        <v>0.70068653349783805</v>
      </c>
      <c r="F6" s="2">
        <v>4</v>
      </c>
      <c r="G6" s="10">
        <v>0.74582858327287804</v>
      </c>
      <c r="H6" s="10">
        <v>4.1460254948699302E-2</v>
      </c>
      <c r="I6" s="10">
        <v>0.16629702559850701</v>
      </c>
      <c r="J6" s="10">
        <v>4.6414136179915001E-2</v>
      </c>
      <c r="K6" s="5">
        <v>0.99999999999999933</v>
      </c>
    </row>
    <row r="7" spans="1:11">
      <c r="A7">
        <v>2</v>
      </c>
      <c r="B7" t="s">
        <v>51</v>
      </c>
      <c r="C7">
        <v>2.7864025493327602E-2</v>
      </c>
      <c r="F7" s="2">
        <v>5</v>
      </c>
      <c r="G7" s="10">
        <v>0.77312260167869795</v>
      </c>
      <c r="H7" s="10">
        <v>4.1764961981228498E-2</v>
      </c>
      <c r="I7" s="10">
        <v>0.146739295513683</v>
      </c>
      <c r="J7" s="10">
        <v>3.8373140826389297E-2</v>
      </c>
      <c r="K7" s="5">
        <v>0.99999999999999878</v>
      </c>
    </row>
    <row r="8" spans="1:11">
      <c r="A8">
        <v>2</v>
      </c>
      <c r="B8" t="s">
        <v>49</v>
      </c>
      <c r="C8">
        <v>0.21969828858628501</v>
      </c>
      <c r="F8" s="2">
        <v>6</v>
      </c>
      <c r="G8" s="10">
        <v>0.79351902574691302</v>
      </c>
      <c r="H8" s="10">
        <v>5.5096708946104203E-2</v>
      </c>
      <c r="I8" s="10">
        <v>0.110614807635582</v>
      </c>
      <c r="J8" s="10">
        <v>4.0769457671400201E-2</v>
      </c>
      <c r="K8" s="5">
        <v>0.99999999999999933</v>
      </c>
    </row>
    <row r="9" spans="1:11">
      <c r="A9">
        <v>2</v>
      </c>
      <c r="B9" t="s">
        <v>48</v>
      </c>
      <c r="C9">
        <v>5.1751152422547297E-2</v>
      </c>
      <c r="F9" s="2">
        <v>7</v>
      </c>
      <c r="G9" s="10">
        <v>0.74597665196904395</v>
      </c>
      <c r="H9" s="10">
        <v>9.9092917898475394E-2</v>
      </c>
      <c r="I9" s="10">
        <v>0.108557245053426</v>
      </c>
      <c r="J9" s="10">
        <v>4.6373185079054302E-2</v>
      </c>
      <c r="K9" s="5">
        <v>0.99999999999999967</v>
      </c>
    </row>
    <row r="10" spans="1:11">
      <c r="A10">
        <v>3</v>
      </c>
      <c r="B10" t="s">
        <v>50</v>
      </c>
      <c r="C10">
        <v>0.73080626564723505</v>
      </c>
      <c r="F10" s="2">
        <v>8</v>
      </c>
      <c r="G10" s="10">
        <v>0.80271111925260996</v>
      </c>
      <c r="H10" s="10">
        <v>6.3931122916284999E-2</v>
      </c>
      <c r="I10" s="10">
        <v>9.0675947975819696E-2</v>
      </c>
      <c r="J10" s="10">
        <v>4.2681809855284802E-2</v>
      </c>
      <c r="K10" s="5">
        <v>0.99999999999999944</v>
      </c>
    </row>
    <row r="11" spans="1:11">
      <c r="A11">
        <v>3</v>
      </c>
      <c r="B11" t="s">
        <v>51</v>
      </c>
      <c r="C11">
        <v>3.0993094582460998E-2</v>
      </c>
      <c r="F11" s="2">
        <v>9</v>
      </c>
      <c r="G11" s="10">
        <v>0.78983669743381602</v>
      </c>
      <c r="H11" s="10">
        <v>7.8304087635662795E-2</v>
      </c>
      <c r="I11" s="10">
        <v>9.1388578963383704E-2</v>
      </c>
      <c r="J11" s="10">
        <v>4.0470635967136598E-2</v>
      </c>
      <c r="K11" s="5">
        <v>0.99999999999999911</v>
      </c>
    </row>
    <row r="12" spans="1:11">
      <c r="A12">
        <v>3</v>
      </c>
      <c r="B12" t="s">
        <v>49</v>
      </c>
      <c r="C12">
        <v>0.195004889565841</v>
      </c>
      <c r="F12" s="2">
        <v>10</v>
      </c>
      <c r="G12" s="10">
        <v>0.74760210396039595</v>
      </c>
      <c r="H12" s="10">
        <v>0.111231435643564</v>
      </c>
      <c r="I12" s="10">
        <v>9.01918316831683E-2</v>
      </c>
      <c r="J12" s="10">
        <v>5.0974628712871201E-2</v>
      </c>
      <c r="K12" s="5">
        <v>0.99999999999999933</v>
      </c>
    </row>
    <row r="13" spans="1:11">
      <c r="A13">
        <v>3</v>
      </c>
      <c r="B13" t="s">
        <v>48</v>
      </c>
      <c r="C13">
        <v>4.31957502044613E-2</v>
      </c>
      <c r="F13" s="2">
        <v>11</v>
      </c>
      <c r="G13" s="10">
        <v>0.790743670886075</v>
      </c>
      <c r="H13" s="10">
        <v>9.15743670886075E-2</v>
      </c>
      <c r="I13" s="10">
        <v>6.2302215189873403E-2</v>
      </c>
      <c r="J13" s="10">
        <v>5.5379746835443E-2</v>
      </c>
      <c r="K13" s="5">
        <v>0.99999999999999889</v>
      </c>
    </row>
    <row r="14" spans="1:11">
      <c r="A14">
        <v>4</v>
      </c>
      <c r="B14" t="s">
        <v>50</v>
      </c>
      <c r="C14">
        <v>0.74582858327287804</v>
      </c>
      <c r="F14" s="2">
        <v>12</v>
      </c>
      <c r="G14" s="10">
        <v>0.80758017492711298</v>
      </c>
      <c r="H14" s="10">
        <v>5.8892128279883299E-2</v>
      </c>
      <c r="I14" s="10">
        <v>8.0174927113702596E-2</v>
      </c>
      <c r="J14" s="10">
        <v>5.3352769679300201E-2</v>
      </c>
      <c r="K14" s="5">
        <v>0.99999999999999911</v>
      </c>
    </row>
    <row r="15" spans="1:11">
      <c r="A15">
        <v>4</v>
      </c>
      <c r="B15" t="s">
        <v>51</v>
      </c>
      <c r="C15">
        <v>4.1460254948699302E-2</v>
      </c>
      <c r="F15" s="2">
        <v>13</v>
      </c>
      <c r="G15" s="10">
        <v>0.77831715210355901</v>
      </c>
      <c r="H15" s="10">
        <v>9.2233009708737795E-2</v>
      </c>
      <c r="I15" s="10">
        <v>9.2556634304207103E-2</v>
      </c>
      <c r="J15" s="10">
        <v>3.6893203883495103E-2</v>
      </c>
      <c r="K15" s="5">
        <v>0.99999999999999911</v>
      </c>
    </row>
    <row r="16" spans="1:11">
      <c r="A16">
        <v>4</v>
      </c>
      <c r="B16" t="s">
        <v>49</v>
      </c>
      <c r="C16">
        <v>0.16629702559850701</v>
      </c>
      <c r="F16" s="2">
        <v>14</v>
      </c>
      <c r="G16" s="10">
        <v>0.77645266017359005</v>
      </c>
      <c r="H16" s="10">
        <v>0.10839462002252601</v>
      </c>
      <c r="I16" s="10">
        <v>7.0363744782349399E-2</v>
      </c>
      <c r="J16" s="10">
        <v>4.4788975021533103E-2</v>
      </c>
      <c r="K16" s="5">
        <v>0.99999999999999856</v>
      </c>
    </row>
    <row r="17" spans="1:11">
      <c r="A17">
        <v>4</v>
      </c>
      <c r="B17" t="s">
        <v>48</v>
      </c>
      <c r="C17">
        <v>4.6414136179915001E-2</v>
      </c>
      <c r="F17" s="2">
        <v>15</v>
      </c>
      <c r="G17" s="10">
        <v>0.89894199197373204</v>
      </c>
      <c r="H17" s="10">
        <v>6.2750820868296198E-2</v>
      </c>
      <c r="I17" s="10"/>
      <c r="J17" s="10">
        <v>3.8307187157971503E-2</v>
      </c>
      <c r="K17" s="5">
        <v>0.99999999999999978</v>
      </c>
    </row>
    <row r="18" spans="1:11">
      <c r="A18">
        <v>5</v>
      </c>
      <c r="B18" t="s">
        <v>50</v>
      </c>
      <c r="C18">
        <v>0.77312260167869795</v>
      </c>
      <c r="F18" s="2">
        <v>16</v>
      </c>
      <c r="G18" s="10">
        <v>0.88600823045267396</v>
      </c>
      <c r="H18" s="10">
        <v>5.2263374485596703E-2</v>
      </c>
      <c r="I18" s="10">
        <v>8.2304526748971203E-4</v>
      </c>
      <c r="J18" s="10">
        <v>6.0905349794238603E-2</v>
      </c>
      <c r="K18" s="5">
        <v>0.99999999999999889</v>
      </c>
    </row>
    <row r="19" spans="1:11">
      <c r="A19">
        <v>5</v>
      </c>
      <c r="B19" t="s">
        <v>51</v>
      </c>
      <c r="C19">
        <v>4.1764961981228498E-2</v>
      </c>
      <c r="F19" s="2">
        <v>17</v>
      </c>
      <c r="G19" s="10">
        <v>0.94641313742437305</v>
      </c>
      <c r="H19" s="10">
        <v>4.4079515989628303E-2</v>
      </c>
      <c r="I19" s="10">
        <v>1.7286084701815E-3</v>
      </c>
      <c r="J19" s="10">
        <v>7.7787381158167601E-3</v>
      </c>
      <c r="K19" s="5">
        <v>0.99999999999999967</v>
      </c>
    </row>
    <row r="20" spans="1:11">
      <c r="A20">
        <v>5</v>
      </c>
      <c r="B20" t="s">
        <v>49</v>
      </c>
      <c r="C20">
        <v>0.146739295513683</v>
      </c>
      <c r="F20" s="2">
        <v>18</v>
      </c>
      <c r="G20" s="10">
        <v>0.91016042780748596</v>
      </c>
      <c r="H20" s="10">
        <v>3.7433155080213901E-2</v>
      </c>
      <c r="I20" s="10">
        <v>7.4866310160427796E-3</v>
      </c>
      <c r="J20" s="10">
        <v>4.4919786096256603E-2</v>
      </c>
      <c r="K20" s="5">
        <v>0.99999999999999922</v>
      </c>
    </row>
    <row r="21" spans="1:11">
      <c r="A21">
        <v>5</v>
      </c>
      <c r="B21" t="s">
        <v>48</v>
      </c>
      <c r="C21">
        <v>3.8373140826389297E-2</v>
      </c>
      <c r="F21" s="2">
        <v>19</v>
      </c>
      <c r="G21" s="10">
        <v>0.92495636998254704</v>
      </c>
      <c r="H21" s="10">
        <v>4.3630017452006897E-2</v>
      </c>
      <c r="I21" s="10"/>
      <c r="J21" s="10">
        <v>3.1413612565444997E-2</v>
      </c>
      <c r="K21" s="5">
        <v>0.99999999999999889</v>
      </c>
    </row>
    <row r="22" spans="1:11">
      <c r="A22">
        <v>6</v>
      </c>
      <c r="B22" t="s">
        <v>50</v>
      </c>
      <c r="C22">
        <v>0.79351902574691302</v>
      </c>
      <c r="F22" s="2">
        <v>20</v>
      </c>
      <c r="G22" s="10">
        <v>0.899661781285231</v>
      </c>
      <c r="H22" s="10">
        <v>5.29875986471251E-2</v>
      </c>
      <c r="I22" s="10">
        <v>4.5095828635851104E-3</v>
      </c>
      <c r="J22" s="10">
        <v>4.2841037204058602E-2</v>
      </c>
      <c r="K22" s="5">
        <v>0.99999999999999989</v>
      </c>
    </row>
    <row r="23" spans="1:11">
      <c r="A23">
        <v>6</v>
      </c>
      <c r="B23" t="s">
        <v>51</v>
      </c>
      <c r="C23">
        <v>5.5096708946104203E-2</v>
      </c>
      <c r="F23" s="2">
        <v>21</v>
      </c>
      <c r="G23" s="10">
        <v>0.89995573262505502</v>
      </c>
      <c r="H23" s="10">
        <v>7.3926516157591798E-2</v>
      </c>
      <c r="I23" s="10">
        <v>2.6560424966799402E-3</v>
      </c>
      <c r="J23" s="10">
        <v>2.34617087206728E-2</v>
      </c>
      <c r="K23" s="5">
        <v>0.99999999999999956</v>
      </c>
    </row>
    <row r="24" spans="1:11">
      <c r="A24">
        <v>6</v>
      </c>
      <c r="B24" t="s">
        <v>49</v>
      </c>
      <c r="C24">
        <v>0.110614807635582</v>
      </c>
      <c r="F24" s="2">
        <v>22</v>
      </c>
      <c r="G24" s="10">
        <v>0.92180094786729805</v>
      </c>
      <c r="H24" s="10">
        <v>6.3981042654028403E-2</v>
      </c>
      <c r="I24" s="10"/>
      <c r="J24" s="10">
        <v>1.42180094786729E-2</v>
      </c>
      <c r="K24" s="5">
        <v>0.99999999999999933</v>
      </c>
    </row>
    <row r="25" spans="1:11">
      <c r="A25">
        <v>6</v>
      </c>
      <c r="B25" t="s">
        <v>48</v>
      </c>
      <c r="C25">
        <v>4.0769457671400201E-2</v>
      </c>
      <c r="F25" s="2">
        <v>23</v>
      </c>
      <c r="G25" s="10">
        <v>0.94298245614035003</v>
      </c>
      <c r="H25" s="10">
        <v>5.2631578947368397E-2</v>
      </c>
      <c r="I25" s="10">
        <v>4.3859649122806998E-3</v>
      </c>
      <c r="J25" s="10"/>
      <c r="K25" s="5">
        <v>0.99999999999999911</v>
      </c>
    </row>
    <row r="26" spans="1:11">
      <c r="A26">
        <v>7</v>
      </c>
      <c r="B26" t="s">
        <v>50</v>
      </c>
      <c r="C26">
        <v>0.74597665196904395</v>
      </c>
      <c r="F26" s="2">
        <v>24</v>
      </c>
      <c r="G26" s="10">
        <v>0.87307692307692297</v>
      </c>
      <c r="H26" s="10">
        <v>4.6153846153846101E-2</v>
      </c>
      <c r="I26" s="10">
        <v>3.8461538461538399E-3</v>
      </c>
      <c r="J26" s="10">
        <v>7.69230769230769E-2</v>
      </c>
      <c r="K26" s="5">
        <v>0.99999999999999978</v>
      </c>
    </row>
    <row r="27" spans="1:11">
      <c r="A27">
        <v>7</v>
      </c>
      <c r="B27" t="s">
        <v>51</v>
      </c>
      <c r="C27">
        <v>9.9092917898475394E-2</v>
      </c>
      <c r="F27" s="2">
        <v>25</v>
      </c>
      <c r="G27" s="10">
        <v>0.90909090909090895</v>
      </c>
      <c r="H27" s="10">
        <v>9.0909090909090898E-2</v>
      </c>
      <c r="I27" s="10"/>
      <c r="J27" s="10"/>
      <c r="K27" s="5">
        <v>0.99999999999999989</v>
      </c>
    </row>
    <row r="28" spans="1:11">
      <c r="A28">
        <v>7</v>
      </c>
      <c r="B28" t="s">
        <v>49</v>
      </c>
      <c r="C28">
        <v>0.108557245053426</v>
      </c>
      <c r="F28" s="2">
        <v>26</v>
      </c>
      <c r="G28" s="10">
        <v>0.94516971279373296</v>
      </c>
      <c r="H28" s="10">
        <v>1.8276762402088701E-2</v>
      </c>
      <c r="I28" s="10"/>
      <c r="J28" s="10">
        <v>3.6553524804177499E-2</v>
      </c>
      <c r="K28" s="5">
        <v>0.99999999999999922</v>
      </c>
    </row>
    <row r="29" spans="1:11">
      <c r="A29">
        <v>7</v>
      </c>
      <c r="B29" t="s">
        <v>48</v>
      </c>
      <c r="C29">
        <v>4.6373185079054302E-2</v>
      </c>
      <c r="F29" s="2">
        <v>27</v>
      </c>
      <c r="G29" s="10">
        <v>0.93658954584404397</v>
      </c>
      <c r="H29" s="10">
        <v>4.8843187660668301E-2</v>
      </c>
      <c r="I29" s="10"/>
      <c r="J29" s="10">
        <v>1.4567266495287E-2</v>
      </c>
      <c r="K29" s="5">
        <v>0.99999999999999922</v>
      </c>
    </row>
    <row r="30" spans="1:11">
      <c r="A30">
        <v>8</v>
      </c>
      <c r="B30" t="s">
        <v>50</v>
      </c>
      <c r="C30">
        <v>0.80271111925260996</v>
      </c>
      <c r="F30" s="2">
        <v>28</v>
      </c>
      <c r="G30" s="10">
        <v>0.82338308457711396</v>
      </c>
      <c r="H30" s="10">
        <v>9.7014925373134303E-2</v>
      </c>
      <c r="I30" s="10">
        <v>9.9502487562189001E-3</v>
      </c>
      <c r="J30" s="10">
        <v>6.9651741293532299E-2</v>
      </c>
      <c r="K30" s="5">
        <v>0.99999999999999933</v>
      </c>
    </row>
    <row r="31" spans="1:11">
      <c r="A31">
        <v>8</v>
      </c>
      <c r="B31" t="s">
        <v>51</v>
      </c>
      <c r="C31">
        <v>6.3931122916284999E-2</v>
      </c>
      <c r="F31" s="2">
        <v>29</v>
      </c>
      <c r="G31" s="10">
        <v>0.5</v>
      </c>
      <c r="H31" s="10">
        <v>0.5</v>
      </c>
      <c r="I31" s="10"/>
      <c r="J31" s="10"/>
      <c r="K31" s="5">
        <v>1</v>
      </c>
    </row>
    <row r="32" spans="1:11">
      <c r="A32">
        <v>8</v>
      </c>
      <c r="B32" t="s">
        <v>49</v>
      </c>
      <c r="C32">
        <v>9.0675947975819696E-2</v>
      </c>
      <c r="F32" s="2">
        <v>30</v>
      </c>
      <c r="G32" s="10"/>
      <c r="H32" s="10">
        <v>1</v>
      </c>
      <c r="I32" s="10"/>
      <c r="J32" s="10"/>
      <c r="K32" s="5">
        <v>1</v>
      </c>
    </row>
    <row r="33" spans="1:11">
      <c r="A33">
        <v>8</v>
      </c>
      <c r="B33" t="s">
        <v>48</v>
      </c>
      <c r="C33">
        <v>4.2681809855284802E-2</v>
      </c>
      <c r="F33" s="2" t="s">
        <v>2</v>
      </c>
      <c r="G33" s="5">
        <v>23.769088018888876</v>
      </c>
      <c r="H33" s="5">
        <v>3.2111375533437334</v>
      </c>
      <c r="I33" s="5">
        <v>1.8590431446363425</v>
      </c>
      <c r="J33" s="5">
        <v>1.1607312831310219</v>
      </c>
      <c r="K33" s="5">
        <v>29.999999999999982</v>
      </c>
    </row>
    <row r="34" spans="1:11">
      <c r="A34">
        <v>9</v>
      </c>
      <c r="B34" t="s">
        <v>50</v>
      </c>
      <c r="C34">
        <v>0.78983669743381602</v>
      </c>
    </row>
    <row r="35" spans="1:11">
      <c r="A35">
        <v>9</v>
      </c>
      <c r="B35" t="s">
        <v>51</v>
      </c>
      <c r="C35">
        <v>7.8304087635662795E-2</v>
      </c>
    </row>
    <row r="36" spans="1:11">
      <c r="A36">
        <v>9</v>
      </c>
      <c r="B36" t="s">
        <v>49</v>
      </c>
      <c r="C36">
        <v>9.1388578963383704E-2</v>
      </c>
    </row>
    <row r="37" spans="1:11">
      <c r="A37">
        <v>9</v>
      </c>
      <c r="B37" t="s">
        <v>48</v>
      </c>
      <c r="C37">
        <v>4.0470635967136598E-2</v>
      </c>
    </row>
    <row r="38" spans="1:11">
      <c r="A38">
        <v>10</v>
      </c>
      <c r="B38" t="s">
        <v>50</v>
      </c>
      <c r="C38">
        <v>0.74760210396039595</v>
      </c>
    </row>
    <row r="39" spans="1:11">
      <c r="A39">
        <v>10</v>
      </c>
      <c r="B39" t="s">
        <v>51</v>
      </c>
      <c r="C39">
        <v>0.111231435643564</v>
      </c>
    </row>
    <row r="40" spans="1:11">
      <c r="A40">
        <v>10</v>
      </c>
      <c r="B40" t="s">
        <v>49</v>
      </c>
      <c r="C40">
        <v>9.01918316831683E-2</v>
      </c>
    </row>
    <row r="41" spans="1:11">
      <c r="A41">
        <v>10</v>
      </c>
      <c r="B41" t="s">
        <v>48</v>
      </c>
      <c r="C41">
        <v>5.0974628712871201E-2</v>
      </c>
    </row>
    <row r="42" spans="1:11">
      <c r="A42">
        <v>11</v>
      </c>
      <c r="B42" t="s">
        <v>50</v>
      </c>
      <c r="C42">
        <v>0.790743670886075</v>
      </c>
    </row>
    <row r="43" spans="1:11">
      <c r="A43">
        <v>11</v>
      </c>
      <c r="B43" t="s">
        <v>51</v>
      </c>
      <c r="C43">
        <v>9.15743670886075E-2</v>
      </c>
    </row>
    <row r="44" spans="1:11">
      <c r="A44">
        <v>11</v>
      </c>
      <c r="B44" t="s">
        <v>49</v>
      </c>
      <c r="C44">
        <v>6.2302215189873403E-2</v>
      </c>
    </row>
    <row r="45" spans="1:11">
      <c r="A45">
        <v>11</v>
      </c>
      <c r="B45" t="s">
        <v>48</v>
      </c>
      <c r="C45">
        <v>5.5379746835443E-2</v>
      </c>
    </row>
    <row r="46" spans="1:11">
      <c r="A46">
        <v>12</v>
      </c>
      <c r="B46" t="s">
        <v>50</v>
      </c>
      <c r="C46">
        <v>0.80758017492711298</v>
      </c>
    </row>
    <row r="47" spans="1:11">
      <c r="A47">
        <v>12</v>
      </c>
      <c r="B47" t="s">
        <v>51</v>
      </c>
      <c r="C47">
        <v>5.8892128279883299E-2</v>
      </c>
    </row>
    <row r="48" spans="1:11">
      <c r="A48">
        <v>12</v>
      </c>
      <c r="B48" t="s">
        <v>49</v>
      </c>
      <c r="C48">
        <v>8.0174927113702596E-2</v>
      </c>
    </row>
    <row r="49" spans="1:3">
      <c r="A49">
        <v>12</v>
      </c>
      <c r="B49" t="s">
        <v>48</v>
      </c>
      <c r="C49">
        <v>5.3352769679300201E-2</v>
      </c>
    </row>
    <row r="50" spans="1:3">
      <c r="A50">
        <v>13</v>
      </c>
      <c r="B50" t="s">
        <v>50</v>
      </c>
      <c r="C50">
        <v>0.77831715210355901</v>
      </c>
    </row>
    <row r="51" spans="1:3">
      <c r="A51">
        <v>13</v>
      </c>
      <c r="B51" t="s">
        <v>51</v>
      </c>
      <c r="C51">
        <v>9.2233009708737795E-2</v>
      </c>
    </row>
    <row r="52" spans="1:3">
      <c r="A52">
        <v>13</v>
      </c>
      <c r="B52" t="s">
        <v>49</v>
      </c>
      <c r="C52">
        <v>9.2556634304207103E-2</v>
      </c>
    </row>
    <row r="53" spans="1:3">
      <c r="A53">
        <v>13</v>
      </c>
      <c r="B53" t="s">
        <v>48</v>
      </c>
      <c r="C53">
        <v>3.6893203883495103E-2</v>
      </c>
    </row>
    <row r="54" spans="1:3">
      <c r="A54">
        <v>14</v>
      </c>
      <c r="B54" t="s">
        <v>50</v>
      </c>
      <c r="C54">
        <v>0.77645266017359005</v>
      </c>
    </row>
    <row r="55" spans="1:3">
      <c r="A55">
        <v>14</v>
      </c>
      <c r="B55" t="s">
        <v>51</v>
      </c>
      <c r="C55">
        <v>0.10839462002252601</v>
      </c>
    </row>
    <row r="56" spans="1:3">
      <c r="A56">
        <v>14</v>
      </c>
      <c r="B56" t="s">
        <v>49</v>
      </c>
      <c r="C56">
        <v>7.0363744782349399E-2</v>
      </c>
    </row>
    <row r="57" spans="1:3">
      <c r="A57">
        <v>14</v>
      </c>
      <c r="B57" t="s">
        <v>48</v>
      </c>
      <c r="C57">
        <v>4.4788975021533103E-2</v>
      </c>
    </row>
    <row r="58" spans="1:3">
      <c r="A58">
        <v>15</v>
      </c>
      <c r="B58" t="s">
        <v>50</v>
      </c>
      <c r="C58">
        <v>0.89894199197373204</v>
      </c>
    </row>
    <row r="59" spans="1:3">
      <c r="A59">
        <v>15</v>
      </c>
      <c r="B59" t="s">
        <v>51</v>
      </c>
      <c r="C59">
        <v>6.2750820868296198E-2</v>
      </c>
    </row>
    <row r="60" spans="1:3">
      <c r="A60">
        <v>15</v>
      </c>
      <c r="B60" t="s">
        <v>48</v>
      </c>
      <c r="C60">
        <v>3.8307187157971503E-2</v>
      </c>
    </row>
    <row r="61" spans="1:3">
      <c r="A61">
        <v>16</v>
      </c>
      <c r="B61" t="s">
        <v>50</v>
      </c>
      <c r="C61">
        <v>0.88600823045267396</v>
      </c>
    </row>
    <row r="62" spans="1:3">
      <c r="A62">
        <v>16</v>
      </c>
      <c r="B62" t="s">
        <v>51</v>
      </c>
      <c r="C62">
        <v>5.2263374485596703E-2</v>
      </c>
    </row>
    <row r="63" spans="1:3">
      <c r="A63">
        <v>16</v>
      </c>
      <c r="B63" t="s">
        <v>49</v>
      </c>
      <c r="C63">
        <v>8.2304526748971203E-4</v>
      </c>
    </row>
    <row r="64" spans="1:3">
      <c r="A64">
        <v>16</v>
      </c>
      <c r="B64" t="s">
        <v>48</v>
      </c>
      <c r="C64">
        <v>6.0905349794238603E-2</v>
      </c>
    </row>
    <row r="65" spans="1:3">
      <c r="A65">
        <v>17</v>
      </c>
      <c r="B65" t="s">
        <v>50</v>
      </c>
      <c r="C65">
        <v>0.94641313742437305</v>
      </c>
    </row>
    <row r="66" spans="1:3">
      <c r="A66">
        <v>17</v>
      </c>
      <c r="B66" t="s">
        <v>51</v>
      </c>
      <c r="C66">
        <v>4.4079515989628303E-2</v>
      </c>
    </row>
    <row r="67" spans="1:3">
      <c r="A67">
        <v>17</v>
      </c>
      <c r="B67" t="s">
        <v>49</v>
      </c>
      <c r="C67">
        <v>1.7286084701815E-3</v>
      </c>
    </row>
    <row r="68" spans="1:3">
      <c r="A68">
        <v>17</v>
      </c>
      <c r="B68" t="s">
        <v>48</v>
      </c>
      <c r="C68">
        <v>7.7787381158167601E-3</v>
      </c>
    </row>
    <row r="69" spans="1:3">
      <c r="A69">
        <v>18</v>
      </c>
      <c r="B69" t="s">
        <v>50</v>
      </c>
      <c r="C69">
        <v>0.91016042780748596</v>
      </c>
    </row>
    <row r="70" spans="1:3">
      <c r="A70">
        <v>18</v>
      </c>
      <c r="B70" t="s">
        <v>51</v>
      </c>
      <c r="C70">
        <v>3.7433155080213901E-2</v>
      </c>
    </row>
    <row r="71" spans="1:3">
      <c r="A71">
        <v>18</v>
      </c>
      <c r="B71" t="s">
        <v>49</v>
      </c>
      <c r="C71">
        <v>7.4866310160427796E-3</v>
      </c>
    </row>
    <row r="72" spans="1:3">
      <c r="A72">
        <v>18</v>
      </c>
      <c r="B72" t="s">
        <v>48</v>
      </c>
      <c r="C72">
        <v>4.4919786096256603E-2</v>
      </c>
    </row>
    <row r="73" spans="1:3">
      <c r="A73">
        <v>19</v>
      </c>
      <c r="B73" t="s">
        <v>50</v>
      </c>
      <c r="C73">
        <v>0.92495636998254704</v>
      </c>
    </row>
    <row r="74" spans="1:3">
      <c r="A74">
        <v>19</v>
      </c>
      <c r="B74" t="s">
        <v>51</v>
      </c>
      <c r="C74">
        <v>4.3630017452006897E-2</v>
      </c>
    </row>
    <row r="75" spans="1:3">
      <c r="A75">
        <v>19</v>
      </c>
      <c r="B75" t="s">
        <v>48</v>
      </c>
      <c r="C75">
        <v>3.1413612565444997E-2</v>
      </c>
    </row>
    <row r="76" spans="1:3">
      <c r="A76">
        <v>20</v>
      </c>
      <c r="B76" t="s">
        <v>50</v>
      </c>
      <c r="C76">
        <v>0.899661781285231</v>
      </c>
    </row>
    <row r="77" spans="1:3">
      <c r="A77">
        <v>20</v>
      </c>
      <c r="B77" t="s">
        <v>51</v>
      </c>
      <c r="C77">
        <v>5.29875986471251E-2</v>
      </c>
    </row>
    <row r="78" spans="1:3">
      <c r="A78">
        <v>20</v>
      </c>
      <c r="B78" t="s">
        <v>49</v>
      </c>
      <c r="C78">
        <v>4.5095828635851104E-3</v>
      </c>
    </row>
    <row r="79" spans="1:3">
      <c r="A79">
        <v>20</v>
      </c>
      <c r="B79" t="s">
        <v>48</v>
      </c>
      <c r="C79">
        <v>4.2841037204058602E-2</v>
      </c>
    </row>
    <row r="80" spans="1:3">
      <c r="A80">
        <v>21</v>
      </c>
      <c r="B80" t="s">
        <v>50</v>
      </c>
      <c r="C80">
        <v>0.89995573262505502</v>
      </c>
    </row>
    <row r="81" spans="1:3">
      <c r="A81">
        <v>21</v>
      </c>
      <c r="B81" t="s">
        <v>51</v>
      </c>
      <c r="C81">
        <v>7.3926516157591798E-2</v>
      </c>
    </row>
    <row r="82" spans="1:3">
      <c r="A82">
        <v>21</v>
      </c>
      <c r="B82" t="s">
        <v>49</v>
      </c>
      <c r="C82">
        <v>2.6560424966799402E-3</v>
      </c>
    </row>
    <row r="83" spans="1:3">
      <c r="A83">
        <v>21</v>
      </c>
      <c r="B83" t="s">
        <v>48</v>
      </c>
      <c r="C83">
        <v>2.34617087206728E-2</v>
      </c>
    </row>
    <row r="84" spans="1:3">
      <c r="A84">
        <v>22</v>
      </c>
      <c r="B84" t="s">
        <v>50</v>
      </c>
      <c r="C84">
        <v>0.92180094786729805</v>
      </c>
    </row>
    <row r="85" spans="1:3">
      <c r="A85">
        <v>22</v>
      </c>
      <c r="B85" t="s">
        <v>51</v>
      </c>
      <c r="C85">
        <v>6.3981042654028403E-2</v>
      </c>
    </row>
    <row r="86" spans="1:3">
      <c r="A86">
        <v>22</v>
      </c>
      <c r="B86" t="s">
        <v>48</v>
      </c>
      <c r="C86">
        <v>1.42180094786729E-2</v>
      </c>
    </row>
    <row r="87" spans="1:3">
      <c r="A87">
        <v>23</v>
      </c>
      <c r="B87" t="s">
        <v>50</v>
      </c>
      <c r="C87">
        <v>0.94298245614035003</v>
      </c>
    </row>
    <row r="88" spans="1:3">
      <c r="A88">
        <v>23</v>
      </c>
      <c r="B88" t="s">
        <v>51</v>
      </c>
      <c r="C88">
        <v>5.2631578947368397E-2</v>
      </c>
    </row>
    <row r="89" spans="1:3">
      <c r="A89">
        <v>23</v>
      </c>
      <c r="B89" t="s">
        <v>49</v>
      </c>
      <c r="C89">
        <v>4.3859649122806998E-3</v>
      </c>
    </row>
    <row r="90" spans="1:3">
      <c r="A90">
        <v>24</v>
      </c>
      <c r="B90" t="s">
        <v>50</v>
      </c>
      <c r="C90">
        <v>0.87307692307692297</v>
      </c>
    </row>
    <row r="91" spans="1:3">
      <c r="A91">
        <v>24</v>
      </c>
      <c r="B91" t="s">
        <v>51</v>
      </c>
      <c r="C91">
        <v>4.6153846153846101E-2</v>
      </c>
    </row>
    <row r="92" spans="1:3">
      <c r="A92">
        <v>24</v>
      </c>
      <c r="B92" t="s">
        <v>49</v>
      </c>
      <c r="C92">
        <v>3.8461538461538399E-3</v>
      </c>
    </row>
    <row r="93" spans="1:3">
      <c r="A93">
        <v>24</v>
      </c>
      <c r="B93" t="s">
        <v>48</v>
      </c>
      <c r="C93">
        <v>7.69230769230769E-2</v>
      </c>
    </row>
    <row r="94" spans="1:3">
      <c r="A94">
        <v>25</v>
      </c>
      <c r="B94" t="s">
        <v>50</v>
      </c>
      <c r="C94">
        <v>0.90909090909090895</v>
      </c>
    </row>
    <row r="95" spans="1:3">
      <c r="A95">
        <v>25</v>
      </c>
      <c r="B95" t="s">
        <v>51</v>
      </c>
      <c r="C95">
        <v>9.0909090909090898E-2</v>
      </c>
    </row>
    <row r="96" spans="1:3">
      <c r="A96">
        <v>26</v>
      </c>
      <c r="B96" t="s">
        <v>50</v>
      </c>
      <c r="C96">
        <v>0.94516971279373296</v>
      </c>
    </row>
    <row r="97" spans="1:3">
      <c r="A97">
        <v>26</v>
      </c>
      <c r="B97" t="s">
        <v>51</v>
      </c>
      <c r="C97">
        <v>1.8276762402088701E-2</v>
      </c>
    </row>
    <row r="98" spans="1:3">
      <c r="A98">
        <v>26</v>
      </c>
      <c r="B98" t="s">
        <v>48</v>
      </c>
      <c r="C98">
        <v>3.6553524804177499E-2</v>
      </c>
    </row>
    <row r="99" spans="1:3">
      <c r="A99">
        <v>27</v>
      </c>
      <c r="B99" t="s">
        <v>50</v>
      </c>
      <c r="C99">
        <v>0.93658954584404397</v>
      </c>
    </row>
    <row r="100" spans="1:3">
      <c r="A100">
        <v>27</v>
      </c>
      <c r="B100" t="s">
        <v>51</v>
      </c>
      <c r="C100">
        <v>4.8843187660668301E-2</v>
      </c>
    </row>
    <row r="101" spans="1:3">
      <c r="A101">
        <v>27</v>
      </c>
      <c r="B101" t="s">
        <v>48</v>
      </c>
      <c r="C101">
        <v>1.4567266495287E-2</v>
      </c>
    </row>
    <row r="102" spans="1:3">
      <c r="A102">
        <v>28</v>
      </c>
      <c r="B102" t="s">
        <v>50</v>
      </c>
      <c r="C102">
        <v>0.82338308457711396</v>
      </c>
    </row>
    <row r="103" spans="1:3">
      <c r="A103">
        <v>28</v>
      </c>
      <c r="B103" t="s">
        <v>51</v>
      </c>
      <c r="C103">
        <v>9.7014925373134303E-2</v>
      </c>
    </row>
    <row r="104" spans="1:3">
      <c r="A104">
        <v>28</v>
      </c>
      <c r="B104" t="s">
        <v>49</v>
      </c>
      <c r="C104">
        <v>9.9502487562189001E-3</v>
      </c>
    </row>
    <row r="105" spans="1:3">
      <c r="A105">
        <v>28</v>
      </c>
      <c r="B105" t="s">
        <v>48</v>
      </c>
      <c r="C105">
        <v>6.9651741293532299E-2</v>
      </c>
    </row>
    <row r="106" spans="1:3">
      <c r="A106">
        <v>29</v>
      </c>
      <c r="B106" t="s">
        <v>50</v>
      </c>
      <c r="C106">
        <v>0.5</v>
      </c>
    </row>
    <row r="107" spans="1:3">
      <c r="A107">
        <v>29</v>
      </c>
      <c r="B107" t="s">
        <v>51</v>
      </c>
      <c r="C107">
        <v>0.5</v>
      </c>
    </row>
    <row r="108" spans="1:3">
      <c r="A108">
        <v>30</v>
      </c>
      <c r="B108" t="s">
        <v>51</v>
      </c>
      <c r="C108">
        <v>1</v>
      </c>
    </row>
  </sheetData>
  <sortState ref="A2:C108">
    <sortCondition ref="A1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13" workbookViewId="0">
      <selection activeCell="M33" sqref="M33"/>
    </sheetView>
  </sheetViews>
  <sheetFormatPr baseColWidth="10" defaultRowHeight="15" x14ac:dyDescent="0"/>
  <cols>
    <col min="3" max="3" width="13.6640625" bestFit="1" customWidth="1"/>
    <col min="6" max="6" width="20.1640625" customWidth="1"/>
    <col min="7" max="7" width="23.6640625" customWidth="1"/>
    <col min="8" max="8" width="30.1640625" bestFit="1" customWidth="1"/>
    <col min="9" max="9" width="13.6640625" bestFit="1" customWidth="1"/>
    <col min="10" max="10" width="15.6640625" bestFit="1" customWidth="1"/>
  </cols>
  <sheetData>
    <row r="1" spans="1:11">
      <c r="A1" t="s">
        <v>0</v>
      </c>
      <c r="B1" t="s">
        <v>90</v>
      </c>
      <c r="C1" t="s">
        <v>91</v>
      </c>
      <c r="F1" s="1" t="s">
        <v>92</v>
      </c>
      <c r="G1" s="1" t="s">
        <v>1</v>
      </c>
    </row>
    <row r="2" spans="1:11">
      <c r="A2">
        <v>1</v>
      </c>
      <c r="B2" t="s">
        <v>50</v>
      </c>
      <c r="C2">
        <v>0.13875786025430101</v>
      </c>
      <c r="F2" s="1" t="s">
        <v>0</v>
      </c>
      <c r="G2" t="s">
        <v>50</v>
      </c>
      <c r="H2" t="s">
        <v>51</v>
      </c>
      <c r="I2" t="s">
        <v>49</v>
      </c>
      <c r="J2" t="s">
        <v>48</v>
      </c>
      <c r="K2" t="s">
        <v>2</v>
      </c>
    </row>
    <row r="3" spans="1:11">
      <c r="A3">
        <v>1</v>
      </c>
      <c r="B3" t="s">
        <v>51</v>
      </c>
      <c r="C3">
        <v>2.5744931036196E-2</v>
      </c>
      <c r="F3" s="2">
        <v>1</v>
      </c>
      <c r="G3" s="10">
        <v>0.13875786025430101</v>
      </c>
      <c r="H3" s="10">
        <v>2.5744931036196E-2</v>
      </c>
      <c r="I3" s="10">
        <v>0.75495821888715997</v>
      </c>
      <c r="J3" s="10">
        <v>8.0538989822341298E-2</v>
      </c>
      <c r="K3" s="5">
        <v>0.99999999999999833</v>
      </c>
    </row>
    <row r="4" spans="1:11">
      <c r="A4">
        <v>1</v>
      </c>
      <c r="B4" t="s">
        <v>49</v>
      </c>
      <c r="C4">
        <v>0.75495821888715997</v>
      </c>
      <c r="F4" s="2">
        <v>2</v>
      </c>
      <c r="G4" s="10">
        <v>0.14573974472266599</v>
      </c>
      <c r="H4" s="10">
        <v>2.56382574426826E-2</v>
      </c>
      <c r="I4" s="10">
        <v>0.77410592157866298</v>
      </c>
      <c r="J4" s="10">
        <v>5.4516076255987103E-2</v>
      </c>
      <c r="K4" s="5">
        <v>0.99999999999999867</v>
      </c>
    </row>
    <row r="5" spans="1:11">
      <c r="A5">
        <v>1</v>
      </c>
      <c r="B5" t="s">
        <v>48</v>
      </c>
      <c r="C5">
        <v>8.0538989822341298E-2</v>
      </c>
      <c r="F5" s="2">
        <v>3</v>
      </c>
      <c r="G5" s="10">
        <v>0.159071971800408</v>
      </c>
      <c r="H5" s="10">
        <v>3.0668432489730502E-2</v>
      </c>
      <c r="I5" s="10">
        <v>0.756126291695292</v>
      </c>
      <c r="J5" s="10">
        <v>5.4133304014568499E-2</v>
      </c>
      <c r="K5" s="5">
        <v>0.999999999999999</v>
      </c>
    </row>
    <row r="6" spans="1:11">
      <c r="A6">
        <v>2</v>
      </c>
      <c r="B6" t="s">
        <v>50</v>
      </c>
      <c r="C6">
        <v>0.14573974472266599</v>
      </c>
      <c r="F6" s="2">
        <v>4</v>
      </c>
      <c r="G6" s="10">
        <v>0.16392588065760699</v>
      </c>
      <c r="H6" s="10">
        <v>3.5242786187666499E-2</v>
      </c>
      <c r="I6" s="10">
        <v>0.74555271988202798</v>
      </c>
      <c r="J6" s="10">
        <v>5.5278613272697202E-2</v>
      </c>
      <c r="K6" s="5">
        <v>0.99999999999999867</v>
      </c>
    </row>
    <row r="7" spans="1:11">
      <c r="A7">
        <v>2</v>
      </c>
      <c r="B7" t="s">
        <v>51</v>
      </c>
      <c r="C7">
        <v>2.56382574426826E-2</v>
      </c>
      <c r="F7" s="2">
        <v>5</v>
      </c>
      <c r="G7" s="10">
        <v>0.17787226404299</v>
      </c>
      <c r="H7" s="10">
        <v>4.0986478843868197E-2</v>
      </c>
      <c r="I7" s="10">
        <v>0.72876913198387905</v>
      </c>
      <c r="J7" s="10">
        <v>5.2372125129262301E-2</v>
      </c>
      <c r="K7" s="5">
        <v>0.99999999999999944</v>
      </c>
    </row>
    <row r="8" spans="1:11">
      <c r="A8">
        <v>2</v>
      </c>
      <c r="B8" t="s">
        <v>49</v>
      </c>
      <c r="C8">
        <v>0.77410592157866298</v>
      </c>
      <c r="F8" s="2">
        <v>6</v>
      </c>
      <c r="G8" s="10">
        <v>0.17177037427950601</v>
      </c>
      <c r="H8" s="10">
        <v>4.7603382063003602E-2</v>
      </c>
      <c r="I8" s="10">
        <v>0.72240993692329103</v>
      </c>
      <c r="J8" s="10">
        <v>5.8216306734198198E-2</v>
      </c>
      <c r="K8" s="5">
        <v>0.99999999999999878</v>
      </c>
    </row>
    <row r="9" spans="1:11">
      <c r="A9">
        <v>2</v>
      </c>
      <c r="B9" t="s">
        <v>48</v>
      </c>
      <c r="C9">
        <v>5.4516076255987103E-2</v>
      </c>
      <c r="F9" s="2">
        <v>7</v>
      </c>
      <c r="G9" s="10">
        <v>0.19029749457090001</v>
      </c>
      <c r="H9" s="10">
        <v>5.8692089600257298E-2</v>
      </c>
      <c r="I9" s="10">
        <v>0.67894832971393304</v>
      </c>
      <c r="J9" s="10">
        <v>7.2062086114909205E-2</v>
      </c>
      <c r="K9" s="5">
        <v>0.99999999999999944</v>
      </c>
    </row>
    <row r="10" spans="1:11">
      <c r="A10">
        <v>3</v>
      </c>
      <c r="B10" t="s">
        <v>50</v>
      </c>
      <c r="C10">
        <v>0.159071971800408</v>
      </c>
      <c r="F10" s="2">
        <v>8</v>
      </c>
      <c r="G10" s="10">
        <v>0.21086298895004399</v>
      </c>
      <c r="H10" s="10">
        <v>5.1482430710194198E-2</v>
      </c>
      <c r="I10" s="10">
        <v>0.66457641835777204</v>
      </c>
      <c r="J10" s="10">
        <v>7.3078161981989506E-2</v>
      </c>
      <c r="K10" s="5">
        <v>0.99999999999999967</v>
      </c>
    </row>
    <row r="11" spans="1:11">
      <c r="A11">
        <v>3</v>
      </c>
      <c r="B11" t="s">
        <v>51</v>
      </c>
      <c r="C11">
        <v>3.0668432489730502E-2</v>
      </c>
      <c r="F11" s="2">
        <v>9</v>
      </c>
      <c r="G11" s="10">
        <v>0.23108296591066799</v>
      </c>
      <c r="H11" s="10">
        <v>5.8653216903866302E-2</v>
      </c>
      <c r="I11" s="10">
        <v>0.64956140640802695</v>
      </c>
      <c r="J11" s="10">
        <v>6.0702410777437703E-2</v>
      </c>
      <c r="K11" s="5">
        <v>0.99999999999999889</v>
      </c>
    </row>
    <row r="12" spans="1:11">
      <c r="A12">
        <v>3</v>
      </c>
      <c r="B12" t="s">
        <v>49</v>
      </c>
      <c r="C12">
        <v>0.756126291695292</v>
      </c>
      <c r="F12" s="2">
        <v>10</v>
      </c>
      <c r="G12" s="10">
        <v>0.257624385130231</v>
      </c>
      <c r="H12" s="10">
        <v>6.55511652286105E-2</v>
      </c>
      <c r="I12" s="10">
        <v>0.60405612450608803</v>
      </c>
      <c r="J12" s="10">
        <v>7.27683251350697E-2</v>
      </c>
      <c r="K12" s="5">
        <v>0.99999999999999922</v>
      </c>
    </row>
    <row r="13" spans="1:11">
      <c r="A13">
        <v>3</v>
      </c>
      <c r="B13" t="s">
        <v>48</v>
      </c>
      <c r="C13">
        <v>5.4133304014568499E-2</v>
      </c>
      <c r="F13" s="2">
        <v>11</v>
      </c>
      <c r="G13" s="10">
        <v>0.24384955525583399</v>
      </c>
      <c r="H13" s="10">
        <v>6.0795929865296201E-2</v>
      </c>
      <c r="I13" s="10">
        <v>0.611117750499376</v>
      </c>
      <c r="J13" s="10">
        <v>8.4236764379492193E-2</v>
      </c>
      <c r="K13" s="5">
        <v>0.99999999999999845</v>
      </c>
    </row>
    <row r="14" spans="1:11">
      <c r="A14">
        <v>4</v>
      </c>
      <c r="B14" t="s">
        <v>50</v>
      </c>
      <c r="C14">
        <v>0.16392588065760699</v>
      </c>
      <c r="F14" s="2">
        <v>12</v>
      </c>
      <c r="G14" s="10">
        <v>0.23467807189920201</v>
      </c>
      <c r="H14" s="10">
        <v>6.2813547566755196E-2</v>
      </c>
      <c r="I14" s="10">
        <v>0.62762686394636402</v>
      </c>
      <c r="J14" s="10">
        <v>7.4881516587677693E-2</v>
      </c>
      <c r="K14" s="5">
        <v>0.99999999999999889</v>
      </c>
    </row>
    <row r="15" spans="1:11">
      <c r="A15">
        <v>4</v>
      </c>
      <c r="B15" t="s">
        <v>51</v>
      </c>
      <c r="C15">
        <v>3.5242786187666499E-2</v>
      </c>
      <c r="F15" s="2">
        <v>13</v>
      </c>
      <c r="G15" s="10">
        <v>0.26932467602157101</v>
      </c>
      <c r="H15" s="10">
        <v>5.9724718950390297E-2</v>
      </c>
      <c r="I15" s="10">
        <v>0.57103377961417701</v>
      </c>
      <c r="J15" s="10">
        <v>9.9916825413860599E-2</v>
      </c>
      <c r="K15" s="5">
        <v>0.99999999999999889</v>
      </c>
    </row>
    <row r="16" spans="1:11">
      <c r="A16">
        <v>4</v>
      </c>
      <c r="B16" t="s">
        <v>49</v>
      </c>
      <c r="C16">
        <v>0.74555271988202798</v>
      </c>
      <c r="F16" s="2">
        <v>14</v>
      </c>
      <c r="G16" s="10">
        <v>0.29035312934045998</v>
      </c>
      <c r="H16" s="10">
        <v>7.3624731680626193E-2</v>
      </c>
      <c r="I16" s="10">
        <v>0.55399006692200803</v>
      </c>
      <c r="J16" s="10">
        <v>8.2032072056904701E-2</v>
      </c>
      <c r="K16" s="5">
        <v>0.99999999999999889</v>
      </c>
    </row>
    <row r="17" spans="1:11">
      <c r="A17">
        <v>4</v>
      </c>
      <c r="B17" t="s">
        <v>48</v>
      </c>
      <c r="C17">
        <v>5.5278613272697202E-2</v>
      </c>
      <c r="F17" s="2">
        <v>15</v>
      </c>
      <c r="G17" s="10">
        <v>0.26158240502713498</v>
      </c>
      <c r="H17" s="10">
        <v>0.10437017994858599</v>
      </c>
      <c r="I17" s="10">
        <v>0.50591259640102804</v>
      </c>
      <c r="J17" s="10">
        <v>0.12813481862324999</v>
      </c>
      <c r="K17" s="5">
        <v>0.99999999999999911</v>
      </c>
    </row>
    <row r="18" spans="1:11">
      <c r="A18">
        <v>5</v>
      </c>
      <c r="B18" t="s">
        <v>50</v>
      </c>
      <c r="C18">
        <v>0.17787226404299</v>
      </c>
      <c r="F18" s="2">
        <v>16</v>
      </c>
      <c r="G18" s="10">
        <v>0.31772908366533797</v>
      </c>
      <c r="H18" s="10">
        <v>0.121785584932995</v>
      </c>
      <c r="I18" s="10">
        <v>0.40121332850416502</v>
      </c>
      <c r="J18" s="10">
        <v>0.15927200289749999</v>
      </c>
      <c r="K18" s="5">
        <v>0.999999999999998</v>
      </c>
    </row>
    <row r="19" spans="1:11">
      <c r="A19">
        <v>5</v>
      </c>
      <c r="B19" t="s">
        <v>51</v>
      </c>
      <c r="C19">
        <v>4.0986478843868197E-2</v>
      </c>
      <c r="F19" s="2">
        <v>17</v>
      </c>
      <c r="G19" s="10">
        <v>0.174762298470442</v>
      </c>
      <c r="H19" s="10">
        <v>9.2703596527490606E-2</v>
      </c>
      <c r="I19" s="10">
        <v>0.49152542372881303</v>
      </c>
      <c r="J19" s="10">
        <v>0.24100868127325301</v>
      </c>
      <c r="K19" s="5">
        <v>0.99999999999999867</v>
      </c>
    </row>
    <row r="20" spans="1:11">
      <c r="A20">
        <v>5</v>
      </c>
      <c r="B20" t="s">
        <v>49</v>
      </c>
      <c r="C20">
        <v>0.72876913198387905</v>
      </c>
      <c r="F20" s="2">
        <v>18</v>
      </c>
      <c r="G20" s="10">
        <v>0.26339601300720999</v>
      </c>
      <c r="H20" s="10">
        <v>0.110844054856496</v>
      </c>
      <c r="I20" s="10">
        <v>0.49922239502332799</v>
      </c>
      <c r="J20" s="10">
        <v>0.126537537112964</v>
      </c>
      <c r="K20" s="5">
        <v>0.999999999999998</v>
      </c>
    </row>
    <row r="21" spans="1:11">
      <c r="A21">
        <v>5</v>
      </c>
      <c r="B21" t="s">
        <v>48</v>
      </c>
      <c r="C21">
        <v>5.2372125129262301E-2</v>
      </c>
      <c r="F21" s="2">
        <v>19</v>
      </c>
      <c r="G21" s="10">
        <v>0.19789925996657901</v>
      </c>
      <c r="H21" s="10">
        <v>9.7875387920744794E-2</v>
      </c>
      <c r="I21" s="10">
        <v>0.57101933635712498</v>
      </c>
      <c r="J21" s="10">
        <v>0.13320601575554999</v>
      </c>
      <c r="K21" s="5">
        <v>0.99999999999999878</v>
      </c>
    </row>
    <row r="22" spans="1:11">
      <c r="A22">
        <v>6</v>
      </c>
      <c r="B22" t="s">
        <v>50</v>
      </c>
      <c r="C22">
        <v>0.17177037427950601</v>
      </c>
      <c r="F22" s="2">
        <v>20</v>
      </c>
      <c r="G22" s="10">
        <v>0.321491074553727</v>
      </c>
      <c r="H22" s="10">
        <v>0.12285614280714</v>
      </c>
      <c r="I22" s="10">
        <v>0.45309765488274401</v>
      </c>
      <c r="J22" s="10">
        <v>0.102555127756387</v>
      </c>
      <c r="K22" s="5">
        <v>0.999999999999998</v>
      </c>
    </row>
    <row r="23" spans="1:11">
      <c r="A23">
        <v>6</v>
      </c>
      <c r="B23" t="s">
        <v>51</v>
      </c>
      <c r="C23">
        <v>4.7603382063003602E-2</v>
      </c>
      <c r="F23" s="2">
        <v>21</v>
      </c>
      <c r="G23" s="10">
        <v>0.29690708418891099</v>
      </c>
      <c r="H23" s="10">
        <v>9.7279260780287397E-2</v>
      </c>
      <c r="I23" s="10">
        <v>0.490503080082135</v>
      </c>
      <c r="J23" s="10">
        <v>0.11531057494866501</v>
      </c>
      <c r="K23" s="5">
        <v>0.99999999999999833</v>
      </c>
    </row>
    <row r="24" spans="1:11">
      <c r="A24">
        <v>6</v>
      </c>
      <c r="B24" t="s">
        <v>49</v>
      </c>
      <c r="C24">
        <v>0.72240993692329103</v>
      </c>
      <c r="F24" s="2">
        <v>22</v>
      </c>
      <c r="G24" s="10">
        <v>0.34439528023598798</v>
      </c>
      <c r="H24" s="10">
        <v>0.32915437561455202</v>
      </c>
      <c r="I24" s="10">
        <v>0.31170108161258597</v>
      </c>
      <c r="J24" s="10">
        <v>1.4749262536873101E-2</v>
      </c>
      <c r="K24" s="5">
        <v>0.99999999999999922</v>
      </c>
    </row>
    <row r="25" spans="1:11">
      <c r="A25">
        <v>6</v>
      </c>
      <c r="B25" t="s">
        <v>48</v>
      </c>
      <c r="C25">
        <v>5.8216306734198198E-2</v>
      </c>
      <c r="F25" s="2">
        <v>23</v>
      </c>
      <c r="G25" s="10">
        <v>0.31435185185185099</v>
      </c>
      <c r="H25" s="10">
        <v>0.17499999999999999</v>
      </c>
      <c r="I25" s="10">
        <v>0.47453703703703698</v>
      </c>
      <c r="J25" s="10">
        <v>3.6111111111111101E-2</v>
      </c>
      <c r="K25" s="5">
        <v>0.999999999999999</v>
      </c>
    </row>
    <row r="26" spans="1:11">
      <c r="A26">
        <v>7</v>
      </c>
      <c r="B26" t="s">
        <v>50</v>
      </c>
      <c r="C26">
        <v>0.19029749457090001</v>
      </c>
      <c r="F26" s="2">
        <v>24</v>
      </c>
      <c r="G26" s="10">
        <v>0.31412429378530998</v>
      </c>
      <c r="H26" s="10">
        <v>0.200376647834274</v>
      </c>
      <c r="I26" s="10">
        <v>0.42109227871939697</v>
      </c>
      <c r="J26" s="10">
        <v>6.4406779661016905E-2</v>
      </c>
      <c r="K26" s="5">
        <v>0.99999999999999789</v>
      </c>
    </row>
    <row r="27" spans="1:11">
      <c r="A27">
        <v>7</v>
      </c>
      <c r="B27" t="s">
        <v>51</v>
      </c>
      <c r="C27">
        <v>5.8692089600257298E-2</v>
      </c>
      <c r="F27" s="2">
        <v>25</v>
      </c>
      <c r="G27" s="10">
        <v>0.31916185848770101</v>
      </c>
      <c r="H27" s="10">
        <v>0.14333434558153599</v>
      </c>
      <c r="I27" s="10">
        <v>0.41846340722745201</v>
      </c>
      <c r="J27" s="10">
        <v>0.11904038870331</v>
      </c>
      <c r="K27" s="5">
        <v>0.999999999999999</v>
      </c>
    </row>
    <row r="28" spans="1:11">
      <c r="A28">
        <v>7</v>
      </c>
      <c r="B28" t="s">
        <v>49</v>
      </c>
      <c r="C28">
        <v>0.67894832971393304</v>
      </c>
      <c r="F28" s="2">
        <v>26</v>
      </c>
      <c r="G28" s="10">
        <v>0.36297162913132403</v>
      </c>
      <c r="H28" s="10">
        <v>0.112606025153553</v>
      </c>
      <c r="I28" s="10">
        <v>0.502486107048844</v>
      </c>
      <c r="J28" s="10">
        <v>2.19362386662766E-2</v>
      </c>
      <c r="K28" s="5">
        <v>0.99999999999999767</v>
      </c>
    </row>
    <row r="29" spans="1:11">
      <c r="A29">
        <v>7</v>
      </c>
      <c r="B29" t="s">
        <v>48</v>
      </c>
      <c r="C29">
        <v>7.2062086114909205E-2</v>
      </c>
      <c r="F29" s="2">
        <v>27</v>
      </c>
      <c r="G29" s="10">
        <v>0.234321333163719</v>
      </c>
      <c r="H29" s="10">
        <v>0.15685027350209799</v>
      </c>
      <c r="I29" s="10">
        <v>0.55005724462536498</v>
      </c>
      <c r="J29" s="10">
        <v>5.8771148708815599E-2</v>
      </c>
      <c r="K29" s="5">
        <v>0.99999999999999756</v>
      </c>
    </row>
    <row r="30" spans="1:11">
      <c r="A30">
        <v>8</v>
      </c>
      <c r="B30" t="s">
        <v>50</v>
      </c>
      <c r="C30">
        <v>0.21086298895004399</v>
      </c>
      <c r="F30" s="2">
        <v>28</v>
      </c>
      <c r="G30" s="10">
        <v>0.26758409785932702</v>
      </c>
      <c r="H30" s="10">
        <v>0.162385321100917</v>
      </c>
      <c r="I30" s="10">
        <v>0.45920489296636002</v>
      </c>
      <c r="J30" s="10">
        <v>0.110825688073394</v>
      </c>
      <c r="K30" s="5">
        <v>0.999999999999998</v>
      </c>
    </row>
    <row r="31" spans="1:11">
      <c r="A31">
        <v>8</v>
      </c>
      <c r="B31" t="s">
        <v>51</v>
      </c>
      <c r="C31">
        <v>5.1482430710194198E-2</v>
      </c>
      <c r="F31" s="2">
        <v>29</v>
      </c>
      <c r="G31" s="10">
        <v>7.6578816509199399E-2</v>
      </c>
      <c r="H31" s="10">
        <v>0.825459970164097</v>
      </c>
      <c r="I31" s="10"/>
      <c r="J31" s="10">
        <v>9.79612133267031E-2</v>
      </c>
      <c r="K31" s="5">
        <v>0.99999999999999956</v>
      </c>
    </row>
    <row r="32" spans="1:11">
      <c r="A32">
        <v>8</v>
      </c>
      <c r="B32" t="s">
        <v>49</v>
      </c>
      <c r="C32">
        <v>0.66457641835777204</v>
      </c>
      <c r="F32" s="2">
        <v>30</v>
      </c>
      <c r="G32" s="10">
        <v>1.01522842639593E-2</v>
      </c>
      <c r="H32" s="10">
        <v>0.98984771573604002</v>
      </c>
      <c r="I32" s="10"/>
      <c r="J32" s="10"/>
      <c r="K32" s="5">
        <v>0.99999999999999933</v>
      </c>
    </row>
    <row r="33" spans="1:11">
      <c r="A33">
        <v>8</v>
      </c>
      <c r="B33" t="s">
        <v>48</v>
      </c>
      <c r="C33">
        <v>7.3078161981989506E-2</v>
      </c>
      <c r="F33" s="2" t="s">
        <v>2</v>
      </c>
      <c r="G33" s="5">
        <v>6.9626200270041085</v>
      </c>
      <c r="H33" s="5">
        <v>4.5399509810299508</v>
      </c>
      <c r="I33" s="5">
        <v>15.992868825134435</v>
      </c>
      <c r="J33" s="5">
        <v>2.5045601668314657</v>
      </c>
      <c r="K33" s="5">
        <v>29.999999999999957</v>
      </c>
    </row>
    <row r="34" spans="1:11">
      <c r="A34">
        <v>9</v>
      </c>
      <c r="B34" t="s">
        <v>50</v>
      </c>
      <c r="C34">
        <v>0.23108296591066799</v>
      </c>
    </row>
    <row r="35" spans="1:11">
      <c r="A35">
        <v>9</v>
      </c>
      <c r="B35" t="s">
        <v>51</v>
      </c>
      <c r="C35">
        <v>5.8653216903866302E-2</v>
      </c>
    </row>
    <row r="36" spans="1:11">
      <c r="A36">
        <v>9</v>
      </c>
      <c r="B36" t="s">
        <v>49</v>
      </c>
      <c r="C36">
        <v>0.64956140640802695</v>
      </c>
    </row>
    <row r="37" spans="1:11">
      <c r="A37">
        <v>9</v>
      </c>
      <c r="B37" t="s">
        <v>48</v>
      </c>
      <c r="C37">
        <v>6.0702410777437703E-2</v>
      </c>
    </row>
    <row r="38" spans="1:11">
      <c r="A38">
        <v>10</v>
      </c>
      <c r="B38" t="s">
        <v>50</v>
      </c>
      <c r="C38">
        <v>0.257624385130231</v>
      </c>
    </row>
    <row r="39" spans="1:11">
      <c r="A39">
        <v>10</v>
      </c>
      <c r="B39" t="s">
        <v>51</v>
      </c>
      <c r="C39">
        <v>6.55511652286105E-2</v>
      </c>
    </row>
    <row r="40" spans="1:11">
      <c r="A40">
        <v>10</v>
      </c>
      <c r="B40" t="s">
        <v>49</v>
      </c>
      <c r="C40">
        <v>0.60405612450608803</v>
      </c>
    </row>
    <row r="41" spans="1:11">
      <c r="A41">
        <v>10</v>
      </c>
      <c r="B41" t="s">
        <v>48</v>
      </c>
      <c r="C41">
        <v>7.27683251350697E-2</v>
      </c>
    </row>
    <row r="42" spans="1:11">
      <c r="A42">
        <v>11</v>
      </c>
      <c r="B42" t="s">
        <v>50</v>
      </c>
      <c r="C42">
        <v>0.24384955525583399</v>
      </c>
    </row>
    <row r="43" spans="1:11">
      <c r="A43">
        <v>11</v>
      </c>
      <c r="B43" t="s">
        <v>51</v>
      </c>
      <c r="C43">
        <v>6.0795929865296201E-2</v>
      </c>
    </row>
    <row r="44" spans="1:11">
      <c r="A44">
        <v>11</v>
      </c>
      <c r="B44" t="s">
        <v>49</v>
      </c>
      <c r="C44">
        <v>0.611117750499376</v>
      </c>
    </row>
    <row r="45" spans="1:11">
      <c r="A45">
        <v>11</v>
      </c>
      <c r="B45" t="s">
        <v>48</v>
      </c>
      <c r="C45">
        <v>8.4236764379492193E-2</v>
      </c>
    </row>
    <row r="46" spans="1:11">
      <c r="A46">
        <v>12</v>
      </c>
      <c r="B46" t="s">
        <v>50</v>
      </c>
      <c r="C46">
        <v>0.23467807189920201</v>
      </c>
    </row>
    <row r="47" spans="1:11">
      <c r="A47">
        <v>12</v>
      </c>
      <c r="B47" t="s">
        <v>51</v>
      </c>
      <c r="C47">
        <v>6.2813547566755196E-2</v>
      </c>
    </row>
    <row r="48" spans="1:11">
      <c r="A48">
        <v>12</v>
      </c>
      <c r="B48" t="s">
        <v>49</v>
      </c>
      <c r="C48">
        <v>0.62762686394636402</v>
      </c>
    </row>
    <row r="49" spans="1:3">
      <c r="A49">
        <v>12</v>
      </c>
      <c r="B49" t="s">
        <v>48</v>
      </c>
      <c r="C49">
        <v>7.4881516587677693E-2</v>
      </c>
    </row>
    <row r="50" spans="1:3">
      <c r="A50">
        <v>13</v>
      </c>
      <c r="B50" t="s">
        <v>50</v>
      </c>
      <c r="C50">
        <v>0.26932467602157101</v>
      </c>
    </row>
    <row r="51" spans="1:3">
      <c r="A51">
        <v>13</v>
      </c>
      <c r="B51" t="s">
        <v>51</v>
      </c>
      <c r="C51">
        <v>5.9724718950390297E-2</v>
      </c>
    </row>
    <row r="52" spans="1:3">
      <c r="A52">
        <v>13</v>
      </c>
      <c r="B52" t="s">
        <v>49</v>
      </c>
      <c r="C52">
        <v>0.57103377961417701</v>
      </c>
    </row>
    <row r="53" spans="1:3">
      <c r="A53">
        <v>13</v>
      </c>
      <c r="B53" t="s">
        <v>48</v>
      </c>
      <c r="C53">
        <v>9.9916825413860599E-2</v>
      </c>
    </row>
    <row r="54" spans="1:3">
      <c r="A54">
        <v>14</v>
      </c>
      <c r="B54" t="s">
        <v>50</v>
      </c>
      <c r="C54">
        <v>0.29035312934045998</v>
      </c>
    </row>
    <row r="55" spans="1:3">
      <c r="A55">
        <v>14</v>
      </c>
      <c r="B55" t="s">
        <v>51</v>
      </c>
      <c r="C55">
        <v>7.3624731680626193E-2</v>
      </c>
    </row>
    <row r="56" spans="1:3">
      <c r="A56">
        <v>14</v>
      </c>
      <c r="B56" t="s">
        <v>49</v>
      </c>
      <c r="C56">
        <v>0.55399006692200803</v>
      </c>
    </row>
    <row r="57" spans="1:3">
      <c r="A57">
        <v>14</v>
      </c>
      <c r="B57" t="s">
        <v>48</v>
      </c>
      <c r="C57">
        <v>8.2032072056904701E-2</v>
      </c>
    </row>
    <row r="58" spans="1:3">
      <c r="A58">
        <v>15</v>
      </c>
      <c r="B58" t="s">
        <v>50</v>
      </c>
      <c r="C58">
        <v>0.26158240502713498</v>
      </c>
    </row>
    <row r="59" spans="1:3">
      <c r="A59">
        <v>15</v>
      </c>
      <c r="B59" t="s">
        <v>51</v>
      </c>
      <c r="C59">
        <v>0.10437017994858599</v>
      </c>
    </row>
    <row r="60" spans="1:3">
      <c r="A60">
        <v>15</v>
      </c>
      <c r="B60" t="s">
        <v>49</v>
      </c>
      <c r="C60">
        <v>0.50591259640102804</v>
      </c>
    </row>
    <row r="61" spans="1:3">
      <c r="A61">
        <v>15</v>
      </c>
      <c r="B61" t="s">
        <v>48</v>
      </c>
      <c r="C61">
        <v>0.12813481862324999</v>
      </c>
    </row>
    <row r="62" spans="1:3">
      <c r="A62">
        <v>16</v>
      </c>
      <c r="B62" t="s">
        <v>50</v>
      </c>
      <c r="C62">
        <v>0.31772908366533797</v>
      </c>
    </row>
    <row r="63" spans="1:3">
      <c r="A63">
        <v>16</v>
      </c>
      <c r="B63" t="s">
        <v>51</v>
      </c>
      <c r="C63">
        <v>0.121785584932995</v>
      </c>
    </row>
    <row r="64" spans="1:3">
      <c r="A64">
        <v>16</v>
      </c>
      <c r="B64" t="s">
        <v>49</v>
      </c>
      <c r="C64">
        <v>0.40121332850416502</v>
      </c>
    </row>
    <row r="65" spans="1:3">
      <c r="A65">
        <v>16</v>
      </c>
      <c r="B65" t="s">
        <v>48</v>
      </c>
      <c r="C65">
        <v>0.15927200289749999</v>
      </c>
    </row>
    <row r="66" spans="1:3">
      <c r="A66">
        <v>17</v>
      </c>
      <c r="B66" t="s">
        <v>50</v>
      </c>
      <c r="C66">
        <v>0.174762298470442</v>
      </c>
    </row>
    <row r="67" spans="1:3">
      <c r="A67">
        <v>17</v>
      </c>
      <c r="B67" t="s">
        <v>51</v>
      </c>
      <c r="C67">
        <v>9.2703596527490606E-2</v>
      </c>
    </row>
    <row r="68" spans="1:3">
      <c r="A68">
        <v>17</v>
      </c>
      <c r="B68" t="s">
        <v>49</v>
      </c>
      <c r="C68">
        <v>0.49152542372881303</v>
      </c>
    </row>
    <row r="69" spans="1:3">
      <c r="A69">
        <v>17</v>
      </c>
      <c r="B69" t="s">
        <v>48</v>
      </c>
      <c r="C69">
        <v>0.24100868127325301</v>
      </c>
    </row>
    <row r="70" spans="1:3">
      <c r="A70">
        <v>18</v>
      </c>
      <c r="B70" t="s">
        <v>50</v>
      </c>
      <c r="C70">
        <v>0.26339601300720999</v>
      </c>
    </row>
    <row r="71" spans="1:3">
      <c r="A71">
        <v>18</v>
      </c>
      <c r="B71" t="s">
        <v>51</v>
      </c>
      <c r="C71">
        <v>0.110844054856496</v>
      </c>
    </row>
    <row r="72" spans="1:3">
      <c r="A72">
        <v>18</v>
      </c>
      <c r="B72" t="s">
        <v>49</v>
      </c>
      <c r="C72">
        <v>0.49922239502332799</v>
      </c>
    </row>
    <row r="73" spans="1:3">
      <c r="A73">
        <v>18</v>
      </c>
      <c r="B73" t="s">
        <v>48</v>
      </c>
      <c r="C73">
        <v>0.126537537112964</v>
      </c>
    </row>
    <row r="74" spans="1:3">
      <c r="A74">
        <v>19</v>
      </c>
      <c r="B74" t="s">
        <v>50</v>
      </c>
      <c r="C74">
        <v>0.19789925996657901</v>
      </c>
    </row>
    <row r="75" spans="1:3">
      <c r="A75">
        <v>19</v>
      </c>
      <c r="B75" t="s">
        <v>51</v>
      </c>
      <c r="C75">
        <v>9.7875387920744794E-2</v>
      </c>
    </row>
    <row r="76" spans="1:3">
      <c r="A76">
        <v>19</v>
      </c>
      <c r="B76" t="s">
        <v>49</v>
      </c>
      <c r="C76">
        <v>0.57101933635712498</v>
      </c>
    </row>
    <row r="77" spans="1:3">
      <c r="A77">
        <v>19</v>
      </c>
      <c r="B77" t="s">
        <v>48</v>
      </c>
      <c r="C77">
        <v>0.13320601575554999</v>
      </c>
    </row>
    <row r="78" spans="1:3">
      <c r="A78">
        <v>20</v>
      </c>
      <c r="B78" t="s">
        <v>50</v>
      </c>
      <c r="C78">
        <v>0.321491074553727</v>
      </c>
    </row>
    <row r="79" spans="1:3">
      <c r="A79">
        <v>20</v>
      </c>
      <c r="B79" t="s">
        <v>51</v>
      </c>
      <c r="C79">
        <v>0.12285614280714</v>
      </c>
    </row>
    <row r="80" spans="1:3">
      <c r="A80">
        <v>20</v>
      </c>
      <c r="B80" t="s">
        <v>49</v>
      </c>
      <c r="C80">
        <v>0.45309765488274401</v>
      </c>
    </row>
    <row r="81" spans="1:3">
      <c r="A81">
        <v>20</v>
      </c>
      <c r="B81" t="s">
        <v>48</v>
      </c>
      <c r="C81">
        <v>0.102555127756387</v>
      </c>
    </row>
    <row r="82" spans="1:3">
      <c r="A82">
        <v>21</v>
      </c>
      <c r="B82" t="s">
        <v>50</v>
      </c>
      <c r="C82">
        <v>0.29690708418891099</v>
      </c>
    </row>
    <row r="83" spans="1:3">
      <c r="A83">
        <v>21</v>
      </c>
      <c r="B83" t="s">
        <v>51</v>
      </c>
      <c r="C83">
        <v>9.7279260780287397E-2</v>
      </c>
    </row>
    <row r="84" spans="1:3">
      <c r="A84">
        <v>21</v>
      </c>
      <c r="B84" t="s">
        <v>49</v>
      </c>
      <c r="C84">
        <v>0.490503080082135</v>
      </c>
    </row>
    <row r="85" spans="1:3">
      <c r="A85">
        <v>21</v>
      </c>
      <c r="B85" t="s">
        <v>48</v>
      </c>
      <c r="C85">
        <v>0.11531057494866501</v>
      </c>
    </row>
    <row r="86" spans="1:3">
      <c r="A86">
        <v>22</v>
      </c>
      <c r="B86" t="s">
        <v>50</v>
      </c>
      <c r="C86">
        <v>0.34439528023598798</v>
      </c>
    </row>
    <row r="87" spans="1:3">
      <c r="A87">
        <v>22</v>
      </c>
      <c r="B87" t="s">
        <v>51</v>
      </c>
      <c r="C87">
        <v>0.32915437561455202</v>
      </c>
    </row>
    <row r="88" spans="1:3">
      <c r="A88">
        <v>22</v>
      </c>
      <c r="B88" t="s">
        <v>49</v>
      </c>
      <c r="C88">
        <v>0.31170108161258597</v>
      </c>
    </row>
    <row r="89" spans="1:3">
      <c r="A89">
        <v>22</v>
      </c>
      <c r="B89" t="s">
        <v>48</v>
      </c>
      <c r="C89">
        <v>1.4749262536873101E-2</v>
      </c>
    </row>
    <row r="90" spans="1:3">
      <c r="A90">
        <v>23</v>
      </c>
      <c r="B90" t="s">
        <v>50</v>
      </c>
      <c r="C90">
        <v>0.31435185185185099</v>
      </c>
    </row>
    <row r="91" spans="1:3">
      <c r="A91">
        <v>23</v>
      </c>
      <c r="B91" t="s">
        <v>51</v>
      </c>
      <c r="C91">
        <v>0.17499999999999999</v>
      </c>
    </row>
    <row r="92" spans="1:3">
      <c r="A92">
        <v>23</v>
      </c>
      <c r="B92" t="s">
        <v>49</v>
      </c>
      <c r="C92">
        <v>0.47453703703703698</v>
      </c>
    </row>
    <row r="93" spans="1:3">
      <c r="A93">
        <v>23</v>
      </c>
      <c r="B93" t="s">
        <v>48</v>
      </c>
      <c r="C93">
        <v>3.6111111111111101E-2</v>
      </c>
    </row>
    <row r="94" spans="1:3">
      <c r="A94">
        <v>24</v>
      </c>
      <c r="B94" t="s">
        <v>50</v>
      </c>
      <c r="C94">
        <v>0.31412429378530998</v>
      </c>
    </row>
    <row r="95" spans="1:3">
      <c r="A95">
        <v>24</v>
      </c>
      <c r="B95" t="s">
        <v>51</v>
      </c>
      <c r="C95">
        <v>0.200376647834274</v>
      </c>
    </row>
    <row r="96" spans="1:3">
      <c r="A96">
        <v>24</v>
      </c>
      <c r="B96" t="s">
        <v>49</v>
      </c>
      <c r="C96">
        <v>0.42109227871939697</v>
      </c>
    </row>
    <row r="97" spans="1:3">
      <c r="A97">
        <v>24</v>
      </c>
      <c r="B97" t="s">
        <v>48</v>
      </c>
      <c r="C97">
        <v>6.4406779661016905E-2</v>
      </c>
    </row>
    <row r="98" spans="1:3">
      <c r="A98">
        <v>25</v>
      </c>
      <c r="B98" t="s">
        <v>50</v>
      </c>
      <c r="C98">
        <v>0.31916185848770101</v>
      </c>
    </row>
    <row r="99" spans="1:3">
      <c r="A99">
        <v>25</v>
      </c>
      <c r="B99" t="s">
        <v>51</v>
      </c>
      <c r="C99">
        <v>0.14333434558153599</v>
      </c>
    </row>
    <row r="100" spans="1:3">
      <c r="A100">
        <v>25</v>
      </c>
      <c r="B100" t="s">
        <v>49</v>
      </c>
      <c r="C100">
        <v>0.41846340722745201</v>
      </c>
    </row>
    <row r="101" spans="1:3">
      <c r="A101">
        <v>25</v>
      </c>
      <c r="B101" t="s">
        <v>48</v>
      </c>
      <c r="C101">
        <v>0.11904038870331</v>
      </c>
    </row>
    <row r="102" spans="1:3">
      <c r="A102">
        <v>26</v>
      </c>
      <c r="B102" t="s">
        <v>50</v>
      </c>
      <c r="C102">
        <v>0.36297162913132403</v>
      </c>
    </row>
    <row r="103" spans="1:3">
      <c r="A103">
        <v>26</v>
      </c>
      <c r="B103" t="s">
        <v>51</v>
      </c>
      <c r="C103">
        <v>0.112606025153553</v>
      </c>
    </row>
    <row r="104" spans="1:3">
      <c r="A104">
        <v>26</v>
      </c>
      <c r="B104" t="s">
        <v>49</v>
      </c>
      <c r="C104">
        <v>0.502486107048844</v>
      </c>
    </row>
    <row r="105" spans="1:3">
      <c r="A105">
        <v>26</v>
      </c>
      <c r="B105" t="s">
        <v>48</v>
      </c>
      <c r="C105">
        <v>2.19362386662766E-2</v>
      </c>
    </row>
    <row r="106" spans="1:3">
      <c r="A106">
        <v>27</v>
      </c>
      <c r="B106" t="s">
        <v>50</v>
      </c>
      <c r="C106">
        <v>0.234321333163719</v>
      </c>
    </row>
    <row r="107" spans="1:3">
      <c r="A107">
        <v>27</v>
      </c>
      <c r="B107" t="s">
        <v>51</v>
      </c>
      <c r="C107">
        <v>0.15685027350209799</v>
      </c>
    </row>
    <row r="108" spans="1:3">
      <c r="A108">
        <v>27</v>
      </c>
      <c r="B108" t="s">
        <v>49</v>
      </c>
      <c r="C108">
        <v>0.55005724462536498</v>
      </c>
    </row>
    <row r="109" spans="1:3">
      <c r="A109">
        <v>27</v>
      </c>
      <c r="B109" t="s">
        <v>48</v>
      </c>
      <c r="C109">
        <v>5.8771148708815599E-2</v>
      </c>
    </row>
    <row r="110" spans="1:3">
      <c r="A110">
        <v>28</v>
      </c>
      <c r="B110" t="s">
        <v>50</v>
      </c>
      <c r="C110">
        <v>0.26758409785932702</v>
      </c>
    </row>
    <row r="111" spans="1:3">
      <c r="A111">
        <v>28</v>
      </c>
      <c r="B111" t="s">
        <v>51</v>
      </c>
      <c r="C111">
        <v>0.162385321100917</v>
      </c>
    </row>
    <row r="112" spans="1:3">
      <c r="A112">
        <v>28</v>
      </c>
      <c r="B112" t="s">
        <v>49</v>
      </c>
      <c r="C112">
        <v>0.45920489296636002</v>
      </c>
    </row>
    <row r="113" spans="1:3">
      <c r="A113">
        <v>28</v>
      </c>
      <c r="B113" t="s">
        <v>48</v>
      </c>
      <c r="C113">
        <v>0.110825688073394</v>
      </c>
    </row>
    <row r="114" spans="1:3">
      <c r="A114">
        <v>29</v>
      </c>
      <c r="B114" t="s">
        <v>50</v>
      </c>
      <c r="C114">
        <v>7.6578816509199399E-2</v>
      </c>
    </row>
    <row r="115" spans="1:3">
      <c r="A115">
        <v>29</v>
      </c>
      <c r="B115" t="s">
        <v>51</v>
      </c>
      <c r="C115">
        <v>0.825459970164097</v>
      </c>
    </row>
    <row r="116" spans="1:3">
      <c r="A116">
        <v>29</v>
      </c>
      <c r="B116" t="s">
        <v>48</v>
      </c>
      <c r="C116">
        <v>9.79612133267031E-2</v>
      </c>
    </row>
    <row r="117" spans="1:3">
      <c r="A117">
        <v>30</v>
      </c>
      <c r="B117" t="s">
        <v>50</v>
      </c>
      <c r="C117">
        <v>1.01522842639593E-2</v>
      </c>
    </row>
    <row r="118" spans="1:3">
      <c r="A118">
        <v>30</v>
      </c>
      <c r="B118" t="s">
        <v>51</v>
      </c>
      <c r="C118">
        <v>0.98984771573604002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9"/>
  <sheetViews>
    <sheetView topLeftCell="A54" workbookViewId="0">
      <selection activeCell="I110" sqref="I110:I112"/>
    </sheetView>
  </sheetViews>
  <sheetFormatPr baseColWidth="10" defaultRowHeight="15" x14ac:dyDescent="0"/>
  <sheetData>
    <row r="2" spans="1:1">
      <c r="A2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52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7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11</v>
      </c>
    </row>
    <row r="38" spans="1:1">
      <c r="A38" t="s">
        <v>12</v>
      </c>
    </row>
    <row r="39" spans="1:1">
      <c r="A39" t="s">
        <v>13</v>
      </c>
    </row>
    <row r="40" spans="1:1">
      <c r="A40" t="s">
        <v>34</v>
      </c>
    </row>
    <row r="41" spans="1:1">
      <c r="A41" t="s">
        <v>15</v>
      </c>
    </row>
    <row r="42" spans="1:1">
      <c r="A42" t="s">
        <v>16</v>
      </c>
    </row>
    <row r="43" spans="1:1">
      <c r="A43" t="s">
        <v>17</v>
      </c>
    </row>
    <row r="44" spans="1:1">
      <c r="A44" t="s">
        <v>35</v>
      </c>
    </row>
    <row r="45" spans="1:1">
      <c r="A45" t="s">
        <v>36</v>
      </c>
    </row>
    <row r="47" spans="1:1">
      <c r="A47" t="s">
        <v>37</v>
      </c>
    </row>
    <row r="51" spans="1:1">
      <c r="A51" t="s">
        <v>38</v>
      </c>
    </row>
    <row r="52" spans="1:1">
      <c r="A52" t="s">
        <v>5</v>
      </c>
    </row>
    <row r="53" spans="1:1">
      <c r="A53" t="s">
        <v>6</v>
      </c>
    </row>
    <row r="54" spans="1:1">
      <c r="A54" t="s">
        <v>7</v>
      </c>
    </row>
    <row r="55" spans="1:1">
      <c r="A55" t="s">
        <v>8</v>
      </c>
    </row>
    <row r="56" spans="1:1">
      <c r="A56" t="s">
        <v>9</v>
      </c>
    </row>
    <row r="57" spans="1:1">
      <c r="A57" t="s">
        <v>10</v>
      </c>
    </row>
    <row r="58" spans="1:1">
      <c r="A58" t="s">
        <v>11</v>
      </c>
    </row>
    <row r="59" spans="1:1">
      <c r="A59" t="s">
        <v>12</v>
      </c>
    </row>
    <row r="60" spans="1:1">
      <c r="A60" t="s">
        <v>13</v>
      </c>
    </row>
    <row r="61" spans="1:1">
      <c r="A61" t="s">
        <v>14</v>
      </c>
    </row>
    <row r="62" spans="1:1">
      <c r="A62" t="s">
        <v>15</v>
      </c>
    </row>
    <row r="63" spans="1:1">
      <c r="A63" t="s">
        <v>16</v>
      </c>
    </row>
    <row r="64" spans="1:1">
      <c r="A64" t="s">
        <v>17</v>
      </c>
    </row>
    <row r="65" spans="1:1">
      <c r="A65" t="s">
        <v>18</v>
      </c>
    </row>
    <row r="66" spans="1:1">
      <c r="A66" t="s">
        <v>39</v>
      </c>
    </row>
    <row r="67" spans="1:1">
      <c r="A67" t="s">
        <v>20</v>
      </c>
    </row>
    <row r="68" spans="1:1">
      <c r="A68" t="s">
        <v>21</v>
      </c>
    </row>
    <row r="69" spans="1:1">
      <c r="A69" t="s">
        <v>40</v>
      </c>
    </row>
    <row r="70" spans="1:1">
      <c r="A70" t="s">
        <v>24</v>
      </c>
    </row>
    <row r="71" spans="1:1">
      <c r="A71" t="s">
        <v>25</v>
      </c>
    </row>
    <row r="72" spans="1:1">
      <c r="A72" t="s">
        <v>26</v>
      </c>
    </row>
    <row r="73" spans="1:1">
      <c r="A73" t="s">
        <v>52</v>
      </c>
    </row>
    <row r="78" spans="1:1">
      <c r="A78" t="s">
        <v>63</v>
      </c>
    </row>
    <row r="79" spans="1:1">
      <c r="A79" t="s">
        <v>64</v>
      </c>
    </row>
    <row r="80" spans="1:1">
      <c r="A80" t="s">
        <v>65</v>
      </c>
    </row>
    <row r="82" spans="1:1">
      <c r="A82" t="e">
        <f>---impressions</f>
        <v>#NAME?</v>
      </c>
    </row>
    <row r="84" spans="1:1">
      <c r="A84" t="s">
        <v>66</v>
      </c>
    </row>
    <row r="85" spans="1:1">
      <c r="A85" t="s">
        <v>67</v>
      </c>
    </row>
    <row r="86" spans="1:1">
      <c r="A86" t="s">
        <v>68</v>
      </c>
    </row>
    <row r="87" spans="1:1">
      <c r="A87" t="s">
        <v>69</v>
      </c>
    </row>
    <row r="88" spans="1:1">
      <c r="A88" t="s">
        <v>70</v>
      </c>
    </row>
    <row r="89" spans="1:1">
      <c r="A89" t="s">
        <v>71</v>
      </c>
    </row>
    <row r="90" spans="1:1">
      <c r="A90" t="s">
        <v>72</v>
      </c>
    </row>
    <row r="91" spans="1:1">
      <c r="A91" t="s">
        <v>73</v>
      </c>
    </row>
    <row r="93" spans="1:1">
      <c r="A93" t="s">
        <v>74</v>
      </c>
    </row>
    <row r="94" spans="1:1">
      <c r="A94" t="s">
        <v>75</v>
      </c>
    </row>
    <row r="95" spans="1:1">
      <c r="A95" t="s">
        <v>76</v>
      </c>
    </row>
    <row r="96" spans="1:1">
      <c r="A96" t="s">
        <v>77</v>
      </c>
    </row>
    <row r="97" spans="1:1">
      <c r="A97" t="s">
        <v>78</v>
      </c>
    </row>
    <row r="98" spans="1:1">
      <c r="A98" t="s">
        <v>79</v>
      </c>
    </row>
    <row r="99" spans="1:1">
      <c r="A99" t="s">
        <v>80</v>
      </c>
    </row>
    <row r="100" spans="1:1">
      <c r="A100" t="s">
        <v>81</v>
      </c>
    </row>
    <row r="101" spans="1:1">
      <c r="A101" t="s">
        <v>82</v>
      </c>
    </row>
    <row r="102" spans="1:1">
      <c r="A102" t="s">
        <v>83</v>
      </c>
    </row>
    <row r="103" spans="1:1">
      <c r="A103" t="s">
        <v>84</v>
      </c>
    </row>
    <row r="104" spans="1:1">
      <c r="A104" t="s">
        <v>85</v>
      </c>
    </row>
    <row r="107" spans="1:1">
      <c r="A107" t="e">
        <f>---clicks</f>
        <v>#NAME?</v>
      </c>
    </row>
    <row r="110" spans="1:1">
      <c r="A110" t="s">
        <v>86</v>
      </c>
    </row>
    <row r="111" spans="1:1">
      <c r="A111" t="s">
        <v>74</v>
      </c>
    </row>
    <row r="112" spans="1:1">
      <c r="A112" t="s">
        <v>75</v>
      </c>
    </row>
    <row r="113" spans="1:1">
      <c r="A113" t="s">
        <v>87</v>
      </c>
    </row>
    <row r="114" spans="1:1">
      <c r="A114" t="s">
        <v>88</v>
      </c>
    </row>
    <row r="115" spans="1:1">
      <c r="A115" t="s">
        <v>79</v>
      </c>
    </row>
    <row r="116" spans="1:1">
      <c r="A116" t="s">
        <v>80</v>
      </c>
    </row>
    <row r="117" spans="1:1">
      <c r="A117" t="s">
        <v>89</v>
      </c>
    </row>
    <row r="118" spans="1:1">
      <c r="A118" t="s">
        <v>82</v>
      </c>
    </row>
    <row r="121" spans="1:1">
      <c r="A121" t="s">
        <v>93</v>
      </c>
    </row>
    <row r="122" spans="1:1">
      <c r="A122" t="s">
        <v>41</v>
      </c>
    </row>
    <row r="123" spans="1:1">
      <c r="A123" t="s">
        <v>42</v>
      </c>
    </row>
    <row r="124" spans="1:1">
      <c r="A124" t="s">
        <v>94</v>
      </c>
    </row>
    <row r="125" spans="1:1">
      <c r="A125" t="s">
        <v>95</v>
      </c>
    </row>
    <row r="126" spans="1:1">
      <c r="A126" t="s">
        <v>96</v>
      </c>
    </row>
    <row r="127" spans="1:1">
      <c r="A127" t="s">
        <v>97</v>
      </c>
    </row>
    <row r="128" spans="1:1">
      <c r="A128" t="s">
        <v>98</v>
      </c>
    </row>
    <row r="129" spans="1:1">
      <c r="A129" t="s"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Served Impressions By LOS</vt:lpstr>
      <vt:lpstr>Clicks BY LOS</vt:lpstr>
      <vt:lpstr>Easy Book Filtered Causes</vt:lpstr>
      <vt:lpstr>Network Filtered Causes (2)</vt:lpstr>
      <vt:lpstr>SQL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Abis</dc:creator>
  <cp:lastModifiedBy>Eric Abis</cp:lastModifiedBy>
  <dcterms:created xsi:type="dcterms:W3CDTF">2015-02-02T16:19:08Z</dcterms:created>
  <dcterms:modified xsi:type="dcterms:W3CDTF">2015-02-04T20:36:55Z</dcterms:modified>
</cp:coreProperties>
</file>