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33600" windowHeight="20560" tabRatio="500" activeTab="1"/>
  </bookViews>
  <sheets>
    <sheet name="Results By Date" sheetId="1" r:id="rId1"/>
    <sheet name="Overal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39" i="1" l="1"/>
  <c r="Q39" i="1"/>
  <c r="P39" i="1"/>
  <c r="O39" i="1"/>
  <c r="N39" i="1"/>
  <c r="N2" i="1"/>
  <c r="O2" i="1"/>
  <c r="P2" i="1"/>
  <c r="Q2" i="1"/>
  <c r="R2" i="1"/>
  <c r="N3" i="1"/>
  <c r="O3" i="1"/>
  <c r="P3" i="1"/>
  <c r="Q3" i="1"/>
  <c r="R3" i="1"/>
  <c r="N4" i="1"/>
  <c r="O4" i="1"/>
  <c r="P4" i="1"/>
  <c r="Q4" i="1"/>
  <c r="R4" i="1"/>
  <c r="N5" i="1"/>
  <c r="O5" i="1"/>
  <c r="P5" i="1"/>
  <c r="Q5" i="1"/>
  <c r="R5" i="1"/>
  <c r="N6" i="1"/>
  <c r="O6" i="1"/>
  <c r="P6" i="1"/>
  <c r="Q6" i="1"/>
  <c r="R6" i="1"/>
  <c r="N7" i="1"/>
  <c r="O7" i="1"/>
  <c r="P7" i="1"/>
  <c r="Q7" i="1"/>
  <c r="R7" i="1"/>
  <c r="N8" i="1"/>
  <c r="O8" i="1"/>
  <c r="P8" i="1"/>
  <c r="Q8" i="1"/>
  <c r="R8" i="1"/>
  <c r="N9" i="1"/>
  <c r="O9" i="1"/>
  <c r="P9" i="1"/>
  <c r="Q9" i="1"/>
  <c r="R9" i="1"/>
  <c r="N10" i="1"/>
  <c r="O10" i="1"/>
  <c r="P10" i="1"/>
  <c r="Q10" i="1"/>
  <c r="R10" i="1"/>
  <c r="N11" i="1"/>
  <c r="O11" i="1"/>
  <c r="P11" i="1"/>
  <c r="Q11" i="1"/>
  <c r="R11" i="1"/>
  <c r="N12" i="1"/>
  <c r="O12" i="1"/>
  <c r="P12" i="1"/>
  <c r="Q12" i="1"/>
  <c r="R12" i="1"/>
  <c r="N13" i="1"/>
  <c r="O13" i="1"/>
  <c r="P13" i="1"/>
  <c r="Q13" i="1"/>
  <c r="R13" i="1"/>
  <c r="N14" i="1"/>
  <c r="O14" i="1"/>
  <c r="P14" i="1"/>
  <c r="Q14" i="1"/>
  <c r="R14" i="1"/>
  <c r="N15" i="1"/>
  <c r="O15" i="1"/>
  <c r="P15" i="1"/>
  <c r="Q15" i="1"/>
  <c r="R15" i="1"/>
  <c r="N16" i="1"/>
  <c r="O16" i="1"/>
  <c r="P16" i="1"/>
  <c r="Q16" i="1"/>
  <c r="R16" i="1"/>
  <c r="N17" i="1"/>
  <c r="O17" i="1"/>
  <c r="P17" i="1"/>
  <c r="Q17" i="1"/>
  <c r="R17" i="1"/>
  <c r="N18" i="1"/>
  <c r="O18" i="1"/>
  <c r="P18" i="1"/>
  <c r="Q18" i="1"/>
  <c r="R18" i="1"/>
  <c r="N19" i="1"/>
  <c r="O19" i="1"/>
  <c r="P19" i="1"/>
  <c r="Q19" i="1"/>
  <c r="R19" i="1"/>
  <c r="N20" i="1"/>
  <c r="O20" i="1"/>
  <c r="P20" i="1"/>
  <c r="Q20" i="1"/>
  <c r="R20" i="1"/>
  <c r="N21" i="1"/>
  <c r="O21" i="1"/>
  <c r="P21" i="1"/>
  <c r="Q21" i="1"/>
  <c r="R21" i="1"/>
  <c r="N22" i="1"/>
  <c r="O22" i="1"/>
  <c r="P22" i="1"/>
  <c r="Q22" i="1"/>
  <c r="R22" i="1"/>
  <c r="N23" i="1"/>
  <c r="O23" i="1"/>
  <c r="P23" i="1"/>
  <c r="Q23" i="1"/>
  <c r="R23" i="1"/>
  <c r="N24" i="1"/>
  <c r="O24" i="1"/>
  <c r="P24" i="1"/>
  <c r="Q24" i="1"/>
  <c r="R24" i="1"/>
  <c r="N25" i="1"/>
  <c r="O25" i="1"/>
  <c r="P25" i="1"/>
  <c r="Q25" i="1"/>
  <c r="R25" i="1"/>
  <c r="N26" i="1"/>
  <c r="O26" i="1"/>
  <c r="P26" i="1"/>
  <c r="Q26" i="1"/>
  <c r="R26" i="1"/>
  <c r="N27" i="1"/>
  <c r="O27" i="1"/>
  <c r="P27" i="1"/>
  <c r="Q27" i="1"/>
  <c r="R27" i="1"/>
  <c r="N28" i="1"/>
  <c r="O28" i="1"/>
  <c r="P28" i="1"/>
  <c r="Q28" i="1"/>
  <c r="R28" i="1"/>
  <c r="N29" i="1"/>
  <c r="O29" i="1"/>
  <c r="P29" i="1"/>
  <c r="Q29" i="1"/>
  <c r="R29" i="1"/>
  <c r="N30" i="1"/>
  <c r="O30" i="1"/>
  <c r="P30" i="1"/>
  <c r="Q30" i="1"/>
  <c r="R30" i="1"/>
  <c r="N31" i="1"/>
  <c r="O31" i="1"/>
  <c r="P31" i="1"/>
  <c r="Q31" i="1"/>
  <c r="R31" i="1"/>
  <c r="N32" i="1"/>
  <c r="O32" i="1"/>
  <c r="P32" i="1"/>
  <c r="Q32" i="1"/>
  <c r="R32" i="1"/>
  <c r="N33" i="1"/>
  <c r="O33" i="1"/>
  <c r="P33" i="1"/>
  <c r="Q33" i="1"/>
  <c r="R33" i="1"/>
  <c r="N34" i="1"/>
  <c r="O34" i="1"/>
  <c r="P34" i="1"/>
  <c r="Q34" i="1"/>
  <c r="R34" i="1"/>
  <c r="N35" i="1"/>
  <c r="O35" i="1"/>
  <c r="P35" i="1"/>
  <c r="Q35" i="1"/>
  <c r="R35" i="1"/>
  <c r="N36" i="1"/>
  <c r="O36" i="1"/>
  <c r="P36" i="1"/>
  <c r="Q36" i="1"/>
  <c r="R36" i="1"/>
  <c r="N37" i="1"/>
  <c r="O37" i="1"/>
  <c r="P37" i="1"/>
  <c r="Q37" i="1"/>
  <c r="R37" i="1"/>
  <c r="N38" i="1"/>
  <c r="O38" i="1"/>
  <c r="P38" i="1"/>
  <c r="Q38" i="1"/>
  <c r="R38" i="1"/>
</calcChain>
</file>

<file path=xl/sharedStrings.xml><?xml version="1.0" encoding="utf-8"?>
<sst xmlns="http://schemas.openxmlformats.org/spreadsheetml/2006/main" count="27" uniqueCount="26">
  <si>
    <t>requested_at_date_in_et</t>
  </si>
  <si>
    <t>Current_Served_Ads</t>
  </si>
  <si>
    <t>Current_Ad_Calls</t>
  </si>
  <si>
    <t>Curent_Fill_Rate</t>
  </si>
  <si>
    <t>Current_Num_Prices_Shown</t>
  </si>
  <si>
    <t>Current_Available_Price_Slots</t>
  </si>
  <si>
    <t>Curr_Position_Fill_Rate_Served_Ads</t>
  </si>
  <si>
    <t>Proposed_Served_Ads</t>
  </si>
  <si>
    <t>Proposed_Fill_Rate</t>
  </si>
  <si>
    <t>Proposed_Num_Prices_Shown</t>
  </si>
  <si>
    <t>Proposed_Available_Price_Slots</t>
  </si>
  <si>
    <t>Current Fill Rate</t>
  </si>
  <si>
    <t>Current Position Fill Rate of Served Ads</t>
  </si>
  <si>
    <t>Proposed Fill Rate</t>
  </si>
  <si>
    <t>Proposed Position Fill Rate of Served Ads</t>
  </si>
  <si>
    <t>Date</t>
  </si>
  <si>
    <t>Proposed_Position_Fill_rate_Served_Ads</t>
  </si>
  <si>
    <t>Served Ads</t>
  </si>
  <si>
    <t>Ad Calls</t>
  </si>
  <si>
    <t>Fill Rate</t>
  </si>
  <si>
    <t>Number of Prices Shown</t>
  </si>
  <si>
    <t>Available Price Slots</t>
  </si>
  <si>
    <t>Current</t>
  </si>
  <si>
    <t>Proposed</t>
  </si>
  <si>
    <t>Data from 12/01/2014 - 1/7/2015</t>
  </si>
  <si>
    <t>Position Fill Rate of Served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</si>
</sst>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_(* #,##0_);_(* \(#,##0\);_(* &quot;-&quot;??_);_(@_)"/>
    <numFmt numFmtId="172" formatCode="0.0000000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2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9" fontId="0" fillId="0" borderId="0" xfId="2" applyFont="1"/>
    <xf numFmtId="9" fontId="0" fillId="0" borderId="0" xfId="0" applyNumberFormat="1"/>
    <xf numFmtId="14" fontId="0" fillId="0" borderId="0" xfId="2" applyNumberFormat="1" applyFont="1"/>
    <xf numFmtId="172" fontId="0" fillId="0" borderId="0" xfId="2" applyNumberFormat="1" applyFont="1"/>
    <xf numFmtId="0" fontId="0" fillId="0" borderId="1" xfId="0" applyBorder="1"/>
    <xf numFmtId="165" fontId="0" fillId="0" borderId="1" xfId="1" applyNumberFormat="1" applyFont="1" applyBorder="1"/>
    <xf numFmtId="9" fontId="0" fillId="0" borderId="1" xfId="2" applyFont="1" applyBorder="1"/>
    <xf numFmtId="165" fontId="0" fillId="0" borderId="3" xfId="1" applyNumberFormat="1" applyFont="1" applyBorder="1"/>
    <xf numFmtId="0" fontId="0" fillId="2" borderId="2" xfId="0" applyFill="1" applyBorder="1"/>
  </cellXfs>
  <cellStyles count="23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By Date'!$O$1</c:f>
              <c:strCache>
                <c:ptCount val="1"/>
                <c:pt idx="0">
                  <c:v>Current Fill Rate</c:v>
                </c:pt>
              </c:strCache>
            </c:strRef>
          </c:tx>
          <c:cat>
            <c:numRef>
              <c:f>'Results By Date'!$N$2:$N$39</c:f>
              <c:numCache>
                <c:formatCode>m/d/yy</c:formatCode>
                <c:ptCount val="38"/>
                <c:pt idx="0">
                  <c:v>41974.0</c:v>
                </c:pt>
                <c:pt idx="1">
                  <c:v>41975.0</c:v>
                </c:pt>
                <c:pt idx="2">
                  <c:v>41976.0</c:v>
                </c:pt>
                <c:pt idx="3">
                  <c:v>41977.0</c:v>
                </c:pt>
                <c:pt idx="4">
                  <c:v>41978.0</c:v>
                </c:pt>
                <c:pt idx="5">
                  <c:v>41979.0</c:v>
                </c:pt>
                <c:pt idx="6">
                  <c:v>41980.0</c:v>
                </c:pt>
                <c:pt idx="7">
                  <c:v>41981.0</c:v>
                </c:pt>
                <c:pt idx="8">
                  <c:v>41982.0</c:v>
                </c:pt>
                <c:pt idx="9">
                  <c:v>41983.0</c:v>
                </c:pt>
                <c:pt idx="10">
                  <c:v>41984.0</c:v>
                </c:pt>
                <c:pt idx="11">
                  <c:v>41985.0</c:v>
                </c:pt>
                <c:pt idx="12">
                  <c:v>41986.0</c:v>
                </c:pt>
                <c:pt idx="13">
                  <c:v>41987.0</c:v>
                </c:pt>
                <c:pt idx="14">
                  <c:v>41988.0</c:v>
                </c:pt>
                <c:pt idx="15">
                  <c:v>41989.0</c:v>
                </c:pt>
                <c:pt idx="16">
                  <c:v>41990.0</c:v>
                </c:pt>
                <c:pt idx="17">
                  <c:v>41991.0</c:v>
                </c:pt>
                <c:pt idx="18">
                  <c:v>41992.0</c:v>
                </c:pt>
                <c:pt idx="19">
                  <c:v>41993.0</c:v>
                </c:pt>
                <c:pt idx="20">
                  <c:v>41994.0</c:v>
                </c:pt>
                <c:pt idx="21">
                  <c:v>41995.0</c:v>
                </c:pt>
                <c:pt idx="22">
                  <c:v>41996.0</c:v>
                </c:pt>
                <c:pt idx="23">
                  <c:v>41997.0</c:v>
                </c:pt>
                <c:pt idx="24">
                  <c:v>41998.0</c:v>
                </c:pt>
                <c:pt idx="25">
                  <c:v>41999.0</c:v>
                </c:pt>
                <c:pt idx="26">
                  <c:v>42000.0</c:v>
                </c:pt>
                <c:pt idx="27">
                  <c:v>42001.0</c:v>
                </c:pt>
                <c:pt idx="28">
                  <c:v>42002.0</c:v>
                </c:pt>
                <c:pt idx="29">
                  <c:v>42003.0</c:v>
                </c:pt>
                <c:pt idx="30">
                  <c:v>42004.0</c:v>
                </c:pt>
                <c:pt idx="31">
                  <c:v>42005.0</c:v>
                </c:pt>
                <c:pt idx="32">
                  <c:v>42006.0</c:v>
                </c:pt>
                <c:pt idx="33">
                  <c:v>42007.0</c:v>
                </c:pt>
                <c:pt idx="34">
                  <c:v>42008.0</c:v>
                </c:pt>
                <c:pt idx="35">
                  <c:v>42009.0</c:v>
                </c:pt>
                <c:pt idx="36">
                  <c:v>42010.0</c:v>
                </c:pt>
                <c:pt idx="37">
                  <c:v>42011.0</c:v>
                </c:pt>
              </c:numCache>
            </c:numRef>
          </c:cat>
          <c:val>
            <c:numRef>
              <c:f>'Results By Date'!$O$2:$O$39</c:f>
              <c:numCache>
                <c:formatCode>0%</c:formatCode>
                <c:ptCount val="38"/>
                <c:pt idx="0">
                  <c:v>0.92711317041948</c:v>
                </c:pt>
                <c:pt idx="1">
                  <c:v>0.930207754817104</c:v>
                </c:pt>
                <c:pt idx="2">
                  <c:v>0.933930407443599</c:v>
                </c:pt>
                <c:pt idx="3">
                  <c:v>0.937417688063288</c:v>
                </c:pt>
                <c:pt idx="4">
                  <c:v>0.93608300748866</c:v>
                </c:pt>
                <c:pt idx="5">
                  <c:v>0.930364727626339</c:v>
                </c:pt>
                <c:pt idx="6">
                  <c:v>0.934054006552289</c:v>
                </c:pt>
                <c:pt idx="7">
                  <c:v>0.933614872275275</c:v>
                </c:pt>
                <c:pt idx="8">
                  <c:v>0.934888253776531</c:v>
                </c:pt>
                <c:pt idx="9">
                  <c:v>0.935276525844517</c:v>
                </c:pt>
                <c:pt idx="10">
                  <c:v>0.936160892135824</c:v>
                </c:pt>
                <c:pt idx="11">
                  <c:v>0.935446873272217</c:v>
                </c:pt>
                <c:pt idx="12">
                  <c:v>0.931311342530332</c:v>
                </c:pt>
                <c:pt idx="13">
                  <c:v>0.930830443382318</c:v>
                </c:pt>
                <c:pt idx="14">
                  <c:v>0.928474388643825</c:v>
                </c:pt>
                <c:pt idx="15">
                  <c:v>0.914640395030826</c:v>
                </c:pt>
                <c:pt idx="16">
                  <c:v>0.915758368184178</c:v>
                </c:pt>
                <c:pt idx="17">
                  <c:v>0.912650033051091</c:v>
                </c:pt>
                <c:pt idx="18">
                  <c:v>0.914943048280817</c:v>
                </c:pt>
                <c:pt idx="19">
                  <c:v>0.906161963109581</c:v>
                </c:pt>
                <c:pt idx="20">
                  <c:v>0.905916058690333</c:v>
                </c:pt>
                <c:pt idx="21">
                  <c:v>0.911817964492078</c:v>
                </c:pt>
                <c:pt idx="22">
                  <c:v>0.910884010525898</c:v>
                </c:pt>
                <c:pt idx="23">
                  <c:v>0.90242041337303</c:v>
                </c:pt>
                <c:pt idx="24">
                  <c:v>0.88769233126527</c:v>
                </c:pt>
                <c:pt idx="25">
                  <c:v>0.894755243980724</c:v>
                </c:pt>
                <c:pt idx="26">
                  <c:v>0.868383421669072</c:v>
                </c:pt>
                <c:pt idx="27">
                  <c:v>0.897162411154506</c:v>
                </c:pt>
                <c:pt idx="28">
                  <c:v>0.902424579499616</c:v>
                </c:pt>
                <c:pt idx="29">
                  <c:v>0.905175178733078</c:v>
                </c:pt>
                <c:pt idx="30">
                  <c:v>0.906536421076332</c:v>
                </c:pt>
                <c:pt idx="31">
                  <c:v>0.894797035216915</c:v>
                </c:pt>
                <c:pt idx="32">
                  <c:v>0.904881344737352</c:v>
                </c:pt>
                <c:pt idx="33">
                  <c:v>0.893441881946223</c:v>
                </c:pt>
                <c:pt idx="34">
                  <c:v>0.891811116714661</c:v>
                </c:pt>
                <c:pt idx="35">
                  <c:v>0.912107184085989</c:v>
                </c:pt>
                <c:pt idx="36">
                  <c:v>0.93089210987006</c:v>
                </c:pt>
                <c:pt idx="37">
                  <c:v>0.931912512219497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'Results By Date'!$P$1</c:f>
              <c:strCache>
                <c:ptCount val="1"/>
                <c:pt idx="0">
                  <c:v>Current Position Fill Rate of Served Ads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cat>
            <c:numRef>
              <c:f>'Results By Date'!$N$2:$N$39</c:f>
              <c:numCache>
                <c:formatCode>m/d/yy</c:formatCode>
                <c:ptCount val="38"/>
                <c:pt idx="0">
                  <c:v>41974.0</c:v>
                </c:pt>
                <c:pt idx="1">
                  <c:v>41975.0</c:v>
                </c:pt>
                <c:pt idx="2">
                  <c:v>41976.0</c:v>
                </c:pt>
                <c:pt idx="3">
                  <c:v>41977.0</c:v>
                </c:pt>
                <c:pt idx="4">
                  <c:v>41978.0</c:v>
                </c:pt>
                <c:pt idx="5">
                  <c:v>41979.0</c:v>
                </c:pt>
                <c:pt idx="6">
                  <c:v>41980.0</c:v>
                </c:pt>
                <c:pt idx="7">
                  <c:v>41981.0</c:v>
                </c:pt>
                <c:pt idx="8">
                  <c:v>41982.0</c:v>
                </c:pt>
                <c:pt idx="9">
                  <c:v>41983.0</c:v>
                </c:pt>
                <c:pt idx="10">
                  <c:v>41984.0</c:v>
                </c:pt>
                <c:pt idx="11">
                  <c:v>41985.0</c:v>
                </c:pt>
                <c:pt idx="12">
                  <c:v>41986.0</c:v>
                </c:pt>
                <c:pt idx="13">
                  <c:v>41987.0</c:v>
                </c:pt>
                <c:pt idx="14">
                  <c:v>41988.0</c:v>
                </c:pt>
                <c:pt idx="15">
                  <c:v>41989.0</c:v>
                </c:pt>
                <c:pt idx="16">
                  <c:v>41990.0</c:v>
                </c:pt>
                <c:pt idx="17">
                  <c:v>41991.0</c:v>
                </c:pt>
                <c:pt idx="18">
                  <c:v>41992.0</c:v>
                </c:pt>
                <c:pt idx="19">
                  <c:v>41993.0</c:v>
                </c:pt>
                <c:pt idx="20">
                  <c:v>41994.0</c:v>
                </c:pt>
                <c:pt idx="21">
                  <c:v>41995.0</c:v>
                </c:pt>
                <c:pt idx="22">
                  <c:v>41996.0</c:v>
                </c:pt>
                <c:pt idx="23">
                  <c:v>41997.0</c:v>
                </c:pt>
                <c:pt idx="24">
                  <c:v>41998.0</c:v>
                </c:pt>
                <c:pt idx="25">
                  <c:v>41999.0</c:v>
                </c:pt>
                <c:pt idx="26">
                  <c:v>42000.0</c:v>
                </c:pt>
                <c:pt idx="27">
                  <c:v>42001.0</c:v>
                </c:pt>
                <c:pt idx="28">
                  <c:v>42002.0</c:v>
                </c:pt>
                <c:pt idx="29">
                  <c:v>42003.0</c:v>
                </c:pt>
                <c:pt idx="30">
                  <c:v>42004.0</c:v>
                </c:pt>
                <c:pt idx="31">
                  <c:v>42005.0</c:v>
                </c:pt>
                <c:pt idx="32">
                  <c:v>42006.0</c:v>
                </c:pt>
                <c:pt idx="33">
                  <c:v>42007.0</c:v>
                </c:pt>
                <c:pt idx="34">
                  <c:v>42008.0</c:v>
                </c:pt>
                <c:pt idx="35">
                  <c:v>42009.0</c:v>
                </c:pt>
                <c:pt idx="36">
                  <c:v>42010.0</c:v>
                </c:pt>
                <c:pt idx="37">
                  <c:v>42011.0</c:v>
                </c:pt>
              </c:numCache>
            </c:numRef>
          </c:cat>
          <c:val>
            <c:numRef>
              <c:f>'Results By Date'!$P$2:$P$39</c:f>
              <c:numCache>
                <c:formatCode>0%</c:formatCode>
                <c:ptCount val="38"/>
                <c:pt idx="0">
                  <c:v>0.793409929639153</c:v>
                </c:pt>
                <c:pt idx="1">
                  <c:v>0.841604790966364</c:v>
                </c:pt>
                <c:pt idx="2">
                  <c:v>0.879076776942841</c:v>
                </c:pt>
                <c:pt idx="3">
                  <c:v>0.889621705711927</c:v>
                </c:pt>
                <c:pt idx="4">
                  <c:v>0.89656409045701</c:v>
                </c:pt>
                <c:pt idx="5">
                  <c:v>0.902466631287556</c:v>
                </c:pt>
                <c:pt idx="6">
                  <c:v>0.882201337533855</c:v>
                </c:pt>
                <c:pt idx="7">
                  <c:v>0.868046130119547</c:v>
                </c:pt>
                <c:pt idx="8">
                  <c:v>0.878515623124133</c:v>
                </c:pt>
                <c:pt idx="9">
                  <c:v>0.887075077925461</c:v>
                </c:pt>
                <c:pt idx="10">
                  <c:v>0.903439413571037</c:v>
                </c:pt>
                <c:pt idx="11">
                  <c:v>0.906360878834119</c:v>
                </c:pt>
                <c:pt idx="12">
                  <c:v>0.905560184794705</c:v>
                </c:pt>
                <c:pt idx="13">
                  <c:v>0.897074659249576</c:v>
                </c:pt>
                <c:pt idx="14">
                  <c:v>0.869268449639986</c:v>
                </c:pt>
                <c:pt idx="15">
                  <c:v>0.818336581096988</c:v>
                </c:pt>
                <c:pt idx="16">
                  <c:v>0.825650306295025</c:v>
                </c:pt>
                <c:pt idx="17">
                  <c:v>0.831470347653862</c:v>
                </c:pt>
                <c:pt idx="18">
                  <c:v>0.835569625597406</c:v>
                </c:pt>
                <c:pt idx="19">
                  <c:v>0.840775140089093</c:v>
                </c:pt>
                <c:pt idx="20">
                  <c:v>0.833992520182429</c:v>
                </c:pt>
                <c:pt idx="21">
                  <c:v>0.833044420605251</c:v>
                </c:pt>
                <c:pt idx="22">
                  <c:v>0.831581314689524</c:v>
                </c:pt>
                <c:pt idx="23">
                  <c:v>0.796198267602079</c:v>
                </c:pt>
                <c:pt idx="24">
                  <c:v>0.686070958882656</c:v>
                </c:pt>
                <c:pt idx="25">
                  <c:v>0.759420281100496</c:v>
                </c:pt>
                <c:pt idx="26">
                  <c:v>0.644601005958972</c:v>
                </c:pt>
                <c:pt idx="27">
                  <c:v>0.773736406933393</c:v>
                </c:pt>
                <c:pt idx="28">
                  <c:v>0.796414870760776</c:v>
                </c:pt>
                <c:pt idx="29">
                  <c:v>0.786602893006853</c:v>
                </c:pt>
                <c:pt idx="30">
                  <c:v>0.829633852073596</c:v>
                </c:pt>
                <c:pt idx="31">
                  <c:v>0.805581586095144</c:v>
                </c:pt>
                <c:pt idx="32">
                  <c:v>0.793960664922197</c:v>
                </c:pt>
                <c:pt idx="33">
                  <c:v>0.792307841352113</c:v>
                </c:pt>
                <c:pt idx="34">
                  <c:v>0.761791434421752</c:v>
                </c:pt>
                <c:pt idx="35">
                  <c:v>0.836783571492274</c:v>
                </c:pt>
                <c:pt idx="36">
                  <c:v>0.860656960543755</c:v>
                </c:pt>
                <c:pt idx="37">
                  <c:v>0.901260055643771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'Results By Date'!$Q$1</c:f>
              <c:strCache>
                <c:ptCount val="1"/>
                <c:pt idx="0">
                  <c:v>Proposed Fill Rate</c:v>
                </c:pt>
              </c:strCache>
            </c:strRef>
          </c:tx>
          <c:cat>
            <c:numRef>
              <c:f>'Results By Date'!$N$2:$N$39</c:f>
              <c:numCache>
                <c:formatCode>m/d/yy</c:formatCode>
                <c:ptCount val="38"/>
                <c:pt idx="0">
                  <c:v>41974.0</c:v>
                </c:pt>
                <c:pt idx="1">
                  <c:v>41975.0</c:v>
                </c:pt>
                <c:pt idx="2">
                  <c:v>41976.0</c:v>
                </c:pt>
                <c:pt idx="3">
                  <c:v>41977.0</c:v>
                </c:pt>
                <c:pt idx="4">
                  <c:v>41978.0</c:v>
                </c:pt>
                <c:pt idx="5">
                  <c:v>41979.0</c:v>
                </c:pt>
                <c:pt idx="6">
                  <c:v>41980.0</c:v>
                </c:pt>
                <c:pt idx="7">
                  <c:v>41981.0</c:v>
                </c:pt>
                <c:pt idx="8">
                  <c:v>41982.0</c:v>
                </c:pt>
                <c:pt idx="9">
                  <c:v>41983.0</c:v>
                </c:pt>
                <c:pt idx="10">
                  <c:v>41984.0</c:v>
                </c:pt>
                <c:pt idx="11">
                  <c:v>41985.0</c:v>
                </c:pt>
                <c:pt idx="12">
                  <c:v>41986.0</c:v>
                </c:pt>
                <c:pt idx="13">
                  <c:v>41987.0</c:v>
                </c:pt>
                <c:pt idx="14">
                  <c:v>41988.0</c:v>
                </c:pt>
                <c:pt idx="15">
                  <c:v>41989.0</c:v>
                </c:pt>
                <c:pt idx="16">
                  <c:v>41990.0</c:v>
                </c:pt>
                <c:pt idx="17">
                  <c:v>41991.0</c:v>
                </c:pt>
                <c:pt idx="18">
                  <c:v>41992.0</c:v>
                </c:pt>
                <c:pt idx="19">
                  <c:v>41993.0</c:v>
                </c:pt>
                <c:pt idx="20">
                  <c:v>41994.0</c:v>
                </c:pt>
                <c:pt idx="21">
                  <c:v>41995.0</c:v>
                </c:pt>
                <c:pt idx="22">
                  <c:v>41996.0</c:v>
                </c:pt>
                <c:pt idx="23">
                  <c:v>41997.0</c:v>
                </c:pt>
                <c:pt idx="24">
                  <c:v>41998.0</c:v>
                </c:pt>
                <c:pt idx="25">
                  <c:v>41999.0</c:v>
                </c:pt>
                <c:pt idx="26">
                  <c:v>42000.0</c:v>
                </c:pt>
                <c:pt idx="27">
                  <c:v>42001.0</c:v>
                </c:pt>
                <c:pt idx="28">
                  <c:v>42002.0</c:v>
                </c:pt>
                <c:pt idx="29">
                  <c:v>42003.0</c:v>
                </c:pt>
                <c:pt idx="30">
                  <c:v>42004.0</c:v>
                </c:pt>
                <c:pt idx="31">
                  <c:v>42005.0</c:v>
                </c:pt>
                <c:pt idx="32">
                  <c:v>42006.0</c:v>
                </c:pt>
                <c:pt idx="33">
                  <c:v>42007.0</c:v>
                </c:pt>
                <c:pt idx="34">
                  <c:v>42008.0</c:v>
                </c:pt>
                <c:pt idx="35">
                  <c:v>42009.0</c:v>
                </c:pt>
                <c:pt idx="36">
                  <c:v>42010.0</c:v>
                </c:pt>
                <c:pt idx="37">
                  <c:v>42011.0</c:v>
                </c:pt>
              </c:numCache>
            </c:numRef>
          </c:cat>
          <c:val>
            <c:numRef>
              <c:f>'Results By Date'!$Q$2:$Q$39</c:f>
              <c:numCache>
                <c:formatCode>0%</c:formatCode>
                <c:ptCount val="38"/>
                <c:pt idx="0">
                  <c:v>0.446577595618222</c:v>
                </c:pt>
                <c:pt idx="1">
                  <c:v>0.554950838528992</c:v>
                </c:pt>
                <c:pt idx="2">
                  <c:v>0.661847631062059</c:v>
                </c:pt>
                <c:pt idx="3">
                  <c:v>0.701709624768096</c:v>
                </c:pt>
                <c:pt idx="4">
                  <c:v>0.718537348531271</c:v>
                </c:pt>
                <c:pt idx="5">
                  <c:v>0.725323878412767</c:v>
                </c:pt>
                <c:pt idx="6">
                  <c:v>0.683389936223956</c:v>
                </c:pt>
                <c:pt idx="7">
                  <c:v>0.64750953510316</c:v>
                </c:pt>
                <c:pt idx="8">
                  <c:v>0.670150519189941</c:v>
                </c:pt>
                <c:pt idx="9">
                  <c:v>0.699623422748454</c:v>
                </c:pt>
                <c:pt idx="10">
                  <c:v>0.736632918433558</c:v>
                </c:pt>
                <c:pt idx="11">
                  <c:v>0.742629694496249</c:v>
                </c:pt>
                <c:pt idx="12">
                  <c:v>0.738170855604512</c:v>
                </c:pt>
                <c:pt idx="13">
                  <c:v>0.72256194813303</c:v>
                </c:pt>
                <c:pt idx="14">
                  <c:v>0.730874447772817</c:v>
                </c:pt>
                <c:pt idx="15">
                  <c:v>0.736471333578161</c:v>
                </c:pt>
                <c:pt idx="16">
                  <c:v>0.746614484626875</c:v>
                </c:pt>
                <c:pt idx="17">
                  <c:v>0.749626033699302</c:v>
                </c:pt>
                <c:pt idx="18">
                  <c:v>0.751639185189091</c:v>
                </c:pt>
                <c:pt idx="19">
                  <c:v>0.74895136486795</c:v>
                </c:pt>
                <c:pt idx="20">
                  <c:v>0.741797827054806</c:v>
                </c:pt>
                <c:pt idx="21">
                  <c:v>0.74754267034927</c:v>
                </c:pt>
                <c:pt idx="22">
                  <c:v>0.744004095205</c:v>
                </c:pt>
                <c:pt idx="23">
                  <c:v>0.680894059415587</c:v>
                </c:pt>
                <c:pt idx="24">
                  <c:v>0.50629487033049</c:v>
                </c:pt>
                <c:pt idx="25">
                  <c:v>0.612841711017199</c:v>
                </c:pt>
                <c:pt idx="26">
                  <c:v>0.416539618854484</c:v>
                </c:pt>
                <c:pt idx="27">
                  <c:v>0.637496568135354</c:v>
                </c:pt>
                <c:pt idx="28">
                  <c:v>0.687123546688763</c:v>
                </c:pt>
                <c:pt idx="29">
                  <c:v>0.683960456347252</c:v>
                </c:pt>
                <c:pt idx="30">
                  <c:v>0.722842668643022</c:v>
                </c:pt>
                <c:pt idx="31">
                  <c:v>0.685336976622669</c:v>
                </c:pt>
                <c:pt idx="32">
                  <c:v>0.681050034645186</c:v>
                </c:pt>
                <c:pt idx="33">
                  <c:v>0.670584395919617</c:v>
                </c:pt>
                <c:pt idx="34">
                  <c:v>0.634566009327788</c:v>
                </c:pt>
                <c:pt idx="35">
                  <c:v>0.631963368841048</c:v>
                </c:pt>
                <c:pt idx="36">
                  <c:v>0.668328473332706</c:v>
                </c:pt>
                <c:pt idx="37">
                  <c:v>0.752750341491302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'Results By Date'!$R$1</c:f>
              <c:strCache>
                <c:ptCount val="1"/>
                <c:pt idx="0">
                  <c:v>Proposed Position Fill Rate of Served Ads</c:v>
                </c:pt>
              </c:strCache>
            </c:strRef>
          </c:tx>
          <c:spPr>
            <a:ln>
              <a:solidFill>
                <a:srgbClr val="008000"/>
              </a:solidFill>
            </a:ln>
          </c:spPr>
          <c:marker>
            <c:spPr>
              <a:solidFill>
                <a:srgbClr val="008000"/>
              </a:solidFill>
              <a:ln>
                <a:solidFill>
                  <a:srgbClr val="008000"/>
                </a:solidFill>
              </a:ln>
            </c:spPr>
          </c:marker>
          <c:cat>
            <c:numRef>
              <c:f>'Results By Date'!$N$2:$N$39</c:f>
              <c:numCache>
                <c:formatCode>m/d/yy</c:formatCode>
                <c:ptCount val="38"/>
                <c:pt idx="0">
                  <c:v>41974.0</c:v>
                </c:pt>
                <c:pt idx="1">
                  <c:v>41975.0</c:v>
                </c:pt>
                <c:pt idx="2">
                  <c:v>41976.0</c:v>
                </c:pt>
                <c:pt idx="3">
                  <c:v>41977.0</c:v>
                </c:pt>
                <c:pt idx="4">
                  <c:v>41978.0</c:v>
                </c:pt>
                <c:pt idx="5">
                  <c:v>41979.0</c:v>
                </c:pt>
                <c:pt idx="6">
                  <c:v>41980.0</c:v>
                </c:pt>
                <c:pt idx="7">
                  <c:v>41981.0</c:v>
                </c:pt>
                <c:pt idx="8">
                  <c:v>41982.0</c:v>
                </c:pt>
                <c:pt idx="9">
                  <c:v>41983.0</c:v>
                </c:pt>
                <c:pt idx="10">
                  <c:v>41984.0</c:v>
                </c:pt>
                <c:pt idx="11">
                  <c:v>41985.0</c:v>
                </c:pt>
                <c:pt idx="12">
                  <c:v>41986.0</c:v>
                </c:pt>
                <c:pt idx="13">
                  <c:v>41987.0</c:v>
                </c:pt>
                <c:pt idx="14">
                  <c:v>41988.0</c:v>
                </c:pt>
                <c:pt idx="15">
                  <c:v>41989.0</c:v>
                </c:pt>
                <c:pt idx="16">
                  <c:v>41990.0</c:v>
                </c:pt>
                <c:pt idx="17">
                  <c:v>41991.0</c:v>
                </c:pt>
                <c:pt idx="18">
                  <c:v>41992.0</c:v>
                </c:pt>
                <c:pt idx="19">
                  <c:v>41993.0</c:v>
                </c:pt>
                <c:pt idx="20">
                  <c:v>41994.0</c:v>
                </c:pt>
                <c:pt idx="21">
                  <c:v>41995.0</c:v>
                </c:pt>
                <c:pt idx="22">
                  <c:v>41996.0</c:v>
                </c:pt>
                <c:pt idx="23">
                  <c:v>41997.0</c:v>
                </c:pt>
                <c:pt idx="24">
                  <c:v>41998.0</c:v>
                </c:pt>
                <c:pt idx="25">
                  <c:v>41999.0</c:v>
                </c:pt>
                <c:pt idx="26">
                  <c:v>42000.0</c:v>
                </c:pt>
                <c:pt idx="27">
                  <c:v>42001.0</c:v>
                </c:pt>
                <c:pt idx="28">
                  <c:v>42002.0</c:v>
                </c:pt>
                <c:pt idx="29">
                  <c:v>42003.0</c:v>
                </c:pt>
                <c:pt idx="30">
                  <c:v>42004.0</c:v>
                </c:pt>
                <c:pt idx="31">
                  <c:v>42005.0</c:v>
                </c:pt>
                <c:pt idx="32">
                  <c:v>42006.0</c:v>
                </c:pt>
                <c:pt idx="33">
                  <c:v>42007.0</c:v>
                </c:pt>
                <c:pt idx="34">
                  <c:v>42008.0</c:v>
                </c:pt>
                <c:pt idx="35">
                  <c:v>42009.0</c:v>
                </c:pt>
                <c:pt idx="36">
                  <c:v>42010.0</c:v>
                </c:pt>
                <c:pt idx="37">
                  <c:v>42011.0</c:v>
                </c:pt>
              </c:numCache>
            </c:numRef>
          </c:cat>
          <c:val>
            <c:numRef>
              <c:f>'Results By Date'!$R$2:$R$39</c:f>
              <c:numCache>
                <c:formatCode>0%</c:formatCode>
                <c:ptCount val="38"/>
                <c:pt idx="0">
                  <c:v>0.559273774767117</c:v>
                </c:pt>
                <c:pt idx="1">
                  <c:v>0.554574883478841</c:v>
                </c:pt>
                <c:pt idx="2">
                  <c:v>0.582227987564242</c:v>
                </c:pt>
                <c:pt idx="3">
                  <c:v>0.596646105366203</c:v>
                </c:pt>
                <c:pt idx="4">
                  <c:v>0.601300520475639</c:v>
                </c:pt>
                <c:pt idx="5">
                  <c:v>0.602222359280018</c:v>
                </c:pt>
                <c:pt idx="6">
                  <c:v>0.596709221106035</c:v>
                </c:pt>
                <c:pt idx="7">
                  <c:v>0.589994637812593</c:v>
                </c:pt>
                <c:pt idx="8">
                  <c:v>0.593450086340272</c:v>
                </c:pt>
                <c:pt idx="9">
                  <c:v>0.598325947270261</c:v>
                </c:pt>
                <c:pt idx="10">
                  <c:v>0.607393272694648</c:v>
                </c:pt>
                <c:pt idx="11">
                  <c:v>0.609238458949928</c:v>
                </c:pt>
                <c:pt idx="12">
                  <c:v>0.60380287241969</c:v>
                </c:pt>
                <c:pt idx="13">
                  <c:v>0.604547796211184</c:v>
                </c:pt>
                <c:pt idx="14">
                  <c:v>0.642456992770423</c:v>
                </c:pt>
                <c:pt idx="15">
                  <c:v>0.696735413227792</c:v>
                </c:pt>
                <c:pt idx="16">
                  <c:v>0.701253073775272</c:v>
                </c:pt>
                <c:pt idx="17">
                  <c:v>0.707381879918196</c:v>
                </c:pt>
                <c:pt idx="18">
                  <c:v>0.706770397284185</c:v>
                </c:pt>
                <c:pt idx="19">
                  <c:v>0.71214316705783</c:v>
                </c:pt>
                <c:pt idx="20">
                  <c:v>0.707457423425543</c:v>
                </c:pt>
                <c:pt idx="21">
                  <c:v>0.706119145462416</c:v>
                </c:pt>
                <c:pt idx="22">
                  <c:v>0.704383048969392</c:v>
                </c:pt>
                <c:pt idx="23">
                  <c:v>0.686707109556204</c:v>
                </c:pt>
                <c:pt idx="24">
                  <c:v>0.61738021917071</c:v>
                </c:pt>
                <c:pt idx="25">
                  <c:v>0.669551906853023</c:v>
                </c:pt>
                <c:pt idx="26">
                  <c:v>0.58470672088509</c:v>
                </c:pt>
                <c:pt idx="27">
                  <c:v>0.676518049741781</c:v>
                </c:pt>
                <c:pt idx="28">
                  <c:v>0.685752061077127</c:v>
                </c:pt>
                <c:pt idx="29">
                  <c:v>0.673292510686442</c:v>
                </c:pt>
                <c:pt idx="30">
                  <c:v>0.711472001482667</c:v>
                </c:pt>
                <c:pt idx="31">
                  <c:v>0.696659162798711</c:v>
                </c:pt>
                <c:pt idx="32">
                  <c:v>0.689944905037791</c:v>
                </c:pt>
                <c:pt idx="33">
                  <c:v>0.690258976923312</c:v>
                </c:pt>
                <c:pt idx="34">
                  <c:v>0.671959951615892</c:v>
                </c:pt>
                <c:pt idx="35">
                  <c:v>0.60507529204791</c:v>
                </c:pt>
                <c:pt idx="36">
                  <c:v>0.608697103230814</c:v>
                </c:pt>
                <c:pt idx="37">
                  <c:v>0.62650647921262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3421624"/>
        <c:axId val="-2143418536"/>
      </c:lineChart>
      <c:dateAx>
        <c:axId val="-214342162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43418536"/>
        <c:crosses val="autoZero"/>
        <c:auto val="1"/>
        <c:lblOffset val="100"/>
        <c:baseTimeUnit val="days"/>
      </c:dateAx>
      <c:valAx>
        <c:axId val="-214341853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-214342162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43</xdr:row>
      <xdr:rowOff>19050</xdr:rowOff>
    </xdr:from>
    <xdr:to>
      <xdr:col>10</xdr:col>
      <xdr:colOff>584200</xdr:colOff>
      <xdr:row>65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opLeftCell="A29" workbookViewId="0">
      <selection activeCell="L64" sqref="L64"/>
    </sheetView>
  </sheetViews>
  <sheetFormatPr baseColWidth="10" defaultRowHeight="15" x14ac:dyDescent="0"/>
  <cols>
    <col min="2" max="3" width="14.1640625" bestFit="1" customWidth="1"/>
    <col min="4" max="4" width="14.83203125" bestFit="1" customWidth="1"/>
    <col min="5" max="6" width="14.1640625" bestFit="1" customWidth="1"/>
    <col min="7" max="7" width="30.83203125" bestFit="1" customWidth="1"/>
    <col min="8" max="8" width="13.1640625" bestFit="1" customWidth="1"/>
    <col min="9" max="9" width="14.1640625" bestFit="1" customWidth="1"/>
    <col min="10" max="10" width="11" bestFit="1" customWidth="1"/>
    <col min="11" max="12" width="14.1640625" bestFit="1" customWidth="1"/>
    <col min="13" max="13" width="34.6640625" bestFit="1" customWidth="1"/>
    <col min="14" max="14" width="34.6640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8</v>
      </c>
      <c r="K1" t="s">
        <v>9</v>
      </c>
      <c r="L1" t="s">
        <v>10</v>
      </c>
      <c r="M1" t="s">
        <v>16</v>
      </c>
      <c r="N1" t="s">
        <v>15</v>
      </c>
      <c r="O1" t="s">
        <v>11</v>
      </c>
      <c r="P1" t="s">
        <v>12</v>
      </c>
      <c r="Q1" t="s">
        <v>13</v>
      </c>
      <c r="R1" t="s">
        <v>14</v>
      </c>
    </row>
    <row r="2" spans="1:18">
      <c r="A2" s="1">
        <v>41974</v>
      </c>
      <c r="B2" s="2">
        <v>4423625</v>
      </c>
      <c r="C2" s="2">
        <v>4771397</v>
      </c>
      <c r="D2" s="3">
        <v>0.92711317041948005</v>
      </c>
      <c r="E2" s="2">
        <v>14038992</v>
      </c>
      <c r="F2" s="2">
        <v>17694500</v>
      </c>
      <c r="G2" s="3">
        <v>0.79340992963915302</v>
      </c>
      <c r="H2" s="2">
        <v>2130799</v>
      </c>
      <c r="I2" s="2">
        <v>4771397</v>
      </c>
      <c r="J2" s="3">
        <v>0.44657759561822202</v>
      </c>
      <c r="K2" s="2">
        <v>4766800</v>
      </c>
      <c r="L2" s="2">
        <v>8523196</v>
      </c>
      <c r="M2" s="3">
        <v>0.55927377476711704</v>
      </c>
      <c r="N2" s="5">
        <f>A2</f>
        <v>41974</v>
      </c>
      <c r="O2" s="4">
        <f>D2</f>
        <v>0.92711317041948005</v>
      </c>
      <c r="P2" s="4">
        <f>G2</f>
        <v>0.79340992963915302</v>
      </c>
      <c r="Q2" s="4">
        <f>J2</f>
        <v>0.44657759561822202</v>
      </c>
      <c r="R2" s="4">
        <f>M2</f>
        <v>0.55927377476711704</v>
      </c>
    </row>
    <row r="3" spans="1:18">
      <c r="A3" s="1">
        <v>41975</v>
      </c>
      <c r="B3" s="2">
        <v>6543899</v>
      </c>
      <c r="C3" s="2">
        <v>7034879</v>
      </c>
      <c r="D3" s="3">
        <v>0.93020775481710405</v>
      </c>
      <c r="E3" s="2">
        <v>22029507</v>
      </c>
      <c r="F3" s="2">
        <v>26175596</v>
      </c>
      <c r="G3" s="3">
        <v>0.84160479096636398</v>
      </c>
      <c r="H3" s="2">
        <v>3904012</v>
      </c>
      <c r="I3" s="2">
        <v>7034879</v>
      </c>
      <c r="J3" s="3">
        <v>0.55495083852899196</v>
      </c>
      <c r="K3" s="2">
        <v>8660268</v>
      </c>
      <c r="L3" s="2">
        <v>15616048</v>
      </c>
      <c r="M3" s="3">
        <v>0.55457488347884099</v>
      </c>
      <c r="N3" s="5">
        <f t="shared" ref="N3:N38" si="0">A3</f>
        <v>41975</v>
      </c>
      <c r="O3" s="4">
        <f t="shared" ref="O3:O38" si="1">D3</f>
        <v>0.93020775481710405</v>
      </c>
      <c r="P3" s="4">
        <f t="shared" ref="P3:P38" si="2">G3</f>
        <v>0.84160479096636398</v>
      </c>
      <c r="Q3" s="4">
        <f t="shared" ref="Q3:Q38" si="3">J3</f>
        <v>0.55495083852899196</v>
      </c>
      <c r="R3" s="4">
        <f t="shared" ref="R3:R38" si="4">M3</f>
        <v>0.55457488347884099</v>
      </c>
    </row>
    <row r="4" spans="1:18">
      <c r="A4" s="1">
        <v>41976</v>
      </c>
      <c r="B4" s="2">
        <v>7144124</v>
      </c>
      <c r="C4" s="2">
        <v>7649525</v>
      </c>
      <c r="D4" s="3">
        <v>0.93393040744359901</v>
      </c>
      <c r="E4" s="2">
        <v>25120934</v>
      </c>
      <c r="F4" s="2">
        <v>28576496</v>
      </c>
      <c r="G4" s="3">
        <v>0.87907677694284103</v>
      </c>
      <c r="H4" s="2">
        <v>5062820</v>
      </c>
      <c r="I4" s="2">
        <v>7649525</v>
      </c>
      <c r="J4" s="3">
        <v>0.66184763106205902</v>
      </c>
      <c r="K4" s="2">
        <v>11790862</v>
      </c>
      <c r="L4" s="2">
        <v>20251280</v>
      </c>
      <c r="M4" s="3">
        <v>0.58222798756424199</v>
      </c>
      <c r="N4" s="5">
        <f t="shared" si="0"/>
        <v>41976</v>
      </c>
      <c r="O4" s="4">
        <f t="shared" si="1"/>
        <v>0.93393040744359901</v>
      </c>
      <c r="P4" s="4">
        <f t="shared" si="2"/>
        <v>0.87907677694284103</v>
      </c>
      <c r="Q4" s="4">
        <f t="shared" si="3"/>
        <v>0.66184763106205902</v>
      </c>
      <c r="R4" s="4">
        <f t="shared" si="4"/>
        <v>0.58222798756424199</v>
      </c>
    </row>
    <row r="5" spans="1:18">
      <c r="A5" s="1">
        <v>41977</v>
      </c>
      <c r="B5" s="2">
        <v>8523655</v>
      </c>
      <c r="C5" s="2">
        <v>9092697</v>
      </c>
      <c r="D5" s="3">
        <v>0.93741768806328796</v>
      </c>
      <c r="E5" s="2">
        <v>30331314</v>
      </c>
      <c r="F5" s="2">
        <v>34094620</v>
      </c>
      <c r="G5" s="3">
        <v>0.889621705711927</v>
      </c>
      <c r="H5" s="2">
        <v>6380433</v>
      </c>
      <c r="I5" s="2">
        <v>9092697</v>
      </c>
      <c r="J5" s="3">
        <v>0.70170962476809595</v>
      </c>
      <c r="K5" s="2">
        <v>15227442</v>
      </c>
      <c r="L5" s="2">
        <v>25521732</v>
      </c>
      <c r="M5" s="3">
        <v>0.59664610536620299</v>
      </c>
      <c r="N5" s="5">
        <f t="shared" si="0"/>
        <v>41977</v>
      </c>
      <c r="O5" s="4">
        <f t="shared" si="1"/>
        <v>0.93741768806328796</v>
      </c>
      <c r="P5" s="4">
        <f t="shared" si="2"/>
        <v>0.889621705711927</v>
      </c>
      <c r="Q5" s="4">
        <f t="shared" si="3"/>
        <v>0.70170962476809595</v>
      </c>
      <c r="R5" s="4">
        <f t="shared" si="4"/>
        <v>0.59664610536620299</v>
      </c>
    </row>
    <row r="6" spans="1:18">
      <c r="A6" s="1">
        <v>41978</v>
      </c>
      <c r="B6" s="2">
        <v>8183379</v>
      </c>
      <c r="C6" s="2">
        <v>8742151</v>
      </c>
      <c r="D6" s="3">
        <v>0.93608300748866002</v>
      </c>
      <c r="E6" s="2">
        <v>29347695</v>
      </c>
      <c r="F6" s="2">
        <v>32733516</v>
      </c>
      <c r="G6" s="3">
        <v>0.89656409045701002</v>
      </c>
      <c r="H6" s="2">
        <v>6281562</v>
      </c>
      <c r="I6" s="2">
        <v>8742151</v>
      </c>
      <c r="J6" s="3">
        <v>0.71853734853127105</v>
      </c>
      <c r="K6" s="2">
        <v>15108426</v>
      </c>
      <c r="L6" s="2">
        <v>25126248</v>
      </c>
      <c r="M6" s="3">
        <v>0.60130052047563898</v>
      </c>
      <c r="N6" s="5">
        <f t="shared" si="0"/>
        <v>41978</v>
      </c>
      <c r="O6" s="4">
        <f t="shared" si="1"/>
        <v>0.93608300748866002</v>
      </c>
      <c r="P6" s="4">
        <f t="shared" si="2"/>
        <v>0.89656409045701002</v>
      </c>
      <c r="Q6" s="4">
        <f t="shared" si="3"/>
        <v>0.71853734853127105</v>
      </c>
      <c r="R6" s="4">
        <f t="shared" si="4"/>
        <v>0.60130052047563898</v>
      </c>
    </row>
    <row r="7" spans="1:18">
      <c r="A7" s="1">
        <v>41979</v>
      </c>
      <c r="B7" s="2">
        <v>6499127</v>
      </c>
      <c r="C7" s="2">
        <v>6985569</v>
      </c>
      <c r="D7" s="3">
        <v>0.93036472762633904</v>
      </c>
      <c r="E7" s="2">
        <v>23460981</v>
      </c>
      <c r="F7" s="2">
        <v>25996508</v>
      </c>
      <c r="G7" s="3">
        <v>0.902466631287556</v>
      </c>
      <c r="H7" s="2">
        <v>5066800</v>
      </c>
      <c r="I7" s="2">
        <v>6985569</v>
      </c>
      <c r="J7" s="3">
        <v>0.72532387841276702</v>
      </c>
      <c r="K7" s="2">
        <v>12205361</v>
      </c>
      <c r="L7" s="2">
        <v>20267200</v>
      </c>
      <c r="M7" s="3">
        <v>0.60222235928001799</v>
      </c>
      <c r="N7" s="5">
        <f t="shared" si="0"/>
        <v>41979</v>
      </c>
      <c r="O7" s="4">
        <f t="shared" si="1"/>
        <v>0.93036472762633904</v>
      </c>
      <c r="P7" s="4">
        <f t="shared" si="2"/>
        <v>0.902466631287556</v>
      </c>
      <c r="Q7" s="4">
        <f t="shared" si="3"/>
        <v>0.72532387841276702</v>
      </c>
      <c r="R7" s="4">
        <f t="shared" si="4"/>
        <v>0.60222235928001799</v>
      </c>
    </row>
    <row r="8" spans="1:18">
      <c r="A8" s="1">
        <v>41980</v>
      </c>
      <c r="B8" s="2">
        <v>8715742</v>
      </c>
      <c r="C8" s="2">
        <v>9331090</v>
      </c>
      <c r="D8" s="3">
        <v>0.93405400655228898</v>
      </c>
      <c r="E8" s="2">
        <v>30756157</v>
      </c>
      <c r="F8" s="2">
        <v>34862968</v>
      </c>
      <c r="G8" s="3">
        <v>0.88220133753385499</v>
      </c>
      <c r="H8" s="2">
        <v>6376773</v>
      </c>
      <c r="I8" s="2">
        <v>9331090</v>
      </c>
      <c r="J8" s="3">
        <v>0.68338993622395605</v>
      </c>
      <c r="K8" s="2">
        <v>15220317</v>
      </c>
      <c r="L8" s="2">
        <v>25507092</v>
      </c>
      <c r="M8" s="3">
        <v>0.59670922110603497</v>
      </c>
      <c r="N8" s="5">
        <f t="shared" si="0"/>
        <v>41980</v>
      </c>
      <c r="O8" s="4">
        <f t="shared" si="1"/>
        <v>0.93405400655228898</v>
      </c>
      <c r="P8" s="4">
        <f t="shared" si="2"/>
        <v>0.88220133753385499</v>
      </c>
      <c r="Q8" s="4">
        <f t="shared" si="3"/>
        <v>0.68338993622395605</v>
      </c>
      <c r="R8" s="4">
        <f t="shared" si="4"/>
        <v>0.59670922110603497</v>
      </c>
    </row>
    <row r="9" spans="1:18">
      <c r="A9" s="1">
        <v>41981</v>
      </c>
      <c r="B9" s="2">
        <v>10704633</v>
      </c>
      <c r="C9" s="2">
        <v>11465791</v>
      </c>
      <c r="D9" s="3">
        <v>0.93361487227527495</v>
      </c>
      <c r="E9" s="2">
        <v>37168461</v>
      </c>
      <c r="F9" s="2">
        <v>42818532</v>
      </c>
      <c r="G9" s="3">
        <v>0.86804613011954701</v>
      </c>
      <c r="H9" s="2">
        <v>7424209</v>
      </c>
      <c r="I9" s="2">
        <v>11465791</v>
      </c>
      <c r="J9" s="3">
        <v>0.64750953510316001</v>
      </c>
      <c r="K9" s="2">
        <v>17520974</v>
      </c>
      <c r="L9" s="2">
        <v>29696836</v>
      </c>
      <c r="M9" s="3">
        <v>0.58999463781259298</v>
      </c>
      <c r="N9" s="5">
        <f t="shared" si="0"/>
        <v>41981</v>
      </c>
      <c r="O9" s="4">
        <f t="shared" si="1"/>
        <v>0.93361487227527495</v>
      </c>
      <c r="P9" s="4">
        <f t="shared" si="2"/>
        <v>0.86804613011954701</v>
      </c>
      <c r="Q9" s="4">
        <f t="shared" si="3"/>
        <v>0.64750953510316001</v>
      </c>
      <c r="R9" s="4">
        <f t="shared" si="4"/>
        <v>0.58999463781259298</v>
      </c>
    </row>
    <row r="10" spans="1:18">
      <c r="A10" s="1">
        <v>41982</v>
      </c>
      <c r="B10" s="2">
        <v>11244806</v>
      </c>
      <c r="C10" s="2">
        <v>12027968</v>
      </c>
      <c r="D10" s="3">
        <v>0.93488825377653095</v>
      </c>
      <c r="E10" s="2">
        <v>39514951</v>
      </c>
      <c r="F10" s="2">
        <v>44979224</v>
      </c>
      <c r="G10" s="3">
        <v>0.878515623124133</v>
      </c>
      <c r="H10" s="2">
        <v>8060549</v>
      </c>
      <c r="I10" s="2">
        <v>12027968</v>
      </c>
      <c r="J10" s="3">
        <v>0.67015051918994095</v>
      </c>
      <c r="K10" s="2">
        <v>19134134</v>
      </c>
      <c r="L10" s="2">
        <v>32242196</v>
      </c>
      <c r="M10" s="3">
        <v>0.59345008634027197</v>
      </c>
      <c r="N10" s="5">
        <f t="shared" si="0"/>
        <v>41982</v>
      </c>
      <c r="O10" s="4">
        <f t="shared" si="1"/>
        <v>0.93488825377653095</v>
      </c>
      <c r="P10" s="4">
        <f t="shared" si="2"/>
        <v>0.878515623124133</v>
      </c>
      <c r="Q10" s="4">
        <f t="shared" si="3"/>
        <v>0.67015051918994095</v>
      </c>
      <c r="R10" s="4">
        <f t="shared" si="4"/>
        <v>0.59345008634027197</v>
      </c>
    </row>
    <row r="11" spans="1:18">
      <c r="A11" s="1">
        <v>41983</v>
      </c>
      <c r="B11" s="2">
        <v>10019190</v>
      </c>
      <c r="C11" s="2">
        <v>10712543</v>
      </c>
      <c r="D11" s="3">
        <v>0.93527652584451704</v>
      </c>
      <c r="E11" s="2">
        <v>35551095</v>
      </c>
      <c r="F11" s="2">
        <v>40076760</v>
      </c>
      <c r="G11" s="3">
        <v>0.88707507792546103</v>
      </c>
      <c r="H11" s="2">
        <v>7494746</v>
      </c>
      <c r="I11" s="2">
        <v>10712543</v>
      </c>
      <c r="J11" s="3">
        <v>0.69962342274845402</v>
      </c>
      <c r="K11" s="2">
        <v>17937204</v>
      </c>
      <c r="L11" s="2">
        <v>29978984</v>
      </c>
      <c r="M11" s="3">
        <v>0.598325947270261</v>
      </c>
      <c r="N11" s="5">
        <f t="shared" si="0"/>
        <v>41983</v>
      </c>
      <c r="O11" s="4">
        <f t="shared" si="1"/>
        <v>0.93527652584451704</v>
      </c>
      <c r="P11" s="4">
        <f t="shared" si="2"/>
        <v>0.88707507792546103</v>
      </c>
      <c r="Q11" s="4">
        <f t="shared" si="3"/>
        <v>0.69962342274845402</v>
      </c>
      <c r="R11" s="4">
        <f t="shared" si="4"/>
        <v>0.598325947270261</v>
      </c>
    </row>
    <row r="12" spans="1:18">
      <c r="A12" s="1">
        <v>41984</v>
      </c>
      <c r="B12" s="2">
        <v>8563015</v>
      </c>
      <c r="C12" s="2">
        <v>9146948</v>
      </c>
      <c r="D12" s="3">
        <v>0.93616089213582399</v>
      </c>
      <c r="E12" s="2">
        <v>30944661</v>
      </c>
      <c r="F12" s="2">
        <v>34252060</v>
      </c>
      <c r="G12" s="3">
        <v>0.90343941357103696</v>
      </c>
      <c r="H12" s="2">
        <v>6737943</v>
      </c>
      <c r="I12" s="2">
        <v>9146948</v>
      </c>
      <c r="J12" s="3">
        <v>0.73663291843355805</v>
      </c>
      <c r="K12" s="2">
        <v>16370325</v>
      </c>
      <c r="L12" s="2">
        <v>26951772</v>
      </c>
      <c r="M12" s="3">
        <v>0.60739327269464805</v>
      </c>
      <c r="N12" s="5">
        <f t="shared" si="0"/>
        <v>41984</v>
      </c>
      <c r="O12" s="4">
        <f t="shared" si="1"/>
        <v>0.93616089213582399</v>
      </c>
      <c r="P12" s="4">
        <f t="shared" si="2"/>
        <v>0.90343941357103696</v>
      </c>
      <c r="Q12" s="4">
        <f t="shared" si="3"/>
        <v>0.73663291843355805</v>
      </c>
      <c r="R12" s="4">
        <f t="shared" si="4"/>
        <v>0.60739327269464805</v>
      </c>
    </row>
    <row r="13" spans="1:18">
      <c r="A13" s="1">
        <v>41985</v>
      </c>
      <c r="B13" s="2">
        <v>8070465</v>
      </c>
      <c r="C13" s="2">
        <v>8627390</v>
      </c>
      <c r="D13" s="3">
        <v>0.93544687327221698</v>
      </c>
      <c r="E13" s="2">
        <v>29259015</v>
      </c>
      <c r="F13" s="2">
        <v>32281860</v>
      </c>
      <c r="G13" s="3">
        <v>0.90636087883411898</v>
      </c>
      <c r="H13" s="2">
        <v>6406956</v>
      </c>
      <c r="I13" s="2">
        <v>8627390</v>
      </c>
      <c r="J13" s="3">
        <v>0.74262969449624905</v>
      </c>
      <c r="K13" s="2">
        <v>15613456</v>
      </c>
      <c r="L13" s="2">
        <v>25627824</v>
      </c>
      <c r="M13" s="3">
        <v>0.60923845894992801</v>
      </c>
      <c r="N13" s="5">
        <f t="shared" si="0"/>
        <v>41985</v>
      </c>
      <c r="O13" s="4">
        <f t="shared" si="1"/>
        <v>0.93544687327221698</v>
      </c>
      <c r="P13" s="4">
        <f t="shared" si="2"/>
        <v>0.90636087883411898</v>
      </c>
      <c r="Q13" s="4">
        <f t="shared" si="3"/>
        <v>0.74262969449624905</v>
      </c>
      <c r="R13" s="4">
        <f t="shared" si="4"/>
        <v>0.60923845894992801</v>
      </c>
    </row>
    <row r="14" spans="1:18">
      <c r="A14" s="1">
        <v>41986</v>
      </c>
      <c r="B14" s="2">
        <v>6094114</v>
      </c>
      <c r="C14" s="2">
        <v>6543584</v>
      </c>
      <c r="D14" s="3">
        <v>0.93131134253033199</v>
      </c>
      <c r="E14" s="2">
        <v>22074348</v>
      </c>
      <c r="F14" s="2">
        <v>24376456</v>
      </c>
      <c r="G14" s="3">
        <v>0.90556018479470501</v>
      </c>
      <c r="H14" s="2">
        <v>4830283</v>
      </c>
      <c r="I14" s="2">
        <v>6543584</v>
      </c>
      <c r="J14" s="3">
        <v>0.73817085560451201</v>
      </c>
      <c r="K14" s="2">
        <v>11666155</v>
      </c>
      <c r="L14" s="2">
        <v>19321132</v>
      </c>
      <c r="M14" s="3">
        <v>0.60380287241969</v>
      </c>
      <c r="N14" s="5">
        <f t="shared" si="0"/>
        <v>41986</v>
      </c>
      <c r="O14" s="4">
        <f t="shared" si="1"/>
        <v>0.93131134253033199</v>
      </c>
      <c r="P14" s="4">
        <f t="shared" si="2"/>
        <v>0.90556018479470501</v>
      </c>
      <c r="Q14" s="4">
        <f t="shared" si="3"/>
        <v>0.73817085560451201</v>
      </c>
      <c r="R14" s="4">
        <f t="shared" si="4"/>
        <v>0.60380287241969</v>
      </c>
    </row>
    <row r="15" spans="1:18">
      <c r="A15" s="1">
        <v>41987</v>
      </c>
      <c r="B15" s="2">
        <v>7096763</v>
      </c>
      <c r="C15" s="2">
        <v>7624120</v>
      </c>
      <c r="D15" s="3">
        <v>0.93083044338231802</v>
      </c>
      <c r="E15" s="2">
        <v>25465305</v>
      </c>
      <c r="F15" s="2">
        <v>28387052</v>
      </c>
      <c r="G15" s="3">
        <v>0.89707465924957597</v>
      </c>
      <c r="H15" s="2">
        <v>5508899</v>
      </c>
      <c r="I15" s="2">
        <v>7624120</v>
      </c>
      <c r="J15" s="3">
        <v>0.72256194813302999</v>
      </c>
      <c r="K15" s="2">
        <v>13321571</v>
      </c>
      <c r="L15" s="2">
        <v>22035596</v>
      </c>
      <c r="M15" s="3">
        <v>0.60454779621118404</v>
      </c>
      <c r="N15" s="5">
        <f t="shared" si="0"/>
        <v>41987</v>
      </c>
      <c r="O15" s="4">
        <f t="shared" si="1"/>
        <v>0.93083044338231802</v>
      </c>
      <c r="P15" s="4">
        <f t="shared" si="2"/>
        <v>0.89707465924957597</v>
      </c>
      <c r="Q15" s="4">
        <f t="shared" si="3"/>
        <v>0.72256194813302999</v>
      </c>
      <c r="R15" s="4">
        <f t="shared" si="4"/>
        <v>0.60454779621118404</v>
      </c>
    </row>
    <row r="16" spans="1:18">
      <c r="A16" s="1">
        <v>41988</v>
      </c>
      <c r="B16" s="2">
        <v>10024491</v>
      </c>
      <c r="C16" s="2">
        <v>10796734</v>
      </c>
      <c r="D16" s="3">
        <v>0.92847438864382503</v>
      </c>
      <c r="E16" s="2">
        <v>34855895</v>
      </c>
      <c r="F16" s="2">
        <v>40097964</v>
      </c>
      <c r="G16" s="3">
        <v>0.86926844963998595</v>
      </c>
      <c r="H16" s="2">
        <v>7891057</v>
      </c>
      <c r="I16" s="2">
        <v>10796734</v>
      </c>
      <c r="J16" s="3">
        <v>0.73087444777281696</v>
      </c>
      <c r="K16" s="2">
        <v>20278659</v>
      </c>
      <c r="L16" s="2">
        <v>31564228</v>
      </c>
      <c r="M16" s="3">
        <v>0.64245699277042301</v>
      </c>
      <c r="N16" s="5">
        <f t="shared" si="0"/>
        <v>41988</v>
      </c>
      <c r="O16" s="4">
        <f t="shared" si="1"/>
        <v>0.92847438864382503</v>
      </c>
      <c r="P16" s="4">
        <f t="shared" si="2"/>
        <v>0.86926844963998595</v>
      </c>
      <c r="Q16" s="4">
        <f t="shared" si="3"/>
        <v>0.73087444777281696</v>
      </c>
      <c r="R16" s="4">
        <f t="shared" si="4"/>
        <v>0.64245699277042301</v>
      </c>
    </row>
    <row r="17" spans="1:18">
      <c r="A17" s="1">
        <v>41989</v>
      </c>
      <c r="B17" s="2">
        <v>9640993</v>
      </c>
      <c r="C17" s="2">
        <v>10540747</v>
      </c>
      <c r="D17" s="3">
        <v>0.91464039503082595</v>
      </c>
      <c r="E17" s="2">
        <v>31558309</v>
      </c>
      <c r="F17" s="2">
        <v>38563972</v>
      </c>
      <c r="G17" s="3">
        <v>0.81833658109698804</v>
      </c>
      <c r="H17" s="2">
        <v>7762958</v>
      </c>
      <c r="I17" s="2">
        <v>10540747</v>
      </c>
      <c r="J17" s="3">
        <v>0.73647133357816097</v>
      </c>
      <c r="K17" s="2">
        <v>21634911</v>
      </c>
      <c r="L17" s="2">
        <v>31051832</v>
      </c>
      <c r="M17" s="3">
        <v>0.69673541322779198</v>
      </c>
      <c r="N17" s="5">
        <f t="shared" si="0"/>
        <v>41989</v>
      </c>
      <c r="O17" s="4">
        <f t="shared" si="1"/>
        <v>0.91464039503082595</v>
      </c>
      <c r="P17" s="4">
        <f t="shared" si="2"/>
        <v>0.81833658109698804</v>
      </c>
      <c r="Q17" s="4">
        <f t="shared" si="3"/>
        <v>0.73647133357816097</v>
      </c>
      <c r="R17" s="4">
        <f t="shared" si="4"/>
        <v>0.69673541322779198</v>
      </c>
    </row>
    <row r="18" spans="1:18">
      <c r="A18" s="1">
        <v>41990</v>
      </c>
      <c r="B18" s="2">
        <v>9200280</v>
      </c>
      <c r="C18" s="2">
        <v>10046624</v>
      </c>
      <c r="D18" s="3">
        <v>0.915758368184178</v>
      </c>
      <c r="E18" s="2">
        <v>30384856</v>
      </c>
      <c r="F18" s="2">
        <v>36801120</v>
      </c>
      <c r="G18" s="3">
        <v>0.825650306295025</v>
      </c>
      <c r="H18" s="2">
        <v>7500955</v>
      </c>
      <c r="I18" s="2">
        <v>10046624</v>
      </c>
      <c r="J18" s="3">
        <v>0.74661448462687496</v>
      </c>
      <c r="K18" s="2">
        <v>21040271</v>
      </c>
      <c r="L18" s="2">
        <v>30003820</v>
      </c>
      <c r="M18" s="3">
        <v>0.70125307377527202</v>
      </c>
      <c r="N18" s="5">
        <f t="shared" si="0"/>
        <v>41990</v>
      </c>
      <c r="O18" s="4">
        <f t="shared" si="1"/>
        <v>0.915758368184178</v>
      </c>
      <c r="P18" s="4">
        <f t="shared" si="2"/>
        <v>0.825650306295025</v>
      </c>
      <c r="Q18" s="4">
        <f t="shared" si="3"/>
        <v>0.74661448462687496</v>
      </c>
      <c r="R18" s="4">
        <f t="shared" si="4"/>
        <v>0.70125307377527202</v>
      </c>
    </row>
    <row r="19" spans="1:18">
      <c r="A19" s="1">
        <v>41991</v>
      </c>
      <c r="B19" s="2">
        <v>8763084</v>
      </c>
      <c r="C19" s="2">
        <v>9601801</v>
      </c>
      <c r="D19" s="3">
        <v>0.91265003305109105</v>
      </c>
      <c r="E19" s="2">
        <v>29144978</v>
      </c>
      <c r="F19" s="2">
        <v>35052336</v>
      </c>
      <c r="G19" s="3">
        <v>0.83147034765386196</v>
      </c>
      <c r="H19" s="2">
        <v>7197760</v>
      </c>
      <c r="I19" s="2">
        <v>9601801</v>
      </c>
      <c r="J19" s="3">
        <v>0.74962603369930203</v>
      </c>
      <c r="K19" s="2">
        <v>20366260</v>
      </c>
      <c r="L19" s="2">
        <v>28791040</v>
      </c>
      <c r="M19" s="3">
        <v>0.70738187991819601</v>
      </c>
      <c r="N19" s="5">
        <f t="shared" si="0"/>
        <v>41991</v>
      </c>
      <c r="O19" s="4">
        <f t="shared" si="1"/>
        <v>0.91265003305109105</v>
      </c>
      <c r="P19" s="4">
        <f t="shared" si="2"/>
        <v>0.83147034765386196</v>
      </c>
      <c r="Q19" s="4">
        <f t="shared" si="3"/>
        <v>0.74962603369930203</v>
      </c>
      <c r="R19" s="4">
        <f t="shared" si="4"/>
        <v>0.70738187991819601</v>
      </c>
    </row>
    <row r="20" spans="1:18">
      <c r="A20" s="1">
        <v>41992</v>
      </c>
      <c r="B20" s="2">
        <v>8882150</v>
      </c>
      <c r="C20" s="2">
        <v>9707872</v>
      </c>
      <c r="D20" s="3">
        <v>0.91494304828081696</v>
      </c>
      <c r="E20" s="2">
        <v>29686619</v>
      </c>
      <c r="F20" s="2">
        <v>35528600</v>
      </c>
      <c r="G20" s="3">
        <v>0.835569625597406</v>
      </c>
      <c r="H20" s="2">
        <v>7296817</v>
      </c>
      <c r="I20" s="2">
        <v>9707872</v>
      </c>
      <c r="J20" s="3">
        <v>0.75163918518909101</v>
      </c>
      <c r="K20" s="2">
        <v>20628697</v>
      </c>
      <c r="L20" s="2">
        <v>29187268</v>
      </c>
      <c r="M20" s="3">
        <v>0.706770397284185</v>
      </c>
      <c r="N20" s="5">
        <f t="shared" si="0"/>
        <v>41992</v>
      </c>
      <c r="O20" s="4">
        <f t="shared" si="1"/>
        <v>0.91494304828081696</v>
      </c>
      <c r="P20" s="4">
        <f t="shared" si="2"/>
        <v>0.835569625597406</v>
      </c>
      <c r="Q20" s="4">
        <f t="shared" si="3"/>
        <v>0.75163918518909101</v>
      </c>
      <c r="R20" s="4">
        <f t="shared" si="4"/>
        <v>0.706770397284185</v>
      </c>
    </row>
    <row r="21" spans="1:18">
      <c r="A21" s="1">
        <v>41993</v>
      </c>
      <c r="B21" s="2">
        <v>6731609</v>
      </c>
      <c r="C21" s="2">
        <v>7428704</v>
      </c>
      <c r="D21" s="3">
        <v>0.90616196310958097</v>
      </c>
      <c r="E21" s="2">
        <v>22639078</v>
      </c>
      <c r="F21" s="2">
        <v>26926436</v>
      </c>
      <c r="G21" s="3">
        <v>0.84077514008909304</v>
      </c>
      <c r="H21" s="2">
        <v>5563738</v>
      </c>
      <c r="I21" s="2">
        <v>7428704</v>
      </c>
      <c r="J21" s="3">
        <v>0.74895136486795</v>
      </c>
      <c r="K21" s="2">
        <v>15848712</v>
      </c>
      <c r="L21" s="2">
        <v>22254952</v>
      </c>
      <c r="M21" s="3">
        <v>0.71214316705782998</v>
      </c>
      <c r="N21" s="5">
        <f t="shared" si="0"/>
        <v>41993</v>
      </c>
      <c r="O21" s="4">
        <f t="shared" si="1"/>
        <v>0.90616196310958097</v>
      </c>
      <c r="P21" s="4">
        <f t="shared" si="2"/>
        <v>0.84077514008909304</v>
      </c>
      <c r="Q21" s="4">
        <f t="shared" si="3"/>
        <v>0.74895136486795</v>
      </c>
      <c r="R21" s="4">
        <f t="shared" si="4"/>
        <v>0.71214316705782998</v>
      </c>
    </row>
    <row r="22" spans="1:18">
      <c r="A22" s="1">
        <v>41994</v>
      </c>
      <c r="B22" s="2">
        <v>7669171</v>
      </c>
      <c r="C22" s="2">
        <v>8465653</v>
      </c>
      <c r="D22" s="3">
        <v>0.90591605869033298</v>
      </c>
      <c r="E22" s="2">
        <v>25584125</v>
      </c>
      <c r="F22" s="2">
        <v>30676684</v>
      </c>
      <c r="G22" s="3">
        <v>0.83399252018242898</v>
      </c>
      <c r="H22" s="2">
        <v>6279803</v>
      </c>
      <c r="I22" s="2">
        <v>8465653</v>
      </c>
      <c r="J22" s="3">
        <v>0.74179782705480601</v>
      </c>
      <c r="K22" s="2">
        <v>17770773</v>
      </c>
      <c r="L22" s="2">
        <v>25119212</v>
      </c>
      <c r="M22" s="3">
        <v>0.70745742342554296</v>
      </c>
      <c r="N22" s="5">
        <f t="shared" si="0"/>
        <v>41994</v>
      </c>
      <c r="O22" s="4">
        <f t="shared" si="1"/>
        <v>0.90591605869033298</v>
      </c>
      <c r="P22" s="4">
        <f t="shared" si="2"/>
        <v>0.83399252018242898</v>
      </c>
      <c r="Q22" s="4">
        <f t="shared" si="3"/>
        <v>0.74179782705480601</v>
      </c>
      <c r="R22" s="4">
        <f t="shared" si="4"/>
        <v>0.70745742342554296</v>
      </c>
    </row>
    <row r="23" spans="1:18">
      <c r="A23" s="1">
        <v>41995</v>
      </c>
      <c r="B23" s="2">
        <v>10061862</v>
      </c>
      <c r="C23" s="2">
        <v>11034946</v>
      </c>
      <c r="D23" s="3">
        <v>0.91181796449207797</v>
      </c>
      <c r="E23" s="2">
        <v>33527912</v>
      </c>
      <c r="F23" s="2">
        <v>40247448</v>
      </c>
      <c r="G23" s="3">
        <v>0.83304442060525097</v>
      </c>
      <c r="H23" s="2">
        <v>8249093</v>
      </c>
      <c r="I23" s="2">
        <v>11034946</v>
      </c>
      <c r="J23" s="3">
        <v>0.74754267034927002</v>
      </c>
      <c r="K23" s="2">
        <v>23299370</v>
      </c>
      <c r="L23" s="2">
        <v>32996372</v>
      </c>
      <c r="M23" s="3">
        <v>0.70611914546241605</v>
      </c>
      <c r="N23" s="5">
        <f t="shared" si="0"/>
        <v>41995</v>
      </c>
      <c r="O23" s="4">
        <f t="shared" si="1"/>
        <v>0.91181796449207797</v>
      </c>
      <c r="P23" s="4">
        <f t="shared" si="2"/>
        <v>0.83304442060525097</v>
      </c>
      <c r="Q23" s="4">
        <f t="shared" si="3"/>
        <v>0.74754267034927002</v>
      </c>
      <c r="R23" s="4">
        <f t="shared" si="4"/>
        <v>0.70611914546241605</v>
      </c>
    </row>
    <row r="24" spans="1:18">
      <c r="A24" s="1">
        <v>41996</v>
      </c>
      <c r="B24" s="2">
        <v>8770740</v>
      </c>
      <c r="C24" s="2">
        <v>9628822</v>
      </c>
      <c r="D24" s="3">
        <v>0.91088401052589796</v>
      </c>
      <c r="E24" s="2">
        <v>29174334</v>
      </c>
      <c r="F24" s="2">
        <v>35082960</v>
      </c>
      <c r="G24" s="3">
        <v>0.83158131468952401</v>
      </c>
      <c r="H24" s="2">
        <v>7163883</v>
      </c>
      <c r="I24" s="2">
        <v>9628822</v>
      </c>
      <c r="J24" s="3">
        <v>0.74400409520499999</v>
      </c>
      <c r="K24" s="2">
        <v>20184471</v>
      </c>
      <c r="L24" s="2">
        <v>28655532</v>
      </c>
      <c r="M24" s="3">
        <v>0.70438304896939197</v>
      </c>
      <c r="N24" s="5">
        <f t="shared" si="0"/>
        <v>41996</v>
      </c>
      <c r="O24" s="4">
        <f t="shared" si="1"/>
        <v>0.91088401052589796</v>
      </c>
      <c r="P24" s="4">
        <f t="shared" si="2"/>
        <v>0.83158131468952401</v>
      </c>
      <c r="Q24" s="4">
        <f t="shared" si="3"/>
        <v>0.74400409520499999</v>
      </c>
      <c r="R24" s="4">
        <f t="shared" si="4"/>
        <v>0.70438304896939197</v>
      </c>
    </row>
    <row r="25" spans="1:18">
      <c r="A25" s="1">
        <v>41997</v>
      </c>
      <c r="B25" s="2">
        <v>6483268</v>
      </c>
      <c r="C25" s="2">
        <v>7184310</v>
      </c>
      <c r="D25" s="3">
        <v>0.90242041337303003</v>
      </c>
      <c r="E25" s="2">
        <v>20647867</v>
      </c>
      <c r="F25" s="2">
        <v>25933072</v>
      </c>
      <c r="G25" s="3">
        <v>0.79619826760207901</v>
      </c>
      <c r="H25" s="2">
        <v>4891754</v>
      </c>
      <c r="I25" s="2">
        <v>7184310</v>
      </c>
      <c r="J25" s="3">
        <v>0.68089405941558701</v>
      </c>
      <c r="K25" s="2">
        <v>13436809</v>
      </c>
      <c r="L25" s="2">
        <v>19567016</v>
      </c>
      <c r="M25" s="3">
        <v>0.68670710955620395</v>
      </c>
      <c r="N25" s="5">
        <f t="shared" si="0"/>
        <v>41997</v>
      </c>
      <c r="O25" s="4">
        <f t="shared" si="1"/>
        <v>0.90242041337303003</v>
      </c>
      <c r="P25" s="4">
        <f t="shared" si="2"/>
        <v>0.79619826760207901</v>
      </c>
      <c r="Q25" s="4">
        <f t="shared" si="3"/>
        <v>0.68089405941558701</v>
      </c>
      <c r="R25" s="4">
        <f t="shared" si="4"/>
        <v>0.68670710955620395</v>
      </c>
    </row>
    <row r="26" spans="1:18">
      <c r="A26" s="1">
        <v>41998</v>
      </c>
      <c r="B26" s="2">
        <v>6372761</v>
      </c>
      <c r="C26" s="2">
        <v>7179020</v>
      </c>
      <c r="D26" s="3">
        <v>0.88769233126527003</v>
      </c>
      <c r="E26" s="2">
        <v>17488665</v>
      </c>
      <c r="F26" s="2">
        <v>25491044</v>
      </c>
      <c r="G26" s="3">
        <v>0.68607095888265601</v>
      </c>
      <c r="H26" s="2">
        <v>3634701</v>
      </c>
      <c r="I26" s="2">
        <v>7179020</v>
      </c>
      <c r="J26" s="3">
        <v>0.50629487033049003</v>
      </c>
      <c r="K26" s="2">
        <v>8975970</v>
      </c>
      <c r="L26" s="2">
        <v>14538804</v>
      </c>
      <c r="M26" s="3">
        <v>0.61738021917070995</v>
      </c>
      <c r="N26" s="5">
        <f t="shared" si="0"/>
        <v>41998</v>
      </c>
      <c r="O26" s="4">
        <f t="shared" si="1"/>
        <v>0.88769233126527003</v>
      </c>
      <c r="P26" s="4">
        <f t="shared" si="2"/>
        <v>0.68607095888265601</v>
      </c>
      <c r="Q26" s="4">
        <f t="shared" si="3"/>
        <v>0.50629487033049003</v>
      </c>
      <c r="R26" s="4">
        <f t="shared" si="4"/>
        <v>0.61738021917070995</v>
      </c>
    </row>
    <row r="27" spans="1:18">
      <c r="A27" s="1">
        <v>41999</v>
      </c>
      <c r="B27" s="2">
        <v>10098239</v>
      </c>
      <c r="C27" s="2">
        <v>11286035</v>
      </c>
      <c r="D27" s="3">
        <v>0.89475524398072404</v>
      </c>
      <c r="E27" s="2">
        <v>30675230</v>
      </c>
      <c r="F27" s="2">
        <v>40392956</v>
      </c>
      <c r="G27" s="3">
        <v>0.75942028110049598</v>
      </c>
      <c r="H27" s="2">
        <v>6916553</v>
      </c>
      <c r="I27" s="2">
        <v>11286035</v>
      </c>
      <c r="J27" s="3">
        <v>0.61284171101719898</v>
      </c>
      <c r="K27" s="2">
        <v>18523965</v>
      </c>
      <c r="L27" s="2">
        <v>27666212</v>
      </c>
      <c r="M27" s="3">
        <v>0.66955190685302302</v>
      </c>
      <c r="N27" s="5">
        <f t="shared" si="0"/>
        <v>41999</v>
      </c>
      <c r="O27" s="4">
        <f t="shared" si="1"/>
        <v>0.89475524398072404</v>
      </c>
      <c r="P27" s="4">
        <f t="shared" si="2"/>
        <v>0.75942028110049598</v>
      </c>
      <c r="Q27" s="4">
        <f t="shared" si="3"/>
        <v>0.61284171101719898</v>
      </c>
      <c r="R27" s="4">
        <f t="shared" si="4"/>
        <v>0.66955190685302302</v>
      </c>
    </row>
    <row r="28" spans="1:18">
      <c r="A28" s="1">
        <v>42000</v>
      </c>
      <c r="B28" s="2">
        <v>8353621</v>
      </c>
      <c r="C28" s="2">
        <v>9619738</v>
      </c>
      <c r="D28" s="3">
        <v>0.86838342166907201</v>
      </c>
      <c r="E28" s="2">
        <v>21539010</v>
      </c>
      <c r="F28" s="2">
        <v>33414484</v>
      </c>
      <c r="G28" s="3">
        <v>0.64460100595897196</v>
      </c>
      <c r="H28" s="2">
        <v>4007002</v>
      </c>
      <c r="I28" s="2">
        <v>9619738</v>
      </c>
      <c r="J28" s="3">
        <v>0.41653961885448398</v>
      </c>
      <c r="K28" s="2">
        <v>9371684</v>
      </c>
      <c r="L28" s="2">
        <v>16028008</v>
      </c>
      <c r="M28" s="3">
        <v>0.58470672088509001</v>
      </c>
      <c r="N28" s="5">
        <f t="shared" si="0"/>
        <v>42000</v>
      </c>
      <c r="O28" s="4">
        <f t="shared" si="1"/>
        <v>0.86838342166907201</v>
      </c>
      <c r="P28" s="4">
        <f t="shared" si="2"/>
        <v>0.64460100595897196</v>
      </c>
      <c r="Q28" s="4">
        <f t="shared" si="3"/>
        <v>0.41653961885448398</v>
      </c>
      <c r="R28" s="4">
        <f t="shared" si="4"/>
        <v>0.58470672088509001</v>
      </c>
    </row>
    <row r="29" spans="1:18">
      <c r="A29" s="1">
        <v>42001</v>
      </c>
      <c r="B29" s="2">
        <v>10453583</v>
      </c>
      <c r="C29" s="2">
        <v>11651829</v>
      </c>
      <c r="D29" s="3">
        <v>0.89716241115450601</v>
      </c>
      <c r="E29" s="2">
        <v>32353271</v>
      </c>
      <c r="F29" s="2">
        <v>41814332</v>
      </c>
      <c r="G29" s="3">
        <v>0.77373640693339296</v>
      </c>
      <c r="H29" s="2">
        <v>7428001</v>
      </c>
      <c r="I29" s="2">
        <v>11651829</v>
      </c>
      <c r="J29" s="3">
        <v>0.63749656813535405</v>
      </c>
      <c r="K29" s="2">
        <v>20100707</v>
      </c>
      <c r="L29" s="2">
        <v>29712004</v>
      </c>
      <c r="M29" s="3">
        <v>0.67651804974178098</v>
      </c>
      <c r="N29" s="5">
        <f t="shared" si="0"/>
        <v>42001</v>
      </c>
      <c r="O29" s="4">
        <f t="shared" si="1"/>
        <v>0.89716241115450601</v>
      </c>
      <c r="P29" s="4">
        <f t="shared" si="2"/>
        <v>0.77373640693339296</v>
      </c>
      <c r="Q29" s="4">
        <f t="shared" si="3"/>
        <v>0.63749656813535405</v>
      </c>
      <c r="R29" s="4">
        <f t="shared" si="4"/>
        <v>0.67651804974178098</v>
      </c>
    </row>
    <row r="30" spans="1:18">
      <c r="A30" s="1">
        <v>42002</v>
      </c>
      <c r="B30" s="2">
        <v>13136221</v>
      </c>
      <c r="C30" s="2">
        <v>14556586</v>
      </c>
      <c r="D30" s="3">
        <v>0.90242457949961596</v>
      </c>
      <c r="E30" s="2">
        <v>41847527</v>
      </c>
      <c r="F30" s="2">
        <v>52544884</v>
      </c>
      <c r="G30" s="3">
        <v>0.79641487076077599</v>
      </c>
      <c r="H30" s="2">
        <v>10002173</v>
      </c>
      <c r="I30" s="2">
        <v>14556586</v>
      </c>
      <c r="J30" s="3">
        <v>0.68712354668876297</v>
      </c>
      <c r="K30" s="2">
        <v>27436043</v>
      </c>
      <c r="L30" s="2">
        <v>40008692</v>
      </c>
      <c r="M30" s="3">
        <v>0.68575206107712705</v>
      </c>
      <c r="N30" s="5">
        <f t="shared" si="0"/>
        <v>42002</v>
      </c>
      <c r="O30" s="4">
        <f t="shared" si="1"/>
        <v>0.90242457949961596</v>
      </c>
      <c r="P30" s="4">
        <f t="shared" si="2"/>
        <v>0.79641487076077599</v>
      </c>
      <c r="Q30" s="4">
        <f t="shared" si="3"/>
        <v>0.68712354668876297</v>
      </c>
      <c r="R30" s="4">
        <f t="shared" si="4"/>
        <v>0.68575206107712705</v>
      </c>
    </row>
    <row r="31" spans="1:18">
      <c r="A31" s="1">
        <v>42003</v>
      </c>
      <c r="B31" s="2">
        <v>12364091</v>
      </c>
      <c r="C31" s="2">
        <v>13659335</v>
      </c>
      <c r="D31" s="3">
        <v>0.90517517873307796</v>
      </c>
      <c r="E31" s="2">
        <v>38902519</v>
      </c>
      <c r="F31" s="2">
        <v>49456364</v>
      </c>
      <c r="G31" s="3">
        <v>0.78660289300685304</v>
      </c>
      <c r="H31" s="2">
        <v>9342445</v>
      </c>
      <c r="I31" s="2">
        <v>13659335</v>
      </c>
      <c r="J31" s="3">
        <v>0.683960456347252</v>
      </c>
      <c r="K31" s="2">
        <v>25160793</v>
      </c>
      <c r="L31" s="2">
        <v>37369780</v>
      </c>
      <c r="M31" s="3">
        <v>0.67329251068644203</v>
      </c>
      <c r="N31" s="5">
        <f t="shared" si="0"/>
        <v>42003</v>
      </c>
      <c r="O31" s="4">
        <f t="shared" si="1"/>
        <v>0.90517517873307796</v>
      </c>
      <c r="P31" s="4">
        <f t="shared" si="2"/>
        <v>0.78660289300685304</v>
      </c>
      <c r="Q31" s="4">
        <f t="shared" si="3"/>
        <v>0.683960456347252</v>
      </c>
      <c r="R31" s="4">
        <f t="shared" si="4"/>
        <v>0.67329251068644203</v>
      </c>
    </row>
    <row r="32" spans="1:18">
      <c r="A32" s="1">
        <v>42004</v>
      </c>
      <c r="B32" s="2">
        <v>9663089</v>
      </c>
      <c r="C32" s="2">
        <v>10659350</v>
      </c>
      <c r="D32" s="3">
        <v>0.90653642107633203</v>
      </c>
      <c r="E32" s="2">
        <v>32067303</v>
      </c>
      <c r="F32" s="2">
        <v>38652356</v>
      </c>
      <c r="G32" s="3">
        <v>0.82963385207359597</v>
      </c>
      <c r="H32" s="2">
        <v>7705033</v>
      </c>
      <c r="I32" s="2">
        <v>10659350</v>
      </c>
      <c r="J32" s="3">
        <v>0.72284266864302205</v>
      </c>
      <c r="K32" s="2">
        <v>21927661</v>
      </c>
      <c r="L32" s="2">
        <v>30820132</v>
      </c>
      <c r="M32" s="3">
        <v>0.71147200148266698</v>
      </c>
      <c r="N32" s="5">
        <f t="shared" si="0"/>
        <v>42004</v>
      </c>
      <c r="O32" s="4">
        <f t="shared" si="1"/>
        <v>0.90653642107633203</v>
      </c>
      <c r="P32" s="4">
        <f t="shared" si="2"/>
        <v>0.82963385207359597</v>
      </c>
      <c r="Q32" s="4">
        <f t="shared" si="3"/>
        <v>0.72284266864302205</v>
      </c>
      <c r="R32" s="4">
        <f t="shared" si="4"/>
        <v>0.71147200148266698</v>
      </c>
    </row>
    <row r="33" spans="1:18">
      <c r="A33" s="1">
        <v>42005</v>
      </c>
      <c r="B33" s="2">
        <v>8093058</v>
      </c>
      <c r="C33" s="2">
        <v>9044574</v>
      </c>
      <c r="D33" s="3">
        <v>0.894797035216915</v>
      </c>
      <c r="E33" s="2">
        <v>26078474</v>
      </c>
      <c r="F33" s="2">
        <v>32372232</v>
      </c>
      <c r="G33" s="3">
        <v>0.80558158609514396</v>
      </c>
      <c r="H33" s="2">
        <v>6198581</v>
      </c>
      <c r="I33" s="2">
        <v>9044574</v>
      </c>
      <c r="J33" s="3">
        <v>0.68533697662266901</v>
      </c>
      <c r="K33" s="2">
        <v>17273193</v>
      </c>
      <c r="L33" s="2">
        <v>24794324</v>
      </c>
      <c r="M33" s="3">
        <v>0.69665916279871098</v>
      </c>
      <c r="N33" s="5">
        <f t="shared" si="0"/>
        <v>42005</v>
      </c>
      <c r="O33" s="4">
        <f t="shared" si="1"/>
        <v>0.894797035216915</v>
      </c>
      <c r="P33" s="4">
        <f t="shared" si="2"/>
        <v>0.80558158609514396</v>
      </c>
      <c r="Q33" s="4">
        <f t="shared" si="3"/>
        <v>0.68533697662266901</v>
      </c>
      <c r="R33" s="4">
        <f t="shared" si="4"/>
        <v>0.69665916279871098</v>
      </c>
    </row>
    <row r="34" spans="1:18">
      <c r="A34" s="1">
        <v>42006</v>
      </c>
      <c r="B34" s="2">
        <v>10554498</v>
      </c>
      <c r="C34" s="2">
        <v>11663958</v>
      </c>
      <c r="D34" s="3">
        <v>0.90488134473735204</v>
      </c>
      <c r="E34" s="2">
        <v>33519425</v>
      </c>
      <c r="F34" s="2">
        <v>42217992</v>
      </c>
      <c r="G34" s="3">
        <v>0.79396066492219697</v>
      </c>
      <c r="H34" s="2">
        <v>7943739</v>
      </c>
      <c r="I34" s="2">
        <v>11663958</v>
      </c>
      <c r="J34" s="3">
        <v>0.68105003464518599</v>
      </c>
      <c r="K34" s="2">
        <v>21922969</v>
      </c>
      <c r="L34" s="2">
        <v>31774956</v>
      </c>
      <c r="M34" s="3">
        <v>0.68994490503779105</v>
      </c>
      <c r="N34" s="5">
        <f t="shared" si="0"/>
        <v>42006</v>
      </c>
      <c r="O34" s="4">
        <f t="shared" si="1"/>
        <v>0.90488134473735204</v>
      </c>
      <c r="P34" s="4">
        <f t="shared" si="2"/>
        <v>0.79396066492219697</v>
      </c>
      <c r="Q34" s="4">
        <f t="shared" si="3"/>
        <v>0.68105003464518599</v>
      </c>
      <c r="R34" s="4">
        <f t="shared" si="4"/>
        <v>0.68994490503779105</v>
      </c>
    </row>
    <row r="35" spans="1:18">
      <c r="A35" s="1">
        <v>42007</v>
      </c>
      <c r="B35" s="2">
        <v>8360956</v>
      </c>
      <c r="C35" s="2">
        <v>9358142</v>
      </c>
      <c r="D35" s="3">
        <v>0.89344188194622298</v>
      </c>
      <c r="E35" s="2">
        <v>26497804</v>
      </c>
      <c r="F35" s="2">
        <v>33443824</v>
      </c>
      <c r="G35" s="3">
        <v>0.79230784135211296</v>
      </c>
      <c r="H35" s="2">
        <v>6275424</v>
      </c>
      <c r="I35" s="2">
        <v>9358142</v>
      </c>
      <c r="J35" s="3">
        <v>0.67058439591961705</v>
      </c>
      <c r="K35" s="2">
        <v>17326671</v>
      </c>
      <c r="L35" s="2">
        <v>25101696</v>
      </c>
      <c r="M35" s="3">
        <v>0.69025897692331195</v>
      </c>
      <c r="N35" s="5">
        <f t="shared" si="0"/>
        <v>42007</v>
      </c>
      <c r="O35" s="4">
        <f t="shared" si="1"/>
        <v>0.89344188194622298</v>
      </c>
      <c r="P35" s="4">
        <f t="shared" si="2"/>
        <v>0.79230784135211296</v>
      </c>
      <c r="Q35" s="4">
        <f t="shared" si="3"/>
        <v>0.67058439591961705</v>
      </c>
      <c r="R35" s="4">
        <f t="shared" si="4"/>
        <v>0.69025897692331195</v>
      </c>
    </row>
    <row r="36" spans="1:18">
      <c r="A36" s="1">
        <v>42008</v>
      </c>
      <c r="B36" s="2">
        <v>9244910</v>
      </c>
      <c r="C36" s="2">
        <v>10366444</v>
      </c>
      <c r="D36" s="3">
        <v>0.89181111671466096</v>
      </c>
      <c r="E36" s="2">
        <v>28170773</v>
      </c>
      <c r="F36" s="2">
        <v>36979640</v>
      </c>
      <c r="G36" s="3">
        <v>0.76179143442175201</v>
      </c>
      <c r="H36" s="2">
        <v>6578193</v>
      </c>
      <c r="I36" s="2">
        <v>10366444</v>
      </c>
      <c r="J36" s="3">
        <v>0.63456600932778795</v>
      </c>
      <c r="K36" s="2">
        <v>17681129</v>
      </c>
      <c r="L36" s="2">
        <v>26312772</v>
      </c>
      <c r="M36" s="3">
        <v>0.67195995161589195</v>
      </c>
      <c r="N36" s="5">
        <f t="shared" si="0"/>
        <v>42008</v>
      </c>
      <c r="O36" s="4">
        <f t="shared" si="1"/>
        <v>0.89181111671466096</v>
      </c>
      <c r="P36" s="4">
        <f t="shared" si="2"/>
        <v>0.76179143442175201</v>
      </c>
      <c r="Q36" s="4">
        <f t="shared" si="3"/>
        <v>0.63456600932778795</v>
      </c>
      <c r="R36" s="4">
        <f t="shared" si="4"/>
        <v>0.67195995161589195</v>
      </c>
    </row>
    <row r="37" spans="1:18">
      <c r="A37" s="1">
        <v>42009</v>
      </c>
      <c r="B37" s="2">
        <v>12008857</v>
      </c>
      <c r="C37" s="2">
        <v>13166059</v>
      </c>
      <c r="D37" s="3">
        <v>0.91210718408598901</v>
      </c>
      <c r="E37" s="2">
        <v>40195257</v>
      </c>
      <c r="F37" s="2">
        <v>48035428</v>
      </c>
      <c r="G37" s="3">
        <v>0.836783571492274</v>
      </c>
      <c r="H37" s="2">
        <v>8320467</v>
      </c>
      <c r="I37" s="2">
        <v>13166059</v>
      </c>
      <c r="J37" s="3">
        <v>0.63196336884104798</v>
      </c>
      <c r="K37" s="2">
        <v>20138036</v>
      </c>
      <c r="L37" s="2">
        <v>33281868</v>
      </c>
      <c r="M37" s="3">
        <v>0.60507529204791</v>
      </c>
      <c r="N37" s="5">
        <f t="shared" si="0"/>
        <v>42009</v>
      </c>
      <c r="O37" s="4">
        <f t="shared" si="1"/>
        <v>0.91210718408598901</v>
      </c>
      <c r="P37" s="4">
        <f t="shared" si="2"/>
        <v>0.836783571492274</v>
      </c>
      <c r="Q37" s="4">
        <f t="shared" si="3"/>
        <v>0.63196336884104798</v>
      </c>
      <c r="R37" s="4">
        <f t="shared" si="4"/>
        <v>0.60507529204791</v>
      </c>
    </row>
    <row r="38" spans="1:18">
      <c r="A38" s="1">
        <v>42010</v>
      </c>
      <c r="B38" s="2">
        <v>13835047</v>
      </c>
      <c r="C38" s="2">
        <v>14862138</v>
      </c>
      <c r="D38" s="3">
        <v>0.93089210987005999</v>
      </c>
      <c r="E38" s="2">
        <v>47628918</v>
      </c>
      <c r="F38" s="2">
        <v>55340188</v>
      </c>
      <c r="G38" s="3">
        <v>0.86065696054375496</v>
      </c>
      <c r="H38" s="2">
        <v>9932790</v>
      </c>
      <c r="I38" s="2">
        <v>14862138</v>
      </c>
      <c r="J38" s="3">
        <v>0.66832847333270595</v>
      </c>
      <c r="K38" s="2">
        <v>24184242</v>
      </c>
      <c r="L38" s="2">
        <v>39731160</v>
      </c>
      <c r="M38" s="3">
        <v>0.60869710323081405</v>
      </c>
      <c r="N38" s="5">
        <f t="shared" si="0"/>
        <v>42010</v>
      </c>
      <c r="O38" s="4">
        <f t="shared" si="1"/>
        <v>0.93089210987005999</v>
      </c>
      <c r="P38" s="4">
        <f t="shared" si="2"/>
        <v>0.86065696054375496</v>
      </c>
      <c r="Q38" s="4">
        <f t="shared" si="3"/>
        <v>0.66832847333270595</v>
      </c>
      <c r="R38" s="4">
        <f t="shared" si="4"/>
        <v>0.60869710323081405</v>
      </c>
    </row>
    <row r="39" spans="1:18">
      <c r="A39" s="1">
        <v>42011</v>
      </c>
      <c r="B39" s="2">
        <v>13666579</v>
      </c>
      <c r="C39" s="2">
        <v>14665088</v>
      </c>
      <c r="D39" s="3">
        <v>0.931912512219497</v>
      </c>
      <c r="E39" s="2">
        <v>49268567</v>
      </c>
      <c r="F39" s="2">
        <v>54666316</v>
      </c>
      <c r="G39" s="3">
        <v>0.90126005564377099</v>
      </c>
      <c r="H39" s="2">
        <v>11039150</v>
      </c>
      <c r="I39" s="2">
        <v>14665088</v>
      </c>
      <c r="J39" s="3">
        <v>0.75275034149130204</v>
      </c>
      <c r="K39" s="2">
        <v>27664396</v>
      </c>
      <c r="L39" s="2">
        <v>44156600</v>
      </c>
      <c r="M39">
        <v>0.62650647921262004</v>
      </c>
      <c r="N39" s="5">
        <f t="shared" ref="N39" si="5">A39</f>
        <v>42011</v>
      </c>
      <c r="O39" s="4">
        <f t="shared" ref="O39" si="6">D39</f>
        <v>0.931912512219497</v>
      </c>
      <c r="P39" s="4">
        <f t="shared" ref="P39" si="7">G39</f>
        <v>0.90126005564377099</v>
      </c>
      <c r="Q39" s="4">
        <f t="shared" ref="Q39" si="8">J39</f>
        <v>0.75275034149130204</v>
      </c>
      <c r="R39" s="4">
        <f t="shared" ref="R39" si="9">M39</f>
        <v>0.62650647921262004</v>
      </c>
    </row>
  </sheetData>
  <sortState ref="A2:M38">
    <sortCondition ref="A1"/>
  </sortState>
  <pageMargins left="0.75" right="0.75" top="1" bottom="1" header="0.5" footer="0.5"/>
  <pageSetup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abSelected="1" workbookViewId="0">
      <selection activeCell="E21" sqref="E20:E21"/>
    </sheetView>
  </sheetViews>
  <sheetFormatPr baseColWidth="10" defaultRowHeight="15" x14ac:dyDescent="0"/>
  <cols>
    <col min="1" max="1" width="34.6640625" bestFit="1" customWidth="1"/>
    <col min="2" max="2" width="16.6640625" bestFit="1" customWidth="1"/>
    <col min="3" max="3" width="14.1640625" bestFit="1" customWidth="1"/>
    <col min="4" max="4" width="28.6640625" bestFit="1" customWidth="1"/>
    <col min="5" max="6" width="14.1640625" bestFit="1" customWidth="1"/>
  </cols>
  <sheetData>
    <row r="2" spans="1:6">
      <c r="D2" t="s">
        <v>24</v>
      </c>
    </row>
    <row r="4" spans="1:6">
      <c r="E4" s="11" t="s">
        <v>22</v>
      </c>
      <c r="F4" s="11" t="s">
        <v>23</v>
      </c>
    </row>
    <row r="5" spans="1:6">
      <c r="D5" s="7" t="s">
        <v>17</v>
      </c>
      <c r="E5" s="10">
        <v>344259695</v>
      </c>
      <c r="F5" s="10">
        <v>256788854</v>
      </c>
    </row>
    <row r="6" spans="1:6">
      <c r="D6" s="7" t="s">
        <v>18</v>
      </c>
      <c r="E6" s="8">
        <v>375930161</v>
      </c>
      <c r="F6" s="8">
        <v>375930161</v>
      </c>
    </row>
    <row r="7" spans="1:6">
      <c r="D7" s="7" t="s">
        <v>19</v>
      </c>
      <c r="E7" s="9">
        <v>0.91575438928402397</v>
      </c>
      <c r="F7" s="9">
        <v>0.68307595569593005</v>
      </c>
    </row>
    <row r="8" spans="1:6">
      <c r="D8" s="7" t="s">
        <v>20</v>
      </c>
      <c r="E8" s="8">
        <v>1148500132</v>
      </c>
      <c r="F8" s="8">
        <v>666719687</v>
      </c>
    </row>
    <row r="9" spans="1:6">
      <c r="D9" s="7" t="s">
        <v>21</v>
      </c>
      <c r="E9" s="8">
        <v>1377038780</v>
      </c>
      <c r="F9" s="8">
        <v>1027155416</v>
      </c>
    </row>
    <row r="10" spans="1:6">
      <c r="B10" s="2"/>
      <c r="D10" s="7" t="s">
        <v>25</v>
      </c>
      <c r="E10" s="9">
        <v>0.83403615691926902</v>
      </c>
      <c r="F10" s="9">
        <v>0.64909328872194705</v>
      </c>
    </row>
    <row r="11" spans="1:6">
      <c r="B11" s="3"/>
    </row>
    <row r="12" spans="1:6">
      <c r="B12" s="2"/>
    </row>
    <row r="13" spans="1:6">
      <c r="B13" s="2"/>
    </row>
    <row r="14" spans="1:6">
      <c r="B14" s="3"/>
    </row>
    <row r="16" spans="1:6">
      <c r="A16" s="6"/>
    </row>
  </sheetData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By Date</vt:lpstr>
      <vt:lpstr>Overall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Abis</dc:creator>
  <cp:lastModifiedBy>Eric Abis</cp:lastModifiedBy>
  <dcterms:created xsi:type="dcterms:W3CDTF">2015-01-08T19:56:01Z</dcterms:created>
  <dcterms:modified xsi:type="dcterms:W3CDTF">2015-01-09T16:30:11Z</dcterms:modified>
</cp:coreProperties>
</file>