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uppam/Documents/Hprog/Py/AllMetrics_Jan31/xreg/LatestData/global/"/>
    </mc:Choice>
  </mc:AlternateContent>
  <xr:revisionPtr revIDLastSave="0" documentId="13_ncr:1_{1EB7BDAA-6FBB-C544-A494-A8C0FF39A3EC}" xr6:coauthVersionLast="43" xr6:coauthVersionMax="43" xr10:uidLastSave="{00000000-0000-0000-0000-000000000000}"/>
  <bookViews>
    <workbookView xWindow="38900" yWindow="2700" windowWidth="27120" windowHeight="17100" activeTab="2" xr2:uid="{00000000-000D-0000-FFFF-FFFF00000000}"/>
  </bookViews>
  <sheets>
    <sheet name="xb1_apr30_out" sheetId="1" r:id="rId1"/>
    <sheet name="fbu5_h_apr30_511" sheetId="3" r:id="rId2"/>
    <sheet name="actuals" sheetId="2" r:id="rId3"/>
    <sheet name="short-term" sheetId="5" r:id="rId4"/>
  </sheets>
  <calcPr calcId="191029"/>
  <pivotCaches>
    <pivotCache cacheId="1" r:id="rId5"/>
    <pivotCache cacheId="2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6" i="2" l="1"/>
  <c r="AT16" i="2"/>
  <c r="S24" i="5"/>
  <c r="R24" i="5"/>
  <c r="C10" i="5" s="1"/>
  <c r="Q24" i="5" l="1"/>
  <c r="I10" i="5" s="1"/>
  <c r="H10" i="5" l="1"/>
  <c r="P24" i="5"/>
  <c r="O24" i="5" l="1"/>
  <c r="G10" i="5" s="1"/>
  <c r="G16" i="5" s="1"/>
  <c r="N24" i="5"/>
  <c r="F10" i="5" s="1"/>
  <c r="F16" i="5" s="1"/>
  <c r="M24" i="5"/>
  <c r="E10" i="5" s="1"/>
  <c r="E16" i="5" s="1"/>
  <c r="I16" i="5"/>
  <c r="I15" i="5"/>
  <c r="I14" i="5"/>
  <c r="I13" i="5"/>
  <c r="I12" i="5"/>
  <c r="H16" i="5"/>
  <c r="H15" i="5"/>
  <c r="H14" i="5"/>
  <c r="H13" i="5"/>
  <c r="H12" i="5"/>
  <c r="G15" i="5"/>
  <c r="G14" i="5"/>
  <c r="G13" i="5"/>
  <c r="G12" i="5"/>
  <c r="F15" i="5"/>
  <c r="F14" i="5"/>
  <c r="F13" i="5"/>
  <c r="F12" i="5"/>
  <c r="E15" i="5"/>
  <c r="E14" i="5"/>
  <c r="E13" i="5"/>
  <c r="E12" i="5"/>
  <c r="D13" i="5"/>
  <c r="D14" i="5"/>
  <c r="D15" i="5"/>
  <c r="D12" i="5"/>
  <c r="I5" i="5"/>
  <c r="H5" i="5"/>
  <c r="G5" i="5"/>
  <c r="F5" i="5"/>
  <c r="E5" i="5"/>
  <c r="D5" i="5"/>
  <c r="L24" i="5"/>
  <c r="D10" i="5" s="1"/>
  <c r="D16" i="5" s="1"/>
  <c r="BH16" i="2"/>
  <c r="BG16" i="2"/>
  <c r="AV16" i="2" l="1"/>
  <c r="AU16" i="2"/>
  <c r="Q5" i="2"/>
  <c r="P5" i="2"/>
  <c r="Q4" i="2"/>
  <c r="P4" i="2"/>
  <c r="Q3" i="2"/>
  <c r="P3" i="2"/>
  <c r="Q2" i="2"/>
  <c r="P2" i="2"/>
  <c r="O15" i="2"/>
  <c r="O16" i="2" s="1"/>
  <c r="O9" i="2"/>
  <c r="N9" i="2"/>
  <c r="M9" i="2"/>
  <c r="O8" i="2"/>
  <c r="O12" i="2" s="1"/>
  <c r="N8" i="2"/>
  <c r="M8" i="2"/>
  <c r="O7" i="2"/>
  <c r="N7" i="2"/>
  <c r="M7" i="2"/>
  <c r="H37" i="3"/>
  <c r="H49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44" i="3"/>
  <c r="H45" i="3"/>
  <c r="H46" i="3"/>
  <c r="H47" i="3"/>
  <c r="H48" i="3"/>
  <c r="H1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" i="3"/>
  <c r="N13" i="2" l="1"/>
  <c r="O13" i="2"/>
  <c r="O11" i="2"/>
  <c r="N11" i="2"/>
  <c r="N12" i="2"/>
  <c r="Q22" i="1"/>
  <c r="Q23" i="1"/>
  <c r="Q75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F3" i="2"/>
  <c r="F2" i="2"/>
  <c r="O42" i="2"/>
  <c r="N42" i="2"/>
  <c r="M42" i="2"/>
  <c r="O40" i="2"/>
  <c r="N40" i="2"/>
  <c r="M40" i="2"/>
  <c r="O39" i="2"/>
  <c r="N39" i="2"/>
  <c r="M39" i="2"/>
  <c r="O38" i="2"/>
  <c r="N38" i="2"/>
  <c r="M38" i="2"/>
  <c r="O37" i="2"/>
  <c r="N37" i="2"/>
  <c r="M37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</calcChain>
</file>

<file path=xl/sharedStrings.xml><?xml version="1.0" encoding="utf-8"?>
<sst xmlns="http://schemas.openxmlformats.org/spreadsheetml/2006/main" count="1320" uniqueCount="79">
  <si>
    <t>all</t>
  </si>
  <si>
    <t>sarima_X</t>
  </si>
  <si>
    <t>y</t>
  </si>
  <si>
    <t>ds</t>
  </si>
  <si>
    <t>Row Labels</t>
  </si>
  <si>
    <t>Grand Total</t>
  </si>
  <si>
    <t>&lt;1/1/17</t>
  </si>
  <si>
    <t>2017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</si>
  <si>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</si>
  <si>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</si>
  <si>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</si>
  <si>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</si>
  <si>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</si>
  <si>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</si>
  <si>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</si>
  <si>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</si>
  <si>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</si>
  <si>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</si>
  <si>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</si>
  <si>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</si>
  <si>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</si>
  <si>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</si>
  <si>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</si>
  <si>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</si>
  <si>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2018</t>
  </si>
  <si>
    <t>2019</t>
  </si>
  <si>
    <t>2020</t>
  </si>
  <si>
    <t>2021</t>
  </si>
  <si>
    <t>Sum of y</t>
  </si>
  <si>
    <t>5/21/2019 - without holdout - data till Apr 30</t>
  </si>
  <si>
    <t>Region</t>
  </si>
  <si>
    <t>xreg1</t>
  </si>
  <si>
    <t>xreg2</t>
  </si>
  <si>
    <t>Sum of xreg1</t>
  </si>
  <si>
    <t>Sum of xreg2</t>
  </si>
  <si>
    <t>Visits</t>
  </si>
  <si>
    <t>Listings</t>
  </si>
  <si>
    <t>nb</t>
  </si>
  <si>
    <t>Month</t>
  </si>
  <si>
    <t>vi, nb</t>
  </si>
  <si>
    <t>li, nb</t>
  </si>
  <si>
    <t>Correlations</t>
  </si>
  <si>
    <t>nb_mar31_fbu5_513</t>
  </si>
  <si>
    <t>nb_actuals_apr30</t>
  </si>
  <si>
    <t>nb_apr30_global</t>
  </si>
  <si>
    <t>nb_mar31_global</t>
  </si>
  <si>
    <t>nb_apr30_fbu5_511</t>
  </si>
  <si>
    <t>fbu5_h_apr30</t>
  </si>
  <si>
    <t>AMR</t>
  </si>
  <si>
    <t>CE</t>
  </si>
  <si>
    <t>FR</t>
  </si>
  <si>
    <t>SoEu</t>
  </si>
  <si>
    <t>UK</t>
  </si>
  <si>
    <t>Total</t>
  </si>
  <si>
    <t>Use this for Apr 2019</t>
  </si>
  <si>
    <t>and re-run global_apr30_2.csv</t>
  </si>
  <si>
    <t>Slow the momentum to &gt;&gt;</t>
  </si>
  <si>
    <t>Feb/Jan</t>
  </si>
  <si>
    <t>Mar/Jan</t>
  </si>
  <si>
    <t>Apr/Jan</t>
  </si>
  <si>
    <t>2018-2017</t>
  </si>
  <si>
    <t>2019-2018</t>
  </si>
  <si>
    <t>nb_apr30_global_v2</t>
  </si>
  <si>
    <t>nb_jan31_global</t>
  </si>
  <si>
    <t>nb_apr30_global_2016</t>
  </si>
  <si>
    <t>Actuals</t>
  </si>
  <si>
    <t>xb1_apr30_out</t>
  </si>
  <si>
    <t>fbu5_h_apr30_511</t>
  </si>
  <si>
    <t>2019 Actuals</t>
  </si>
  <si>
    <t>May_20 days</t>
  </si>
  <si>
    <t>Short-term Forecasts vs Actuals</t>
  </si>
  <si>
    <t>xb2h_out_mar31</t>
  </si>
  <si>
    <t>xb2h_out_511</t>
  </si>
  <si>
    <t>xb1h_out_513</t>
  </si>
  <si>
    <t>xb4h_out_jan31</t>
  </si>
  <si>
    <t>xb5h_out_apr30_2016</t>
  </si>
  <si>
    <t>Rover Data_522</t>
  </si>
  <si>
    <t>HeartBeat</t>
  </si>
  <si>
    <t>CHECK 2018 BOOKINGS - SEEM LOW (SHOULD BE ~ 8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</si>
</sst>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0" fontId="16" fillId="0" borderId="0" xfId="0" applyFont="1"/>
    <xf numFmtId="14" fontId="0" fillId="0" borderId="0" xfId="0" applyNumberFormat="1" applyAlignment="1">
      <alignment horizontal="left" indent="2"/>
    </xf>
    <xf numFmtId="164" fontId="0" fillId="0" borderId="0" xfId="0" applyNumberFormat="1"/>
    <xf numFmtId="9" fontId="0" fillId="0" borderId="0" xfId="2" applyFont="1"/>
    <xf numFmtId="10" fontId="16" fillId="0" borderId="11" xfId="2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0" fontId="16" fillId="0" borderId="13" xfId="2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18" fillId="0" borderId="12" xfId="0" applyFont="1" applyBorder="1"/>
    <xf numFmtId="0" fontId="18" fillId="0" borderId="16" xfId="0" applyFont="1" applyBorder="1" applyAlignment="1">
      <alignment horizontal="center"/>
    </xf>
    <xf numFmtId="9" fontId="18" fillId="0" borderId="0" xfId="2" applyFont="1" applyBorder="1"/>
    <xf numFmtId="0" fontId="18" fillId="0" borderId="0" xfId="0" applyFont="1" applyBorder="1"/>
    <xf numFmtId="14" fontId="18" fillId="0" borderId="17" xfId="0" applyNumberFormat="1" applyFont="1" applyBorder="1" applyAlignment="1">
      <alignment horizontal="left" indent="2"/>
    </xf>
    <xf numFmtId="14" fontId="18" fillId="0" borderId="16" xfId="0" applyNumberFormat="1" applyFont="1" applyBorder="1" applyAlignment="1">
      <alignment horizontal="center"/>
    </xf>
    <xf numFmtId="14" fontId="18" fillId="0" borderId="13" xfId="0" applyNumberFormat="1" applyFont="1" applyBorder="1" applyAlignment="1">
      <alignment horizontal="center"/>
    </xf>
    <xf numFmtId="0" fontId="18" fillId="0" borderId="18" xfId="0" applyFont="1" applyBorder="1"/>
    <xf numFmtId="9" fontId="18" fillId="0" borderId="18" xfId="2" applyFont="1" applyBorder="1"/>
    <xf numFmtId="14" fontId="18" fillId="0" borderId="14" xfId="0" applyNumberFormat="1" applyFont="1" applyBorder="1" applyAlignment="1">
      <alignment horizontal="left" indent="2"/>
    </xf>
    <xf numFmtId="0" fontId="19" fillId="0" borderId="0" xfId="0" applyFont="1"/>
    <xf numFmtId="14" fontId="0" fillId="33" borderId="0" xfId="0" applyNumberFormat="1" applyFill="1" applyAlignment="1">
      <alignment horizontal="left" indent="2"/>
    </xf>
    <xf numFmtId="164" fontId="0" fillId="33" borderId="0" xfId="0" applyNumberFormat="1" applyFill="1"/>
    <xf numFmtId="0" fontId="16" fillId="0" borderId="0" xfId="0" applyFont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9" fontId="20" fillId="0" borderId="0" xfId="2" applyFont="1" applyBorder="1" applyAlignment="1">
      <alignment horizontal="center"/>
    </xf>
    <xf numFmtId="9" fontId="20" fillId="0" borderId="17" xfId="2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9" fontId="20" fillId="0" borderId="18" xfId="2" applyFont="1" applyBorder="1" applyAlignment="1">
      <alignment horizontal="center"/>
    </xf>
    <xf numFmtId="9" fontId="20" fillId="0" borderId="14" xfId="2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164" fontId="20" fillId="0" borderId="0" xfId="1" applyNumberFormat="1" applyFont="1" applyBorder="1" applyAlignment="1">
      <alignment horizontal="center"/>
    </xf>
    <xf numFmtId="164" fontId="20" fillId="0" borderId="17" xfId="1" applyNumberFormat="1" applyFont="1" applyBorder="1" applyAlignment="1">
      <alignment horizontal="center"/>
    </xf>
    <xf numFmtId="0" fontId="22" fillId="0" borderId="11" xfId="0" applyFont="1" applyBorder="1" applyAlignment="1">
      <alignment horizontal="right"/>
    </xf>
    <xf numFmtId="0" fontId="22" fillId="0" borderId="16" xfId="0" applyFont="1" applyBorder="1" applyAlignment="1">
      <alignment horizontal="right"/>
    </xf>
    <xf numFmtId="0" fontId="22" fillId="0" borderId="13" xfId="0" applyFont="1" applyBorder="1" applyAlignment="1">
      <alignment horizontal="right"/>
    </xf>
    <xf numFmtId="0" fontId="23" fillId="0" borderId="1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9" fontId="23" fillId="0" borderId="0" xfId="2" applyFont="1" applyBorder="1" applyAlignment="1">
      <alignment horizontal="center"/>
    </xf>
    <xf numFmtId="9" fontId="23" fillId="0" borderId="17" xfId="2" applyFont="1" applyBorder="1" applyAlignment="1">
      <alignment horizontal="center"/>
    </xf>
    <xf numFmtId="164" fontId="23" fillId="33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9" fontId="23" fillId="0" borderId="0" xfId="2" quotePrefix="1" applyFont="1" applyBorder="1" applyAlignment="1">
      <alignment horizontal="center"/>
    </xf>
    <xf numFmtId="9" fontId="23" fillId="0" borderId="0" xfId="0" applyNumberFormat="1" applyFont="1" applyBorder="1" applyAlignment="1">
      <alignment horizontal="center"/>
    </xf>
    <xf numFmtId="9" fontId="23" fillId="33" borderId="12" xfId="0" applyNumberFormat="1" applyFont="1" applyFill="1" applyBorder="1" applyAlignment="1">
      <alignment horizontal="center"/>
    </xf>
    <xf numFmtId="164" fontId="23" fillId="33" borderId="17" xfId="0" applyNumberFormat="1" applyFont="1" applyFill="1" applyBorder="1" applyAlignment="1">
      <alignment horizontal="center"/>
    </xf>
    <xf numFmtId="164" fontId="23" fillId="0" borderId="13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0" fontId="23" fillId="0" borderId="15" xfId="0" quotePrefix="1" applyFont="1" applyBorder="1" applyAlignment="1">
      <alignment horizontal="center"/>
    </xf>
    <xf numFmtId="0" fontId="23" fillId="0" borderId="12" xfId="0" quotePrefix="1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14" fontId="20" fillId="0" borderId="0" xfId="0" applyNumberFormat="1" applyFont="1" applyFill="1" applyAlignment="1">
      <alignment horizontal="center"/>
    </xf>
    <xf numFmtId="164" fontId="20" fillId="0" borderId="0" xfId="1" applyNumberFormat="1" applyFont="1" applyFill="1" applyAlignment="1">
      <alignment horizontal="center"/>
    </xf>
    <xf numFmtId="164" fontId="20" fillId="0" borderId="0" xfId="0" quotePrefix="1" applyNumberFormat="1" applyFont="1" applyFill="1" applyAlignment="1">
      <alignment horizontal="center"/>
    </xf>
    <xf numFmtId="0" fontId="20" fillId="0" borderId="0" xfId="0" quotePrefix="1" applyFont="1" applyAlignment="1">
      <alignment horizontal="center"/>
    </xf>
    <xf numFmtId="0" fontId="24" fillId="0" borderId="15" xfId="0" applyFont="1" applyBorder="1"/>
    <xf numFmtId="0" fontId="24" fillId="0" borderId="11" xfId="0" applyFont="1" applyBorder="1" applyAlignment="1">
      <alignment horizontal="center"/>
    </xf>
    <xf numFmtId="164" fontId="16" fillId="0" borderId="0" xfId="1" applyNumberFormat="1" applyFont="1"/>
    <xf numFmtId="0" fontId="21" fillId="0" borderId="0" xfId="0" applyFont="1"/>
    <xf numFmtId="164" fontId="21" fillId="0" borderId="0" xfId="1" applyNumberFormat="1" applyFont="1"/>
    <xf numFmtId="0" fontId="14" fillId="0" borderId="0" xfId="0" applyFont="1"/>
    <xf numFmtId="164" fontId="19" fillId="0" borderId="0" xfId="1" applyNumberFormat="1" applyFont="1"/>
    <xf numFmtId="0" fontId="25" fillId="0" borderId="0" xfId="0" applyFont="1"/>
    <xf numFmtId="0" fontId="26" fillId="0" borderId="0" xfId="0" quotePrefix="1" applyFont="1" applyAlignment="1">
      <alignment horizontal="center"/>
    </xf>
    <xf numFmtId="0" fontId="26" fillId="0" borderId="0" xfId="0" applyFont="1" applyAlignment="1">
      <alignment horizontal="center"/>
    </xf>
    <xf numFmtId="164" fontId="25" fillId="0" borderId="0" xfId="1" applyNumberFormat="1" applyFont="1"/>
    <xf numFmtId="164" fontId="25" fillId="0" borderId="0" xfId="1" applyNumberFormat="1" applyFont="1" applyAlignment="1">
      <alignment horizontal="center"/>
    </xf>
    <xf numFmtId="164" fontId="25" fillId="34" borderId="0" xfId="0" applyNumberFormat="1" applyFont="1" applyFill="1"/>
    <xf numFmtId="164" fontId="25" fillId="0" borderId="0" xfId="0" applyNumberFormat="1" applyFont="1"/>
    <xf numFmtId="0" fontId="26" fillId="0" borderId="0" xfId="0" applyFont="1"/>
    <xf numFmtId="9" fontId="25" fillId="0" borderId="0" xfId="2" applyFont="1"/>
    <xf numFmtId="9" fontId="25" fillId="35" borderId="0" xfId="2" applyFont="1" applyFill="1"/>
    <xf numFmtId="0" fontId="26" fillId="35" borderId="0" xfId="0" applyFont="1" applyFill="1" applyAlignment="1">
      <alignment horizontal="center"/>
    </xf>
    <xf numFmtId="0" fontId="26" fillId="36" borderId="0" xfId="0" applyFont="1" applyFill="1" applyAlignment="1">
      <alignment horizontal="center"/>
    </xf>
    <xf numFmtId="9" fontId="25" fillId="36" borderId="0" xfId="2" applyFont="1" applyFill="1"/>
    <xf numFmtId="0" fontId="24" fillId="36" borderId="15" xfId="0" applyFont="1" applyFill="1" applyBorder="1"/>
    <xf numFmtId="9" fontId="18" fillId="36" borderId="0" xfId="2" applyFont="1" applyFill="1" applyBorder="1"/>
    <xf numFmtId="9" fontId="18" fillId="36" borderId="18" xfId="2" applyFont="1" applyFill="1" applyBorder="1"/>
    <xf numFmtId="9" fontId="18" fillId="36" borderId="0" xfId="2" applyFont="1" applyFill="1" applyBorder="1" applyAlignment="1">
      <alignment horizontal="center"/>
    </xf>
    <xf numFmtId="9" fontId="18" fillId="36" borderId="18" xfId="2" applyFont="1" applyFill="1" applyBorder="1" applyAlignment="1">
      <alignment horizontal="center"/>
    </xf>
    <xf numFmtId="164" fontId="20" fillId="0" borderId="0" xfId="0" applyNumberFormat="1" applyFont="1"/>
    <xf numFmtId="164" fontId="20" fillId="0" borderId="10" xfId="0" applyNumberFormat="1" applyFont="1" applyBorder="1"/>
    <xf numFmtId="0" fontId="20" fillId="0" borderId="0" xfId="0" applyFont="1"/>
    <xf numFmtId="0" fontId="20" fillId="0" borderId="16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'nb'</a:t>
            </a:r>
          </a:p>
          <a:p>
            <a:pPr>
              <a:defRPr/>
            </a:pPr>
            <a:r>
              <a:rPr lang="en-US"/>
              <a:t>2017-2019 Apr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actuals!$AT$3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actuals!$AS$4:$AS$15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actuals!$AT$4:$AT$15</c:f>
              <c:numCache>
                <c:formatCode>_(* #,##0_);_(* \(#,##0\);_(* "-"??_);_(@_)</c:formatCode>
                <c:ptCount val="12"/>
                <c:pt idx="0">
                  <c:v>253814</c:v>
                </c:pt>
                <c:pt idx="1">
                  <c:v>229864</c:v>
                </c:pt>
                <c:pt idx="2">
                  <c:v>214256</c:v>
                </c:pt>
                <c:pt idx="3">
                  <c:v>186027</c:v>
                </c:pt>
                <c:pt idx="4">
                  <c:v>198093</c:v>
                </c:pt>
                <c:pt idx="5">
                  <c:v>207382</c:v>
                </c:pt>
                <c:pt idx="6">
                  <c:v>199519</c:v>
                </c:pt>
                <c:pt idx="7">
                  <c:v>196543</c:v>
                </c:pt>
                <c:pt idx="8">
                  <c:v>174233</c:v>
                </c:pt>
                <c:pt idx="9">
                  <c:v>157434</c:v>
                </c:pt>
                <c:pt idx="10">
                  <c:v>150044</c:v>
                </c:pt>
                <c:pt idx="11">
                  <c:v>149069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654B-AC7D-C429B0D127FA}"/>
            </c:ext>
          </c:extLst>
        </c:ser>
        <c:ser>
          <c:idx val="1"/>
          <c:order val="1"/>
          <c:tx>
            <c:strRef>
              <c:f>actuals!$AU$3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actuals!$AS$4:$AS$15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actuals!$AU$4:$AU$15</c:f>
              <c:numCache>
                <c:formatCode>_(* #,##0_);_(* \(#,##0\);_(* "-"??_);_(@_)</c:formatCode>
                <c:ptCount val="12"/>
                <c:pt idx="0">
                  <c:v>575150</c:v>
                </c:pt>
                <c:pt idx="1">
                  <c:v>506252</c:v>
                </c:pt>
                <c:pt idx="2">
                  <c:v>543364</c:v>
                </c:pt>
                <c:pt idx="3">
                  <c:v>454797</c:v>
                </c:pt>
                <c:pt idx="4">
                  <c:v>446357</c:v>
                </c:pt>
                <c:pt idx="5">
                  <c:v>456184</c:v>
                </c:pt>
                <c:pt idx="6">
                  <c:v>479842</c:v>
                </c:pt>
                <c:pt idx="7">
                  <c:v>430013</c:v>
                </c:pt>
                <c:pt idx="8">
                  <c:v>366378</c:v>
                </c:pt>
                <c:pt idx="9">
                  <c:v>375444</c:v>
                </c:pt>
                <c:pt idx="10">
                  <c:v>362586</c:v>
                </c:pt>
                <c:pt idx="11">
                  <c:v>340728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654B-AC7D-C429B0D127FA}"/>
            </c:ext>
          </c:extLst>
        </c:ser>
        <c:ser>
          <c:idx val="2"/>
          <c:order val="2"/>
          <c:tx>
            <c:strRef>
              <c:f>actuals!$AV$3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actuals!$AS$4:$AS$15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actuals!$AV$4:$AV$15</c:f>
              <c:numCache>
                <c:formatCode>_(* #,##0_);_(* \(#,##0\);_(* "-"??_);_(@_)</c:formatCode>
                <c:ptCount val="12"/>
                <c:pt idx="0">
                  <c:v>813118</c:v>
                </c:pt>
                <c:pt idx="1">
                  <c:v>697003</c:v>
                </c:pt>
                <c:pt idx="2">
                  <c:v>739523</c:v>
                </c:pt>
                <c:pt idx="3">
                  <c:v>628858</c:v>
                </c:pt>
                <c:pt idx="4">
                  <c:v>583232</c:v>
                </c:pt>
                <c:pt idx="5">
                  <c:v>565745</c:v>
                </c:pt>
                <c:pt idx="6">
                  <c:v>574866</c:v>
                </c:pt>
                <c:pt idx="7">
                  <c:v>533215</c:v>
                </c:pt>
                <c:pt idx="8">
                  <c:v>466527</c:v>
                </c:pt>
                <c:pt idx="9">
                  <c:v>447399</c:v>
                </c:pt>
                <c:pt idx="10">
                  <c:v>395049</c:v>
                </c:pt>
                <c:pt idx="11">
                  <c:v>406574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E-654B-AC7D-C429B0D127FA}"/>
            </c:ext>
          </c:extLst>
        </c:ser>
        <c:ser>
          <c:idx val="3"/>
          <c:order val="3"/>
          <c:tx>
            <c:strRef>
              <c:f>actuals!$AW$3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actuals!$AS$4:$AS$15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actuals!$AW$4:$AW$15</c:f>
              <c:numCache>
                <c:formatCode>_(* #,##0_);_(* \(#,##0\);_(* "-"??_);_(@_)</c:formatCode>
                <c:ptCount val="12"/>
                <c:pt idx="0">
                  <c:v>883833</c:v>
                </c:pt>
                <c:pt idx="1">
                  <c:v>722669</c:v>
                </c:pt>
                <c:pt idx="2">
                  <c:v>798240</c:v>
                </c:pt>
                <c:pt idx="3">
                  <c:v>624478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A4C-9E25-1CD13072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33487"/>
        <c:axId val="1145619391"/>
      </c:lineChart>
      <c:catAx>
        <c:axId val="114573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19391"/>
        <c:crosses val="autoZero"/>
        <c:auto val="1"/>
        <c:lblAlgn val="ctr"/>
        <c:lblOffset val="100"/>
        <c:noMultiLvlLbl val="0"/>
      </c:catAx>
      <c:valAx>
        <c:axId val="11456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67971927974708"/>
          <c:y val="0.18051997527425534"/>
          <c:w val="0.41916550292819316"/>
          <c:h val="5.642948072787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Actuals vs Forecasts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MoM Trends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actuals!$R$20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actuals!$R$21:$R$56</c:f>
              <c:numCache>
                <c:formatCode>0%</c:formatCode>
                <c:ptCount val="36"/>
                <c:pt idx="0">
                  <c:v>8.3394620214525927E-2</c:v>
                </c:pt>
                <c:pt idx="1">
                  <c:v>5.1538499180262098E-2</c:v>
                </c:pt>
                <c:pt idx="2">
                  <c:v>1.8991627614827644E-2</c:v>
                </c:pt>
                <c:pt idx="3">
                  <c:v>6.4200988310339602E-2</c:v>
                </c:pt>
                <c:pt idx="4">
                  <c:v>6.0167980230982687E-2</c:v>
                </c:pt>
                <c:pt idx="5">
                  <c:v>3.842658175210234E-3</c:v>
                </c:pt>
                <c:pt idx="6">
                  <c:v>-5.9764612212451773E-3</c:v>
                </c:pt>
                <c:pt idx="7">
                  <c:v>4.5536156797227667E-2</c:v>
                </c:pt>
                <c:pt idx="8">
                  <c:v>9.8049357087353961E-2</c:v>
                </c:pt>
                <c:pt idx="9">
                  <c:v>5.1030028229241076E-2</c:v>
                </c:pt>
                <c:pt idx="10">
                  <c:v>-3.88192546684063E-3</c:v>
                </c:pt>
                <c:pt idx="11">
                  <c:v>0.12124953951088657</c:v>
                </c:pt>
                <c:pt idx="12">
                  <c:v>2.5395465856122845E-2</c:v>
                </c:pt>
                <c:pt idx="13">
                  <c:v>1.8029655201872163E-3</c:v>
                </c:pt>
                <c:pt idx="14">
                  <c:v>2.3419406163479373E-2</c:v>
                </c:pt>
                <c:pt idx="15">
                  <c:v>-3.1526304800144289E-2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7-A24F-A002-4F515346BA9B}"/>
            </c:ext>
          </c:extLst>
        </c:ser>
        <c:ser>
          <c:idx val="1"/>
          <c:order val="1"/>
          <c:tx>
            <c:strRef>
              <c:f>actuals!$S$20</c:f>
              <c:strCache>
                <c:ptCount val="1"/>
                <c:pt idx="0">
                  <c:v>Listings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actuals!$S$21:$S$56</c:f>
              <c:numCache>
                <c:formatCode>0%</c:formatCode>
                <c:ptCount val="36"/>
                <c:pt idx="0">
                  <c:v>7.4260134403525413E-2</c:v>
                </c:pt>
                <c:pt idx="1">
                  <c:v>7.4294337211214367E-2</c:v>
                </c:pt>
                <c:pt idx="2">
                  <c:v>9.854790372842448E-2</c:v>
                </c:pt>
                <c:pt idx="3">
                  <c:v>9.3208879588086768E-2</c:v>
                </c:pt>
                <c:pt idx="4">
                  <c:v>0.11672756215861324</c:v>
                </c:pt>
                <c:pt idx="5">
                  <c:v>0.10506174682499858</c:v>
                </c:pt>
                <c:pt idx="6">
                  <c:v>0.12154546961656232</c:v>
                </c:pt>
                <c:pt idx="7">
                  <c:v>0.1324136619209948</c:v>
                </c:pt>
                <c:pt idx="8">
                  <c:v>0.1217516715536302</c:v>
                </c:pt>
                <c:pt idx="9">
                  <c:v>0.17539391986784914</c:v>
                </c:pt>
                <c:pt idx="10">
                  <c:v>0.19434845933626432</c:v>
                </c:pt>
                <c:pt idx="11">
                  <c:v>0.22919119060373516</c:v>
                </c:pt>
                <c:pt idx="12">
                  <c:v>0.23683127847387953</c:v>
                </c:pt>
                <c:pt idx="13">
                  <c:v>0.25629059321527725</c:v>
                </c:pt>
                <c:pt idx="14">
                  <c:v>0.23032325824461997</c:v>
                </c:pt>
                <c:pt idx="15">
                  <c:v>0.2267960109114322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7-A24F-A002-4F515346BA9B}"/>
            </c:ext>
          </c:extLst>
        </c:ser>
        <c:ser>
          <c:idx val="2"/>
          <c:order val="2"/>
          <c:tx>
            <c:strRef>
              <c:f>actuals!$T$20</c:f>
              <c:strCache>
                <c:ptCount val="1"/>
                <c:pt idx="0">
                  <c:v>nb_actuals_apr30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actuals!$T$21:$T$56</c:f>
              <c:numCache>
                <c:formatCode>0%</c:formatCode>
                <c:ptCount val="36"/>
                <c:pt idx="0">
                  <c:v>0.41374945666347918</c:v>
                </c:pt>
                <c:pt idx="1">
                  <c:v>0.37679061020993498</c:v>
                </c:pt>
                <c:pt idx="2">
                  <c:v>0.36100845841829776</c:v>
                </c:pt>
                <c:pt idx="3">
                  <c:v>0.38272240142305258</c:v>
                </c:pt>
                <c:pt idx="4">
                  <c:v>0.30664916199365089</c:v>
                </c:pt>
                <c:pt idx="5">
                  <c:v>0.24016844080458766</c:v>
                </c:pt>
                <c:pt idx="6">
                  <c:v>0.19803185215133312</c:v>
                </c:pt>
                <c:pt idx="7">
                  <c:v>0.23999739542758003</c:v>
                </c:pt>
                <c:pt idx="8">
                  <c:v>0.27334883644760333</c:v>
                </c:pt>
                <c:pt idx="9">
                  <c:v>0.19165308275002402</c:v>
                </c:pt>
                <c:pt idx="10">
                  <c:v>8.953186278565628E-2</c:v>
                </c:pt>
                <c:pt idx="11">
                  <c:v>0.19325092155619727</c:v>
                </c:pt>
                <c:pt idx="12">
                  <c:v>8.6967697185402315E-2</c:v>
                </c:pt>
                <c:pt idx="13">
                  <c:v>3.6823370918059206E-2</c:v>
                </c:pt>
                <c:pt idx="14">
                  <c:v>7.9398477126471967E-2</c:v>
                </c:pt>
                <c:pt idx="15">
                  <c:v>-6.9650064084419983E-3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7-A24F-A002-4F515346BA9B}"/>
            </c:ext>
          </c:extLst>
        </c:ser>
        <c:ser>
          <c:idx val="3"/>
          <c:order val="3"/>
          <c:tx>
            <c:strRef>
              <c:f>actuals!$U$20</c:f>
              <c:strCache>
                <c:ptCount val="1"/>
                <c:pt idx="0">
                  <c:v>nb_apr30_global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actuals!$U$21:$U$56</c:f>
              <c:numCache>
                <c:formatCode>0%</c:formatCode>
                <c:ptCount val="36"/>
                <c:pt idx="0">
                  <c:v>0.40328122991621118</c:v>
                </c:pt>
                <c:pt idx="1">
                  <c:v>0.38380797480493345</c:v>
                </c:pt>
                <c:pt idx="2">
                  <c:v>0.3518177744105806</c:v>
                </c:pt>
                <c:pt idx="3">
                  <c:v>0.39712272605995769</c:v>
                </c:pt>
                <c:pt idx="4">
                  <c:v>0.33076368198377359</c:v>
                </c:pt>
                <c:pt idx="5">
                  <c:v>0.23633278804309721</c:v>
                </c:pt>
                <c:pt idx="6">
                  <c:v>0.20484757132266451</c:v>
                </c:pt>
                <c:pt idx="7">
                  <c:v>0.25961846610620976</c:v>
                </c:pt>
                <c:pt idx="8">
                  <c:v>0.28762019160993701</c:v>
                </c:pt>
                <c:pt idx="9">
                  <c:v>0.182529313297213</c:v>
                </c:pt>
                <c:pt idx="10">
                  <c:v>9.8084194733971009E-2</c:v>
                </c:pt>
                <c:pt idx="11">
                  <c:v>0.19824950919947004</c:v>
                </c:pt>
                <c:pt idx="12">
                  <c:v>8.759736964485465E-2</c:v>
                </c:pt>
                <c:pt idx="13">
                  <c:v>3.102944659953244E-2</c:v>
                </c:pt>
                <c:pt idx="14">
                  <c:v>8.5609374348930123E-2</c:v>
                </c:pt>
                <c:pt idx="15">
                  <c:v>1.1027889592618578E-3</c:v>
                </c:pt>
                <c:pt idx="16">
                  <c:v>-5.3301318908627771E-2</c:v>
                </c:pt>
                <c:pt idx="17">
                  <c:v>-2.3130825127158916E-3</c:v>
                </c:pt>
                <c:pt idx="18">
                  <c:v>-7.6042386466542711E-3</c:v>
                </c:pt>
                <c:pt idx="19">
                  <c:v>-5.6414463307972396E-2</c:v>
                </c:pt>
                <c:pt idx="20">
                  <c:v>-7.0400754298031276E-2</c:v>
                </c:pt>
                <c:pt idx="21">
                  <c:v>-3.8320312474898199E-2</c:v>
                </c:pt>
                <c:pt idx="22">
                  <c:v>-3.3763115502637109E-2</c:v>
                </c:pt>
                <c:pt idx="23">
                  <c:v>-8.6962206816900145E-2</c:v>
                </c:pt>
                <c:pt idx="24">
                  <c:v>-3.2153847720403861E-2</c:v>
                </c:pt>
                <c:pt idx="25">
                  <c:v>1.5632907906143911E-2</c:v>
                </c:pt>
                <c:pt idx="26">
                  <c:v>-2.4920705739099103E-2</c:v>
                </c:pt>
                <c:pt idx="27">
                  <c:v>-2.5766957057364093E-2</c:v>
                </c:pt>
                <c:pt idx="28">
                  <c:v>-1.3642725437553849E-2</c:v>
                </c:pt>
                <c:pt idx="29">
                  <c:v>-1.2131277146621544E-2</c:v>
                </c:pt>
                <c:pt idx="30">
                  <c:v>-7.8334346526108822E-3</c:v>
                </c:pt>
                <c:pt idx="31">
                  <c:v>-1.7713170395862843E-2</c:v>
                </c:pt>
                <c:pt idx="32">
                  <c:v>-7.2990076690939709E-3</c:v>
                </c:pt>
                <c:pt idx="33">
                  <c:v>-1.7906766029576415E-2</c:v>
                </c:pt>
                <c:pt idx="34">
                  <c:v>-1.5493559402112944E-2</c:v>
                </c:pt>
                <c:pt idx="35">
                  <c:v>8.5832743979787907E-3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7-A24F-A002-4F515346BA9B}"/>
            </c:ext>
          </c:extLst>
        </c:ser>
        <c:ser>
          <c:idx val="4"/>
          <c:order val="4"/>
          <c:tx>
            <c:strRef>
              <c:f>actuals!$V$20</c:f>
              <c:strCache>
                <c:ptCount val="1"/>
                <c:pt idx="0">
                  <c:v>nb_mar31_global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actuals!$V$21:$V$56</c:f>
              <c:numCache>
                <c:formatCode>0%</c:formatCode>
                <c:ptCount val="36"/>
                <c:pt idx="0">
                  <c:v>0.40980299663499165</c:v>
                </c:pt>
                <c:pt idx="1">
                  <c:v>0.37642599157052103</c:v>
                </c:pt>
                <c:pt idx="2">
                  <c:v>0.32775593497950939</c:v>
                </c:pt>
                <c:pt idx="3">
                  <c:v>0.37022211753084777</c:v>
                </c:pt>
                <c:pt idx="4">
                  <c:v>0.34247431514393667</c:v>
                </c:pt>
                <c:pt idx="5">
                  <c:v>0.24682964374693461</c:v>
                </c:pt>
                <c:pt idx="6">
                  <c:v>0.19881777131597866</c:v>
                </c:pt>
                <c:pt idx="7">
                  <c:v>0.2465070205716986</c:v>
                </c:pt>
                <c:pt idx="8">
                  <c:v>0.28278950781683143</c:v>
                </c:pt>
                <c:pt idx="9">
                  <c:v>0.15898608419496996</c:v>
                </c:pt>
                <c:pt idx="10">
                  <c:v>5.7024985477187817E-2</c:v>
                </c:pt>
                <c:pt idx="11">
                  <c:v>0.16284564347372332</c:v>
                </c:pt>
                <c:pt idx="12">
                  <c:v>0.1032746949472223</c:v>
                </c:pt>
                <c:pt idx="13">
                  <c:v>5.1864444984075941E-2</c:v>
                </c:pt>
                <c:pt idx="14">
                  <c:v>7.7225407642599109E-2</c:v>
                </c:pt>
                <c:pt idx="15">
                  <c:v>4.2152082017737014E-2</c:v>
                </c:pt>
                <c:pt idx="16">
                  <c:v>2.0932971761481012E-2</c:v>
                </c:pt>
                <c:pt idx="17">
                  <c:v>5.5701729891282525E-2</c:v>
                </c:pt>
                <c:pt idx="18">
                  <c:v>6.8589063413773799E-2</c:v>
                </c:pt>
                <c:pt idx="19">
                  <c:v>-7.1421691346529315E-4</c:v>
                </c:pt>
                <c:pt idx="20">
                  <c:v>-2.7716804780445581E-2</c:v>
                </c:pt>
                <c:pt idx="21">
                  <c:v>-2.571597600470199E-2</c:v>
                </c:pt>
                <c:pt idx="22">
                  <c:v>-2.8950666078769505E-2</c:v>
                </c:pt>
                <c:pt idx="23">
                  <c:v>-7.4041278017400791E-2</c:v>
                </c:pt>
                <c:pt idx="24">
                  <c:v>1.9734276305899634E-2</c:v>
                </c:pt>
                <c:pt idx="25">
                  <c:v>9.5652940259587149E-2</c:v>
                </c:pt>
                <c:pt idx="26">
                  <c:v>4.6939308917285816E-2</c:v>
                </c:pt>
                <c:pt idx="27">
                  <c:v>1.3091342689141472E-2</c:v>
                </c:pt>
                <c:pt idx="28">
                  <c:v>5.0411069365556838E-3</c:v>
                </c:pt>
                <c:pt idx="29">
                  <c:v>1.0809173376371106E-2</c:v>
                </c:pt>
                <c:pt idx="30">
                  <c:v>-6.3178127612423252E-3</c:v>
                </c:pt>
                <c:pt idx="31">
                  <c:v>-3.3297115074479855E-3</c:v>
                </c:pt>
                <c:pt idx="32">
                  <c:v>-4.4949841267542978E-2</c:v>
                </c:pt>
                <c:pt idx="33">
                  <c:v>-7.0746530218395054E-2</c:v>
                </c:pt>
                <c:pt idx="34">
                  <c:v>-4.5825630854296029E-2</c:v>
                </c:pt>
                <c:pt idx="35">
                  <c:v>-7.598207592308126E-2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7-A24F-A002-4F515346BA9B}"/>
            </c:ext>
          </c:extLst>
        </c:ser>
        <c:ser>
          <c:idx val="5"/>
          <c:order val="5"/>
          <c:tx>
            <c:strRef>
              <c:f>actuals!$W$20</c:f>
              <c:strCache>
                <c:ptCount val="1"/>
                <c:pt idx="0">
                  <c:v>nb_apr30_fbu5_511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actuals!$W$21:$W$56</c:f>
              <c:numCache>
                <c:formatCode>0%</c:formatCode>
                <c:ptCount val="36"/>
                <c:pt idx="0">
                  <c:v>0.39209657863757563</c:v>
                </c:pt>
                <c:pt idx="1">
                  <c:v>0.38859730186890884</c:v>
                </c:pt>
                <c:pt idx="2">
                  <c:v>0.35417435203953618</c:v>
                </c:pt>
                <c:pt idx="3">
                  <c:v>0.38881863325447097</c:v>
                </c:pt>
                <c:pt idx="4">
                  <c:v>0.33685902147031421</c:v>
                </c:pt>
                <c:pt idx="5">
                  <c:v>0.24326398198881227</c:v>
                </c:pt>
                <c:pt idx="6">
                  <c:v>0.20856471628557638</c:v>
                </c:pt>
                <c:pt idx="7">
                  <c:v>0.2530744386643824</c:v>
                </c:pt>
                <c:pt idx="8">
                  <c:v>0.29399459897854618</c:v>
                </c:pt>
                <c:pt idx="9">
                  <c:v>0.1858745107597799</c:v>
                </c:pt>
                <c:pt idx="10">
                  <c:v>0.10747349503555048</c:v>
                </c:pt>
                <c:pt idx="11">
                  <c:v>0.19692390703558682</c:v>
                </c:pt>
                <c:pt idx="12">
                  <c:v>8.7845938723473127E-2</c:v>
                </c:pt>
                <c:pt idx="13">
                  <c:v>4.0317322510099673E-2</c:v>
                </c:pt>
                <c:pt idx="14">
                  <c:v>7.6931681842398847E-2</c:v>
                </c:pt>
                <c:pt idx="15">
                  <c:v>7.8118880568891491E-3</c:v>
                </c:pt>
                <c:pt idx="16">
                  <c:v>-2.6183599975022287E-2</c:v>
                </c:pt>
                <c:pt idx="17">
                  <c:v>-6.9264203180393613E-3</c:v>
                </c:pt>
                <c:pt idx="18">
                  <c:v>-1.2722400393926359E-2</c:v>
                </c:pt>
                <c:pt idx="19">
                  <c:v>-7.4105238550566277E-2</c:v>
                </c:pt>
                <c:pt idx="20">
                  <c:v>-6.7815212943199255E-2</c:v>
                </c:pt>
                <c:pt idx="21">
                  <c:v>-6.3012668584069509E-2</c:v>
                </c:pt>
                <c:pt idx="22">
                  <c:v>-6.0995579443700598E-2</c:v>
                </c:pt>
                <c:pt idx="23">
                  <c:v>-0.1011447576985367</c:v>
                </c:pt>
                <c:pt idx="24">
                  <c:v>-5.1297490428796944E-2</c:v>
                </c:pt>
                <c:pt idx="25">
                  <c:v>9.0419022855412479E-3</c:v>
                </c:pt>
                <c:pt idx="26">
                  <c:v>-2.6039691134931209E-2</c:v>
                </c:pt>
                <c:pt idx="27">
                  <c:v>-5.1016687275895478E-2</c:v>
                </c:pt>
                <c:pt idx="28">
                  <c:v>-6.3609665190023423E-2</c:v>
                </c:pt>
                <c:pt idx="29">
                  <c:v>-6.4688709147945667E-2</c:v>
                </c:pt>
                <c:pt idx="30">
                  <c:v>-8.1169579150656701E-2</c:v>
                </c:pt>
                <c:pt idx="31">
                  <c:v>-7.3378340068311676E-2</c:v>
                </c:pt>
                <c:pt idx="32">
                  <c:v>-9.2151285126157001E-2</c:v>
                </c:pt>
                <c:pt idx="33">
                  <c:v>-0.10718422204494893</c:v>
                </c:pt>
                <c:pt idx="34">
                  <c:v>-7.1455134480121862E-2</c:v>
                </c:pt>
                <c:pt idx="35">
                  <c:v>-9.9876347932010057E-2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7-A24F-A002-4F515346BA9B}"/>
            </c:ext>
          </c:extLst>
        </c:ser>
        <c:ser>
          <c:idx val="6"/>
          <c:order val="6"/>
          <c:tx>
            <c:strRef>
              <c:f>actuals!$X$20</c:f>
              <c:strCache>
                <c:ptCount val="1"/>
                <c:pt idx="0">
                  <c:v>nb_mar31_fbu5_513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actuals!$X$21:$X$56</c:f>
              <c:numCache>
                <c:formatCode>0%</c:formatCode>
                <c:ptCount val="36"/>
                <c:pt idx="0">
                  <c:v>0.40208138107840696</c:v>
                </c:pt>
                <c:pt idx="1">
                  <c:v>0.38256113849924134</c:v>
                </c:pt>
                <c:pt idx="2">
                  <c:v>0.35908445593009986</c:v>
                </c:pt>
                <c:pt idx="3">
                  <c:v>0.38582439755403919</c:v>
                </c:pt>
                <c:pt idx="4">
                  <c:v>0.33932808865321551</c:v>
                </c:pt>
                <c:pt idx="5">
                  <c:v>0.23886722387236792</c:v>
                </c:pt>
                <c:pt idx="6">
                  <c:v>0.20295763116197252</c:v>
                </c:pt>
                <c:pt idx="7">
                  <c:v>0.24674878750253448</c:v>
                </c:pt>
                <c:pt idx="8">
                  <c:v>0.28332775494260654</c:v>
                </c:pt>
                <c:pt idx="9">
                  <c:v>0.18844716742753587</c:v>
                </c:pt>
                <c:pt idx="10">
                  <c:v>0.10470471725746111</c:v>
                </c:pt>
                <c:pt idx="11">
                  <c:v>0.20247272536088601</c:v>
                </c:pt>
                <c:pt idx="12">
                  <c:v>8.8430207615452838E-2</c:v>
                </c:pt>
                <c:pt idx="13">
                  <c:v>3.5968207987427503E-2</c:v>
                </c:pt>
                <c:pt idx="14">
                  <c:v>7.60583177353924E-2</c:v>
                </c:pt>
                <c:pt idx="15">
                  <c:v>9.0463479711948125E-2</c:v>
                </c:pt>
                <c:pt idx="16">
                  <c:v>7.0602875236887019E-2</c:v>
                </c:pt>
                <c:pt idx="17">
                  <c:v>0.11569212908303506</c:v>
                </c:pt>
                <c:pt idx="18">
                  <c:v>0.11350227448807559</c:v>
                </c:pt>
                <c:pt idx="19">
                  <c:v>8.0136109461458105E-2</c:v>
                </c:pt>
                <c:pt idx="20">
                  <c:v>0.11089099472776254</c:v>
                </c:pt>
                <c:pt idx="21">
                  <c:v>0.14222820113155366</c:v>
                </c:pt>
                <c:pt idx="22">
                  <c:v>0.15966800997293884</c:v>
                </c:pt>
                <c:pt idx="23">
                  <c:v>0.13437431022213886</c:v>
                </c:pt>
                <c:pt idx="24">
                  <c:v>4.6104573077486943E-2</c:v>
                </c:pt>
                <c:pt idx="25">
                  <c:v>0.13256113728976437</c:v>
                </c:pt>
                <c:pt idx="26">
                  <c:v>9.3849340758411781E-2</c:v>
                </c:pt>
                <c:pt idx="27">
                  <c:v>8.2137696290088824E-2</c:v>
                </c:pt>
                <c:pt idx="28">
                  <c:v>8.92568488870642E-2</c:v>
                </c:pt>
                <c:pt idx="29">
                  <c:v>8.4587759057755729E-2</c:v>
                </c:pt>
                <c:pt idx="30">
                  <c:v>7.3367038908123572E-2</c:v>
                </c:pt>
                <c:pt idx="31">
                  <c:v>9.2398367220870137E-2</c:v>
                </c:pt>
                <c:pt idx="32">
                  <c:v>9.2120152901665309E-2</c:v>
                </c:pt>
                <c:pt idx="33">
                  <c:v>9.5057561439293448E-2</c:v>
                </c:pt>
                <c:pt idx="34">
                  <c:v>0.13188624977221064</c:v>
                </c:pt>
                <c:pt idx="35">
                  <c:v>0.11949486457421954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7-A24F-A002-4F515346BA9B}"/>
            </c:ext>
          </c:extLst>
        </c:ser>
        <c:ser>
          <c:idx val="8"/>
          <c:order val="7"/>
          <c:tx>
            <c:strRef>
              <c:f>actuals!$Z$20</c:f>
              <c:strCache>
                <c:ptCount val="1"/>
                <c:pt idx="0">
                  <c:v>nb_jan31_global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actuals!$Z$21:$Z$56</c:f>
              <c:numCache>
                <c:formatCode>0%</c:formatCode>
                <c:ptCount val="36"/>
                <c:pt idx="0">
                  <c:v>0.40231715603071772</c:v>
                </c:pt>
                <c:pt idx="1">
                  <c:v>0.38423848776999314</c:v>
                </c:pt>
                <c:pt idx="2">
                  <c:v>0.35462199937096073</c:v>
                </c:pt>
                <c:pt idx="3">
                  <c:v>0.39707328394808838</c:v>
                </c:pt>
                <c:pt idx="4">
                  <c:v>0.33167473414888193</c:v>
                </c:pt>
                <c:pt idx="5">
                  <c:v>0.23934799211742419</c:v>
                </c:pt>
                <c:pt idx="6">
                  <c:v>0.20386128190595731</c:v>
                </c:pt>
                <c:pt idx="7">
                  <c:v>0.25862612926541018</c:v>
                </c:pt>
                <c:pt idx="8">
                  <c:v>0.28805408580729996</c:v>
                </c:pt>
                <c:pt idx="9">
                  <c:v>0.18586452583401281</c:v>
                </c:pt>
                <c:pt idx="10">
                  <c:v>9.918835551715266E-2</c:v>
                </c:pt>
                <c:pt idx="11">
                  <c:v>0.19501893083130795</c:v>
                </c:pt>
                <c:pt idx="12">
                  <c:v>8.9528483762002731E-2</c:v>
                </c:pt>
                <c:pt idx="13">
                  <c:v>8.2464570401459492E-2</c:v>
                </c:pt>
                <c:pt idx="14">
                  <c:v>0.10831498093104197</c:v>
                </c:pt>
                <c:pt idx="15">
                  <c:v>8.3424927224712064E-2</c:v>
                </c:pt>
                <c:pt idx="16">
                  <c:v>7.5762994853696419E-2</c:v>
                </c:pt>
                <c:pt idx="17">
                  <c:v>0.12775789234279533</c:v>
                </c:pt>
                <c:pt idx="18">
                  <c:v>0.13125410314763641</c:v>
                </c:pt>
                <c:pt idx="19">
                  <c:v>9.1649648131615136E-2</c:v>
                </c:pt>
                <c:pt idx="20">
                  <c:v>0.10625423711916171</c:v>
                </c:pt>
                <c:pt idx="21">
                  <c:v>0.16144295648716955</c:v>
                </c:pt>
                <c:pt idx="22">
                  <c:v>0.17836399966250882</c:v>
                </c:pt>
                <c:pt idx="23">
                  <c:v>0.17120492349115368</c:v>
                </c:pt>
                <c:pt idx="24">
                  <c:v>7.4990393540190992E-2</c:v>
                </c:pt>
                <c:pt idx="25">
                  <c:v>0.12396302699799677</c:v>
                </c:pt>
                <c:pt idx="26">
                  <c:v>9.2204039900651846E-2</c:v>
                </c:pt>
                <c:pt idx="27">
                  <c:v>0.10054695172022066</c:v>
                </c:pt>
                <c:pt idx="28">
                  <c:v>0.11113454988286087</c:v>
                </c:pt>
                <c:pt idx="29">
                  <c:v>0.11300554927182715</c:v>
                </c:pt>
                <c:pt idx="30">
                  <c:v>0.10427071497455076</c:v>
                </c:pt>
                <c:pt idx="31">
                  <c:v>0.13114942933205076</c:v>
                </c:pt>
                <c:pt idx="32">
                  <c:v>0.13188672265488655</c:v>
                </c:pt>
                <c:pt idx="33">
                  <c:v>0.12915671035100984</c:v>
                </c:pt>
                <c:pt idx="34">
                  <c:v>0.1678505903907801</c:v>
                </c:pt>
                <c:pt idx="35">
                  <c:v>0.10542341934553945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7-A24F-A002-4F515346BA9B}"/>
            </c:ext>
          </c:extLst>
        </c:ser>
        <c:ser>
          <c:idx val="9"/>
          <c:order val="8"/>
          <c:tx>
            <c:strRef>
              <c:f>actuals!$AA$20</c:f>
              <c:strCache>
                <c:ptCount val="1"/>
                <c:pt idx="0">
                  <c:v>nb_apr30_global_2016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actuals!$Q$21:$Q$56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actuals!$AA$21:$AA$56</c:f>
              <c:numCache>
                <c:formatCode>0%</c:formatCode>
                <c:ptCount val="36"/>
                <c:pt idx="0">
                  <c:v>0.41350579321945924</c:v>
                </c:pt>
                <c:pt idx="1">
                  <c:v>0.37405735221570446</c:v>
                </c:pt>
                <c:pt idx="2">
                  <c:v>0.30333117892205852</c:v>
                </c:pt>
                <c:pt idx="3">
                  <c:v>0.39151642220721028</c:v>
                </c:pt>
                <c:pt idx="4">
                  <c:v>0.35888352642463706</c:v>
                </c:pt>
                <c:pt idx="5">
                  <c:v>0.2480588910595225</c:v>
                </c:pt>
                <c:pt idx="6">
                  <c:v>0.18147524329849474</c:v>
                </c:pt>
                <c:pt idx="7">
                  <c:v>0.2426439751438938</c:v>
                </c:pt>
                <c:pt idx="8">
                  <c:v>0.31849168883636914</c:v>
                </c:pt>
                <c:pt idx="9">
                  <c:v>0.17968969629304588</c:v>
                </c:pt>
                <c:pt idx="10">
                  <c:v>0.10763958535514662</c:v>
                </c:pt>
                <c:pt idx="11">
                  <c:v>0.21637164814770449</c:v>
                </c:pt>
                <c:pt idx="12">
                  <c:v>6.0930359133209988E-2</c:v>
                </c:pt>
                <c:pt idx="13">
                  <c:v>3.6675651648242269E-2</c:v>
                </c:pt>
                <c:pt idx="14">
                  <c:v>7.364099848307859E-2</c:v>
                </c:pt>
                <c:pt idx="15">
                  <c:v>3.5476581823156605E-2</c:v>
                </c:pt>
                <c:pt idx="16">
                  <c:v>4.6235598123958832E-2</c:v>
                </c:pt>
                <c:pt idx="17">
                  <c:v>7.5273796129332382E-2</c:v>
                </c:pt>
                <c:pt idx="18">
                  <c:v>8.2400539387797123E-2</c:v>
                </c:pt>
                <c:pt idx="19">
                  <c:v>5.0957723726997139E-2</c:v>
                </c:pt>
                <c:pt idx="20">
                  <c:v>5.4539178718920445E-2</c:v>
                </c:pt>
                <c:pt idx="21">
                  <c:v>7.3902721841074603E-2</c:v>
                </c:pt>
                <c:pt idx="22">
                  <c:v>7.6887636970202511E-2</c:v>
                </c:pt>
                <c:pt idx="23">
                  <c:v>3.8296959429167332E-2</c:v>
                </c:pt>
                <c:pt idx="24">
                  <c:v>2.6609228709716604E-2</c:v>
                </c:pt>
                <c:pt idx="25">
                  <c:v>9.4445488492069574E-2</c:v>
                </c:pt>
                <c:pt idx="26">
                  <c:v>3.7586459798738536E-2</c:v>
                </c:pt>
                <c:pt idx="27">
                  <c:v>5.3531120293577317E-2</c:v>
                </c:pt>
                <c:pt idx="28">
                  <c:v>5.6029794793859722E-2</c:v>
                </c:pt>
                <c:pt idx="29">
                  <c:v>5.5623636595563575E-2</c:v>
                </c:pt>
                <c:pt idx="30">
                  <c:v>4.3362856595829058E-2</c:v>
                </c:pt>
                <c:pt idx="31">
                  <c:v>6.8029358573883369E-2</c:v>
                </c:pt>
                <c:pt idx="32">
                  <c:v>7.0850380060853091E-2</c:v>
                </c:pt>
                <c:pt idx="33">
                  <c:v>7.237399648573617E-2</c:v>
                </c:pt>
                <c:pt idx="34">
                  <c:v>0.10785723772789213</c:v>
                </c:pt>
                <c:pt idx="35">
                  <c:v>0.1015943883529451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17-A24F-A002-4F515346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70719"/>
        <c:axId val="1200975135"/>
      </c:lineChart>
      <c:catAx>
        <c:axId val="12009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75135"/>
        <c:crosses val="autoZero"/>
        <c:auto val="1"/>
        <c:lblAlgn val="ctr"/>
        <c:lblOffset val="100"/>
        <c:noMultiLvlLbl val="0"/>
      </c:catAx>
      <c:valAx>
        <c:axId val="12009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66357507745554"/>
          <c:y val="8.3973300779693102E-2"/>
          <c:w val="0.58138366829618582"/>
          <c:h val="0.1454993496446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'visits'</a:t>
            </a:r>
          </a:p>
          <a:p>
            <a:pPr>
              <a:defRPr/>
            </a:pPr>
            <a:r>
              <a:rPr lang="en-US"/>
              <a:t>2017-2019</a:t>
            </a:r>
            <a:r>
              <a:rPr lang="en-US" baseline="0"/>
              <a:t> Apr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actuals!$BF$3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actuals!$BE$4:$BE$15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actuals!$BF$4:$BF$15</c:f>
              <c:numCache>
                <c:formatCode>_(* #,##0_);_(* \(#,##0\);_(* "-"??_);_(@_)</c:formatCode>
                <c:ptCount val="12"/>
                <c:pt idx="0">
                  <c:v>37191811</c:v>
                </c:pt>
                <c:pt idx="1">
                  <c:v>34403817</c:v>
                </c:pt>
                <c:pt idx="2">
                  <c:v>37122870</c:v>
                </c:pt>
                <c:pt idx="3">
                  <c:v>32950407</c:v>
                </c:pt>
                <c:pt idx="4">
                  <c:v>35297040</c:v>
                </c:pt>
                <c:pt idx="5">
                  <c:v>39728254</c:v>
                </c:pt>
                <c:pt idx="6">
                  <c:v>38965594</c:v>
                </c:pt>
                <c:pt idx="7">
                  <c:v>34867497</c:v>
                </c:pt>
                <c:pt idx="8">
                  <c:v>27760705</c:v>
                </c:pt>
                <c:pt idx="9">
                  <c:v>24445273</c:v>
                </c:pt>
                <c:pt idx="10">
                  <c:v>22522141</c:v>
                </c:pt>
                <c:pt idx="11">
                  <c:v>22818879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8A40-AFAC-862E60F2263B}"/>
            </c:ext>
          </c:extLst>
        </c:ser>
        <c:ser>
          <c:idx val="1"/>
          <c:order val="1"/>
          <c:tx>
            <c:strRef>
              <c:f>actuals!$BG$3</c:f>
              <c:strCache>
                <c:ptCount val="1"/>
                <c:pt idx="0">
                  <c:v> 2017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actuals!$BE$4:$BE$15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actuals!$BG$4:$BG$15</c:f>
              <c:numCache>
                <c:formatCode>_(* #,##0_);_(* \(#,##0\);_(* "-"??_);_(@_)</c:formatCode>
                <c:ptCount val="12"/>
                <c:pt idx="0">
                  <c:v>117389179</c:v>
                </c:pt>
                <c:pt idx="1">
                  <c:v>99827645</c:v>
                </c:pt>
                <c:pt idx="2">
                  <c:v>110271802</c:v>
                </c:pt>
                <c:pt idx="3">
                  <c:v>95269063</c:v>
                </c:pt>
                <c:pt idx="4">
                  <c:v>97135835</c:v>
                </c:pt>
                <c:pt idx="5">
                  <c:v>107399873</c:v>
                </c:pt>
                <c:pt idx="6">
                  <c:v>119880306</c:v>
                </c:pt>
                <c:pt idx="7">
                  <c:v>99153998</c:v>
                </c:pt>
                <c:pt idx="8">
                  <c:v>72896684</c:v>
                </c:pt>
                <c:pt idx="9">
                  <c:v>72182245</c:v>
                </c:pt>
                <c:pt idx="10">
                  <c:v>65138551</c:v>
                </c:pt>
                <c:pt idx="11">
                  <c:v>63272397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8A40-AFAC-862E60F2263B}"/>
            </c:ext>
          </c:extLst>
        </c:ser>
        <c:ser>
          <c:idx val="2"/>
          <c:order val="2"/>
          <c:tx>
            <c:strRef>
              <c:f>actuals!$BH$3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actuals!$BE$4:$BE$15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actuals!$BH$4:$BH$15</c:f>
              <c:numCache>
                <c:formatCode>_(* #,##0_);_(* \(#,##0\);_(* "-"??_);_(@_)</c:formatCode>
                <c:ptCount val="12"/>
                <c:pt idx="0">
                  <c:v>127178805</c:v>
                </c:pt>
                <c:pt idx="1">
                  <c:v>104972612</c:v>
                </c:pt>
                <c:pt idx="2">
                  <c:v>112366043</c:v>
                </c:pt>
                <c:pt idx="3">
                  <c:v>101385431</c:v>
                </c:pt>
                <c:pt idx="4">
                  <c:v>102980302</c:v>
                </c:pt>
                <c:pt idx="5">
                  <c:v>107812574</c:v>
                </c:pt>
                <c:pt idx="6">
                  <c:v>119163846</c:v>
                </c:pt>
                <c:pt idx="7">
                  <c:v>103669090</c:v>
                </c:pt>
                <c:pt idx="8">
                  <c:v>80044157</c:v>
                </c:pt>
                <c:pt idx="9">
                  <c:v>75865707</c:v>
                </c:pt>
                <c:pt idx="10">
                  <c:v>64885688</c:v>
                </c:pt>
                <c:pt idx="11">
                  <c:v>70944146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C-8A40-AFAC-862E60F2263B}"/>
            </c:ext>
          </c:extLst>
        </c:ser>
        <c:ser>
          <c:idx val="3"/>
          <c:order val="3"/>
          <c:tx>
            <c:strRef>
              <c:f>actuals!$BI$3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actuals!$BE$4:$BE$15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actuals!$BI$4:$BI$15</c:f>
              <c:numCache>
                <c:formatCode>_(* #,##0_);_(* \(#,##0\);_(* "-"??_);_(@_)</c:formatCode>
                <c:ptCount val="12"/>
                <c:pt idx="0">
                  <c:v>130408570</c:v>
                </c:pt>
                <c:pt idx="1">
                  <c:v>105161874</c:v>
                </c:pt>
                <c:pt idx="2">
                  <c:v>114997589</c:v>
                </c:pt>
                <c:pt idx="3">
                  <c:v>98189123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C-8A40-AFAC-862E60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80479"/>
        <c:axId val="1182125679"/>
      </c:lineChart>
      <c:catAx>
        <c:axId val="18727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25679"/>
        <c:crosses val="autoZero"/>
        <c:auto val="1"/>
        <c:lblAlgn val="ctr"/>
        <c:lblOffset val="100"/>
        <c:noMultiLvlLbl val="0"/>
      </c:catAx>
      <c:valAx>
        <c:axId val="11821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7944006999125"/>
          <c:y val="0.45339425381191895"/>
          <c:w val="0.35125568678915137"/>
          <c:h val="9.113462196824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'listings'</a:t>
            </a:r>
          </a:p>
          <a:p>
            <a:pPr>
              <a:defRPr/>
            </a:pPr>
            <a:r>
              <a:rPr lang="en-US"/>
              <a:t>2017-2019</a:t>
            </a:r>
            <a:r>
              <a:rPr lang="en-US" baseline="0"/>
              <a:t> Apr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actuals!$BQ$3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actuals!$BP$4:$BP$15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actuals!$BQ$4:$BQ$15</c:f>
              <c:numCache>
                <c:formatCode>_(* #,##0_);_(* \(#,##0\);_(* "-"??_);_(@_)</c:formatCode>
                <c:ptCount val="12"/>
                <c:pt idx="0">
                  <c:v>13331324</c:v>
                </c:pt>
                <c:pt idx="1">
                  <c:v>12737653</c:v>
                </c:pt>
                <c:pt idx="2">
                  <c:v>13795296</c:v>
                </c:pt>
                <c:pt idx="3">
                  <c:v>13585422</c:v>
                </c:pt>
                <c:pt idx="4">
                  <c:v>14223463</c:v>
                </c:pt>
                <c:pt idx="5">
                  <c:v>14019522</c:v>
                </c:pt>
                <c:pt idx="6">
                  <c:v>14519936</c:v>
                </c:pt>
                <c:pt idx="7">
                  <c:v>14671390</c:v>
                </c:pt>
                <c:pt idx="8">
                  <c:v>14270056</c:v>
                </c:pt>
                <c:pt idx="9">
                  <c:v>14977659</c:v>
                </c:pt>
                <c:pt idx="10">
                  <c:v>14673246</c:v>
                </c:pt>
                <c:pt idx="11">
                  <c:v>15981859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7-0B40-AA34-0E53A10C61F7}"/>
            </c:ext>
          </c:extLst>
        </c:ser>
        <c:ser>
          <c:idx val="1"/>
          <c:order val="1"/>
          <c:tx>
            <c:strRef>
              <c:f>actuals!$BR$3</c:f>
              <c:strCache>
                <c:ptCount val="1"/>
                <c:pt idx="0">
                  <c:v> 2017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actuals!$BP$4:$BP$15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actuals!$BR$4:$BR$15</c:f>
              <c:numCache>
                <c:formatCode>_(* #,##0_);_(* \(#,##0\);_(* "-"??_);_(@_)</c:formatCode>
                <c:ptCount val="12"/>
                <c:pt idx="0">
                  <c:v>39855651</c:v>
                </c:pt>
                <c:pt idx="1">
                  <c:v>36405278</c:v>
                </c:pt>
                <c:pt idx="2">
                  <c:v>40754667</c:v>
                </c:pt>
                <c:pt idx="3">
                  <c:v>40828020</c:v>
                </c:pt>
                <c:pt idx="4">
                  <c:v>41969445</c:v>
                </c:pt>
                <c:pt idx="5">
                  <c:v>41478408</c:v>
                </c:pt>
                <c:pt idx="6">
                  <c:v>43092688</c:v>
                </c:pt>
                <c:pt idx="7">
                  <c:v>43403618</c:v>
                </c:pt>
                <c:pt idx="8">
                  <c:v>42434325</c:v>
                </c:pt>
                <c:pt idx="9">
                  <c:v>43528396</c:v>
                </c:pt>
                <c:pt idx="10">
                  <c:v>41524960</c:v>
                </c:pt>
                <c:pt idx="11">
                  <c:v>42203664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7-0B40-AA34-0E53A10C61F7}"/>
            </c:ext>
          </c:extLst>
        </c:ser>
        <c:ser>
          <c:idx val="2"/>
          <c:order val="2"/>
          <c:tx>
            <c:strRef>
              <c:f>actuals!$BS$3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actuals!$BP$4:$BP$15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actuals!$BS$4:$BS$15</c:f>
              <c:numCache>
                <c:formatCode>_(* #,##0_);_(* \(#,##0\);_(* "-"??_);_(@_)</c:formatCode>
                <c:ptCount val="12"/>
                <c:pt idx="0">
                  <c:v>42815337</c:v>
                </c:pt>
                <c:pt idx="1">
                  <c:v>39109984</c:v>
                </c:pt>
                <c:pt idx="2">
                  <c:v>44770954</c:v>
                </c:pt>
                <c:pt idx="3">
                  <c:v>44633554</c:v>
                </c:pt>
                <c:pt idx="4">
                  <c:v>46868436</c:v>
                </c:pt>
                <c:pt idx="5">
                  <c:v>45836202</c:v>
                </c:pt>
                <c:pt idx="6">
                  <c:v>48330409</c:v>
                </c:pt>
                <c:pt idx="7">
                  <c:v>49150850</c:v>
                </c:pt>
                <c:pt idx="8">
                  <c:v>47600775</c:v>
                </c:pt>
                <c:pt idx="9">
                  <c:v>51163012</c:v>
                </c:pt>
                <c:pt idx="10">
                  <c:v>49595272</c:v>
                </c:pt>
                <c:pt idx="11">
                  <c:v>51876372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7-0B40-AA34-0E53A10C61F7}"/>
            </c:ext>
          </c:extLst>
        </c:ser>
        <c:ser>
          <c:idx val="3"/>
          <c:order val="3"/>
          <c:tx>
            <c:strRef>
              <c:f>actuals!$BT$3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actuals!$BP$4:$BP$15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actuals!$BT$4:$BT$15</c:f>
              <c:numCache>
                <c:formatCode>_(* #,##0_);_(* \(#,##0\);_(* "-"??_);_(@_)</c:formatCode>
                <c:ptCount val="12"/>
                <c:pt idx="0">
                  <c:v>52955348</c:v>
                </c:pt>
                <c:pt idx="1">
                  <c:v>49133505</c:v>
                </c:pt>
                <c:pt idx="2">
                  <c:v>55082746</c:v>
                </c:pt>
                <c:pt idx="3">
                  <c:v>54756266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7-0B40-AA34-0E53A10C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35103"/>
        <c:axId val="1886276063"/>
      </c:lineChart>
      <c:catAx>
        <c:axId val="12018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76063"/>
        <c:crosses val="autoZero"/>
        <c:auto val="1"/>
        <c:lblAlgn val="ctr"/>
        <c:lblOffset val="100"/>
        <c:noMultiLvlLbl val="0"/>
      </c:catAx>
      <c:valAx>
        <c:axId val="1886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13698360842542"/>
          <c:y val="0.54527980117767672"/>
          <c:w val="0.36730784134907857"/>
          <c:h val="9.1156101525071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190499</xdr:colOff>
      <xdr:row>1</xdr:row>
      <xdr:rowOff>173565</xdr:rowOff>
    </xdr:from>
    <xdr:to>
      <xdr:col>55</xdr:col>
      <xdr:colOff>733776</xdr:colOff>
      <xdr:row>39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371FA-96CA-8D42-A2B9-E6BD5A041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204610</xdr:colOff>
      <xdr:row>12</xdr:row>
      <xdr:rowOff>39511</xdr:rowOff>
    </xdr:from>
    <xdr:to>
      <xdr:col>42</xdr:col>
      <xdr:colOff>564444</xdr:colOff>
      <xdr:row>54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0CD1-3C47-DC46-A070-0FC801E89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134057</xdr:colOff>
      <xdr:row>1</xdr:row>
      <xdr:rowOff>138288</xdr:rowOff>
    </xdr:from>
    <xdr:to>
      <xdr:col>67</xdr:col>
      <xdr:colOff>0</xdr:colOff>
      <xdr:row>39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3B1A09-2F68-474C-AE02-BE7C16F36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63498</xdr:colOff>
      <xdr:row>2</xdr:row>
      <xdr:rowOff>39510</xdr:rowOff>
    </xdr:from>
    <xdr:to>
      <xdr:col>79</xdr:col>
      <xdr:colOff>719666</xdr:colOff>
      <xdr:row>39</xdr:row>
      <xdr:rowOff>98776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292721-C29F-DC41-8CAF-2DAADF728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Kuppam" refreshedDate="43606.757233101853" createdVersion="6" refreshedVersion="6" minRefreshableVersion="3" recordCount="1494" xr:uid="{00000000-000A-0000-FFFF-FFFF25000000}">
  <cacheSource type="worksheet">
    <worksheetSource ref="D1:E1048576" sheet="xb1_apr30_out"/>
  </cacheSource>
  <cacheFields count="4">
    <cacheField name="ds" numFmtId="0">
      <sharedItems containsNonDate="0" containsDate="1" containsString="0" containsBlank="1" minDate="2017-01-01T00:00:00" maxDate="2021-01-31T00:00:00" count="1492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m/>
      </sharedItems>
      <fieldGroup par="3" base="0">
        <rangePr groupBy="months" startDate="2017-01-01T00:00:00" endDate="2021-01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1"/>
        </groupItems>
      </fieldGroup>
    </cacheField>
    <cacheField name="y" numFmtId="0">
      <sharedItems containsString="0" containsBlank="1" containsNumber="1" minValue="6432.9692790242398" maxValue="37075.978524773403" count="1492">
        <n v="11143.1878025196"/>
        <n v="16220.6377156858"/>
        <n v="17302.698162640099"/>
        <n v="19534.622667151099"/>
        <n v="18067.027854485899"/>
        <n v="17018.625248872999"/>
        <n v="17639.786668966801"/>
        <n v="21331.022728265099"/>
        <n v="21680.527524247998"/>
        <n v="22565.5673872269"/>
        <n v="19220.8337785523"/>
        <n v="18540.1630683562"/>
        <n v="17318.615611629499"/>
        <n v="18003.3914121204"/>
        <n v="21170.372106817998"/>
        <n v="21872.091191864201"/>
        <n v="20239.086928335299"/>
        <n v="19598.027926135899"/>
        <n v="18515.049823969901"/>
        <n v="15560.545924796799"/>
        <n v="16008.9971734153"/>
        <n v="20819.486736082199"/>
        <n v="19590.792082018299"/>
        <n v="19327.429570374501"/>
        <n v="18755.490167168799"/>
        <n v="16468.249880139399"/>
        <n v="15524.212575576001"/>
        <n v="16533.6448288424"/>
        <n v="20517.564898438799"/>
        <n v="19463.336656931599"/>
        <n v="19582.0690297931"/>
        <n v="18926.0821949622"/>
        <n v="17644.767450235398"/>
        <n v="16142.706629472401"/>
        <n v="16921.903877578399"/>
        <n v="19370.688786210201"/>
        <n v="18529.679742628799"/>
        <n v="19566.963527654701"/>
        <n v="18558.154239025898"/>
        <n v="17395.5273698727"/>
        <n v="15927.5199576133"/>
        <n v="15967.1771145776"/>
        <n v="20588.147697149601"/>
        <n v="19216.866919574601"/>
        <n v="16787.095552762701"/>
        <n v="17688.6676374571"/>
        <n v="16792.700270520701"/>
        <n v="15570.241953168999"/>
        <n v="15895.129352330499"/>
        <n v="19051.790101512099"/>
        <n v="19768.617291581199"/>
        <n v="18285.392252506899"/>
        <n v="18554.6161932139"/>
        <n v="18253.442985182199"/>
        <n v="17288.223090898198"/>
        <n v="17018.534219551198"/>
        <n v="21359.079540665702"/>
        <n v="19643.907295132201"/>
        <n v="19517.1569705935"/>
        <n v="19075.7272866491"/>
        <n v="18263.296447331901"/>
        <n v="16355.6019077397"/>
        <n v="17362.402513368601"/>
        <n v="21836.1028339929"/>
        <n v="20587.013245705199"/>
        <n v="19272.950023203401"/>
        <n v="18908.905401997399"/>
        <n v="17747.994761641399"/>
        <n v="16843.2333490173"/>
        <n v="18779.620332262999"/>
        <n v="19365.021108573601"/>
        <n v="18866.836149539798"/>
        <n v="18313.584441033501"/>
        <n v="17675.776132157702"/>
        <n v="16223.2429357847"/>
        <n v="14349.9785692064"/>
        <n v="14963.116433765101"/>
        <n v="19403.799355427502"/>
        <n v="18483.216401114201"/>
        <n v="17864.776706729401"/>
        <n v="17342.207056273099"/>
        <n v="16119.5804003907"/>
        <n v="14872.599360733901"/>
        <n v="14333.7477162251"/>
        <n v="17927.035016847702"/>
        <n v="18007.893097837201"/>
        <n v="16696.596975414701"/>
        <n v="16988.2737620527"/>
        <n v="16222.7377256539"/>
        <n v="14311.641141862099"/>
        <n v="14480.3637648228"/>
        <n v="17588.921048825101"/>
        <n v="17592.198682863102"/>
        <n v="16573.725891531401"/>
        <n v="16570.424879345901"/>
        <n v="15644.279240649301"/>
        <n v="14005.9005947353"/>
        <n v="13159.6569023335"/>
        <n v="15053.7656242794"/>
        <n v="15940.538257361401"/>
        <n v="16696.7415013836"/>
        <n v="15011.920316092999"/>
        <n v="14154.7677579991"/>
        <n v="13703.258171801301"/>
        <n v="11829.7050160378"/>
        <n v="12174.245639270501"/>
        <n v="16282.019918579799"/>
        <n v="16686.312442036"/>
        <n v="16008.6575723404"/>
        <n v="16512.111535613301"/>
        <n v="14544.0198185013"/>
        <n v="13678.674397954501"/>
        <n v="15916.4774026458"/>
        <n v="16323.214687285499"/>
        <n v="16119.0300817836"/>
        <n v="16047.299050331399"/>
        <n v="15013.7330231701"/>
        <n v="13252.442987143801"/>
        <n v="13090.9533486696"/>
        <n v="15135.9364734555"/>
        <n v="17311.0364386404"/>
        <n v="16251.9052417242"/>
        <n v="15962.838751155101"/>
        <n v="15748.411750494601"/>
        <n v="13186.7975766114"/>
        <n v="12604.540378690201"/>
        <n v="15350.136338788399"/>
        <n v="16471.565341120498"/>
        <n v="16345.2668597108"/>
        <n v="15084.818819704"/>
        <n v="14812.272036292599"/>
        <n v="12897.963098092199"/>
        <n v="11778.136096037801"/>
        <n v="13238.845632287001"/>
        <n v="15474.322899610201"/>
        <n v="15891.0167704287"/>
        <n v="15229.299132362101"/>
        <n v="14476.9324596074"/>
        <n v="13112.607774857201"/>
        <n v="12362.474808254399"/>
        <n v="14736.2052158681"/>
        <n v="15084.5509329958"/>
        <n v="14934.3299510908"/>
        <n v="14538.8415969094"/>
        <n v="13849.4591799429"/>
        <n v="12386.872550509101"/>
        <n v="10947.0073721425"/>
        <n v="11560.8912634345"/>
        <n v="14759.820754775499"/>
        <n v="14741.643204510699"/>
        <n v="15237.6077955197"/>
        <n v="15297.1778460934"/>
        <n v="13584.954652833099"/>
        <n v="12820.9338728848"/>
        <n v="15214.3644311383"/>
        <n v="17065.152645841601"/>
        <n v="16664.6778968367"/>
        <n v="16384.767857004299"/>
        <n v="15810.6536508884"/>
        <n v="13938.851555872399"/>
        <n v="12500.072024626999"/>
        <n v="15238.353690203399"/>
        <n v="16232.359534581101"/>
        <n v="16051.356946379099"/>
        <n v="16318.119568133299"/>
        <n v="15479.328489707799"/>
        <n v="14348.3717744396"/>
        <n v="12335.052641661599"/>
        <n v="14506.1704383345"/>
        <n v="16073.462183486399"/>
        <n v="16687.6412840503"/>
        <n v="16139.337077878599"/>
        <n v="15491.1750564875"/>
        <n v="14327.440779767499"/>
        <n v="12880.9614200546"/>
        <n v="15839.3905729537"/>
        <n v="16933.4994000226"/>
        <n v="16660.532921348298"/>
        <n v="15956.131522723799"/>
        <n v="15699.3926152816"/>
        <n v="13761.9884062089"/>
        <n v="13118.179522754601"/>
        <n v="14311.9456957237"/>
        <n v="14702.7537543252"/>
        <n v="14430.1016970123"/>
        <n v="15701.700171205301"/>
        <n v="16456.360670151498"/>
        <n v="16708.084493003"/>
        <n v="14576.827138651801"/>
        <n v="17136.486461512501"/>
        <n v="17714.7456189162"/>
        <n v="17200.064024479801"/>
        <n v="17385.277019987301"/>
        <n v="16770.178051923001"/>
        <n v="14664.6628395158"/>
        <n v="13139.145078707401"/>
        <n v="16009.924126625299"/>
        <n v="16751.472850814102"/>
        <n v="17343.557748363499"/>
        <n v="16596.6598235489"/>
        <n v="15694.1104027865"/>
        <n v="14464.428519044999"/>
        <n v="13300.9531412539"/>
        <n v="15630.301399915401"/>
        <n v="16428.629700712201"/>
        <n v="16930.324030023199"/>
        <n v="15105.3188473397"/>
        <n v="14942.4453619336"/>
        <n v="13459.938461322099"/>
        <n v="12971.5727097361"/>
        <n v="14578.1303858558"/>
        <n v="15708.172124708"/>
        <n v="16251.393317251101"/>
        <n v="16564.9272990561"/>
        <n v="15146.0043383387"/>
        <n v="13595.2376455089"/>
        <n v="12810.8246284946"/>
        <n v="14500.716443003501"/>
        <n v="15728.5791746717"/>
        <n v="15296.0833838544"/>
        <n v="15359.321500304601"/>
        <n v="14021.8595830506"/>
        <n v="13706.363361088201"/>
        <n v="12140.3649418902"/>
        <n v="13984.4549602934"/>
        <n v="14391.3732438236"/>
        <n v="14808.1711658535"/>
        <n v="14529.738027122499"/>
        <n v="14070.220130743801"/>
        <n v="12789.830858580801"/>
        <n v="11528.002858756099"/>
        <n v="13218.1058966282"/>
        <n v="13046.842125016999"/>
        <n v="14299.0348089952"/>
        <n v="14126.5087748796"/>
        <n v="13714.881547212301"/>
        <n v="11871.9765175049"/>
        <n v="10805.045433716499"/>
        <n v="13034.124991422799"/>
        <n v="14042.022208005101"/>
        <n v="13607.7413750246"/>
        <n v="13668.0787155538"/>
        <n v="13358.645918181501"/>
        <n v="11923.154253136099"/>
        <n v="10499.484038361201"/>
        <n v="11691.9315946931"/>
        <n v="13285.896119393999"/>
        <n v="14151.670955142101"/>
        <n v="14823.802048899899"/>
        <n v="13311.363670776"/>
        <n v="10090.2622868375"/>
        <n v="9427.8072496816894"/>
        <n v="11453.3372485199"/>
        <n v="11404.680200618201"/>
        <n v="12054.982037080999"/>
        <n v="11653.433092217299"/>
        <n v="11703.549832132599"/>
        <n v="13896.713279531201"/>
        <n v="10525.5752016407"/>
        <n v="12836.386214640601"/>
        <n v="13490.6634206129"/>
        <n v="12946.154764506"/>
        <n v="12955.616903959301"/>
        <n v="12320.537865292899"/>
        <n v="11369.2287263704"/>
        <n v="10577.2031430921"/>
        <n v="12688.498978425299"/>
        <n v="14104.6553630873"/>
        <n v="13135.64305864"/>
        <n v="13438.494673543901"/>
        <n v="12576.163850049499"/>
        <n v="11277.0237776013"/>
        <n v="10680.242135254901"/>
        <n v="13595.7501849738"/>
        <n v="13808.017687863699"/>
        <n v="13825.885505258"/>
        <n v="13032.593302321"/>
        <n v="11402.407819697601"/>
        <n v="10603.995166713799"/>
        <n v="10295.729942166899"/>
        <n v="13298.395414635999"/>
        <n v="13660.3981523653"/>
        <n v="12830.312106605001"/>
        <n v="12571.3765450269"/>
        <n v="9479.3851393933492"/>
        <n v="12139.676735880699"/>
        <n v="10542.512480314799"/>
        <n v="13097.444546016601"/>
        <n v="13356.1820858788"/>
        <n v="12780.6509270263"/>
        <n v="12321.7648785038"/>
        <n v="11876.745217137401"/>
        <n v="10770.8996875794"/>
        <n v="10183.9499290536"/>
        <n v="12771.082244441601"/>
        <n v="13600.6052200289"/>
        <n v="13305.429307550899"/>
        <n v="12761.5999188551"/>
        <n v="11330.353907929"/>
        <n v="8879.2076441863101"/>
        <n v="9960.3068558853702"/>
        <n v="12745.4389515721"/>
        <n v="12436.5161338987"/>
        <n v="12088.9351029103"/>
        <n v="10516.633629976201"/>
        <n v="12693.247696536801"/>
        <n v="12299.776618919799"/>
        <n v="11703.9133270725"/>
        <n v="15533.1898579549"/>
        <n v="14210.883149064801"/>
        <n v="14022.986254535799"/>
        <n v="12939.618100759"/>
        <n v="12227.2128287257"/>
        <n v="12228.8551013088"/>
        <n v="11181.274784695401"/>
        <n v="14034.734243434201"/>
        <n v="14132.4316002779"/>
        <n v="12988.365870268801"/>
        <n v="13293.747899062701"/>
        <n v="11586.305660158299"/>
        <n v="10664.0771417996"/>
        <n v="10400.125766651099"/>
        <n v="13002.0664131305"/>
        <n v="12360.9893473876"/>
        <n v="11028.308686210201"/>
        <n v="9640.7898297403608"/>
        <n v="8305.3703875463907"/>
        <n v="9221.8302552404002"/>
        <n v="10070.6794005795"/>
        <n v="13277.077966287699"/>
        <n v="13124.6987994911"/>
        <n v="12056.0664805086"/>
        <n v="12268.6013389493"/>
        <n v="11469.124068724999"/>
        <n v="10032.070949499501"/>
        <n v="9775.8809159726006"/>
        <n v="12773.273601397799"/>
        <n v="12050.075334827099"/>
        <n v="11818.3779892731"/>
        <n v="11170.590406719801"/>
        <n v="10407.501686593299"/>
        <n v="9701.0739362009099"/>
        <n v="9089.2344572449492"/>
        <n v="11768.6933251871"/>
        <n v="11495.8262869142"/>
        <n v="10707.898691128499"/>
        <n v="10481.903616931801"/>
        <n v="9525.20834255919"/>
        <n v="8986.4934592183708"/>
        <n v="9274.0728212143404"/>
        <n v="11278.9040257627"/>
        <n v="11188.164469756901"/>
        <n v="10394.3407929031"/>
        <n v="10189.3285012995"/>
        <n v="9360.4957474384792"/>
        <n v="8770.0016431247095"/>
        <n v="8295.2684174921196"/>
        <n v="6585.9141776562501"/>
        <n v="6432.9692790242398"/>
        <n v="11806.432522442399"/>
        <n v="14957.6861306745"/>
        <n v="15892.199091508101"/>
        <n v="16051.769629712"/>
        <n v="15912.1461127697"/>
        <n v="14470.478106983301"/>
        <n v="18444.502738491199"/>
        <n v="20530.591456782298"/>
        <n v="21608.742890085799"/>
        <n v="24986.750894246201"/>
        <n v="21883.725329942099"/>
        <n v="24589.444147689599"/>
        <n v="29295.331944133199"/>
        <n v="25331.0050189256"/>
        <n v="27081.1352543797"/>
        <n v="28919.531099996198"/>
        <n v="23030.8249151003"/>
        <n v="24273.295086492799"/>
        <n v="26137.9840321052"/>
        <n v="32196.197163806901"/>
        <n v="28360.378671004499"/>
        <n v="27507.455654916299"/>
        <n v="27583.210266347502"/>
        <n v="25302.6658557269"/>
        <n v="23560.241499002401"/>
        <n v="25413.950790318399"/>
        <n v="32045.5084748708"/>
        <n v="28956.6502530328"/>
        <n v="26288.7036725785"/>
        <n v="26584.8694237499"/>
        <n v="25181.0435359556"/>
        <n v="22289.1525821949"/>
        <n v="24558.5348658039"/>
        <n v="34249.903738734902"/>
        <n v="27404.834806508301"/>
        <n v="26029.9441560655"/>
        <n v="27447.451079423601"/>
        <n v="23637.4952835439"/>
        <n v="22545.547605949101"/>
        <n v="23170.221275789099"/>
        <n v="28073.238191575201"/>
        <n v="24419.496001719701"/>
        <n v="23559.423406534701"/>
        <n v="27452.994919030301"/>
        <n v="23108.002643386699"/>
        <n v="21128.907589159699"/>
        <n v="23218.0468016753"/>
        <n v="29340.098608759799"/>
        <n v="26218.508653409699"/>
        <n v="23888.791719853099"/>
        <n v="22658.208232225101"/>
        <n v="22640.5294138598"/>
        <n v="21303.4398427999"/>
        <n v="22773.7293163045"/>
        <n v="29056.3568345573"/>
        <n v="26998.1387207812"/>
        <n v="25023.859617598999"/>
        <n v="25298.7714597216"/>
        <n v="23967.797479593399"/>
        <n v="23611.539288231801"/>
        <n v="24985.175682865702"/>
        <n v="31315.191271686901"/>
        <n v="28612.433055797199"/>
        <n v="25894.714403942799"/>
        <n v="26625.533430996002"/>
        <n v="24333.2060502366"/>
        <n v="23166.583593112999"/>
        <n v="23166.310840870901"/>
        <n v="30314.733461933301"/>
        <n v="26550.684346936301"/>
        <n v="25684.5959104826"/>
        <n v="25876.852551259199"/>
        <n v="23539.264726127702"/>
        <n v="23192.8494376321"/>
        <n v="24127.603713862201"/>
        <n v="31513.813314582101"/>
        <n v="25344.536582901499"/>
        <n v="24691.341684033399"/>
        <n v="24628.4892062955"/>
        <n v="23747.881017635998"/>
        <n v="20578.2055245714"/>
        <n v="21631.867854320601"/>
        <n v="27860.159187370798"/>
        <n v="25363.290619343399"/>
        <n v="23273.779665722399"/>
        <n v="24916.160249084602"/>
        <n v="21238.752728192499"/>
        <n v="20574.475337610402"/>
        <n v="20933.122378554901"/>
        <n v="26417.9983876763"/>
        <n v="23344.196427493898"/>
        <n v="20892.361462409899"/>
        <n v="19680.269659176502"/>
        <n v="19190.167240603099"/>
        <n v="19808.313138027301"/>
        <n v="18947.934397140602"/>
        <n v="21667.4758238553"/>
        <n v="25498.469809351802"/>
        <n v="23464.308050765001"/>
        <n v="24236.9855959247"/>
        <n v="21279.413595310802"/>
        <n v="20108.999875931"/>
        <n v="20686.650026060601"/>
        <n v="27228.545617556902"/>
        <n v="23650.786262674799"/>
        <n v="21630.1488523308"/>
        <n v="24400.844994427702"/>
        <n v="19443.008600661298"/>
        <n v="19854.3851029242"/>
        <n v="18597.737257779601"/>
        <n v="25398.0775593039"/>
        <n v="20847.9894699172"/>
        <n v="19507.486259715701"/>
        <n v="20754.300067836099"/>
        <n v="18553.6526998681"/>
        <n v="18418.041028862401"/>
        <n v="17373.3992227464"/>
        <n v="22026.7006467758"/>
        <n v="21810.210347475298"/>
        <n v="20788.296750614802"/>
        <n v="20734.852469844402"/>
        <n v="19413.280296433801"/>
        <n v="17517.475062111698"/>
        <n v="17410.002376138698"/>
        <n v="22787.616326879499"/>
        <n v="20310.115246080099"/>
        <n v="21130.456084068901"/>
        <n v="22030.7216613204"/>
        <n v="19742.045813358101"/>
        <n v="19495.755176572598"/>
        <n v="16421.316428059101"/>
        <n v="22342.471780329699"/>
        <n v="20894.625428121399"/>
        <n v="20662.938159418602"/>
        <n v="21577.611040514901"/>
        <n v="19678.378579903601"/>
        <n v="17804.657762453"/>
        <n v="16997.534925241602"/>
        <n v="21240.6698230855"/>
        <n v="20781.724922202899"/>
        <n v="19121.937071995901"/>
        <n v="20891.428696405699"/>
        <n v="18170.1689015023"/>
        <n v="17101.7893660312"/>
        <n v="15010.5066999464"/>
        <n v="20643.708618112199"/>
        <n v="20820.4494179799"/>
        <n v="18208.000270426401"/>
        <n v="19422.2138093631"/>
        <n v="17941.5701178401"/>
        <n v="16350.937828412299"/>
        <n v="15575.426639396301"/>
        <n v="19007.9817922086"/>
        <n v="18249.422856991001"/>
        <n v="19168.4204221496"/>
        <n v="18360.238928796301"/>
        <n v="19165.7704662451"/>
        <n v="17658.234806554501"/>
        <n v="17698.777869156798"/>
        <n v="24047.573761755899"/>
        <n v="20692.602088631302"/>
        <n v="18895.4365288642"/>
        <n v="20844.4591248045"/>
        <n v="19142.938833356398"/>
        <n v="18674.541789953"/>
        <n v="17019.020881267399"/>
        <n v="24357.243130890001"/>
        <n v="20373.255907340001"/>
        <n v="18784.991606448501"/>
        <n v="19926.405766591499"/>
        <n v="18809.483157144299"/>
        <n v="15798.962252888899"/>
        <n v="16265.0849981797"/>
        <n v="19132.093051324198"/>
        <n v="19687.003826881799"/>
        <n v="16649.456057971802"/>
        <n v="19363.7957353698"/>
        <n v="17268.7295108547"/>
        <n v="17075.671677873601"/>
        <n v="16511.345558972898"/>
        <n v="21817.551079029799"/>
        <n v="18969.2835870989"/>
        <n v="18543.5690235375"/>
        <n v="19017.642306092399"/>
        <n v="17828.7449657711"/>
        <n v="16696.816148882801"/>
        <n v="16515.824268515498"/>
        <n v="21758.187991532701"/>
        <n v="19412.4397637976"/>
        <n v="16940.3589702586"/>
        <n v="17213.097567435001"/>
        <n v="17304.211253482899"/>
        <n v="16917.847144321098"/>
        <n v="18116.748226232899"/>
        <n v="22046.053429737902"/>
        <n v="19528.872915561598"/>
        <n v="17712.066072971302"/>
        <n v="19587.741185043102"/>
        <n v="18713.514133587301"/>
        <n v="18136.033986474999"/>
        <n v="17197.272300745401"/>
        <n v="20373.968088565201"/>
        <n v="19580.701129401001"/>
        <n v="17971.333218617601"/>
        <n v="20751.841530668498"/>
        <n v="17501.289932227199"/>
        <n v="17544.240199322801"/>
        <n v="17679.728920637001"/>
        <n v="21836.167646850001"/>
        <n v="18447.010088852901"/>
        <n v="17583.006029668501"/>
        <n v="19906.771425126499"/>
        <n v="17423.7095904413"/>
        <n v="16779.078908638101"/>
        <n v="16875.3290629599"/>
        <n v="21198.878699425499"/>
        <n v="18552.174078403401"/>
        <n v="17655.775545745699"/>
        <n v="19439.9418774529"/>
        <n v="17854.191003394899"/>
        <n v="16400.296779266399"/>
        <n v="16436.023670934199"/>
        <n v="20266.763871618801"/>
        <n v="18526.0943490305"/>
        <n v="17816.7703724764"/>
        <n v="18097.8459868666"/>
        <n v="17400.299148483598"/>
        <n v="15343.652340610601"/>
        <n v="16285.1114584075"/>
        <n v="19666.858460548399"/>
        <n v="18198.058405030999"/>
        <n v="16512.187560689901"/>
        <n v="17964.179245783798"/>
        <n v="17130.167307483702"/>
        <n v="16699.413879733998"/>
        <n v="15543.8054404333"/>
        <n v="19413.003429138898"/>
        <n v="18163.945231768099"/>
        <n v="18209.361081193802"/>
        <n v="16944.3875991936"/>
        <n v="18188.360842906299"/>
        <n v="16382.151499739501"/>
        <n v="15277.553583164299"/>
        <n v="19089.047260020299"/>
        <n v="18210.915879025699"/>
        <n v="16068.94242247"/>
        <n v="18311.467283954"/>
        <n v="16213.7232225877"/>
        <n v="15602.172365447401"/>
        <n v="13732.804208264301"/>
        <n v="16878.608041349202"/>
        <n v="16610.183582795999"/>
        <n v="16491.492484465802"/>
        <n v="16972.101100148"/>
        <n v="16809.898179340998"/>
        <n v="14290.2085463004"/>
        <n v="13283.290372703899"/>
        <n v="17577.9411977206"/>
        <n v="17214.788303112698"/>
        <n v="15245.3092019496"/>
        <n v="17021.3008324039"/>
        <n v="13945.285761728201"/>
        <n v="14010.8909016831"/>
        <n v="16570.7571252038"/>
        <n v="16744.888674898801"/>
        <n v="15646.6510073313"/>
        <n v="15497.3004292608"/>
        <n v="16528.347136207602"/>
        <n v="15999.3421087565"/>
        <n v="14857.3092191867"/>
        <n v="13921.8055602408"/>
        <n v="18202.5080077649"/>
        <n v="16321.6134657272"/>
        <n v="16279.778540363901"/>
        <n v="15556.103923143201"/>
        <n v="14826.156476383499"/>
        <n v="13550.009836293901"/>
        <n v="13261.3337510198"/>
        <n v="17799.743337632601"/>
        <n v="16704.456559196999"/>
        <n v="16458.437678571001"/>
        <n v="17309.245435558601"/>
        <n v="14973.1912446973"/>
        <n v="13284.024520569899"/>
        <n v="12837.4122585926"/>
        <n v="17399.191701086202"/>
        <n v="16663.372519400102"/>
        <n v="15551.870371811599"/>
        <n v="15039.891412069899"/>
        <n v="14078.580175810101"/>
        <n v="10190.485749224799"/>
        <n v="14220.612175728"/>
        <n v="16417.621971220698"/>
        <n v="15665.5104414177"/>
        <n v="14278.621375205401"/>
        <n v="15250.7039204305"/>
        <n v="13261.191698008801"/>
        <n v="13270.054298020101"/>
        <n v="11638.1666819117"/>
        <n v="16327.5265790956"/>
        <n v="14200.665170278"/>
        <n v="12769.956200598501"/>
        <n v="13666.331002811999"/>
        <n v="13143.8562684387"/>
        <n v="11511.442938869501"/>
        <n v="10562.355535359"/>
        <n v="16445.150972762"/>
        <n v="14170.079676957899"/>
        <n v="12998.241800797699"/>
        <n v="13578.325902659401"/>
        <n v="11350.7900358813"/>
        <n v="13812.306375827"/>
        <n v="13033.954364113401"/>
        <n v="17950.075688023298"/>
        <n v="15792.6973163698"/>
        <n v="13949.6911506618"/>
        <n v="15336.9470946322"/>
        <n v="13450.7886189702"/>
        <n v="12894.5648787192"/>
        <n v="13790.290036877001"/>
        <n v="15555.5085321145"/>
        <n v="15178.449305530699"/>
        <n v="14139.044563112901"/>
        <n v="14029.8268792775"/>
        <n v="13560.263976952499"/>
        <n v="11928.695577820499"/>
        <n v="12234.623880609201"/>
        <n v="14947.5286814475"/>
        <n v="13065.5443092695"/>
        <n v="11882.888563377501"/>
        <n v="10722.6686908788"/>
        <n v="8497.1373756049707"/>
        <n v="9807.5871001592204"/>
        <n v="11363.672208263401"/>
        <n v="14896.902361069901"/>
        <n v="13732.5591233248"/>
        <n v="13153.8149767012"/>
        <n v="12899.7843433544"/>
        <n v="13306.3040187274"/>
        <n v="11771.9239210982"/>
        <n v="11531.5110486556"/>
        <n v="15433.4802142877"/>
        <n v="14401.7462613978"/>
        <n v="12589.195276729801"/>
        <n v="13277.959827922599"/>
        <n v="11768.395745887099"/>
        <n v="10849.1349092539"/>
        <n v="11166.090716667401"/>
        <n v="14985.673020564"/>
        <n v="13889.372966942699"/>
        <n v="12761.652423869"/>
        <n v="12583.5357147737"/>
        <n v="11568.585180420599"/>
        <n v="11158.829699531099"/>
        <n v="11121.3605776149"/>
        <n v="15035.430222930399"/>
        <n v="13406.325079780499"/>
        <n v="12291.1840181752"/>
        <n v="11942.811924649999"/>
        <n v="11251.3997113885"/>
        <n v="10284.489383444299"/>
        <n v="11049.273191754401"/>
        <n v="11709.454772266699"/>
        <n v="7785.0908388289899"/>
        <n v="8061.1126036457499"/>
        <n v="13729.233862930299"/>
        <n v="16281.0504738163"/>
        <n v="17410.400255995701"/>
        <n v="19231.032418955299"/>
        <n v="22644.872165876601"/>
        <n v="16977.150185647799"/>
        <n v="22817.3050577961"/>
        <n v="25080.366517015202"/>
        <n v="26719.447123023001"/>
        <n v="25008.646132784801"/>
        <n v="28048.237793499899"/>
        <n v="34246.1083710659"/>
        <n v="32325.321992712499"/>
        <n v="29599.969768143699"/>
        <n v="30368.286551717702"/>
        <n v="26141.893756137899"/>
        <n v="28038.397329716601"/>
        <n v="29431.3830317793"/>
        <n v="37075.978524773403"/>
        <n v="32691.251428249099"/>
        <n v="29810.589297590701"/>
        <n v="29942.518021443801"/>
        <n v="27011.2858837965"/>
        <n v="24923.003899549902"/>
        <n v="25908.495490366699"/>
        <n v="34044.298249842403"/>
        <n v="31844.096558786499"/>
        <n v="27613.729868782299"/>
        <n v="28202.762364148301"/>
        <n v="25092.9359664492"/>
        <n v="24039.182913917801"/>
        <n v="24605.146563715702"/>
        <n v="32714.890383154401"/>
        <n v="28403.327478326999"/>
        <n v="26716.452597910498"/>
        <n v="27131.107870359101"/>
        <n v="22174.6655915023"/>
        <n v="23725.453652472599"/>
        <n v="23793.937584391599"/>
        <n v="30731.3267200968"/>
        <n v="28537.550296170601"/>
        <n v="24868.911037366499"/>
        <n v="28111.613250714301"/>
        <n v="23585.649318712502"/>
        <n v="23602.4115185841"/>
        <n v="24172.5132549511"/>
        <n v="32729.217770399799"/>
        <n v="29343.529528893901"/>
        <n v="25671.040390955699"/>
        <n v="24748.488724009399"/>
        <n v="23058.437292678002"/>
        <n v="20340.019250785699"/>
        <n v="22079.615476806699"/>
        <n v="29711.176564248701"/>
        <n v="28980.0905208267"/>
        <n v="25544.464556145798"/>
        <n v="25070.781266091799"/>
        <n v="22496.135968320399"/>
        <n v="23799.589757701699"/>
        <n v="23489.345240197799"/>
        <n v="29424.264094190399"/>
        <n v="29306.0560996106"/>
        <n v="24390.148412439401"/>
        <n v="26158.251015159301"/>
        <n v="24793.1122159195"/>
        <n v="23929.191905845099"/>
        <n v="24836.4659318173"/>
        <n v="33485.813025651201"/>
        <n v="32015.6635499773"/>
        <n v="27897.921973357101"/>
        <n v="28480.6812981127"/>
        <n v="25788.6654328072"/>
        <n v="25018.206751353198"/>
        <n v="24734.898119613201"/>
        <n v="32570.9392094787"/>
        <n v="31181.449494"/>
        <n v="26584.726393339599"/>
        <n v="26058.5603474936"/>
        <n v="24639.489310946101"/>
        <n v="21678.924373438698"/>
        <n v="22835.528713105199"/>
        <n v="28738.7030829002"/>
        <n v="27918.604289786901"/>
        <n v="24826.386595340198"/>
        <n v="24964.8075217896"/>
        <n v="22452.011466353299"/>
        <n v="21950.986590112199"/>
        <n v="21256.0343159162"/>
        <n v="28012.721881069599"/>
        <n v="26882.444331405099"/>
        <n v="23637.2289230713"/>
        <n v="25510.946005739301"/>
        <n v="22034.353064466501"/>
        <n v="20742.890507179301"/>
        <n v="20729.802684240702"/>
        <n v="26017.390283655001"/>
        <n v="24189.5686375388"/>
        <n v="23182.1777210373"/>
        <n v="23059.3541182064"/>
        <n v="20885.084342571899"/>
        <n v="21146.346748777101"/>
        <n v="20990.3836263013"/>
        <n v="27297.866966768099"/>
        <n v="25090.31509891"/>
        <n v="22247.119105197198"/>
        <n v="22910.989648948402"/>
        <n v="18549.433682233299"/>
        <n v="20186.308713030001"/>
        <n v="18509.766014067602"/>
        <n v="26074.444168401202"/>
        <n v="23749.0480432898"/>
        <n v="21336.145552771999"/>
        <n v="20756.909639527901"/>
        <n v="18212.574291335401"/>
        <n v="18257.637534190701"/>
        <n v="16730.8768355629"/>
        <n v="19370.816122665099"/>
        <n v="22752.590707717201"/>
        <n v="23591.870806888001"/>
        <n v="20058.959242052799"/>
        <n v="19147.572588294701"/>
        <n v="17483.193150895298"/>
        <n v="17572.502264407201"/>
        <n v="21942.3680307504"/>
        <n v="21904.070865362399"/>
        <n v="18913.6723119218"/>
        <n v="23944.454435543801"/>
        <n v="18928.776624813399"/>
        <n v="18296.076630482901"/>
        <n v="17178.537365746201"/>
        <n v="17411.290857354801"/>
        <n v="19446.688117903399"/>
        <n v="20925.4383447047"/>
        <n v="19585.723989519902"/>
        <n v="17175.9455807052"/>
        <n v="17474.534263402998"/>
        <n v="17156.416522883101"/>
        <n v="16579.76516468"/>
        <n v="18488.5145738184"/>
        <n v="18738.8113733584"/>
        <n v="19649.8479589913"/>
        <n v="17404.5498971202"/>
        <n v="16853.5627663329"/>
        <n v="17546.012141014799"/>
        <n v="17024.085473822899"/>
        <n v="18441.466030710901"/>
        <n v="19757.840776549401"/>
        <n v="19056.813638153399"/>
        <n v="17294.087565055001"/>
        <n v="15930.77457435"/>
        <n v="15978.3555483852"/>
        <n v="15643.2105293109"/>
        <n v="16205.68469491"/>
        <n v="19116.179163611399"/>
        <n v="17993.944053770701"/>
        <n v="18884.5994089827"/>
        <n v="18237.3280996553"/>
        <n v="18182.186451720001"/>
        <n v="18188.317752630301"/>
        <n v="19588.928585916801"/>
        <n v="21479.437297323399"/>
        <n v="21533.406574791599"/>
        <n v="18646.7869964237"/>
        <n v="17733.690218701598"/>
        <n v="17038.400996515"/>
        <n v="17600.531784270101"/>
        <n v="19370.327507925798"/>
        <n v="20894.9833926143"/>
        <n v="20562.396876416198"/>
        <n v="18443.935104394201"/>
        <n v="17940.4703205361"/>
        <n v="17894.4196076843"/>
        <n v="16996.667307891999"/>
        <n v="17920.295127276899"/>
        <n v="19294.634876911499"/>
        <n v="20363.778592627499"/>
        <n v="18828.050362175502"/>
        <n v="18113.138196674401"/>
        <n v="17670.438676862399"/>
        <n v="17498.880643563101"/>
        <n v="18658.2694030686"/>
        <n v="20555.969792554901"/>
        <n v="20232.7477667489"/>
        <n v="18733.759509932999"/>
        <n v="17905.1996908125"/>
        <n v="17713.0851185309"/>
        <n v="17178.672320440499"/>
        <n v="18139.476713229898"/>
        <n v="19095.996380425298"/>
        <n v="18148.289554808998"/>
        <n v="16480.0920537005"/>
        <n v="18067.263258143499"/>
        <n v="18799.390434639899"/>
        <n v="18318.514095072602"/>
        <n v="19075.6022991557"/>
        <n v="21089.880194976198"/>
        <n v="21013.757515523201"/>
        <n v="19112.425048211"/>
        <n v="18159.124297609698"/>
        <n v="17958.3313872486"/>
        <n v="17397.654645582399"/>
        <n v="19104.720349122399"/>
        <n v="20671.980656518401"/>
        <n v="20727.1272325846"/>
        <n v="18253.703456101"/>
        <n v="17843.293951459898"/>
        <n v="17040.133043634301"/>
        <n v="17027.287534190302"/>
        <n v="18676.155947953801"/>
        <n v="20710.283386425399"/>
        <n v="19880.7475205062"/>
        <n v="17636.636336199801"/>
        <n v="16335.134041306101"/>
        <n v="16655.003072257401"/>
        <n v="15852.019066606301"/>
        <n v="17300.435736706699"/>
        <n v="19740.4423529544"/>
        <n v="19537.4310830619"/>
        <n v="18053.103160655901"/>
        <n v="17801.565625238101"/>
        <n v="17232.456776293599"/>
        <n v="15778.800786419501"/>
        <n v="16962.2182772415"/>
        <n v="18736.729867927301"/>
        <n v="18759.486333906199"/>
        <n v="17352.147974691401"/>
        <n v="16792.7360823872"/>
        <n v="16127.338536167101"/>
        <n v="15325.790572178799"/>
        <n v="16409.172871611099"/>
        <n v="18175.565326372602"/>
        <n v="18294.903983363602"/>
        <n v="17259.587118445201"/>
        <n v="16452.397369508701"/>
        <n v="15418.2336838093"/>
        <n v="15624.3125818877"/>
        <n v="17071.782393962701"/>
        <n v="17922.954350102798"/>
        <n v="16433.208261572701"/>
        <n v="16112.1551505848"/>
        <n v="14023.306294370999"/>
        <n v="14422.765936890801"/>
        <n v="14045.3859980411"/>
        <n v="15904.8946568598"/>
        <n v="17229.728385800099"/>
        <n v="17257.0628847798"/>
        <n v="15490.071036429899"/>
        <n v="14727.229967827099"/>
        <n v="13902.328988725099"/>
        <n v="13520.6077198353"/>
        <n v="14153.1111040048"/>
        <n v="17654.235252972099"/>
        <n v="16353.8127667969"/>
        <n v="15363.8178319086"/>
        <n v="15442.665102762099"/>
        <n v="14852.124479542599"/>
        <n v="14514.7302633372"/>
        <n v="16196.3272239995"/>
        <n v="16293.994797271"/>
        <n v="15024.5033290595"/>
        <n v="13624.1496501403"/>
        <n v="12994.658298820999"/>
        <n v="12954.262421249199"/>
        <n v="12944.6569836368"/>
        <n v="15097.2837308375"/>
        <n v="16599.039188472801"/>
        <n v="15760.1552521583"/>
        <n v="14537.069478474299"/>
        <n v="13704.5645070377"/>
        <n v="12900.724637261201"/>
        <n v="13022.2652577893"/>
        <n v="15336.5405273052"/>
        <n v="15949.117135667"/>
        <n v="15275.792348315999"/>
        <n v="14201.853469464801"/>
        <n v="13395.2855276561"/>
        <n v="12797.0571535408"/>
        <n v="12985.534584942299"/>
        <n v="14993.4538336895"/>
        <n v="16324.8969190718"/>
        <n v="15793.5080229018"/>
        <n v="15105.288342526601"/>
        <n v="14406.6487668388"/>
        <n v="12943.3478274074"/>
        <n v="13101.1359487319"/>
        <n v="14920.894596997899"/>
        <n v="16601.487055627698"/>
        <n v="14799.2643836466"/>
        <n v="13545.435668754801"/>
        <n v="13226.326527213099"/>
        <n v="12132.8466233528"/>
        <n v="12525.293305634999"/>
        <n v="14540.4948871138"/>
        <n v="15365.1964899263"/>
        <n v="14723.2743659875"/>
        <n v="13271.616469177599"/>
        <n v="12494.5316556939"/>
        <n v="11445.334552984399"/>
        <n v="12052.404802147399"/>
        <n v="14018.529954317301"/>
        <n v="14834.8713811978"/>
        <n v="15108.6156092867"/>
        <n v="13324.2371845136"/>
        <n v="12129.619628165001"/>
        <n v="11658.2143831784"/>
        <n v="11756.8991036933"/>
        <n v="14088.216417469701"/>
        <n v="15152.0615432379"/>
        <n v="13851.6990150864"/>
        <n v="11615.276983346501"/>
        <n v="12604.385255232501"/>
        <n v="12571.5285414882"/>
        <n v="12990.145644595401"/>
        <n v="15499.1544223366"/>
        <n v="16272.986747310501"/>
        <n v="15159.238275195199"/>
        <n v="13418.1026323806"/>
        <n v="12791.790283808299"/>
        <n v="12109.8108107844"/>
        <n v="12500.0537903026"/>
        <n v="15045.8582341078"/>
        <n v="15643.178319615699"/>
        <n v="14231.423567260799"/>
        <n v="12880.405058558301"/>
        <n v="12256.627921798699"/>
        <n v="11112.2553693316"/>
        <n v="11276.1392486448"/>
        <n v="13396.88451738"/>
        <n v="13512.9887812616"/>
        <n v="11985.3961878426"/>
        <n v="10351.017925874599"/>
        <n v="8725.6311357990398"/>
        <n v="9778.0682721452195"/>
        <n v="11108.2396852283"/>
        <n v="14183.8608773251"/>
        <n v="14838.007573287799"/>
        <n v="13500.5049102595"/>
        <n v="12570.817313831199"/>
        <n v="11488.8110286839"/>
        <n v="10794.558018182501"/>
        <n v="11468.077848770399"/>
        <n v="13239.903955940699"/>
        <n v="13887.5063457203"/>
        <n v="12560.439285696601"/>
        <n v="12124.744899976"/>
        <n v="11295.393649764999"/>
        <n v="10032.4032143693"/>
        <n v="10502.491368314"/>
        <n v="12851.5655840489"/>
        <n v="13118.533154242001"/>
        <n v="11925.294570374699"/>
        <n v="10663.68868669"/>
        <n v="10148.118088142301"/>
        <n v="9379.9267284173493"/>
        <n v="10006.257392482201"/>
        <n v="12045.055583977601"/>
        <n v="12756.8252478881"/>
        <n v="11732.4307719424"/>
        <n v="10663.644955493701"/>
        <n v="10018.106448799699"/>
        <n v="9433.8405225455008"/>
        <n v="8929.7936622531506"/>
        <n v="8910.7296156452903"/>
        <n v="7622.0690039258998"/>
        <n v="7368.7344840155802"/>
        <n v="13379.0106228041"/>
        <n v="15839.168899349201"/>
        <n v="17084.456051041499"/>
        <n v="18016.2189069876"/>
        <n v="18733.642811148198"/>
        <n v="16942.8040172576"/>
        <n v="20526.626713361999"/>
        <n v="23408.977898158999"/>
        <n v="25138.6958816845"/>
        <n v="25640.648878165801"/>
        <n v="27505.7513823667"/>
        <n v="31032.871065876901"/>
        <n v="29993.419939411699"/>
        <n v="30021.762191683101"/>
        <n v="28257.3966307179"/>
        <n v="28055.1255478682"/>
        <n v="26338.4399763533"/>
        <n v="28524.729160144299"/>
        <n v="32694.518431833199"/>
        <n v="31124.704151423899"/>
        <n v="31379.877775767702"/>
        <n v="28363.1910060091"/>
        <n v="27387.719399638001"/>
        <n v="24948.3475590005"/>
        <n v="26412.616705710701"/>
        <n v="29146.768139450702"/>
        <n v="28802.589389872101"/>
        <n v="27972.991572568299"/>
        <n v="26602.415464293699"/>
        <n v="25811.423298670401"/>
        <n v="23341.1680967662"/>
        <n v="25423.8161221419"/>
        <n v="29659.6851141158"/>
        <n v="28366.363326760202"/>
        <n v="27361.870701353699"/>
        <n v="25801.1018593355"/>
        <n v="24501.7512813949"/>
        <n v="23208.942809478998"/>
        <n v="24866.3156961557"/>
        <n v="27608.602505503099"/>
        <n v="26525.533308384602"/>
        <n v="26399.533192753799"/>
        <n v="25271.682536531102"/>
        <n v="24825.092733282901"/>
        <n v="21459.326079647599"/>
        <n v="24534.0395405444"/>
        <n v="29052.6373082061"/>
        <n v="26351.3314915349"/>
        <n v="26250.383365652298"/>
        <n v="23506.4792951214"/>
        <n v="20973.037609172799"/>
        <n v="21001.564254951099"/>
        <n v="23741.1025970298"/>
        <n v="26624.424004684701"/>
        <n v="26666.3859867067"/>
        <n v="26109.112019366501"/>
        <n v="25646.951804164099"/>
        <n v="24214.131030999601"/>
        <n v="23748.028134552002"/>
        <n v="25210.695435013298"/>
        <n v="29092.1651062895"/>
        <n v="26999.293274609001"/>
        <n v="26483.851414932898"/>
        <n v="27051.0282023037"/>
        <n v="25655.858241428799"/>
        <n v="24476.6748073087"/>
        <n v="26416.245955659298"/>
        <n v="31005.018557200401"/>
        <n v="28604.494631640198"/>
        <n v="28643.302145388101"/>
        <n v="27331.865695706299"/>
        <n v="26348.669643726898"/>
        <n v="24748.122633159401"/>
        <n v="26343.6127758765"/>
        <n v="29976.380277624601"/>
        <n v="27920.89720472"/>
        <n v="25839.2399529586"/>
        <n v="25650.495112442"/>
        <n v="24556.345055670201"/>
        <n v="22208.333664948499"/>
        <n v="23819.752406163701"/>
        <n v="26381.118950972599"/>
        <n v="25209.688186802199"/>
        <n v="25312.5491964715"/>
        <n v="23947.285584725902"/>
        <n v="23849.886227060801"/>
        <n v="21941.789479915002"/>
        <n v="22278.988815255601"/>
        <n v="25443.966428035899"/>
        <n v="23797.041885688999"/>
        <n v="24639.863528825099"/>
        <n v="23198.1803629528"/>
        <n v="21878.976517885301"/>
        <n v="20535.929022630298"/>
        <n v="21789.1965447732"/>
        <n v="24861.8857027542"/>
        <n v="23061.234521248"/>
        <n v="24501.860499777202"/>
        <n v="23615.460381741301"/>
        <n v="23029.691457374502"/>
        <n v="21178.673647235999"/>
        <n v="21123.886327377299"/>
        <n v="23951.551790026399"/>
        <n v="22491.902206206702"/>
        <n v="22371.499781320101"/>
        <n v="21623.9146693939"/>
        <n v="21239.4532441642"/>
        <n v="19332.4977602008"/>
        <n v="19353.092541331702"/>
        <n v="21558.733465177698"/>
        <n v="20387.3504612092"/>
        <n v="20145.555491465901"/>
        <n v="20808.924081571"/>
        <n v="19205.000448766099"/>
        <n v="18651.885521327102"/>
        <n v="17474.632716229498"/>
        <n v="16996.1057282519"/>
        <n v="20202.010861487699"/>
        <n v="20519.380810154598"/>
        <n v="19880.8115689222"/>
        <n v="20088.504461289402"/>
        <n v="18399.929009581301"/>
        <n v="18453.5529735034"/>
        <n v="20474.9397013413"/>
        <n v="19372.032155754699"/>
        <n v="20226.587925033698"/>
        <n v="23050.184369357699"/>
        <n v="20413.814358539701"/>
        <n v="19656.370175464101"/>
        <n v="17078.3747548641"/>
        <n v="16136.1630099256"/>
        <n v="17901.282197785102"/>
        <n v="20155.986936200301"/>
        <n v="20039.633410385501"/>
        <n v="18382.786602787201"/>
        <n v="18407.531521209399"/>
        <n v="17003.304270495901"/>
        <n v="15345.639550313401"/>
        <n v="16983.596848379901"/>
        <n v="17966.638893601201"/>
        <n v="20057.8014870548"/>
        <n v="18556.3791514447"/>
        <n v="17763.46173952"/>
        <n v="17418.569754314001"/>
        <n v="15844.7696282735"/>
        <n v="16979.371353653201"/>
        <n v="18984.732163752"/>
        <n v="19421.221673284501"/>
        <n v="18392.637035962602"/>
        <n v="16817.445013586799"/>
        <n v="15874.726587667699"/>
        <n v="14516.526363327301"/>
        <n v="14785.539764830501"/>
        <n v="18343.2030346543"/>
        <n v="18317.001130199598"/>
        <n v="19931.5433345458"/>
        <n v="19100.682291421301"/>
        <n v="18100.604807756099"/>
        <n v="17112.153587436998"/>
        <n v="18209.852589406"/>
        <n v="20707.5870380243"/>
        <n v="21817.2209809001"/>
        <n v="19643.766701070701"/>
        <n v="18573.684830573002"/>
        <n v="16977.188379462499"/>
        <n v="16572.841338146201"/>
        <n v="18031.434127912202"/>
        <n v="20125.180817050801"/>
        <n v="20808.993253511399"/>
        <n v="19392.558618642201"/>
        <n v="18757.1033571632"/>
        <n v="17851.982134414"/>
        <n v="16015.468460600699"/>
        <n v="16620.6943823533"/>
        <n v="18527.733739842501"/>
        <n v="20575.100486965101"/>
        <n v="19729.892123342001"/>
        <n v="18906.446101593101"/>
        <n v="17645.263559433199"/>
        <n v="16562.254182317502"/>
        <n v="17397.069363723502"/>
        <n v="19792.759166880602"/>
        <n v="20410.660135376598"/>
        <n v="19590.360138927299"/>
        <n v="18675.254588664098"/>
        <n v="17703.737452154201"/>
        <n v="16284.760670760899"/>
        <n v="16915.7851008092"/>
        <n v="18337.203903621201"/>
        <n v="18294.581224362199"/>
        <n v="17292.9582029208"/>
        <n v="18814.170331968598"/>
        <n v="18804.510083416699"/>
        <n v="17465.520039674801"/>
        <n v="17888.527973166001"/>
        <n v="20336.175188375801"/>
        <n v="21130.143593245801"/>
        <n v="19883.029315805499"/>
        <n v="18883.019296034301"/>
        <n v="17976.6299659215"/>
        <n v="16583.8400342395"/>
        <n v="17953.374688273401"/>
        <n v="19923.977121256401"/>
        <n v="20815.2514689743"/>
        <n v="18983.484362074902"/>
        <n v="18544.340820744099"/>
        <n v="17070.3909935636"/>
        <n v="16250.9719873146"/>
        <n v="17559.654130135601"/>
        <n v="19968.542879786"/>
        <n v="19942.184623106801"/>
        <n v="18326.998356067499"/>
        <n v="17013.522677372399"/>
        <n v="16696.066829801199"/>
        <n v="15111.5786751183"/>
        <n v="16217.8979228967"/>
        <n v="19005.476748804602"/>
        <n v="19573.6889810391"/>
        <n v="18705.4168125428"/>
        <n v="18457.509740943999"/>
        <n v="17283.236031748202"/>
        <n v="15072.666810296199"/>
        <n v="15912.7707041432"/>
        <n v="18009.004004844701"/>
        <n v="18772.008393148"/>
        <n v="17967.7499559924"/>
        <n v="17426.4711854493"/>
        <n v="16186.803581405"/>
        <n v="14652.448139907599"/>
        <n v="15391.9488576399"/>
        <n v="17455.499547010699"/>
        <n v="18285.0711719469"/>
        <n v="17839.780488335698"/>
        <n v="17064.1788466258"/>
        <n v="15485.412846736799"/>
        <n v="14982.299392893699"/>
        <n v="16085.9232630116"/>
        <n v="17210.9269352636"/>
        <n v="16402.3412655301"/>
        <n v="16658.209554868099"/>
        <n v="14613.4075972341"/>
        <n v="14496.743100838599"/>
        <n v="13433.2910300072"/>
        <n v="14949.5505841015"/>
        <n v="16526.077886613999"/>
        <n v="17206.4241741859"/>
        <n v="16003.222971380101"/>
        <n v="15295.940896838199"/>
        <n v="13982.2411948753"/>
        <n v="12937.069942690499"/>
        <n v="13227.4418878163"/>
        <n v="16959.2627245152"/>
        <n v="16284.6086122749"/>
        <n v="15845.2709439393"/>
        <n v="15990.290184416501"/>
        <n v="14937.159610496101"/>
        <n v="13958.4373615533"/>
        <n v="15299.502987928699"/>
        <n v="15607.965936873999"/>
        <n v="14937.885768881501"/>
        <n v="14075.075068293399"/>
        <n v="13521.5152528406"/>
        <n v="13043.656963834001"/>
        <n v="12414.3440883451"/>
        <n v="14228.4855593712"/>
        <n v="15922.186381907401"/>
        <n v="15657.224010181901"/>
        <n v="14958.606176880399"/>
        <n v="14210.9827994676"/>
        <n v="12993.761522689299"/>
        <n v="12516.713690106801"/>
        <n v="14494.961039043999"/>
        <n v="15281.6414143206"/>
        <n v="15157.596703065999"/>
        <n v="14595.1086570763"/>
        <n v="13881.6050062618"/>
        <n v="12893.0636730235"/>
        <n v="12503.57061178"/>
        <n v="14178.2976953815"/>
        <n v="15666.969831149599"/>
        <n v="15661.0486281586"/>
        <n v="15471.337877571999"/>
        <n v="14873.218375266601"/>
        <n v="13041.6936213511"/>
        <n v="12641.6295522497"/>
        <n v="14131.3789817412"/>
        <n v="15953.2524543497"/>
        <n v="14653.4950409635"/>
        <n v="13885.3244954974"/>
        <n v="13673.503094492"/>
        <n v="12232.941742266399"/>
        <n v="12087.1569674026"/>
        <n v="13775.8498798945"/>
        <n v="14726.7722416126"/>
        <n v="14565.1037496028"/>
        <n v="13586.3590746993"/>
        <n v="12922.6787577747"/>
        <n v="11546.6275882438"/>
        <n v="11634.592302971299"/>
        <n v="13277.9989079152"/>
        <n v="14206.3509960664"/>
        <n v="14938.9089439462"/>
        <n v="13614.8180733673"/>
        <n v="12539.106518308399"/>
        <n v="11760.1906658101"/>
        <n v="11358.404339979401"/>
        <n v="13371.0562616316"/>
        <n v="14533.5157316655"/>
        <n v="13671.279707329601"/>
        <n v="11882.651168046201"/>
        <n v="12995.5858601652"/>
        <n v="12673.708407148901"/>
        <n v="12610.0014620248"/>
        <n v="14804.6359289908"/>
        <n v="15664.4649042368"/>
        <n v="14968.889498697201"/>
        <n v="13663.1961378131"/>
        <n v="13165.082262678299"/>
        <n v="12211.7479291369"/>
        <n v="12137.330835520601"/>
        <n v="14373.266241270199"/>
        <n v="15044.709939701101"/>
        <n v="14031.8898028571"/>
        <n v="13104.115438512001"/>
        <n v="12612.391785063101"/>
        <n v="11213.535136033501"/>
        <n v="10929.9448395773"/>
        <n v="12745.518114284399"/>
        <n v="12924.584807339599"/>
        <n v="11777.384718891"/>
        <n v="10554.2147899884"/>
        <n v="9064.2494212837701"/>
        <n v="9878.3062616942298"/>
        <n v="10777.7167005744"/>
        <n v="13553.033553195801"/>
        <n v="14259.6616805826"/>
        <n v="13284.6872740242"/>
        <n v="12754.342863368"/>
        <n v="11810.6675321517"/>
        <n v="10893.398495880299"/>
        <n v="11152.403637141801"/>
        <n v="12628.9437147152"/>
        <n v="13319.196164233401"/>
        <n v="12337.452681461"/>
        <n v="12289.414470923801"/>
        <n v="11600.872707427699"/>
        <n v="10129.517705696901"/>
        <n v="10200.876677434"/>
        <n v="12259.8150272531"/>
        <n v="12560.2214316436"/>
        <n v="11695.7432250121"/>
        <n v="10810.291298784899"/>
        <n v="10437.6039086484"/>
        <n v="9475.0126441352804"/>
        <n v="9717.9453187889703"/>
        <n v="11471.8719638533"/>
        <n v="12208.4609551828"/>
        <n v="11496.8872636913"/>
        <n v="10792.9438658498"/>
        <n v="10291.982492318401"/>
        <n v="9526.6198378631307"/>
        <n v="8654.0586211988993"/>
        <n v="8355.4848605289299"/>
        <n v="7083.5883860972199"/>
        <n v="7127.7410252236205"/>
        <n v="13491.743882919"/>
        <n v="16097.8173014642"/>
        <n v="17174.674037223998"/>
        <n v="17752.365624268499"/>
        <n v="18195.7235250097"/>
        <n v="16414.131591029502"/>
        <n v="20280.696392975999"/>
        <n v="23505.858913144599"/>
        <n v="25382.496919895701"/>
        <n v="25728.072884979501"/>
        <n v="27253.113906267801"/>
        <n v="30511.678503831201"/>
        <n v="29474.469440205401"/>
        <n v="29771.380178272299"/>
        <n v="28339.114719684701"/>
        <n v="28284.4571485868"/>
        <n v="26422.858263775499"/>
        <n v="28282.6698951373"/>
        <n v="32189.468453351601"/>
        <n v="30615.379431521698"/>
        <n v="31125.502481879499"/>
        <n v="28430.4119626022"/>
        <n v="27602.9566836392"/>
        <n v="25029.568176651799"/>
        <n v="26180.525467396801"/>
        <n v="28657.2911409142"/>
        <n v="28302.785269741202"/>
        <n v="27715.055781221199"/>
        <n v="26655.782116453"/>
        <n v="26012.9381630512"/>
        <n v="23419.017809553399"/>
        <n v="25201.1092135904"/>
        <n v="29185.225942270699"/>
        <n v="27875.966401428799"/>
        <n v="27100.782655478401"/>
        <n v="25841.234627415899"/>
        <n v="24689.9120161586"/>
        <m/>
      </sharedItems>
    </cacheField>
    <cacheField name="Quarters" numFmtId="0" databaseField="0">
      <fieldGroup base="0">
        <rangePr groupBy="quarters" startDate="2017-01-01T00:00:00" endDate="2021-01-31T00:00:00"/>
        <groupItems count="6">
          <s v="&lt;1/1/17"/>
          <s v="Qtr1"/>
          <s v="Qtr2"/>
          <s v="Qtr3"/>
          <s v="Qtr4"/>
          <s v="&gt;1/31/21"/>
        </groupItems>
      </fieldGroup>
    </cacheField>
    <cacheField name="Years" numFmtId="0" databaseField="0">
      <fieldGroup base="0">
        <rangePr groupBy="years" startDate="2017-01-01T00:00:00" endDate="2021-01-31T00:00:00"/>
        <groupItems count="7">
          <s v="&lt;1/1/17"/>
          <s v="2017"/>
          <s v="2018"/>
          <s v="2019"/>
          <s v="2020"/>
          <s v="2021"/>
          <s v="&gt;1/3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Kuppam" refreshedDate="43606.760402662039" createdVersion="6" refreshedVersion="6" minRefreshableVersion="3" recordCount="850" xr:uid="{00000000-000A-0000-FFFF-FFFF2B000000}">
  <cacheSource type="worksheet">
    <worksheetSource ref="A1:E851" sheet="actuals"/>
  </cacheSource>
  <cacheFields count="7">
    <cacheField name="ds" numFmtId="14">
      <sharedItems containsSemiMixedTypes="0" containsNonDate="0" containsDate="1" containsString="0" minDate="2017-01-01T00:00:00" maxDate="2019-05-01T00:00:00" count="850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</sharedItems>
      <fieldGroup par="6" base="0">
        <rangePr groupBy="months" startDate="2017-01-01T00:00:00" endDate="2019-05-01T00:00:00"/>
        <groupItems count="14">
          <s v="&lt;1/1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19"/>
        </groupItems>
      </fieldGroup>
    </cacheField>
    <cacheField name="Region" numFmtId="0">
      <sharedItems/>
    </cacheField>
    <cacheField name="xreg1" numFmtId="0">
      <sharedItems containsSemiMixedTypes="0" containsString="0" containsNumber="1" containsInteger="1" minValue="1412130" maxValue="5389408"/>
    </cacheField>
    <cacheField name="xreg2" numFmtId="0">
      <sharedItems containsSemiMixedTypes="0" containsString="0" containsNumber="1" containsInteger="1" minValue="1276013" maxValue="1890111"/>
    </cacheField>
    <cacheField name="y" numFmtId="0">
      <sharedItems containsSemiMixedTypes="0" containsString="0" containsNumber="1" containsInteger="1" minValue="6433" maxValue="39318"/>
    </cacheField>
    <cacheField name="Quarters" numFmtId="0" databaseField="0">
      <fieldGroup base="0">
        <rangePr groupBy="quarters" startDate="2017-01-01T00:00:00" endDate="2019-05-01T00:00:00"/>
        <groupItems count="6">
          <s v="&lt;1/1/17"/>
          <s v="Qtr1"/>
          <s v="Qtr2"/>
          <s v="Qtr3"/>
          <s v="Qtr4"/>
          <s v="&gt;5/1/19"/>
        </groupItems>
      </fieldGroup>
    </cacheField>
    <cacheField name="Years" numFmtId="0" databaseField="0">
      <fieldGroup base="0">
        <rangePr groupBy="years" startDate="2017-01-01T00:00:00" endDate="2019-05-01T00:00:00"/>
        <groupItems count="5">
          <s v="&lt;1/1/17"/>
          <s v="2017"/>
          <s v="2018"/>
          <s v="2019"/>
          <s v="&gt;5/1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  <r>
    <x v="986"/>
    <x v="986"/>
  </r>
  <r>
    <x v="987"/>
    <x v="987"/>
  </r>
  <r>
    <x v="988"/>
    <x v="988"/>
  </r>
  <r>
    <x v="989"/>
    <x v="989"/>
  </r>
  <r>
    <x v="990"/>
    <x v="990"/>
  </r>
  <r>
    <x v="991"/>
    <x v="991"/>
  </r>
  <r>
    <x v="992"/>
    <x v="992"/>
  </r>
  <r>
    <x v="993"/>
    <x v="993"/>
  </r>
  <r>
    <x v="994"/>
    <x v="994"/>
  </r>
  <r>
    <x v="995"/>
    <x v="995"/>
  </r>
  <r>
    <x v="996"/>
    <x v="996"/>
  </r>
  <r>
    <x v="997"/>
    <x v="997"/>
  </r>
  <r>
    <x v="998"/>
    <x v="998"/>
  </r>
  <r>
    <x v="999"/>
    <x v="999"/>
  </r>
  <r>
    <x v="1000"/>
    <x v="1000"/>
  </r>
  <r>
    <x v="1001"/>
    <x v="1001"/>
  </r>
  <r>
    <x v="1002"/>
    <x v="1002"/>
  </r>
  <r>
    <x v="1003"/>
    <x v="1003"/>
  </r>
  <r>
    <x v="1004"/>
    <x v="1004"/>
  </r>
  <r>
    <x v="1005"/>
    <x v="1005"/>
  </r>
  <r>
    <x v="1006"/>
    <x v="1006"/>
  </r>
  <r>
    <x v="1007"/>
    <x v="1007"/>
  </r>
  <r>
    <x v="1008"/>
    <x v="1008"/>
  </r>
  <r>
    <x v="1009"/>
    <x v="1009"/>
  </r>
  <r>
    <x v="1010"/>
    <x v="1010"/>
  </r>
  <r>
    <x v="1011"/>
    <x v="1011"/>
  </r>
  <r>
    <x v="1012"/>
    <x v="1012"/>
  </r>
  <r>
    <x v="1013"/>
    <x v="1013"/>
  </r>
  <r>
    <x v="1014"/>
    <x v="1014"/>
  </r>
  <r>
    <x v="1015"/>
    <x v="1015"/>
  </r>
  <r>
    <x v="1016"/>
    <x v="1016"/>
  </r>
  <r>
    <x v="1017"/>
    <x v="1017"/>
  </r>
  <r>
    <x v="1018"/>
    <x v="1018"/>
  </r>
  <r>
    <x v="1019"/>
    <x v="1019"/>
  </r>
  <r>
    <x v="1020"/>
    <x v="1020"/>
  </r>
  <r>
    <x v="1021"/>
    <x v="1021"/>
  </r>
  <r>
    <x v="1022"/>
    <x v="1022"/>
  </r>
  <r>
    <x v="1023"/>
    <x v="1023"/>
  </r>
  <r>
    <x v="1024"/>
    <x v="1024"/>
  </r>
  <r>
    <x v="1025"/>
    <x v="1025"/>
  </r>
  <r>
    <x v="1026"/>
    <x v="1026"/>
  </r>
  <r>
    <x v="1027"/>
    <x v="1027"/>
  </r>
  <r>
    <x v="1028"/>
    <x v="1028"/>
  </r>
  <r>
    <x v="1029"/>
    <x v="1029"/>
  </r>
  <r>
    <x v="1030"/>
    <x v="1030"/>
  </r>
  <r>
    <x v="1031"/>
    <x v="1031"/>
  </r>
  <r>
    <x v="1032"/>
    <x v="1032"/>
  </r>
  <r>
    <x v="1033"/>
    <x v="1033"/>
  </r>
  <r>
    <x v="1034"/>
    <x v="1034"/>
  </r>
  <r>
    <x v="1035"/>
    <x v="1035"/>
  </r>
  <r>
    <x v="1036"/>
    <x v="1036"/>
  </r>
  <r>
    <x v="1037"/>
    <x v="1037"/>
  </r>
  <r>
    <x v="1038"/>
    <x v="1038"/>
  </r>
  <r>
    <x v="1039"/>
    <x v="1039"/>
  </r>
  <r>
    <x v="1040"/>
    <x v="1040"/>
  </r>
  <r>
    <x v="1041"/>
    <x v="1041"/>
  </r>
  <r>
    <x v="1042"/>
    <x v="1042"/>
  </r>
  <r>
    <x v="1043"/>
    <x v="1043"/>
  </r>
  <r>
    <x v="1044"/>
    <x v="1044"/>
  </r>
  <r>
    <x v="1045"/>
    <x v="1045"/>
  </r>
  <r>
    <x v="1046"/>
    <x v="1046"/>
  </r>
  <r>
    <x v="1047"/>
    <x v="1047"/>
  </r>
  <r>
    <x v="1048"/>
    <x v="1048"/>
  </r>
  <r>
    <x v="1049"/>
    <x v="1049"/>
  </r>
  <r>
    <x v="1050"/>
    <x v="1050"/>
  </r>
  <r>
    <x v="1051"/>
    <x v="1051"/>
  </r>
  <r>
    <x v="1052"/>
    <x v="1052"/>
  </r>
  <r>
    <x v="1053"/>
    <x v="1053"/>
  </r>
  <r>
    <x v="1054"/>
    <x v="1054"/>
  </r>
  <r>
    <x v="1055"/>
    <x v="1055"/>
  </r>
  <r>
    <x v="1056"/>
    <x v="1056"/>
  </r>
  <r>
    <x v="1057"/>
    <x v="1057"/>
  </r>
  <r>
    <x v="1058"/>
    <x v="1058"/>
  </r>
  <r>
    <x v="1059"/>
    <x v="1059"/>
  </r>
  <r>
    <x v="1060"/>
    <x v="1060"/>
  </r>
  <r>
    <x v="1061"/>
    <x v="1061"/>
  </r>
  <r>
    <x v="1062"/>
    <x v="1062"/>
  </r>
  <r>
    <x v="1063"/>
    <x v="1063"/>
  </r>
  <r>
    <x v="1064"/>
    <x v="1064"/>
  </r>
  <r>
    <x v="1065"/>
    <x v="1065"/>
  </r>
  <r>
    <x v="1066"/>
    <x v="1066"/>
  </r>
  <r>
    <x v="1067"/>
    <x v="1067"/>
  </r>
  <r>
    <x v="1068"/>
    <x v="1068"/>
  </r>
  <r>
    <x v="1069"/>
    <x v="1069"/>
  </r>
  <r>
    <x v="1070"/>
    <x v="1070"/>
  </r>
  <r>
    <x v="1071"/>
    <x v="1071"/>
  </r>
  <r>
    <x v="1072"/>
    <x v="1072"/>
  </r>
  <r>
    <x v="1073"/>
    <x v="1073"/>
  </r>
  <r>
    <x v="1074"/>
    <x v="1074"/>
  </r>
  <r>
    <x v="1075"/>
    <x v="1075"/>
  </r>
  <r>
    <x v="1076"/>
    <x v="1076"/>
  </r>
  <r>
    <x v="1077"/>
    <x v="1077"/>
  </r>
  <r>
    <x v="1078"/>
    <x v="1078"/>
  </r>
  <r>
    <x v="1079"/>
    <x v="1079"/>
  </r>
  <r>
    <x v="1080"/>
    <x v="1080"/>
  </r>
  <r>
    <x v="1081"/>
    <x v="1081"/>
  </r>
  <r>
    <x v="1082"/>
    <x v="1082"/>
  </r>
  <r>
    <x v="1083"/>
    <x v="1083"/>
  </r>
  <r>
    <x v="1084"/>
    <x v="1084"/>
  </r>
  <r>
    <x v="1085"/>
    <x v="1085"/>
  </r>
  <r>
    <x v="1086"/>
    <x v="1086"/>
  </r>
  <r>
    <x v="1087"/>
    <x v="1087"/>
  </r>
  <r>
    <x v="1088"/>
    <x v="1088"/>
  </r>
  <r>
    <x v="1089"/>
    <x v="1089"/>
  </r>
  <r>
    <x v="1090"/>
    <x v="1090"/>
  </r>
  <r>
    <x v="1091"/>
    <x v="1091"/>
  </r>
  <r>
    <x v="1092"/>
    <x v="1092"/>
  </r>
  <r>
    <x v="1093"/>
    <x v="1093"/>
  </r>
  <r>
    <x v="1094"/>
    <x v="1094"/>
  </r>
  <r>
    <x v="1095"/>
    <x v="1095"/>
  </r>
  <r>
    <x v="1096"/>
    <x v="1096"/>
  </r>
  <r>
    <x v="1097"/>
    <x v="1097"/>
  </r>
  <r>
    <x v="1098"/>
    <x v="1098"/>
  </r>
  <r>
    <x v="1099"/>
    <x v="1099"/>
  </r>
  <r>
    <x v="1100"/>
    <x v="1100"/>
  </r>
  <r>
    <x v="1101"/>
    <x v="1101"/>
  </r>
  <r>
    <x v="1102"/>
    <x v="1102"/>
  </r>
  <r>
    <x v="1103"/>
    <x v="1103"/>
  </r>
  <r>
    <x v="1104"/>
    <x v="1104"/>
  </r>
  <r>
    <x v="1105"/>
    <x v="1105"/>
  </r>
  <r>
    <x v="1106"/>
    <x v="1106"/>
  </r>
  <r>
    <x v="1107"/>
    <x v="1107"/>
  </r>
  <r>
    <x v="1108"/>
    <x v="1108"/>
  </r>
  <r>
    <x v="1109"/>
    <x v="1109"/>
  </r>
  <r>
    <x v="1110"/>
    <x v="1110"/>
  </r>
  <r>
    <x v="1111"/>
    <x v="1111"/>
  </r>
  <r>
    <x v="1112"/>
    <x v="1112"/>
  </r>
  <r>
    <x v="1113"/>
    <x v="1113"/>
  </r>
  <r>
    <x v="1114"/>
    <x v="1114"/>
  </r>
  <r>
    <x v="1115"/>
    <x v="1115"/>
  </r>
  <r>
    <x v="1116"/>
    <x v="1116"/>
  </r>
  <r>
    <x v="1117"/>
    <x v="1117"/>
  </r>
  <r>
    <x v="1118"/>
    <x v="1118"/>
  </r>
  <r>
    <x v="1119"/>
    <x v="1119"/>
  </r>
  <r>
    <x v="1120"/>
    <x v="1120"/>
  </r>
  <r>
    <x v="1121"/>
    <x v="1121"/>
  </r>
  <r>
    <x v="1122"/>
    <x v="1122"/>
  </r>
  <r>
    <x v="1123"/>
    <x v="1123"/>
  </r>
  <r>
    <x v="1124"/>
    <x v="1124"/>
  </r>
  <r>
    <x v="1125"/>
    <x v="1125"/>
  </r>
  <r>
    <x v="1126"/>
    <x v="1126"/>
  </r>
  <r>
    <x v="1127"/>
    <x v="1127"/>
  </r>
  <r>
    <x v="1128"/>
    <x v="1128"/>
  </r>
  <r>
    <x v="1129"/>
    <x v="1129"/>
  </r>
  <r>
    <x v="1130"/>
    <x v="1130"/>
  </r>
  <r>
    <x v="1131"/>
    <x v="1131"/>
  </r>
  <r>
    <x v="1132"/>
    <x v="1132"/>
  </r>
  <r>
    <x v="1133"/>
    <x v="1133"/>
  </r>
  <r>
    <x v="1134"/>
    <x v="1134"/>
  </r>
  <r>
    <x v="1135"/>
    <x v="1135"/>
  </r>
  <r>
    <x v="1136"/>
    <x v="1136"/>
  </r>
  <r>
    <x v="1137"/>
    <x v="1137"/>
  </r>
  <r>
    <x v="1138"/>
    <x v="1138"/>
  </r>
  <r>
    <x v="1139"/>
    <x v="1139"/>
  </r>
  <r>
    <x v="1140"/>
    <x v="1140"/>
  </r>
  <r>
    <x v="1141"/>
    <x v="1141"/>
  </r>
  <r>
    <x v="1142"/>
    <x v="1142"/>
  </r>
  <r>
    <x v="1143"/>
    <x v="1143"/>
  </r>
  <r>
    <x v="1144"/>
    <x v="1144"/>
  </r>
  <r>
    <x v="1145"/>
    <x v="1145"/>
  </r>
  <r>
    <x v="1146"/>
    <x v="1146"/>
  </r>
  <r>
    <x v="1147"/>
    <x v="1147"/>
  </r>
  <r>
    <x v="1148"/>
    <x v="1148"/>
  </r>
  <r>
    <x v="1149"/>
    <x v="1149"/>
  </r>
  <r>
    <x v="1150"/>
    <x v="1150"/>
  </r>
  <r>
    <x v="1151"/>
    <x v="1151"/>
  </r>
  <r>
    <x v="1152"/>
    <x v="1152"/>
  </r>
  <r>
    <x v="1153"/>
    <x v="1153"/>
  </r>
  <r>
    <x v="1154"/>
    <x v="1154"/>
  </r>
  <r>
    <x v="1155"/>
    <x v="1155"/>
  </r>
  <r>
    <x v="1156"/>
    <x v="1156"/>
  </r>
  <r>
    <x v="1157"/>
    <x v="1157"/>
  </r>
  <r>
    <x v="1158"/>
    <x v="1158"/>
  </r>
  <r>
    <x v="1159"/>
    <x v="1159"/>
  </r>
  <r>
    <x v="1160"/>
    <x v="1160"/>
  </r>
  <r>
    <x v="1161"/>
    <x v="1161"/>
  </r>
  <r>
    <x v="1162"/>
    <x v="1162"/>
  </r>
  <r>
    <x v="1163"/>
    <x v="1163"/>
  </r>
  <r>
    <x v="1164"/>
    <x v="1164"/>
  </r>
  <r>
    <x v="1165"/>
    <x v="1165"/>
  </r>
  <r>
    <x v="1166"/>
    <x v="1166"/>
  </r>
  <r>
    <x v="1167"/>
    <x v="1167"/>
  </r>
  <r>
    <x v="1168"/>
    <x v="1168"/>
  </r>
  <r>
    <x v="1169"/>
    <x v="1169"/>
  </r>
  <r>
    <x v="1170"/>
    <x v="1170"/>
  </r>
  <r>
    <x v="1171"/>
    <x v="1171"/>
  </r>
  <r>
    <x v="1172"/>
    <x v="1172"/>
  </r>
  <r>
    <x v="1173"/>
    <x v="1173"/>
  </r>
  <r>
    <x v="1174"/>
    <x v="1174"/>
  </r>
  <r>
    <x v="1175"/>
    <x v="1175"/>
  </r>
  <r>
    <x v="1176"/>
    <x v="1176"/>
  </r>
  <r>
    <x v="1177"/>
    <x v="1177"/>
  </r>
  <r>
    <x v="1178"/>
    <x v="1178"/>
  </r>
  <r>
    <x v="1179"/>
    <x v="1179"/>
  </r>
  <r>
    <x v="1180"/>
    <x v="1180"/>
  </r>
  <r>
    <x v="1181"/>
    <x v="1181"/>
  </r>
  <r>
    <x v="1182"/>
    <x v="1182"/>
  </r>
  <r>
    <x v="1183"/>
    <x v="1183"/>
  </r>
  <r>
    <x v="1184"/>
    <x v="1184"/>
  </r>
  <r>
    <x v="1185"/>
    <x v="1185"/>
  </r>
  <r>
    <x v="1186"/>
    <x v="1186"/>
  </r>
  <r>
    <x v="1187"/>
    <x v="1187"/>
  </r>
  <r>
    <x v="1188"/>
    <x v="1188"/>
  </r>
  <r>
    <x v="1189"/>
    <x v="1189"/>
  </r>
  <r>
    <x v="1190"/>
    <x v="1190"/>
  </r>
  <r>
    <x v="1191"/>
    <x v="1191"/>
  </r>
  <r>
    <x v="1192"/>
    <x v="1192"/>
  </r>
  <r>
    <x v="1193"/>
    <x v="1193"/>
  </r>
  <r>
    <x v="1194"/>
    <x v="1194"/>
  </r>
  <r>
    <x v="1195"/>
    <x v="1195"/>
  </r>
  <r>
    <x v="1196"/>
    <x v="1196"/>
  </r>
  <r>
    <x v="1197"/>
    <x v="1197"/>
  </r>
  <r>
    <x v="1198"/>
    <x v="1198"/>
  </r>
  <r>
    <x v="1199"/>
    <x v="1199"/>
  </r>
  <r>
    <x v="1200"/>
    <x v="1200"/>
  </r>
  <r>
    <x v="1201"/>
    <x v="1201"/>
  </r>
  <r>
    <x v="1202"/>
    <x v="1202"/>
  </r>
  <r>
    <x v="1203"/>
    <x v="1203"/>
  </r>
  <r>
    <x v="1204"/>
    <x v="1204"/>
  </r>
  <r>
    <x v="1205"/>
    <x v="1205"/>
  </r>
  <r>
    <x v="1206"/>
    <x v="1206"/>
  </r>
  <r>
    <x v="1207"/>
    <x v="1207"/>
  </r>
  <r>
    <x v="1208"/>
    <x v="1208"/>
  </r>
  <r>
    <x v="1209"/>
    <x v="1209"/>
  </r>
  <r>
    <x v="1210"/>
    <x v="1210"/>
  </r>
  <r>
    <x v="1211"/>
    <x v="1211"/>
  </r>
  <r>
    <x v="1212"/>
    <x v="1212"/>
  </r>
  <r>
    <x v="1213"/>
    <x v="1213"/>
  </r>
  <r>
    <x v="1214"/>
    <x v="1214"/>
  </r>
  <r>
    <x v="1215"/>
    <x v="1215"/>
  </r>
  <r>
    <x v="1216"/>
    <x v="1216"/>
  </r>
  <r>
    <x v="1217"/>
    <x v="1217"/>
  </r>
  <r>
    <x v="1218"/>
    <x v="1218"/>
  </r>
  <r>
    <x v="1219"/>
    <x v="1219"/>
  </r>
  <r>
    <x v="1220"/>
    <x v="1220"/>
  </r>
  <r>
    <x v="1221"/>
    <x v="1221"/>
  </r>
  <r>
    <x v="1222"/>
    <x v="1222"/>
  </r>
  <r>
    <x v="1223"/>
    <x v="1223"/>
  </r>
  <r>
    <x v="1224"/>
    <x v="1224"/>
  </r>
  <r>
    <x v="1225"/>
    <x v="1225"/>
  </r>
  <r>
    <x v="1226"/>
    <x v="1226"/>
  </r>
  <r>
    <x v="1227"/>
    <x v="1227"/>
  </r>
  <r>
    <x v="1228"/>
    <x v="1228"/>
  </r>
  <r>
    <x v="1229"/>
    <x v="1229"/>
  </r>
  <r>
    <x v="1230"/>
    <x v="1230"/>
  </r>
  <r>
    <x v="1231"/>
    <x v="1231"/>
  </r>
  <r>
    <x v="1232"/>
    <x v="1232"/>
  </r>
  <r>
    <x v="1233"/>
    <x v="1233"/>
  </r>
  <r>
    <x v="1234"/>
    <x v="1234"/>
  </r>
  <r>
    <x v="1235"/>
    <x v="1235"/>
  </r>
  <r>
    <x v="1236"/>
    <x v="1236"/>
  </r>
  <r>
    <x v="1237"/>
    <x v="1237"/>
  </r>
  <r>
    <x v="1238"/>
    <x v="1238"/>
  </r>
  <r>
    <x v="1239"/>
    <x v="1239"/>
  </r>
  <r>
    <x v="1240"/>
    <x v="1240"/>
  </r>
  <r>
    <x v="1241"/>
    <x v="1241"/>
  </r>
  <r>
    <x v="1242"/>
    <x v="1242"/>
  </r>
  <r>
    <x v="1243"/>
    <x v="1243"/>
  </r>
  <r>
    <x v="1244"/>
    <x v="1244"/>
  </r>
  <r>
    <x v="1245"/>
    <x v="1245"/>
  </r>
  <r>
    <x v="1246"/>
    <x v="1246"/>
  </r>
  <r>
    <x v="1247"/>
    <x v="1247"/>
  </r>
  <r>
    <x v="1248"/>
    <x v="1248"/>
  </r>
  <r>
    <x v="1249"/>
    <x v="1249"/>
  </r>
  <r>
    <x v="1250"/>
    <x v="1250"/>
  </r>
  <r>
    <x v="1251"/>
    <x v="1251"/>
  </r>
  <r>
    <x v="1252"/>
    <x v="1252"/>
  </r>
  <r>
    <x v="1253"/>
    <x v="1253"/>
  </r>
  <r>
    <x v="1254"/>
    <x v="1254"/>
  </r>
  <r>
    <x v="1255"/>
    <x v="1255"/>
  </r>
  <r>
    <x v="1256"/>
    <x v="1256"/>
  </r>
  <r>
    <x v="1257"/>
    <x v="1257"/>
  </r>
  <r>
    <x v="1258"/>
    <x v="1258"/>
  </r>
  <r>
    <x v="1259"/>
    <x v="1259"/>
  </r>
  <r>
    <x v="1260"/>
    <x v="1260"/>
  </r>
  <r>
    <x v="1261"/>
    <x v="1261"/>
  </r>
  <r>
    <x v="1262"/>
    <x v="1262"/>
  </r>
  <r>
    <x v="1263"/>
    <x v="1263"/>
  </r>
  <r>
    <x v="1264"/>
    <x v="1264"/>
  </r>
  <r>
    <x v="1265"/>
    <x v="1265"/>
  </r>
  <r>
    <x v="1266"/>
    <x v="1266"/>
  </r>
  <r>
    <x v="1267"/>
    <x v="1267"/>
  </r>
  <r>
    <x v="1268"/>
    <x v="1268"/>
  </r>
  <r>
    <x v="1269"/>
    <x v="1269"/>
  </r>
  <r>
    <x v="1270"/>
    <x v="1270"/>
  </r>
  <r>
    <x v="1271"/>
    <x v="1271"/>
  </r>
  <r>
    <x v="1272"/>
    <x v="1272"/>
  </r>
  <r>
    <x v="1273"/>
    <x v="1273"/>
  </r>
  <r>
    <x v="1274"/>
    <x v="1274"/>
  </r>
  <r>
    <x v="1275"/>
    <x v="1275"/>
  </r>
  <r>
    <x v="1276"/>
    <x v="1276"/>
  </r>
  <r>
    <x v="1277"/>
    <x v="1277"/>
  </r>
  <r>
    <x v="1278"/>
    <x v="1278"/>
  </r>
  <r>
    <x v="1279"/>
    <x v="1279"/>
  </r>
  <r>
    <x v="1280"/>
    <x v="1280"/>
  </r>
  <r>
    <x v="1281"/>
    <x v="1281"/>
  </r>
  <r>
    <x v="1282"/>
    <x v="1282"/>
  </r>
  <r>
    <x v="1283"/>
    <x v="1283"/>
  </r>
  <r>
    <x v="1284"/>
    <x v="1284"/>
  </r>
  <r>
    <x v="1285"/>
    <x v="1285"/>
  </r>
  <r>
    <x v="1286"/>
    <x v="1286"/>
  </r>
  <r>
    <x v="1287"/>
    <x v="1287"/>
  </r>
  <r>
    <x v="1288"/>
    <x v="1288"/>
  </r>
  <r>
    <x v="1289"/>
    <x v="1289"/>
  </r>
  <r>
    <x v="1290"/>
    <x v="1290"/>
  </r>
  <r>
    <x v="1291"/>
    <x v="1291"/>
  </r>
  <r>
    <x v="1292"/>
    <x v="1292"/>
  </r>
  <r>
    <x v="1293"/>
    <x v="1293"/>
  </r>
  <r>
    <x v="1294"/>
    <x v="1294"/>
  </r>
  <r>
    <x v="1295"/>
    <x v="1295"/>
  </r>
  <r>
    <x v="1296"/>
    <x v="1296"/>
  </r>
  <r>
    <x v="1297"/>
    <x v="1297"/>
  </r>
  <r>
    <x v="1298"/>
    <x v="1298"/>
  </r>
  <r>
    <x v="1299"/>
    <x v="1299"/>
  </r>
  <r>
    <x v="1300"/>
    <x v="1300"/>
  </r>
  <r>
    <x v="1301"/>
    <x v="1301"/>
  </r>
  <r>
    <x v="1302"/>
    <x v="1302"/>
  </r>
  <r>
    <x v="1303"/>
    <x v="1303"/>
  </r>
  <r>
    <x v="1304"/>
    <x v="1304"/>
  </r>
  <r>
    <x v="1305"/>
    <x v="1305"/>
  </r>
  <r>
    <x v="1306"/>
    <x v="1306"/>
  </r>
  <r>
    <x v="1307"/>
    <x v="1307"/>
  </r>
  <r>
    <x v="1308"/>
    <x v="1308"/>
  </r>
  <r>
    <x v="1309"/>
    <x v="1309"/>
  </r>
  <r>
    <x v="1310"/>
    <x v="1310"/>
  </r>
  <r>
    <x v="1311"/>
    <x v="1311"/>
  </r>
  <r>
    <x v="1312"/>
    <x v="1312"/>
  </r>
  <r>
    <x v="1313"/>
    <x v="1313"/>
  </r>
  <r>
    <x v="1314"/>
    <x v="1314"/>
  </r>
  <r>
    <x v="1315"/>
    <x v="1315"/>
  </r>
  <r>
    <x v="1316"/>
    <x v="1316"/>
  </r>
  <r>
    <x v="1317"/>
    <x v="1317"/>
  </r>
  <r>
    <x v="1318"/>
    <x v="1318"/>
  </r>
  <r>
    <x v="1319"/>
    <x v="1319"/>
  </r>
  <r>
    <x v="1320"/>
    <x v="1320"/>
  </r>
  <r>
    <x v="1321"/>
    <x v="1321"/>
  </r>
  <r>
    <x v="1322"/>
    <x v="1322"/>
  </r>
  <r>
    <x v="1323"/>
    <x v="1323"/>
  </r>
  <r>
    <x v="1324"/>
    <x v="1324"/>
  </r>
  <r>
    <x v="1325"/>
    <x v="1325"/>
  </r>
  <r>
    <x v="1326"/>
    <x v="1326"/>
  </r>
  <r>
    <x v="1327"/>
    <x v="1327"/>
  </r>
  <r>
    <x v="1328"/>
    <x v="1328"/>
  </r>
  <r>
    <x v="1329"/>
    <x v="1329"/>
  </r>
  <r>
    <x v="1330"/>
    <x v="1330"/>
  </r>
  <r>
    <x v="1331"/>
    <x v="1331"/>
  </r>
  <r>
    <x v="1332"/>
    <x v="1332"/>
  </r>
  <r>
    <x v="1333"/>
    <x v="1333"/>
  </r>
  <r>
    <x v="1334"/>
    <x v="1334"/>
  </r>
  <r>
    <x v="1335"/>
    <x v="1335"/>
  </r>
  <r>
    <x v="1336"/>
    <x v="1336"/>
  </r>
  <r>
    <x v="1337"/>
    <x v="1337"/>
  </r>
  <r>
    <x v="1338"/>
    <x v="1338"/>
  </r>
  <r>
    <x v="1339"/>
    <x v="1339"/>
  </r>
  <r>
    <x v="1340"/>
    <x v="1340"/>
  </r>
  <r>
    <x v="1341"/>
    <x v="1341"/>
  </r>
  <r>
    <x v="1342"/>
    <x v="1342"/>
  </r>
  <r>
    <x v="1343"/>
    <x v="1343"/>
  </r>
  <r>
    <x v="1344"/>
    <x v="1344"/>
  </r>
  <r>
    <x v="1345"/>
    <x v="1345"/>
  </r>
  <r>
    <x v="1346"/>
    <x v="1346"/>
  </r>
  <r>
    <x v="1347"/>
    <x v="1347"/>
  </r>
  <r>
    <x v="1348"/>
    <x v="1348"/>
  </r>
  <r>
    <x v="1349"/>
    <x v="1349"/>
  </r>
  <r>
    <x v="1350"/>
    <x v="1350"/>
  </r>
  <r>
    <x v="1351"/>
    <x v="1351"/>
  </r>
  <r>
    <x v="1352"/>
    <x v="1352"/>
  </r>
  <r>
    <x v="1353"/>
    <x v="1353"/>
  </r>
  <r>
    <x v="1354"/>
    <x v="1354"/>
  </r>
  <r>
    <x v="1355"/>
    <x v="1355"/>
  </r>
  <r>
    <x v="1356"/>
    <x v="1356"/>
  </r>
  <r>
    <x v="1357"/>
    <x v="1357"/>
  </r>
  <r>
    <x v="1358"/>
    <x v="1358"/>
  </r>
  <r>
    <x v="1359"/>
    <x v="1359"/>
  </r>
  <r>
    <x v="1360"/>
    <x v="1360"/>
  </r>
  <r>
    <x v="1361"/>
    <x v="1361"/>
  </r>
  <r>
    <x v="1362"/>
    <x v="1362"/>
  </r>
  <r>
    <x v="1363"/>
    <x v="1363"/>
  </r>
  <r>
    <x v="1364"/>
    <x v="1364"/>
  </r>
  <r>
    <x v="1365"/>
    <x v="1365"/>
  </r>
  <r>
    <x v="1366"/>
    <x v="1366"/>
  </r>
  <r>
    <x v="1367"/>
    <x v="1367"/>
  </r>
  <r>
    <x v="1368"/>
    <x v="1368"/>
  </r>
  <r>
    <x v="1369"/>
    <x v="1369"/>
  </r>
  <r>
    <x v="1370"/>
    <x v="1370"/>
  </r>
  <r>
    <x v="1371"/>
    <x v="1371"/>
  </r>
  <r>
    <x v="1372"/>
    <x v="1372"/>
  </r>
  <r>
    <x v="1373"/>
    <x v="1373"/>
  </r>
  <r>
    <x v="1374"/>
    <x v="1374"/>
  </r>
  <r>
    <x v="1375"/>
    <x v="1375"/>
  </r>
  <r>
    <x v="1376"/>
    <x v="1376"/>
  </r>
  <r>
    <x v="1377"/>
    <x v="1377"/>
  </r>
  <r>
    <x v="1378"/>
    <x v="1378"/>
  </r>
  <r>
    <x v="1379"/>
    <x v="1379"/>
  </r>
  <r>
    <x v="1380"/>
    <x v="1380"/>
  </r>
  <r>
    <x v="1381"/>
    <x v="1381"/>
  </r>
  <r>
    <x v="1382"/>
    <x v="1382"/>
  </r>
  <r>
    <x v="1383"/>
    <x v="1383"/>
  </r>
  <r>
    <x v="1384"/>
    <x v="1384"/>
  </r>
  <r>
    <x v="1385"/>
    <x v="1385"/>
  </r>
  <r>
    <x v="1386"/>
    <x v="1386"/>
  </r>
  <r>
    <x v="1387"/>
    <x v="1387"/>
  </r>
  <r>
    <x v="1388"/>
    <x v="1388"/>
  </r>
  <r>
    <x v="1389"/>
    <x v="1389"/>
  </r>
  <r>
    <x v="1390"/>
    <x v="1390"/>
  </r>
  <r>
    <x v="1391"/>
    <x v="1391"/>
  </r>
  <r>
    <x v="1392"/>
    <x v="1392"/>
  </r>
  <r>
    <x v="1393"/>
    <x v="1393"/>
  </r>
  <r>
    <x v="1394"/>
    <x v="1394"/>
  </r>
  <r>
    <x v="1395"/>
    <x v="1395"/>
  </r>
  <r>
    <x v="1396"/>
    <x v="1396"/>
  </r>
  <r>
    <x v="1397"/>
    <x v="1397"/>
  </r>
  <r>
    <x v="1398"/>
    <x v="1398"/>
  </r>
  <r>
    <x v="1399"/>
    <x v="1399"/>
  </r>
  <r>
    <x v="1400"/>
    <x v="1400"/>
  </r>
  <r>
    <x v="1401"/>
    <x v="1401"/>
  </r>
  <r>
    <x v="1402"/>
    <x v="1402"/>
  </r>
  <r>
    <x v="1403"/>
    <x v="1403"/>
  </r>
  <r>
    <x v="1404"/>
    <x v="1404"/>
  </r>
  <r>
    <x v="1405"/>
    <x v="1405"/>
  </r>
  <r>
    <x v="1406"/>
    <x v="1406"/>
  </r>
  <r>
    <x v="1407"/>
    <x v="1407"/>
  </r>
  <r>
    <x v="1408"/>
    <x v="1408"/>
  </r>
  <r>
    <x v="1409"/>
    <x v="1409"/>
  </r>
  <r>
    <x v="1410"/>
    <x v="1410"/>
  </r>
  <r>
    <x v="1411"/>
    <x v="1411"/>
  </r>
  <r>
    <x v="1412"/>
    <x v="1412"/>
  </r>
  <r>
    <x v="1413"/>
    <x v="1413"/>
  </r>
  <r>
    <x v="1414"/>
    <x v="1414"/>
  </r>
  <r>
    <x v="1415"/>
    <x v="1415"/>
  </r>
  <r>
    <x v="1416"/>
    <x v="1416"/>
  </r>
  <r>
    <x v="1417"/>
    <x v="1417"/>
  </r>
  <r>
    <x v="1418"/>
    <x v="1418"/>
  </r>
  <r>
    <x v="1419"/>
    <x v="1419"/>
  </r>
  <r>
    <x v="1420"/>
    <x v="1420"/>
  </r>
  <r>
    <x v="1421"/>
    <x v="1421"/>
  </r>
  <r>
    <x v="1422"/>
    <x v="1422"/>
  </r>
  <r>
    <x v="1423"/>
    <x v="1423"/>
  </r>
  <r>
    <x v="1424"/>
    <x v="1424"/>
  </r>
  <r>
    <x v="1425"/>
    <x v="1425"/>
  </r>
  <r>
    <x v="1426"/>
    <x v="1426"/>
  </r>
  <r>
    <x v="1427"/>
    <x v="1427"/>
  </r>
  <r>
    <x v="1428"/>
    <x v="1428"/>
  </r>
  <r>
    <x v="1429"/>
    <x v="1429"/>
  </r>
  <r>
    <x v="1430"/>
    <x v="1430"/>
  </r>
  <r>
    <x v="1431"/>
    <x v="1431"/>
  </r>
  <r>
    <x v="1432"/>
    <x v="1432"/>
  </r>
  <r>
    <x v="1433"/>
    <x v="1433"/>
  </r>
  <r>
    <x v="1434"/>
    <x v="1434"/>
  </r>
  <r>
    <x v="1435"/>
    <x v="1435"/>
  </r>
  <r>
    <x v="1436"/>
    <x v="1436"/>
  </r>
  <r>
    <x v="1437"/>
    <x v="1437"/>
  </r>
  <r>
    <x v="1438"/>
    <x v="1438"/>
  </r>
  <r>
    <x v="1439"/>
    <x v="1439"/>
  </r>
  <r>
    <x v="1440"/>
    <x v="1440"/>
  </r>
  <r>
    <x v="1441"/>
    <x v="1441"/>
  </r>
  <r>
    <x v="1442"/>
    <x v="1442"/>
  </r>
  <r>
    <x v="1443"/>
    <x v="1443"/>
  </r>
  <r>
    <x v="1444"/>
    <x v="1444"/>
  </r>
  <r>
    <x v="1445"/>
    <x v="1445"/>
  </r>
  <r>
    <x v="1446"/>
    <x v="1446"/>
  </r>
  <r>
    <x v="1447"/>
    <x v="1447"/>
  </r>
  <r>
    <x v="1448"/>
    <x v="1448"/>
  </r>
  <r>
    <x v="1449"/>
    <x v="1449"/>
  </r>
  <r>
    <x v="1450"/>
    <x v="1450"/>
  </r>
  <r>
    <x v="1451"/>
    <x v="1451"/>
  </r>
  <r>
    <x v="1452"/>
    <x v="1452"/>
  </r>
  <r>
    <x v="1453"/>
    <x v="1453"/>
  </r>
  <r>
    <x v="1454"/>
    <x v="1454"/>
  </r>
  <r>
    <x v="1455"/>
    <x v="1455"/>
  </r>
  <r>
    <x v="1456"/>
    <x v="1456"/>
  </r>
  <r>
    <x v="1457"/>
    <x v="1457"/>
  </r>
  <r>
    <x v="1458"/>
    <x v="1458"/>
  </r>
  <r>
    <x v="1459"/>
    <x v="1459"/>
  </r>
  <r>
    <x v="1460"/>
    <x v="1460"/>
  </r>
  <r>
    <x v="1461"/>
    <x v="1461"/>
  </r>
  <r>
    <x v="1462"/>
    <x v="1462"/>
  </r>
  <r>
    <x v="1463"/>
    <x v="1463"/>
  </r>
  <r>
    <x v="1464"/>
    <x v="1464"/>
  </r>
  <r>
    <x v="1465"/>
    <x v="1465"/>
  </r>
  <r>
    <x v="1466"/>
    <x v="1466"/>
  </r>
  <r>
    <x v="1467"/>
    <x v="1467"/>
  </r>
  <r>
    <x v="1468"/>
    <x v="1468"/>
  </r>
  <r>
    <x v="1469"/>
    <x v="1469"/>
  </r>
  <r>
    <x v="1470"/>
    <x v="1470"/>
  </r>
  <r>
    <x v="1471"/>
    <x v="1471"/>
  </r>
  <r>
    <x v="1472"/>
    <x v="1472"/>
  </r>
  <r>
    <x v="1473"/>
    <x v="1473"/>
  </r>
  <r>
    <x v="1474"/>
    <x v="1474"/>
  </r>
  <r>
    <x v="1475"/>
    <x v="1475"/>
  </r>
  <r>
    <x v="1476"/>
    <x v="1476"/>
  </r>
  <r>
    <x v="1477"/>
    <x v="1477"/>
  </r>
  <r>
    <x v="1478"/>
    <x v="1478"/>
  </r>
  <r>
    <x v="1479"/>
    <x v="1479"/>
  </r>
  <r>
    <x v="1480"/>
    <x v="1480"/>
  </r>
  <r>
    <x v="1481"/>
    <x v="1481"/>
  </r>
  <r>
    <x v="1482"/>
    <x v="1482"/>
  </r>
  <r>
    <x v="1483"/>
    <x v="1483"/>
  </r>
  <r>
    <x v="1484"/>
    <x v="1484"/>
  </r>
  <r>
    <x v="1485"/>
    <x v="1485"/>
  </r>
  <r>
    <x v="1486"/>
    <x v="1486"/>
  </r>
  <r>
    <x v="1487"/>
    <x v="1487"/>
  </r>
  <r>
    <x v="1488"/>
    <x v="1488"/>
  </r>
  <r>
    <x v="1489"/>
    <x v="1489"/>
  </r>
  <r>
    <x v="1490"/>
    <x v="1490"/>
  </r>
  <r>
    <x v="1491"/>
    <x v="1491"/>
  </r>
  <r>
    <x v="1491"/>
    <x v="1491"/>
  </r>
  <r>
    <x v="1491"/>
    <x v="14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0">
  <r>
    <x v="0"/>
    <s v="all"/>
    <n v="2926899"/>
    <n v="1285681"/>
    <n v="11143"/>
  </r>
  <r>
    <x v="1"/>
    <s v="all"/>
    <n v="3877078"/>
    <n v="1285180"/>
    <n v="16220"/>
  </r>
  <r>
    <x v="2"/>
    <s v="all"/>
    <n v="3917120"/>
    <n v="1287621"/>
    <n v="17303"/>
  </r>
  <r>
    <x v="3"/>
    <s v="all"/>
    <n v="3882766"/>
    <n v="1287061"/>
    <n v="19537"/>
  </r>
  <r>
    <x v="4"/>
    <s v="all"/>
    <n v="3628403"/>
    <n v="1287437"/>
    <n v="18069"/>
  </r>
  <r>
    <x v="5"/>
    <s v="all"/>
    <n v="3324180"/>
    <n v="1285850"/>
    <n v="17021"/>
  </r>
  <r>
    <x v="6"/>
    <s v="all"/>
    <n v="3570325"/>
    <n v="1285571"/>
    <n v="17641"/>
  </r>
  <r>
    <x v="7"/>
    <s v="all"/>
    <n v="4532096"/>
    <n v="1276013"/>
    <n v="21330"/>
  </r>
  <r>
    <x v="8"/>
    <s v="all"/>
    <n v="4182924"/>
    <n v="1283666"/>
    <n v="21682"/>
  </r>
  <r>
    <x v="9"/>
    <s v="all"/>
    <n v="3964709"/>
    <n v="1283538"/>
    <n v="22569"/>
  </r>
  <r>
    <x v="10"/>
    <s v="all"/>
    <n v="3922916"/>
    <n v="1283992"/>
    <n v="19221"/>
  </r>
  <r>
    <x v="11"/>
    <s v="all"/>
    <n v="3694004"/>
    <n v="1283787"/>
    <n v="18541"/>
  </r>
  <r>
    <x v="12"/>
    <s v="all"/>
    <n v="3392937"/>
    <n v="1288344"/>
    <n v="17320"/>
  </r>
  <r>
    <x v="13"/>
    <s v="all"/>
    <n v="3618957"/>
    <n v="1286672"/>
    <n v="18004"/>
  </r>
  <r>
    <x v="14"/>
    <s v="all"/>
    <n v="4465727"/>
    <n v="1284340"/>
    <n v="21169"/>
  </r>
  <r>
    <x v="15"/>
    <s v="all"/>
    <n v="4382304"/>
    <n v="1288729"/>
    <n v="21872"/>
  </r>
  <r>
    <x v="16"/>
    <s v="all"/>
    <n v="4113368"/>
    <n v="1287366"/>
    <n v="20239"/>
  </r>
  <r>
    <x v="17"/>
    <s v="all"/>
    <n v="3997594"/>
    <n v="1285607"/>
    <n v="19598"/>
  </r>
  <r>
    <x v="18"/>
    <s v="all"/>
    <n v="3655347"/>
    <n v="1285484"/>
    <n v="18516"/>
  </r>
  <r>
    <x v="19"/>
    <s v="all"/>
    <n v="3074749"/>
    <n v="1281819"/>
    <n v="15562"/>
  </r>
  <r>
    <x v="20"/>
    <s v="all"/>
    <n v="3211605"/>
    <n v="1280745"/>
    <n v="16010"/>
  </r>
  <r>
    <x v="21"/>
    <s v="all"/>
    <n v="4242745"/>
    <n v="1280041"/>
    <n v="20819"/>
  </r>
  <r>
    <x v="22"/>
    <s v="all"/>
    <n v="4097636"/>
    <n v="1282296"/>
    <n v="19590"/>
  </r>
  <r>
    <x v="23"/>
    <s v="all"/>
    <n v="4001763"/>
    <n v="1285383"/>
    <n v="19327"/>
  </r>
  <r>
    <x v="24"/>
    <s v="all"/>
    <n v="3756354"/>
    <n v="1288733"/>
    <n v="18756"/>
  </r>
  <r>
    <x v="25"/>
    <s v="all"/>
    <n v="3503758"/>
    <n v="1287618"/>
    <n v="16468"/>
  </r>
  <r>
    <x v="26"/>
    <s v="all"/>
    <n v="3176157"/>
    <n v="1286449"/>
    <n v="15525"/>
  </r>
  <r>
    <x v="27"/>
    <s v="all"/>
    <n v="3241847"/>
    <n v="1285815"/>
    <n v="16535"/>
  </r>
  <r>
    <x v="28"/>
    <s v="all"/>
    <n v="4211023"/>
    <n v="1289293"/>
    <n v="20517"/>
  </r>
  <r>
    <x v="29"/>
    <s v="all"/>
    <n v="4004665"/>
    <n v="1291232"/>
    <n v="19463"/>
  </r>
  <r>
    <x v="30"/>
    <s v="all"/>
    <n v="3817223"/>
    <n v="1294288"/>
    <n v="19583"/>
  </r>
  <r>
    <x v="31"/>
    <s v="all"/>
    <n v="3700671"/>
    <n v="1286621"/>
    <n v="18927"/>
  </r>
  <r>
    <x v="32"/>
    <s v="all"/>
    <n v="3431222"/>
    <n v="1284007"/>
    <n v="17646"/>
  </r>
  <r>
    <x v="33"/>
    <s v="all"/>
    <n v="3169130"/>
    <n v="1284736"/>
    <n v="16144"/>
  </r>
  <r>
    <x v="34"/>
    <s v="all"/>
    <n v="3320914"/>
    <n v="1281346"/>
    <n v="16923"/>
  </r>
  <r>
    <x v="35"/>
    <s v="all"/>
    <n v="4012194"/>
    <n v="1278504"/>
    <n v="19370"/>
  </r>
  <r>
    <x v="36"/>
    <s v="all"/>
    <n v="3887277"/>
    <n v="1292680"/>
    <n v="18529"/>
  </r>
  <r>
    <x v="37"/>
    <s v="all"/>
    <n v="3774401"/>
    <n v="1291483"/>
    <n v="19568"/>
  </r>
  <r>
    <x v="38"/>
    <s v="all"/>
    <n v="3636500"/>
    <n v="1291994"/>
    <n v="18559"/>
  </r>
  <r>
    <x v="39"/>
    <s v="all"/>
    <n v="3507162"/>
    <n v="1295739"/>
    <n v="17396"/>
  </r>
  <r>
    <x v="40"/>
    <s v="all"/>
    <n v="3098753"/>
    <n v="1297766"/>
    <n v="15929"/>
  </r>
  <r>
    <x v="41"/>
    <s v="all"/>
    <n v="3206646"/>
    <n v="1295549"/>
    <n v="15968"/>
  </r>
  <r>
    <x v="42"/>
    <s v="all"/>
    <n v="4129657"/>
    <n v="1303886"/>
    <n v="20588"/>
  </r>
  <r>
    <x v="43"/>
    <s v="all"/>
    <n v="3852394"/>
    <n v="1296260"/>
    <n v="19217"/>
  </r>
  <r>
    <x v="44"/>
    <s v="all"/>
    <n v="3324913"/>
    <n v="1295870"/>
    <n v="16788"/>
  </r>
  <r>
    <x v="45"/>
    <s v="all"/>
    <n v="3565702"/>
    <n v="1297416"/>
    <n v="17689"/>
  </r>
  <r>
    <x v="46"/>
    <s v="all"/>
    <n v="3421094"/>
    <n v="1295210"/>
    <n v="16793"/>
  </r>
  <r>
    <x v="47"/>
    <s v="all"/>
    <n v="3147860"/>
    <n v="1300589"/>
    <n v="15571"/>
  </r>
  <r>
    <x v="48"/>
    <s v="all"/>
    <n v="3182418"/>
    <n v="1303608"/>
    <n v="15896"/>
  </r>
  <r>
    <x v="49"/>
    <s v="all"/>
    <n v="3972194"/>
    <n v="1303043"/>
    <n v="19051"/>
  </r>
  <r>
    <x v="50"/>
    <s v="all"/>
    <n v="4066019"/>
    <n v="1305777"/>
    <n v="19768"/>
  </r>
  <r>
    <x v="51"/>
    <s v="all"/>
    <n v="3791392"/>
    <n v="1310815"/>
    <n v="18285"/>
  </r>
  <r>
    <x v="52"/>
    <s v="all"/>
    <n v="3709417"/>
    <n v="1312123"/>
    <n v="18555"/>
  </r>
  <r>
    <x v="53"/>
    <s v="all"/>
    <n v="3466057"/>
    <n v="1313844"/>
    <n v="18255"/>
  </r>
  <r>
    <x v="54"/>
    <s v="all"/>
    <n v="3102711"/>
    <n v="1315816"/>
    <n v="17291"/>
  </r>
  <r>
    <x v="55"/>
    <s v="all"/>
    <n v="3101988"/>
    <n v="1316162"/>
    <n v="17021"/>
  </r>
  <r>
    <x v="56"/>
    <s v="all"/>
    <n v="3897507"/>
    <n v="1316276"/>
    <n v="21361"/>
  </r>
  <r>
    <x v="57"/>
    <s v="all"/>
    <n v="3748613"/>
    <n v="1317746"/>
    <n v="19645"/>
  </r>
  <r>
    <x v="58"/>
    <s v="all"/>
    <n v="3602839"/>
    <n v="1320412"/>
    <n v="19519"/>
  </r>
  <r>
    <x v="59"/>
    <s v="all"/>
    <n v="3620721"/>
    <n v="1321794"/>
    <n v="19077"/>
  </r>
  <r>
    <x v="60"/>
    <s v="all"/>
    <n v="3412705"/>
    <n v="1321793"/>
    <n v="18265"/>
  </r>
  <r>
    <x v="61"/>
    <s v="all"/>
    <n v="3139417"/>
    <n v="1314247"/>
    <n v="16357"/>
  </r>
  <r>
    <x v="62"/>
    <s v="all"/>
    <n v="3262803"/>
    <n v="1307811"/>
    <n v="17364"/>
  </r>
  <r>
    <x v="63"/>
    <s v="all"/>
    <n v="4273891"/>
    <n v="1307810"/>
    <n v="21836"/>
  </r>
  <r>
    <x v="64"/>
    <s v="all"/>
    <n v="4055402"/>
    <n v="1309112"/>
    <n v="20587"/>
  </r>
  <r>
    <x v="65"/>
    <s v="all"/>
    <n v="3820232"/>
    <n v="1297927"/>
    <n v="19273"/>
  </r>
  <r>
    <x v="66"/>
    <s v="all"/>
    <n v="3754398"/>
    <n v="1299661"/>
    <n v="18909"/>
  </r>
  <r>
    <x v="67"/>
    <s v="all"/>
    <n v="3414917"/>
    <n v="1301747"/>
    <n v="17749"/>
  </r>
  <r>
    <x v="68"/>
    <s v="all"/>
    <n v="3138136"/>
    <n v="1301589"/>
    <n v="16845"/>
  </r>
  <r>
    <x v="69"/>
    <s v="all"/>
    <n v="3185081"/>
    <n v="1301192"/>
    <n v="18783"/>
  </r>
  <r>
    <x v="70"/>
    <s v="all"/>
    <n v="3999408"/>
    <n v="1300526"/>
    <n v="19364"/>
  </r>
  <r>
    <x v="71"/>
    <s v="all"/>
    <n v="3892035"/>
    <n v="1303707"/>
    <n v="18866"/>
  </r>
  <r>
    <x v="72"/>
    <s v="all"/>
    <n v="3762181"/>
    <n v="1304457"/>
    <n v="18313"/>
  </r>
  <r>
    <x v="73"/>
    <s v="all"/>
    <n v="3526126"/>
    <n v="1305380"/>
    <n v="17676"/>
  </r>
  <r>
    <x v="74"/>
    <s v="all"/>
    <n v="3364669"/>
    <n v="1305851"/>
    <n v="16223"/>
  </r>
  <r>
    <x v="75"/>
    <s v="all"/>
    <n v="3020651"/>
    <n v="1313893"/>
    <n v="14350"/>
  </r>
  <r>
    <x v="76"/>
    <s v="all"/>
    <n v="3144008"/>
    <n v="1313918"/>
    <n v="14963"/>
  </r>
  <r>
    <x v="77"/>
    <s v="all"/>
    <n v="3986004"/>
    <n v="1314203"/>
    <n v="19403"/>
  </r>
  <r>
    <x v="78"/>
    <s v="all"/>
    <n v="3912411"/>
    <n v="1322833"/>
    <n v="18482"/>
  </r>
  <r>
    <x v="79"/>
    <s v="all"/>
    <n v="3741025"/>
    <n v="1323016"/>
    <n v="17864"/>
  </r>
  <r>
    <x v="80"/>
    <s v="all"/>
    <n v="3729161"/>
    <n v="1324642"/>
    <n v="17341"/>
  </r>
  <r>
    <x v="81"/>
    <s v="all"/>
    <n v="3427341"/>
    <n v="1324381"/>
    <n v="16119"/>
  </r>
  <r>
    <x v="82"/>
    <s v="all"/>
    <n v="3061486"/>
    <n v="1323735"/>
    <n v="14873"/>
  </r>
  <r>
    <x v="83"/>
    <s v="all"/>
    <n v="2995479"/>
    <n v="1322196"/>
    <n v="14334"/>
  </r>
  <r>
    <x v="84"/>
    <s v="all"/>
    <n v="3796326"/>
    <n v="1321307"/>
    <n v="17926"/>
  </r>
  <r>
    <x v="85"/>
    <s v="all"/>
    <n v="3954359"/>
    <n v="1322861"/>
    <n v="18006"/>
  </r>
  <r>
    <x v="86"/>
    <s v="all"/>
    <n v="3860150"/>
    <n v="1324511"/>
    <n v="16694"/>
  </r>
  <r>
    <x v="87"/>
    <s v="all"/>
    <n v="3697447"/>
    <n v="1327891"/>
    <n v="16987"/>
  </r>
  <r>
    <x v="88"/>
    <s v="all"/>
    <n v="3326720"/>
    <n v="1335058"/>
    <n v="16223"/>
  </r>
  <r>
    <x v="89"/>
    <s v="all"/>
    <n v="2997112"/>
    <n v="1335618"/>
    <n v="14312"/>
  </r>
  <r>
    <x v="90"/>
    <s v="all"/>
    <n v="2977725"/>
    <n v="1334759"/>
    <n v="14481"/>
  </r>
  <r>
    <x v="91"/>
    <s v="all"/>
    <n v="3576669"/>
    <n v="1332327"/>
    <n v="17589"/>
  </r>
  <r>
    <x v="92"/>
    <s v="all"/>
    <n v="3624730"/>
    <n v="1334661"/>
    <n v="17592"/>
  </r>
  <r>
    <x v="93"/>
    <s v="all"/>
    <n v="3381123"/>
    <n v="1336056"/>
    <n v="16574"/>
  </r>
  <r>
    <x v="94"/>
    <s v="all"/>
    <n v="3331753"/>
    <n v="1337610"/>
    <n v="16571"/>
  </r>
  <r>
    <x v="95"/>
    <s v="all"/>
    <n v="3156225"/>
    <n v="1339416"/>
    <n v="15645"/>
  </r>
  <r>
    <x v="96"/>
    <s v="all"/>
    <n v="2823757"/>
    <n v="1339490"/>
    <n v="14007"/>
  </r>
  <r>
    <x v="97"/>
    <s v="all"/>
    <n v="2649464"/>
    <n v="1347622"/>
    <n v="13161"/>
  </r>
  <r>
    <x v="98"/>
    <s v="all"/>
    <n v="3145873"/>
    <n v="1353861"/>
    <n v="15054"/>
  </r>
  <r>
    <x v="99"/>
    <s v="all"/>
    <n v="3420271"/>
    <n v="1356232"/>
    <n v="15940"/>
  </r>
  <r>
    <x v="100"/>
    <s v="all"/>
    <n v="3249934"/>
    <n v="1357134"/>
    <n v="16698"/>
  </r>
  <r>
    <x v="101"/>
    <s v="all"/>
    <n v="3168149"/>
    <n v="1360261"/>
    <n v="15012"/>
  </r>
  <r>
    <x v="102"/>
    <s v="all"/>
    <n v="2844895"/>
    <n v="1369427"/>
    <n v="14156"/>
  </r>
  <r>
    <x v="103"/>
    <s v="all"/>
    <n v="2686893"/>
    <n v="1371902"/>
    <n v="13705"/>
  </r>
  <r>
    <x v="104"/>
    <s v="all"/>
    <n v="2449210"/>
    <n v="1370590"/>
    <n v="11831"/>
  </r>
  <r>
    <x v="105"/>
    <s v="all"/>
    <n v="2920448"/>
    <n v="1368340"/>
    <n v="12173"/>
  </r>
  <r>
    <x v="106"/>
    <s v="all"/>
    <n v="3724589"/>
    <n v="1368941"/>
    <n v="16280"/>
  </r>
  <r>
    <x v="107"/>
    <s v="all"/>
    <n v="3513099"/>
    <n v="1369348"/>
    <n v="16686"/>
  </r>
  <r>
    <x v="108"/>
    <s v="all"/>
    <n v="3460145"/>
    <n v="1370511"/>
    <n v="16008"/>
  </r>
  <r>
    <x v="109"/>
    <s v="all"/>
    <n v="3290588"/>
    <n v="1372324"/>
    <n v="16513"/>
  </r>
  <r>
    <x v="110"/>
    <s v="all"/>
    <n v="2951615"/>
    <n v="1372896"/>
    <n v="14545"/>
  </r>
  <r>
    <x v="111"/>
    <s v="all"/>
    <n v="2915592"/>
    <n v="1372451"/>
    <n v="13679"/>
  </r>
  <r>
    <x v="112"/>
    <s v="all"/>
    <n v="3414553"/>
    <n v="1372343"/>
    <n v="15916"/>
  </r>
  <r>
    <x v="113"/>
    <s v="all"/>
    <n v="3604827"/>
    <n v="1374079"/>
    <n v="16322"/>
  </r>
  <r>
    <x v="114"/>
    <s v="all"/>
    <n v="3543916"/>
    <n v="1375629"/>
    <n v="16118"/>
  </r>
  <r>
    <x v="115"/>
    <s v="all"/>
    <n v="3415025"/>
    <n v="1377840"/>
    <n v="16047"/>
  </r>
  <r>
    <x v="116"/>
    <s v="all"/>
    <n v="3149574"/>
    <n v="1374105"/>
    <n v="15014"/>
  </r>
  <r>
    <x v="117"/>
    <s v="all"/>
    <n v="2811349"/>
    <n v="1372844"/>
    <n v="13253"/>
  </r>
  <r>
    <x v="118"/>
    <s v="all"/>
    <n v="2703329"/>
    <n v="1372691"/>
    <n v="13092"/>
  </r>
  <r>
    <x v="119"/>
    <s v="all"/>
    <n v="3363743"/>
    <n v="1372330"/>
    <n v="15135"/>
  </r>
  <r>
    <x v="120"/>
    <s v="all"/>
    <n v="3739388"/>
    <n v="1373467"/>
    <n v="17310"/>
  </r>
  <r>
    <x v="121"/>
    <s v="all"/>
    <n v="3382700"/>
    <n v="1375898"/>
    <n v="16252"/>
  </r>
  <r>
    <x v="122"/>
    <s v="all"/>
    <n v="3324972"/>
    <n v="1376868"/>
    <n v="15963"/>
  </r>
  <r>
    <x v="123"/>
    <s v="all"/>
    <n v="3034053"/>
    <n v="1351523"/>
    <n v="15750"/>
  </r>
  <r>
    <x v="124"/>
    <s v="all"/>
    <n v="2678259"/>
    <n v="1355473"/>
    <n v="13188"/>
  </r>
  <r>
    <x v="125"/>
    <s v="all"/>
    <n v="2538320"/>
    <n v="1354900"/>
    <n v="12606"/>
  </r>
  <r>
    <x v="126"/>
    <s v="all"/>
    <n v="3249499"/>
    <n v="1354587"/>
    <n v="15350"/>
  </r>
  <r>
    <x v="127"/>
    <s v="all"/>
    <n v="3505486"/>
    <n v="1355993"/>
    <n v="16471"/>
  </r>
  <r>
    <x v="128"/>
    <s v="all"/>
    <n v="3273140"/>
    <n v="1357701"/>
    <n v="16346"/>
  </r>
  <r>
    <x v="129"/>
    <s v="all"/>
    <n v="3157455"/>
    <n v="1359259"/>
    <n v="15085"/>
  </r>
  <r>
    <x v="130"/>
    <s v="all"/>
    <n v="3018442"/>
    <n v="1354263"/>
    <n v="14813"/>
  </r>
  <r>
    <x v="131"/>
    <s v="all"/>
    <n v="2651346"/>
    <n v="1352840"/>
    <n v="12899"/>
  </r>
  <r>
    <x v="132"/>
    <s v="all"/>
    <n v="2453972"/>
    <n v="1302664"/>
    <n v="11779"/>
  </r>
  <r>
    <x v="133"/>
    <s v="all"/>
    <n v="2969773"/>
    <n v="1297470"/>
    <n v="13238"/>
  </r>
  <r>
    <x v="134"/>
    <s v="all"/>
    <n v="3452592"/>
    <n v="1342202"/>
    <n v="15473"/>
  </r>
  <r>
    <x v="135"/>
    <s v="all"/>
    <n v="3311785"/>
    <n v="1347302"/>
    <n v="15891"/>
  </r>
  <r>
    <x v="136"/>
    <s v="all"/>
    <n v="3250580"/>
    <n v="1348426"/>
    <n v="15229"/>
  </r>
  <r>
    <x v="137"/>
    <s v="all"/>
    <n v="3069228"/>
    <n v="1351024"/>
    <n v="14477"/>
  </r>
  <r>
    <x v="138"/>
    <s v="all"/>
    <n v="2797195"/>
    <n v="1357662"/>
    <n v="13113"/>
  </r>
  <r>
    <x v="139"/>
    <s v="all"/>
    <n v="2642506"/>
    <n v="1346299"/>
    <n v="12363"/>
  </r>
  <r>
    <x v="140"/>
    <s v="all"/>
    <n v="3315952"/>
    <n v="1345985"/>
    <n v="14735"/>
  </r>
  <r>
    <x v="141"/>
    <s v="all"/>
    <n v="3597687"/>
    <n v="1348128"/>
    <n v="15082"/>
  </r>
  <r>
    <x v="142"/>
    <s v="all"/>
    <n v="3385963"/>
    <n v="1361527"/>
    <n v="14933"/>
  </r>
  <r>
    <x v="143"/>
    <s v="all"/>
    <n v="3243527"/>
    <n v="1363129"/>
    <n v="14538"/>
  </r>
  <r>
    <x v="144"/>
    <s v="all"/>
    <n v="3062982"/>
    <n v="1356436"/>
    <n v="13849"/>
  </r>
  <r>
    <x v="145"/>
    <s v="all"/>
    <n v="2728523"/>
    <n v="1358385"/>
    <n v="12387"/>
  </r>
  <r>
    <x v="146"/>
    <s v="all"/>
    <n v="2515782"/>
    <n v="1360278"/>
    <n v="10947"/>
  </r>
  <r>
    <x v="147"/>
    <s v="all"/>
    <n v="3090858"/>
    <n v="1360116"/>
    <n v="11558"/>
  </r>
  <r>
    <x v="148"/>
    <s v="all"/>
    <n v="3608327"/>
    <n v="1361162"/>
    <n v="14757"/>
  </r>
  <r>
    <x v="149"/>
    <s v="all"/>
    <n v="3581777"/>
    <n v="1364294"/>
    <n v="14739"/>
  </r>
  <r>
    <x v="150"/>
    <s v="all"/>
    <n v="3503766"/>
    <n v="1374184"/>
    <n v="15236"/>
  </r>
  <r>
    <x v="151"/>
    <s v="all"/>
    <n v="3282251"/>
    <n v="1376885"/>
    <n v="15297"/>
  </r>
  <r>
    <x v="152"/>
    <s v="all"/>
    <n v="2962078"/>
    <n v="1373646"/>
    <n v="13585"/>
  </r>
  <r>
    <x v="153"/>
    <s v="all"/>
    <n v="2825587"/>
    <n v="1364256"/>
    <n v="12821"/>
  </r>
  <r>
    <x v="154"/>
    <s v="all"/>
    <n v="3617053"/>
    <n v="1362916"/>
    <n v="15212"/>
  </r>
  <r>
    <x v="155"/>
    <s v="all"/>
    <n v="4053749"/>
    <n v="1363887"/>
    <n v="17062"/>
  </r>
  <r>
    <x v="156"/>
    <s v="all"/>
    <n v="3749450"/>
    <n v="1364742"/>
    <n v="16663"/>
  </r>
  <r>
    <x v="157"/>
    <s v="all"/>
    <n v="3559452"/>
    <n v="1369514"/>
    <n v="16384"/>
  </r>
  <r>
    <x v="158"/>
    <s v="all"/>
    <n v="3291685"/>
    <n v="1380499"/>
    <n v="15811"/>
  </r>
  <r>
    <x v="159"/>
    <s v="all"/>
    <n v="3020724"/>
    <n v="1385488"/>
    <n v="13939"/>
  </r>
  <r>
    <x v="160"/>
    <s v="all"/>
    <n v="2817044"/>
    <n v="1380996"/>
    <n v="12500"/>
  </r>
  <r>
    <x v="161"/>
    <s v="all"/>
    <n v="3641554"/>
    <n v="1380697"/>
    <n v="15236"/>
  </r>
  <r>
    <x v="162"/>
    <s v="all"/>
    <n v="3974749"/>
    <n v="1383467"/>
    <n v="16229"/>
  </r>
  <r>
    <x v="163"/>
    <s v="all"/>
    <n v="3784800"/>
    <n v="1385033"/>
    <n v="16049"/>
  </r>
  <r>
    <x v="164"/>
    <s v="all"/>
    <n v="3627591"/>
    <n v="1385223"/>
    <n v="16317"/>
  </r>
  <r>
    <x v="165"/>
    <s v="all"/>
    <n v="3527069"/>
    <n v="1387285"/>
    <n v="15478"/>
  </r>
  <r>
    <x v="166"/>
    <s v="all"/>
    <n v="3185720"/>
    <n v="1387646"/>
    <n v="14348"/>
  </r>
  <r>
    <x v="167"/>
    <s v="all"/>
    <n v="2966949"/>
    <n v="1386823"/>
    <n v="12334"/>
  </r>
  <r>
    <x v="168"/>
    <s v="all"/>
    <n v="3672365"/>
    <n v="1386567"/>
    <n v="14503"/>
  </r>
  <r>
    <x v="169"/>
    <s v="all"/>
    <n v="4146859"/>
    <n v="1388749"/>
    <n v="16069"/>
  </r>
  <r>
    <x v="170"/>
    <s v="all"/>
    <n v="3947546"/>
    <n v="1382620"/>
    <n v="16685"/>
  </r>
  <r>
    <x v="171"/>
    <s v="all"/>
    <n v="3813501"/>
    <n v="1386854"/>
    <n v="16137"/>
  </r>
  <r>
    <x v="172"/>
    <s v="all"/>
    <n v="3686785"/>
    <n v="1391877"/>
    <n v="15489"/>
  </r>
  <r>
    <x v="173"/>
    <s v="all"/>
    <n v="3375868"/>
    <n v="1390353"/>
    <n v="14326"/>
  </r>
  <r>
    <x v="174"/>
    <s v="all"/>
    <n v="3224565"/>
    <n v="1389289"/>
    <n v="12879"/>
  </r>
  <r>
    <x v="175"/>
    <s v="all"/>
    <n v="4108074"/>
    <n v="1385233"/>
    <n v="15835"/>
  </r>
  <r>
    <x v="176"/>
    <s v="all"/>
    <n v="4311049"/>
    <n v="1386990"/>
    <n v="16929"/>
  </r>
  <r>
    <x v="177"/>
    <s v="all"/>
    <n v="4115829"/>
    <n v="1392319"/>
    <n v="16657"/>
  </r>
  <r>
    <x v="178"/>
    <s v="all"/>
    <n v="3936554"/>
    <n v="1391191"/>
    <n v="15953"/>
  </r>
  <r>
    <x v="179"/>
    <s v="all"/>
    <n v="3777619"/>
    <n v="1393440"/>
    <n v="15697"/>
  </r>
  <r>
    <x v="180"/>
    <s v="all"/>
    <n v="3395754"/>
    <n v="1393923"/>
    <n v="13760"/>
  </r>
  <r>
    <x v="181"/>
    <s v="all"/>
    <n v="3158344"/>
    <n v="1393242"/>
    <n v="13117"/>
  </r>
  <r>
    <x v="182"/>
    <s v="all"/>
    <n v="3808350"/>
    <n v="1391068"/>
    <n v="14308"/>
  </r>
  <r>
    <x v="183"/>
    <s v="all"/>
    <n v="3844102"/>
    <n v="1390622"/>
    <n v="14699"/>
  </r>
  <r>
    <x v="184"/>
    <s v="all"/>
    <n v="3695429"/>
    <n v="1390545"/>
    <n v="14427"/>
  </r>
  <r>
    <x v="185"/>
    <s v="all"/>
    <n v="4171102"/>
    <n v="1392311"/>
    <n v="15697"/>
  </r>
  <r>
    <x v="186"/>
    <s v="all"/>
    <n v="4079869"/>
    <n v="1393524"/>
    <n v="16453"/>
  </r>
  <r>
    <x v="187"/>
    <s v="all"/>
    <n v="3749984"/>
    <n v="1393594"/>
    <n v="16707"/>
  </r>
  <r>
    <x v="188"/>
    <s v="all"/>
    <n v="3523117"/>
    <n v="1393462"/>
    <n v="14575"/>
  </r>
  <r>
    <x v="189"/>
    <s v="all"/>
    <n v="4381663"/>
    <n v="1393076"/>
    <n v="17132"/>
  </r>
  <r>
    <x v="190"/>
    <s v="all"/>
    <n v="4527584"/>
    <n v="1398670"/>
    <n v="17710"/>
  </r>
  <r>
    <x v="191"/>
    <s v="all"/>
    <n v="4178718"/>
    <n v="1408482"/>
    <n v="17197"/>
  </r>
  <r>
    <x v="192"/>
    <s v="all"/>
    <n v="4063206"/>
    <n v="1384914"/>
    <n v="17383"/>
  </r>
  <r>
    <x v="193"/>
    <s v="all"/>
    <n v="3785539"/>
    <n v="1387384"/>
    <n v="16769"/>
  </r>
  <r>
    <x v="194"/>
    <s v="all"/>
    <n v="3521337"/>
    <n v="1388221"/>
    <n v="14663"/>
  </r>
  <r>
    <x v="195"/>
    <s v="all"/>
    <n v="3348845"/>
    <n v="1384795"/>
    <n v="13137"/>
  </r>
  <r>
    <x v="196"/>
    <s v="all"/>
    <n v="4114055"/>
    <n v="1384570"/>
    <n v="16006"/>
  </r>
  <r>
    <x v="197"/>
    <s v="all"/>
    <n v="4330632"/>
    <n v="1386308"/>
    <n v="16747"/>
  </r>
  <r>
    <x v="198"/>
    <s v="all"/>
    <n v="4118239"/>
    <n v="1388184"/>
    <n v="17341"/>
  </r>
  <r>
    <x v="199"/>
    <s v="all"/>
    <n v="4014878"/>
    <n v="1388603"/>
    <n v="16594"/>
  </r>
  <r>
    <x v="200"/>
    <s v="all"/>
    <n v="3779633"/>
    <n v="1389853"/>
    <n v="15692"/>
  </r>
  <r>
    <x v="201"/>
    <s v="all"/>
    <n v="3467985"/>
    <n v="1390509"/>
    <n v="14463"/>
  </r>
  <r>
    <x v="202"/>
    <s v="all"/>
    <n v="3363208"/>
    <n v="1389020"/>
    <n v="13299"/>
  </r>
  <r>
    <x v="203"/>
    <s v="all"/>
    <n v="4131889"/>
    <n v="1387586"/>
    <n v="15626"/>
  </r>
  <r>
    <x v="204"/>
    <s v="all"/>
    <n v="4321693"/>
    <n v="1389267"/>
    <n v="16424"/>
  </r>
  <r>
    <x v="205"/>
    <s v="all"/>
    <n v="4030286"/>
    <n v="1391129"/>
    <n v="16928"/>
  </r>
  <r>
    <x v="206"/>
    <s v="all"/>
    <n v="3895981"/>
    <n v="1390969"/>
    <n v="15102"/>
  </r>
  <r>
    <x v="207"/>
    <s v="all"/>
    <n v="3726488"/>
    <n v="1388723"/>
    <n v="14940"/>
  </r>
  <r>
    <x v="208"/>
    <s v="all"/>
    <n v="3401980"/>
    <n v="1388961"/>
    <n v="13458"/>
  </r>
  <r>
    <x v="209"/>
    <s v="all"/>
    <n v="3260292"/>
    <n v="1385340"/>
    <n v="12970"/>
  </r>
  <r>
    <x v="210"/>
    <s v="all"/>
    <n v="3944784"/>
    <n v="1384400"/>
    <n v="14574"/>
  </r>
  <r>
    <x v="211"/>
    <s v="all"/>
    <n v="4141094"/>
    <n v="1385356"/>
    <n v="15704"/>
  </r>
  <r>
    <x v="212"/>
    <s v="all"/>
    <n v="3941833"/>
    <n v="1386218"/>
    <n v="16249"/>
  </r>
  <r>
    <x v="213"/>
    <s v="all"/>
    <n v="3921389"/>
    <n v="1389719"/>
    <n v="16563"/>
  </r>
  <r>
    <x v="214"/>
    <s v="all"/>
    <n v="3702800"/>
    <n v="1389910"/>
    <n v="15144"/>
  </r>
  <r>
    <x v="215"/>
    <s v="all"/>
    <n v="3326059"/>
    <n v="1392679"/>
    <n v="13594"/>
  </r>
  <r>
    <x v="216"/>
    <s v="all"/>
    <n v="3128518"/>
    <n v="1390386"/>
    <n v="12810"/>
  </r>
  <r>
    <x v="217"/>
    <s v="all"/>
    <n v="3716578"/>
    <n v="1389388"/>
    <n v="14498"/>
  </r>
  <r>
    <x v="218"/>
    <s v="all"/>
    <n v="3899071"/>
    <n v="1391219"/>
    <n v="15726"/>
  </r>
  <r>
    <x v="219"/>
    <s v="all"/>
    <n v="3751799"/>
    <n v="1395228"/>
    <n v="15294"/>
  </r>
  <r>
    <x v="220"/>
    <s v="all"/>
    <n v="3638557"/>
    <n v="1395265"/>
    <n v="15358"/>
  </r>
  <r>
    <x v="221"/>
    <s v="all"/>
    <n v="3509020"/>
    <n v="1395967"/>
    <n v="14020"/>
  </r>
  <r>
    <x v="222"/>
    <s v="all"/>
    <n v="3212660"/>
    <n v="1395870"/>
    <n v="13706"/>
  </r>
  <r>
    <x v="223"/>
    <s v="all"/>
    <n v="2952197"/>
    <n v="1390983"/>
    <n v="12140"/>
  </r>
  <r>
    <x v="224"/>
    <s v="all"/>
    <n v="3433658"/>
    <n v="1390264"/>
    <n v="13983"/>
  </r>
  <r>
    <x v="225"/>
    <s v="all"/>
    <n v="3488857"/>
    <n v="1391227"/>
    <n v="14390"/>
  </r>
  <r>
    <x v="226"/>
    <s v="all"/>
    <n v="3362190"/>
    <n v="1393023"/>
    <n v="14808"/>
  </r>
  <r>
    <x v="227"/>
    <s v="all"/>
    <n v="3245776"/>
    <n v="1393434"/>
    <n v="14530"/>
  </r>
  <r>
    <x v="228"/>
    <s v="all"/>
    <n v="3084624"/>
    <n v="1392886"/>
    <n v="14071"/>
  </r>
  <r>
    <x v="229"/>
    <s v="all"/>
    <n v="2809961"/>
    <n v="1392889"/>
    <n v="12791"/>
  </r>
  <r>
    <x v="230"/>
    <s v="all"/>
    <n v="2629890"/>
    <n v="1392392"/>
    <n v="11529"/>
  </r>
  <r>
    <x v="231"/>
    <s v="all"/>
    <n v="3087280"/>
    <n v="1391733"/>
    <n v="13218"/>
  </r>
  <r>
    <x v="232"/>
    <s v="all"/>
    <n v="3016430"/>
    <n v="1392379"/>
    <n v="13047"/>
  </r>
  <r>
    <x v="233"/>
    <s v="all"/>
    <n v="3095681"/>
    <n v="1400376"/>
    <n v="14300"/>
  </r>
  <r>
    <x v="234"/>
    <s v="all"/>
    <n v="2997746"/>
    <n v="1421900"/>
    <n v="14128"/>
  </r>
  <r>
    <x v="235"/>
    <s v="all"/>
    <n v="2825493"/>
    <n v="1421166"/>
    <n v="13717"/>
  </r>
  <r>
    <x v="236"/>
    <s v="all"/>
    <n v="2535925"/>
    <n v="1419645"/>
    <n v="11874"/>
  </r>
  <r>
    <x v="237"/>
    <s v="all"/>
    <n v="2366692"/>
    <n v="1414663"/>
    <n v="10807"/>
  </r>
  <r>
    <x v="238"/>
    <s v="all"/>
    <n v="2908162"/>
    <n v="1414162"/>
    <n v="13035"/>
  </r>
  <r>
    <x v="239"/>
    <s v="all"/>
    <n v="3058164"/>
    <n v="1416708"/>
    <n v="14043"/>
  </r>
  <r>
    <x v="240"/>
    <s v="all"/>
    <n v="2942971"/>
    <n v="1420267"/>
    <n v="13609"/>
  </r>
  <r>
    <x v="241"/>
    <s v="all"/>
    <n v="2843838"/>
    <n v="1421122"/>
    <n v="13670"/>
  </r>
  <r>
    <x v="242"/>
    <s v="all"/>
    <n v="2720179"/>
    <n v="1420550"/>
    <n v="13361"/>
  </r>
  <r>
    <x v="243"/>
    <s v="all"/>
    <n v="2401443"/>
    <n v="1419602"/>
    <n v="11926"/>
  </r>
  <r>
    <x v="244"/>
    <s v="all"/>
    <n v="2220265"/>
    <n v="1419860"/>
    <n v="10502"/>
  </r>
  <r>
    <x v="245"/>
    <s v="all"/>
    <n v="2627783"/>
    <n v="1389911"/>
    <n v="11693"/>
  </r>
  <r>
    <x v="246"/>
    <s v="all"/>
    <n v="2882868"/>
    <n v="1389931"/>
    <n v="13287"/>
  </r>
  <r>
    <x v="247"/>
    <s v="all"/>
    <n v="2823671"/>
    <n v="1390823"/>
    <n v="14154"/>
  </r>
  <r>
    <x v="248"/>
    <s v="all"/>
    <n v="2813656"/>
    <n v="1420315"/>
    <n v="14827"/>
  </r>
  <r>
    <x v="249"/>
    <s v="all"/>
    <n v="2656805"/>
    <n v="1421808"/>
    <n v="13314"/>
  </r>
  <r>
    <x v="250"/>
    <s v="all"/>
    <n v="2273099"/>
    <n v="1420641"/>
    <n v="10092"/>
  </r>
  <r>
    <x v="251"/>
    <s v="all"/>
    <n v="2087543"/>
    <n v="1419484"/>
    <n v="9430"/>
  </r>
  <r>
    <x v="252"/>
    <s v="all"/>
    <n v="2502937"/>
    <n v="1416173"/>
    <n v="11455"/>
  </r>
  <r>
    <x v="253"/>
    <s v="all"/>
    <n v="2550133"/>
    <n v="1416071"/>
    <n v="11406"/>
  </r>
  <r>
    <x v="254"/>
    <s v="all"/>
    <n v="2539677"/>
    <n v="1414054"/>
    <n v="12057"/>
  </r>
  <r>
    <x v="255"/>
    <s v="all"/>
    <n v="2547492"/>
    <n v="1415181"/>
    <n v="11655"/>
  </r>
  <r>
    <x v="256"/>
    <s v="all"/>
    <n v="2409822"/>
    <n v="1415439"/>
    <n v="11706"/>
  </r>
  <r>
    <x v="257"/>
    <s v="all"/>
    <n v="2139069"/>
    <n v="1416820"/>
    <n v="13903"/>
  </r>
  <r>
    <x v="258"/>
    <s v="all"/>
    <n v="2051050"/>
    <n v="1415725"/>
    <n v="10529"/>
  </r>
  <r>
    <x v="259"/>
    <s v="all"/>
    <n v="2724324"/>
    <n v="1414092"/>
    <n v="12838"/>
  </r>
  <r>
    <x v="260"/>
    <s v="all"/>
    <n v="2715211"/>
    <n v="1418102"/>
    <n v="13493"/>
  </r>
  <r>
    <x v="261"/>
    <s v="all"/>
    <n v="2540119"/>
    <n v="1417242"/>
    <n v="12949"/>
  </r>
  <r>
    <x v="262"/>
    <s v="all"/>
    <n v="2453524"/>
    <n v="1419688"/>
    <n v="12959"/>
  </r>
  <r>
    <x v="263"/>
    <s v="all"/>
    <n v="2334392"/>
    <n v="1419924"/>
    <n v="12324"/>
  </r>
  <r>
    <x v="264"/>
    <s v="all"/>
    <n v="2125156"/>
    <n v="1419713"/>
    <n v="11373"/>
  </r>
  <r>
    <x v="265"/>
    <s v="all"/>
    <n v="1987441"/>
    <n v="1418249"/>
    <n v="10581"/>
  </r>
  <r>
    <x v="266"/>
    <s v="all"/>
    <n v="2543653"/>
    <n v="1417229"/>
    <n v="12691"/>
  </r>
  <r>
    <x v="267"/>
    <s v="all"/>
    <n v="2636654"/>
    <n v="1418076"/>
    <n v="14108"/>
  </r>
  <r>
    <x v="268"/>
    <s v="all"/>
    <n v="2474589"/>
    <n v="1419356"/>
    <n v="13139"/>
  </r>
  <r>
    <x v="269"/>
    <s v="all"/>
    <n v="2498169"/>
    <n v="1419718"/>
    <n v="13442"/>
  </r>
  <r>
    <x v="270"/>
    <s v="all"/>
    <n v="2301004"/>
    <n v="1420745"/>
    <n v="12580"/>
  </r>
  <r>
    <x v="271"/>
    <s v="all"/>
    <n v="2062285"/>
    <n v="1420536"/>
    <n v="11281"/>
  </r>
  <r>
    <x v="272"/>
    <s v="all"/>
    <n v="1972850"/>
    <n v="1389817"/>
    <n v="10684"/>
  </r>
  <r>
    <x v="273"/>
    <s v="all"/>
    <n v="2531798"/>
    <n v="1388888"/>
    <n v="13599"/>
  </r>
  <r>
    <x v="274"/>
    <s v="all"/>
    <n v="2469770"/>
    <n v="1420144"/>
    <n v="13812"/>
  </r>
  <r>
    <x v="275"/>
    <s v="all"/>
    <n v="2445029"/>
    <n v="1415728"/>
    <n v="13830"/>
  </r>
  <r>
    <x v="276"/>
    <s v="all"/>
    <n v="2429579"/>
    <n v="1416874"/>
    <n v="13036"/>
  </r>
  <r>
    <x v="277"/>
    <s v="all"/>
    <n v="2292761"/>
    <n v="1415596"/>
    <n v="11405"/>
  </r>
  <r>
    <x v="278"/>
    <s v="all"/>
    <n v="2090595"/>
    <n v="1413358"/>
    <n v="10607"/>
  </r>
  <r>
    <x v="279"/>
    <s v="all"/>
    <n v="1989890"/>
    <n v="1407473"/>
    <n v="10299"/>
  </r>
  <r>
    <x v="280"/>
    <s v="all"/>
    <n v="2590000"/>
    <n v="1407359"/>
    <n v="13301"/>
  </r>
  <r>
    <x v="281"/>
    <s v="all"/>
    <n v="2649272"/>
    <n v="1408501"/>
    <n v="13663"/>
  </r>
  <r>
    <x v="282"/>
    <s v="all"/>
    <n v="2496775"/>
    <n v="1407745"/>
    <n v="12833"/>
  </r>
  <r>
    <x v="283"/>
    <s v="all"/>
    <n v="2462913"/>
    <n v="1407263"/>
    <n v="12574"/>
  </r>
  <r>
    <x v="284"/>
    <s v="all"/>
    <n v="2282634"/>
    <n v="1405783"/>
    <n v="9480"/>
  </r>
  <r>
    <x v="285"/>
    <s v="all"/>
    <n v="2109610"/>
    <n v="1405546"/>
    <n v="12144"/>
  </r>
  <r>
    <x v="286"/>
    <s v="all"/>
    <n v="1968950"/>
    <n v="1389157"/>
    <n v="10546"/>
  </r>
  <r>
    <x v="287"/>
    <s v="all"/>
    <n v="2538264"/>
    <n v="1387792"/>
    <n v="13100"/>
  </r>
  <r>
    <x v="288"/>
    <s v="all"/>
    <n v="2539605"/>
    <n v="1392023"/>
    <n v="13359"/>
  </r>
  <r>
    <x v="289"/>
    <s v="all"/>
    <n v="2366198"/>
    <n v="1404194"/>
    <n v="12784"/>
  </r>
  <r>
    <x v="290"/>
    <s v="all"/>
    <n v="2307166"/>
    <n v="1403529"/>
    <n v="12325"/>
  </r>
  <r>
    <x v="291"/>
    <s v="all"/>
    <n v="2228911"/>
    <n v="1403326"/>
    <n v="11880"/>
  </r>
  <r>
    <x v="292"/>
    <s v="all"/>
    <n v="2070299"/>
    <n v="1402515"/>
    <n v="10774"/>
  </r>
  <r>
    <x v="293"/>
    <s v="all"/>
    <n v="1980494"/>
    <n v="1402528"/>
    <n v="10187"/>
  </r>
  <r>
    <x v="294"/>
    <s v="all"/>
    <n v="2588702"/>
    <n v="1401699"/>
    <n v="12773"/>
  </r>
  <r>
    <x v="295"/>
    <s v="all"/>
    <n v="2811178"/>
    <n v="1403550"/>
    <n v="13602"/>
  </r>
  <r>
    <x v="296"/>
    <s v="all"/>
    <n v="2566606"/>
    <n v="1400811"/>
    <n v="13308"/>
  </r>
  <r>
    <x v="297"/>
    <s v="all"/>
    <n v="2340751"/>
    <n v="1402085"/>
    <n v="12765"/>
  </r>
  <r>
    <x v="298"/>
    <s v="all"/>
    <n v="2227579"/>
    <n v="1401801"/>
    <n v="11333"/>
  </r>
  <r>
    <x v="299"/>
    <s v="all"/>
    <n v="1963554"/>
    <n v="1401193"/>
    <n v="8881"/>
  </r>
  <r>
    <x v="300"/>
    <s v="all"/>
    <n v="1826868"/>
    <n v="1400001"/>
    <n v="9964"/>
  </r>
  <r>
    <x v="301"/>
    <s v="all"/>
    <n v="2466778"/>
    <n v="1398630"/>
    <n v="12748"/>
  </r>
  <r>
    <x v="302"/>
    <s v="all"/>
    <n v="2439650"/>
    <n v="1413753"/>
    <n v="12439"/>
  </r>
  <r>
    <x v="303"/>
    <s v="all"/>
    <n v="2110066"/>
    <n v="1399551"/>
    <n v="12093"/>
  </r>
  <r>
    <x v="304"/>
    <s v="all"/>
    <n v="2292642"/>
    <n v="1399111"/>
    <n v="10518"/>
  </r>
  <r>
    <x v="305"/>
    <s v="all"/>
    <n v="2250230"/>
    <n v="1390405"/>
    <n v="12697"/>
  </r>
  <r>
    <x v="306"/>
    <s v="all"/>
    <n v="2105325"/>
    <n v="1389233"/>
    <n v="12304"/>
  </r>
  <r>
    <x v="307"/>
    <s v="all"/>
    <n v="2025507"/>
    <n v="1386503"/>
    <n v="11708"/>
  </r>
  <r>
    <x v="308"/>
    <s v="all"/>
    <n v="2687339"/>
    <n v="1374338"/>
    <n v="15537"/>
  </r>
  <r>
    <x v="309"/>
    <s v="all"/>
    <n v="2582761"/>
    <n v="1375089"/>
    <n v="14214"/>
  </r>
  <r>
    <x v="310"/>
    <s v="all"/>
    <n v="2409701"/>
    <n v="1383358"/>
    <n v="14027"/>
  </r>
  <r>
    <x v="311"/>
    <s v="all"/>
    <n v="2334154"/>
    <n v="1384111"/>
    <n v="12943"/>
  </r>
  <r>
    <x v="312"/>
    <s v="all"/>
    <n v="2148543"/>
    <n v="1383673"/>
    <n v="12231"/>
  </r>
  <r>
    <x v="313"/>
    <s v="all"/>
    <n v="1924337"/>
    <n v="1384260"/>
    <n v="12234"/>
  </r>
  <r>
    <x v="314"/>
    <s v="all"/>
    <n v="1981769"/>
    <n v="1382918"/>
    <n v="11185"/>
  </r>
  <r>
    <x v="315"/>
    <s v="all"/>
    <n v="2524565"/>
    <n v="1384099"/>
    <n v="14038"/>
  </r>
  <r>
    <x v="316"/>
    <s v="all"/>
    <n v="2490962"/>
    <n v="1386261"/>
    <n v="14136"/>
  </r>
  <r>
    <x v="317"/>
    <s v="all"/>
    <n v="2292860"/>
    <n v="1389100"/>
    <n v="12992"/>
  </r>
  <r>
    <x v="318"/>
    <s v="all"/>
    <n v="2239582"/>
    <n v="1389047"/>
    <n v="13298"/>
  </r>
  <r>
    <x v="319"/>
    <s v="all"/>
    <n v="2048218"/>
    <n v="1388383"/>
    <n v="11590"/>
  </r>
  <r>
    <x v="320"/>
    <s v="all"/>
    <n v="1857367"/>
    <n v="1388295"/>
    <n v="10668"/>
  </r>
  <r>
    <x v="321"/>
    <s v="all"/>
    <n v="1819388"/>
    <n v="1387508"/>
    <n v="10404"/>
  </r>
  <r>
    <x v="322"/>
    <s v="all"/>
    <n v="2397845"/>
    <n v="1386178"/>
    <n v="13005"/>
  </r>
  <r>
    <x v="323"/>
    <s v="all"/>
    <n v="2279959"/>
    <n v="1387993"/>
    <n v="12364"/>
  </r>
  <r>
    <x v="324"/>
    <s v="all"/>
    <n v="2111810"/>
    <n v="1387575"/>
    <n v="11031"/>
  </r>
  <r>
    <x v="325"/>
    <s v="all"/>
    <n v="1961694"/>
    <n v="1387523"/>
    <n v="9643"/>
  </r>
  <r>
    <x v="326"/>
    <s v="all"/>
    <n v="1674611"/>
    <n v="1390084"/>
    <n v="8308"/>
  </r>
  <r>
    <x v="327"/>
    <s v="all"/>
    <n v="1728250"/>
    <n v="1381764"/>
    <n v="9225"/>
  </r>
  <r>
    <x v="328"/>
    <s v="all"/>
    <n v="1836458"/>
    <n v="1375915"/>
    <n v="10074"/>
  </r>
  <r>
    <x v="329"/>
    <s v="all"/>
    <n v="2427501"/>
    <n v="1377147"/>
    <n v="13280"/>
  </r>
  <r>
    <x v="330"/>
    <s v="all"/>
    <n v="2348095"/>
    <n v="1388614"/>
    <n v="13128"/>
  </r>
  <r>
    <x v="331"/>
    <s v="all"/>
    <n v="2231569"/>
    <n v="1388764"/>
    <n v="12059"/>
  </r>
  <r>
    <x v="332"/>
    <s v="all"/>
    <n v="2167673"/>
    <n v="1362981"/>
    <n v="12272"/>
  </r>
  <r>
    <x v="333"/>
    <s v="all"/>
    <n v="1957836"/>
    <n v="1364730"/>
    <n v="11473"/>
  </r>
  <r>
    <x v="334"/>
    <s v="all"/>
    <n v="1707914"/>
    <n v="1360495"/>
    <n v="10036"/>
  </r>
  <r>
    <x v="335"/>
    <s v="all"/>
    <n v="1632598"/>
    <n v="1360321"/>
    <n v="9780"/>
  </r>
  <r>
    <x v="336"/>
    <s v="all"/>
    <n v="2183655"/>
    <n v="1356187"/>
    <n v="12777"/>
  </r>
  <r>
    <x v="337"/>
    <s v="all"/>
    <n v="2200312"/>
    <n v="1362977"/>
    <n v="12053"/>
  </r>
  <r>
    <x v="338"/>
    <s v="all"/>
    <n v="2046303"/>
    <n v="1362907"/>
    <n v="11822"/>
  </r>
  <r>
    <x v="339"/>
    <s v="all"/>
    <n v="1973449"/>
    <n v="1363321"/>
    <n v="11174"/>
  </r>
  <r>
    <x v="340"/>
    <s v="all"/>
    <n v="1832013"/>
    <n v="1363343"/>
    <n v="10411"/>
  </r>
  <r>
    <x v="341"/>
    <s v="all"/>
    <n v="1644051"/>
    <n v="1363219"/>
    <n v="9705"/>
  </r>
  <r>
    <x v="342"/>
    <s v="all"/>
    <n v="1563814"/>
    <n v="1357934"/>
    <n v="9093"/>
  </r>
  <r>
    <x v="343"/>
    <s v="all"/>
    <n v="2075748"/>
    <n v="1356240"/>
    <n v="11772"/>
  </r>
  <r>
    <x v="344"/>
    <s v="all"/>
    <n v="2053555"/>
    <n v="1359114"/>
    <n v="11499"/>
  </r>
  <r>
    <x v="345"/>
    <s v="all"/>
    <n v="1936047"/>
    <n v="1360874"/>
    <n v="10711"/>
  </r>
  <r>
    <x v="346"/>
    <s v="all"/>
    <n v="1897617"/>
    <n v="1360040"/>
    <n v="10485"/>
  </r>
  <r>
    <x v="347"/>
    <s v="all"/>
    <n v="1789087"/>
    <n v="1359936"/>
    <n v="9528"/>
  </r>
  <r>
    <x v="348"/>
    <s v="all"/>
    <n v="1580749"/>
    <n v="1358428"/>
    <n v="8990"/>
  </r>
  <r>
    <x v="349"/>
    <s v="all"/>
    <n v="1555289"/>
    <n v="1356035"/>
    <n v="9278"/>
  </r>
  <r>
    <x v="350"/>
    <s v="all"/>
    <n v="2018520"/>
    <n v="1355481"/>
    <n v="11282"/>
  </r>
  <r>
    <x v="351"/>
    <s v="all"/>
    <n v="2048409"/>
    <n v="1359745"/>
    <n v="11191"/>
  </r>
  <r>
    <x v="352"/>
    <s v="all"/>
    <n v="1948671"/>
    <n v="1363336"/>
    <n v="10397"/>
  </r>
  <r>
    <x v="353"/>
    <s v="all"/>
    <n v="1913356"/>
    <n v="1365288"/>
    <n v="10192"/>
  </r>
  <r>
    <x v="354"/>
    <s v="all"/>
    <n v="1803500"/>
    <n v="1365230"/>
    <n v="9363"/>
  </r>
  <r>
    <x v="355"/>
    <s v="all"/>
    <n v="1624171"/>
    <n v="1365070"/>
    <n v="8773"/>
  </r>
  <r>
    <x v="356"/>
    <s v="all"/>
    <n v="1588361"/>
    <n v="1364682"/>
    <n v="8298"/>
  </r>
  <r>
    <x v="357"/>
    <s v="all"/>
    <n v="1412130"/>
    <n v="1364120"/>
    <n v="6588"/>
  </r>
  <r>
    <x v="358"/>
    <s v="all"/>
    <n v="1722355"/>
    <n v="1362713"/>
    <n v="6433"/>
  </r>
  <r>
    <x v="359"/>
    <s v="all"/>
    <n v="2845295"/>
    <n v="1363684"/>
    <n v="11805"/>
  </r>
  <r>
    <x v="360"/>
    <s v="all"/>
    <n v="3241017"/>
    <n v="1364201"/>
    <n v="14957"/>
  </r>
  <r>
    <x v="361"/>
    <s v="all"/>
    <n v="3149516"/>
    <n v="1362926"/>
    <n v="15893"/>
  </r>
  <r>
    <x v="362"/>
    <s v="all"/>
    <n v="2940426"/>
    <n v="1362658"/>
    <n v="16054"/>
  </r>
  <r>
    <x v="363"/>
    <s v="all"/>
    <n v="2813730"/>
    <n v="1362166"/>
    <n v="15915"/>
  </r>
  <r>
    <x v="364"/>
    <s v="all"/>
    <n v="2530739"/>
    <n v="1360993"/>
    <n v="14473"/>
  </r>
  <r>
    <x v="365"/>
    <s v="all"/>
    <n v="3490069"/>
    <n v="1359872"/>
    <n v="18475"/>
  </r>
  <r>
    <x v="366"/>
    <s v="all"/>
    <n v="3921248"/>
    <n v="1367942"/>
    <n v="21318"/>
  </r>
  <r>
    <x v="367"/>
    <s v="all"/>
    <n v="3849684"/>
    <n v="1377990"/>
    <n v="23197"/>
  </r>
  <r>
    <x v="368"/>
    <s v="all"/>
    <n v="3931586"/>
    <n v="1381552"/>
    <n v="23786"/>
  </r>
  <r>
    <x v="369"/>
    <s v="all"/>
    <n v="3530035"/>
    <n v="1383913"/>
    <n v="23126"/>
  </r>
  <r>
    <x v="370"/>
    <s v="all"/>
    <n v="3699299"/>
    <n v="1379394"/>
    <n v="24783"/>
  </r>
  <r>
    <x v="371"/>
    <s v="all"/>
    <n v="4662655"/>
    <n v="1378621"/>
    <n v="30960"/>
  </r>
  <r>
    <x v="372"/>
    <s v="all"/>
    <n v="4242746"/>
    <n v="1381373"/>
    <n v="27845"/>
  </r>
  <r>
    <x v="373"/>
    <s v="all"/>
    <n v="4059404"/>
    <n v="1383028"/>
    <n v="26522"/>
  </r>
  <r>
    <x v="374"/>
    <s v="all"/>
    <n v="4112046"/>
    <n v="1383893"/>
    <n v="24918"/>
  </r>
  <r>
    <x v="375"/>
    <s v="all"/>
    <n v="3859116"/>
    <n v="1383230"/>
    <n v="25966"/>
  </r>
  <r>
    <x v="376"/>
    <s v="all"/>
    <n v="3602870"/>
    <n v="1383484"/>
    <n v="25736"/>
  </r>
  <r>
    <x v="377"/>
    <s v="all"/>
    <n v="3891631"/>
    <n v="1382179"/>
    <n v="25966"/>
  </r>
  <r>
    <x v="378"/>
    <s v="all"/>
    <n v="4996475"/>
    <n v="1376019"/>
    <n v="32429"/>
  </r>
  <r>
    <x v="379"/>
    <s v="all"/>
    <n v="4715699"/>
    <n v="1376226"/>
    <n v="30263"/>
  </r>
  <r>
    <x v="380"/>
    <s v="all"/>
    <n v="4239719"/>
    <n v="1375486"/>
    <n v="27239"/>
  </r>
  <r>
    <x v="381"/>
    <s v="all"/>
    <n v="4381806"/>
    <n v="1381221"/>
    <n v="27708"/>
  </r>
  <r>
    <x v="382"/>
    <s v="all"/>
    <n v="3933525"/>
    <n v="1381229"/>
    <n v="24964"/>
  </r>
  <r>
    <x v="383"/>
    <s v="all"/>
    <n v="3550151"/>
    <n v="1381771"/>
    <n v="22687"/>
  </r>
  <r>
    <x v="384"/>
    <s v="all"/>
    <n v="3758963"/>
    <n v="1380412"/>
    <n v="24915"/>
  </r>
  <r>
    <x v="385"/>
    <s v="all"/>
    <n v="4935065"/>
    <n v="1378726"/>
    <n v="32653"/>
  </r>
  <r>
    <x v="386"/>
    <s v="all"/>
    <n v="4596082"/>
    <n v="1379505"/>
    <n v="28991"/>
  </r>
  <r>
    <x v="387"/>
    <s v="all"/>
    <n v="4261819"/>
    <n v="1381837"/>
    <n v="27816"/>
  </r>
  <r>
    <x v="388"/>
    <s v="all"/>
    <n v="4145374"/>
    <n v="1384182"/>
    <n v="26465"/>
  </r>
  <r>
    <x v="389"/>
    <s v="all"/>
    <n v="3857843"/>
    <n v="1385740"/>
    <n v="25152"/>
  </r>
  <r>
    <x v="390"/>
    <s v="all"/>
    <n v="3467940"/>
    <n v="1388711"/>
    <n v="22729"/>
  </r>
  <r>
    <x v="391"/>
    <s v="all"/>
    <n v="3673685"/>
    <n v="1386961"/>
    <n v="24159"/>
  </r>
  <r>
    <x v="392"/>
    <s v="all"/>
    <n v="5176483"/>
    <n v="1383034"/>
    <n v="32724"/>
  </r>
  <r>
    <x v="393"/>
    <s v="all"/>
    <n v="4454299"/>
    <n v="1385617"/>
    <n v="28570"/>
  </r>
  <r>
    <x v="394"/>
    <s v="all"/>
    <n v="4051683"/>
    <n v="1387599"/>
    <n v="26565"/>
  </r>
  <r>
    <x v="395"/>
    <s v="all"/>
    <n v="4129805"/>
    <n v="1394590"/>
    <n v="24491"/>
  </r>
  <r>
    <x v="396"/>
    <s v="all"/>
    <n v="3654963"/>
    <n v="1394082"/>
    <n v="24644"/>
  </r>
  <r>
    <x v="397"/>
    <s v="all"/>
    <n v="3252044"/>
    <n v="1390158"/>
    <n v="21916"/>
  </r>
  <r>
    <x v="398"/>
    <s v="all"/>
    <n v="3431827"/>
    <n v="1385588"/>
    <n v="24423"/>
  </r>
  <r>
    <x v="399"/>
    <s v="all"/>
    <n v="4136682"/>
    <n v="1383530"/>
    <n v="28953"/>
  </r>
  <r>
    <x v="400"/>
    <s v="all"/>
    <n v="3869632"/>
    <n v="1390405"/>
    <n v="24812"/>
  </r>
  <r>
    <x v="401"/>
    <s v="all"/>
    <n v="3722594"/>
    <n v="1410736"/>
    <n v="26050"/>
  </r>
  <r>
    <x v="402"/>
    <s v="all"/>
    <n v="3964381"/>
    <n v="1394209"/>
    <n v="25719"/>
  </r>
  <r>
    <x v="403"/>
    <s v="all"/>
    <n v="3463091"/>
    <n v="1394429"/>
    <n v="22647"/>
  </r>
  <r>
    <x v="404"/>
    <s v="all"/>
    <n v="3135507"/>
    <n v="1395554"/>
    <n v="21074"/>
  </r>
  <r>
    <x v="405"/>
    <s v="all"/>
    <n v="3320574"/>
    <n v="1393014"/>
    <n v="23663"/>
  </r>
  <r>
    <x v="406"/>
    <s v="all"/>
    <n v="4380776"/>
    <n v="1392042"/>
    <n v="30368"/>
  </r>
  <r>
    <x v="407"/>
    <s v="all"/>
    <n v="4006633"/>
    <n v="1393924"/>
    <n v="26467"/>
  </r>
  <r>
    <x v="408"/>
    <s v="all"/>
    <n v="3589979"/>
    <n v="1394640"/>
    <n v="23451"/>
  </r>
  <r>
    <x v="409"/>
    <s v="all"/>
    <n v="3300178"/>
    <n v="1395933"/>
    <n v="23175"/>
  </r>
  <r>
    <x v="410"/>
    <s v="all"/>
    <n v="3332890"/>
    <n v="1395327"/>
    <n v="21094"/>
  </r>
  <r>
    <x v="411"/>
    <s v="all"/>
    <n v="3239206"/>
    <n v="1394793"/>
    <n v="20151"/>
  </r>
  <r>
    <x v="412"/>
    <s v="all"/>
    <n v="3384245"/>
    <n v="1394700"/>
    <n v="22180"/>
  </r>
  <r>
    <x v="413"/>
    <s v="all"/>
    <n v="4409395"/>
    <n v="1394119"/>
    <n v="28781"/>
  </r>
  <r>
    <x v="414"/>
    <s v="all"/>
    <n v="4322463"/>
    <n v="1396183"/>
    <n v="27646"/>
  </r>
  <r>
    <x v="415"/>
    <s v="all"/>
    <n v="3944184"/>
    <n v="1398763"/>
    <n v="24738"/>
  </r>
  <r>
    <x v="416"/>
    <s v="all"/>
    <n v="3989846"/>
    <n v="1402376"/>
    <n v="24290"/>
  </r>
  <r>
    <x v="417"/>
    <s v="all"/>
    <n v="3690123"/>
    <n v="1401822"/>
    <n v="24985"/>
  </r>
  <r>
    <x v="418"/>
    <s v="all"/>
    <n v="3334030"/>
    <n v="1400121"/>
    <n v="22246"/>
  </r>
  <r>
    <x v="419"/>
    <s v="all"/>
    <n v="3485779"/>
    <n v="1398671"/>
    <n v="23528"/>
  </r>
  <r>
    <x v="420"/>
    <s v="all"/>
    <n v="4567724"/>
    <n v="1398703"/>
    <n v="31192"/>
  </r>
  <r>
    <x v="421"/>
    <s v="all"/>
    <n v="4192501"/>
    <n v="1407086"/>
    <n v="26538"/>
  </r>
  <r>
    <x v="422"/>
    <s v="all"/>
    <n v="3980640"/>
    <n v="1408972"/>
    <n v="26303"/>
  </r>
  <r>
    <x v="423"/>
    <s v="all"/>
    <n v="3870725"/>
    <n v="1410104"/>
    <n v="25969"/>
  </r>
  <r>
    <x v="424"/>
    <s v="all"/>
    <n v="3636720"/>
    <n v="1386366"/>
    <n v="24823"/>
  </r>
  <r>
    <x v="425"/>
    <s v="all"/>
    <n v="3312996"/>
    <n v="1408492"/>
    <n v="22473"/>
  </r>
  <r>
    <x v="426"/>
    <s v="all"/>
    <n v="3443963"/>
    <n v="1408496"/>
    <n v="24379"/>
  </r>
  <r>
    <x v="427"/>
    <s v="all"/>
    <n v="4455620"/>
    <n v="1409587"/>
    <n v="31247"/>
  </r>
  <r>
    <x v="428"/>
    <s v="all"/>
    <n v="4147986"/>
    <n v="1411173"/>
    <n v="28253"/>
  </r>
  <r>
    <x v="429"/>
    <s v="all"/>
    <n v="3895465"/>
    <n v="1412144"/>
    <n v="26884"/>
  </r>
  <r>
    <x v="430"/>
    <s v="all"/>
    <n v="3949370"/>
    <n v="1415731"/>
    <n v="26613"/>
  </r>
  <r>
    <x v="431"/>
    <s v="all"/>
    <n v="3531608"/>
    <n v="1419675"/>
    <n v="24689"/>
  </r>
  <r>
    <x v="432"/>
    <s v="all"/>
    <n v="3325571"/>
    <n v="1438765"/>
    <n v="22310"/>
  </r>
  <r>
    <x v="433"/>
    <s v="all"/>
    <n v="3424494"/>
    <n v="1436891"/>
    <n v="23860"/>
  </r>
  <r>
    <x v="434"/>
    <s v="all"/>
    <n v="4348501"/>
    <n v="1436662"/>
    <n v="30513"/>
  </r>
  <r>
    <x v="435"/>
    <s v="all"/>
    <n v="4108612"/>
    <n v="1440384"/>
    <n v="27378"/>
  </r>
  <r>
    <x v="436"/>
    <s v="all"/>
    <n v="3813394"/>
    <n v="1441034"/>
    <n v="25273"/>
  </r>
  <r>
    <x v="437"/>
    <s v="all"/>
    <n v="3840495"/>
    <n v="1449080"/>
    <n v="25166"/>
  </r>
  <r>
    <x v="438"/>
    <s v="all"/>
    <n v="3523962"/>
    <n v="1451523"/>
    <n v="22534"/>
  </r>
  <r>
    <x v="439"/>
    <s v="all"/>
    <n v="3196873"/>
    <n v="1452575"/>
    <n v="21126"/>
  </r>
  <r>
    <x v="440"/>
    <s v="all"/>
    <n v="3214342"/>
    <n v="1451481"/>
    <n v="21523"/>
  </r>
  <r>
    <x v="441"/>
    <s v="all"/>
    <n v="4327676"/>
    <n v="1451673"/>
    <n v="28085"/>
  </r>
  <r>
    <x v="442"/>
    <s v="all"/>
    <n v="3976265"/>
    <n v="1453323"/>
    <n v="25270"/>
  </r>
  <r>
    <x v="443"/>
    <s v="all"/>
    <n v="3762002"/>
    <n v="1464694"/>
    <n v="23606"/>
  </r>
  <r>
    <x v="444"/>
    <s v="all"/>
    <n v="3908666"/>
    <n v="1466483"/>
    <n v="24364"/>
  </r>
  <r>
    <x v="445"/>
    <s v="all"/>
    <n v="3451360"/>
    <n v="1466508"/>
    <n v="22305"/>
  </r>
  <r>
    <x v="446"/>
    <s v="all"/>
    <n v="3128310"/>
    <n v="1465875"/>
    <n v="19804"/>
  </r>
  <r>
    <x v="447"/>
    <s v="all"/>
    <n v="3146077"/>
    <n v="1464115"/>
    <n v="20712"/>
  </r>
  <r>
    <x v="448"/>
    <s v="all"/>
    <n v="4009078"/>
    <n v="1463683"/>
    <n v="25684"/>
  </r>
  <r>
    <x v="449"/>
    <s v="all"/>
    <n v="3792323"/>
    <n v="1465546"/>
    <n v="23223"/>
  </r>
  <r>
    <x v="450"/>
    <s v="all"/>
    <n v="3476115"/>
    <n v="1466560"/>
    <n v="21673"/>
  </r>
  <r>
    <x v="451"/>
    <s v="all"/>
    <n v="3388047"/>
    <n v="1471105"/>
    <n v="20584"/>
  </r>
  <r>
    <x v="452"/>
    <s v="all"/>
    <n v="3047431"/>
    <n v="1470465"/>
    <n v="19054"/>
  </r>
  <r>
    <x v="453"/>
    <s v="all"/>
    <n v="2957210"/>
    <n v="1466492"/>
    <n v="18782"/>
  </r>
  <r>
    <x v="454"/>
    <s v="all"/>
    <n v="2825511"/>
    <n v="1464373"/>
    <n v="17333"/>
  </r>
  <r>
    <x v="455"/>
    <s v="all"/>
    <n v="3293876"/>
    <n v="1464624"/>
    <n v="19510"/>
  </r>
  <r>
    <x v="456"/>
    <s v="all"/>
    <n v="4058489"/>
    <n v="1464194"/>
    <n v="24505"/>
  </r>
  <r>
    <x v="457"/>
    <s v="all"/>
    <n v="3757884"/>
    <n v="1465532"/>
    <n v="22645"/>
  </r>
  <r>
    <x v="458"/>
    <s v="all"/>
    <n v="3814836"/>
    <n v="1463990"/>
    <n v="22097"/>
  </r>
  <r>
    <x v="459"/>
    <s v="all"/>
    <n v="3374669"/>
    <n v="1466669"/>
    <n v="20968"/>
  </r>
  <r>
    <x v="460"/>
    <s v="all"/>
    <n v="3082698"/>
    <n v="1464533"/>
    <n v="20060"/>
  </r>
  <r>
    <x v="461"/>
    <s v="all"/>
    <n v="3125455"/>
    <n v="1462443"/>
    <n v="21198"/>
  </r>
  <r>
    <x v="462"/>
    <s v="all"/>
    <n v="4110625"/>
    <n v="1462932"/>
    <n v="26186"/>
  </r>
  <r>
    <x v="463"/>
    <s v="all"/>
    <n v="3805180"/>
    <n v="1469421"/>
    <n v="23466"/>
  </r>
  <r>
    <x v="464"/>
    <s v="all"/>
    <n v="3548906"/>
    <n v="1472399"/>
    <n v="22077"/>
  </r>
  <r>
    <x v="465"/>
    <s v="all"/>
    <n v="3710379"/>
    <n v="1481100"/>
    <n v="20799"/>
  </r>
  <r>
    <x v="466"/>
    <s v="all"/>
    <n v="3297343"/>
    <n v="1487853"/>
    <n v="20513"/>
  </r>
  <r>
    <x v="467"/>
    <s v="all"/>
    <n v="2971980"/>
    <n v="1494408"/>
    <n v="18029"/>
  </r>
  <r>
    <x v="468"/>
    <s v="all"/>
    <n v="2866583"/>
    <n v="1494738"/>
    <n v="19169"/>
  </r>
  <r>
    <x v="469"/>
    <s v="all"/>
    <n v="3896788"/>
    <n v="1493157"/>
    <n v="25340"/>
  </r>
  <r>
    <x v="470"/>
    <s v="all"/>
    <n v="3659962"/>
    <n v="1500266"/>
    <n v="22983"/>
  </r>
  <r>
    <x v="471"/>
    <s v="all"/>
    <n v="3388864"/>
    <n v="1499184"/>
    <n v="21028"/>
  </r>
  <r>
    <x v="472"/>
    <s v="all"/>
    <n v="3370261"/>
    <n v="1497908"/>
    <n v="19781"/>
  </r>
  <r>
    <x v="473"/>
    <s v="all"/>
    <n v="3122427"/>
    <n v="1499333"/>
    <n v="19224"/>
  </r>
  <r>
    <x v="474"/>
    <s v="all"/>
    <n v="2802536"/>
    <n v="1500064"/>
    <n v="17311"/>
  </r>
  <r>
    <x v="475"/>
    <s v="all"/>
    <n v="2687895"/>
    <n v="1500095"/>
    <n v="16786"/>
  </r>
  <r>
    <x v="476"/>
    <s v="all"/>
    <n v="3550511"/>
    <n v="1500124"/>
    <n v="22260"/>
  </r>
  <r>
    <x v="477"/>
    <s v="all"/>
    <n v="3615858"/>
    <n v="1501649"/>
    <n v="24622"/>
  </r>
  <r>
    <x v="478"/>
    <s v="all"/>
    <n v="3423999"/>
    <n v="1502578"/>
    <n v="20630"/>
  </r>
  <r>
    <x v="479"/>
    <s v="all"/>
    <n v="3518641"/>
    <n v="1506220"/>
    <n v="21536"/>
  </r>
  <r>
    <x v="480"/>
    <s v="all"/>
    <n v="3099669"/>
    <n v="1508483"/>
    <n v="18907"/>
  </r>
  <r>
    <x v="481"/>
    <s v="all"/>
    <n v="2784754"/>
    <n v="1504383"/>
    <n v="17562"/>
  </r>
  <r>
    <x v="482"/>
    <s v="all"/>
    <n v="2658033"/>
    <n v="1502031"/>
    <n v="16440"/>
  </r>
  <r>
    <x v="483"/>
    <s v="all"/>
    <n v="3550072"/>
    <n v="1500791"/>
    <n v="22102"/>
  </r>
  <r>
    <x v="484"/>
    <s v="all"/>
    <n v="3436258"/>
    <n v="1502452"/>
    <n v="21124"/>
  </r>
  <r>
    <x v="485"/>
    <s v="all"/>
    <n v="3549008"/>
    <n v="1501586"/>
    <n v="22432"/>
  </r>
  <r>
    <x v="486"/>
    <s v="all"/>
    <n v="3453058"/>
    <n v="1503653"/>
    <n v="21169"/>
  </r>
  <r>
    <x v="487"/>
    <s v="all"/>
    <n v="3180613"/>
    <n v="1502074"/>
    <n v="19461"/>
  </r>
  <r>
    <x v="488"/>
    <s v="all"/>
    <n v="2859391"/>
    <n v="1503863"/>
    <n v="16841"/>
  </r>
  <r>
    <x v="489"/>
    <s v="all"/>
    <n v="2584347"/>
    <n v="1502089"/>
    <n v="15741"/>
  </r>
  <r>
    <x v="490"/>
    <s v="all"/>
    <n v="3410584"/>
    <n v="1502048"/>
    <n v="20525"/>
  </r>
  <r>
    <x v="491"/>
    <s v="all"/>
    <n v="3561914"/>
    <n v="1504157"/>
    <n v="21061"/>
  </r>
  <r>
    <x v="492"/>
    <s v="all"/>
    <n v="3471093"/>
    <n v="1505935"/>
    <n v="20231"/>
  </r>
  <r>
    <x v="493"/>
    <s v="all"/>
    <n v="3494356"/>
    <n v="1507436"/>
    <n v="19403"/>
  </r>
  <r>
    <x v="494"/>
    <s v="all"/>
    <n v="3331376"/>
    <n v="1508453"/>
    <n v="19352"/>
  </r>
  <r>
    <x v="495"/>
    <s v="all"/>
    <n v="2899902"/>
    <n v="1507995"/>
    <n v="16816"/>
  </r>
  <r>
    <x v="496"/>
    <s v="all"/>
    <n v="2747791"/>
    <n v="1508173"/>
    <n v="15671"/>
  </r>
  <r>
    <x v="497"/>
    <s v="all"/>
    <n v="3515858"/>
    <n v="1507867"/>
    <n v="20106"/>
  </r>
  <r>
    <x v="498"/>
    <s v="all"/>
    <n v="3730599"/>
    <n v="1510720"/>
    <n v="20330"/>
  </r>
  <r>
    <x v="499"/>
    <s v="all"/>
    <n v="3529357"/>
    <n v="1510840"/>
    <n v="20523"/>
  </r>
  <r>
    <x v="500"/>
    <s v="all"/>
    <n v="3511847"/>
    <n v="1515307"/>
    <n v="19579"/>
  </r>
  <r>
    <x v="501"/>
    <s v="all"/>
    <n v="3258063"/>
    <n v="1521116"/>
    <n v="18164"/>
  </r>
  <r>
    <x v="502"/>
    <s v="all"/>
    <n v="2939003"/>
    <n v="1516428"/>
    <n v="17258"/>
  </r>
  <r>
    <x v="503"/>
    <s v="all"/>
    <n v="2567217"/>
    <n v="1515563"/>
    <n v="15171"/>
  </r>
  <r>
    <x v="504"/>
    <s v="all"/>
    <n v="3438504"/>
    <n v="1515653"/>
    <n v="19352"/>
  </r>
  <r>
    <x v="505"/>
    <s v="all"/>
    <n v="3858049"/>
    <n v="1519843"/>
    <n v="20677"/>
  </r>
  <r>
    <x v="506"/>
    <s v="all"/>
    <n v="3583516"/>
    <n v="1521465"/>
    <n v="19642"/>
  </r>
  <r>
    <x v="507"/>
    <s v="all"/>
    <n v="3532947"/>
    <n v="1523661"/>
    <n v="19242"/>
  </r>
  <r>
    <x v="508"/>
    <s v="all"/>
    <n v="3259278"/>
    <n v="1524872"/>
    <n v="17269"/>
  </r>
  <r>
    <x v="509"/>
    <s v="all"/>
    <n v="2971628"/>
    <n v="1526331"/>
    <n v="15837"/>
  </r>
  <r>
    <x v="510"/>
    <s v="all"/>
    <n v="2736079"/>
    <n v="1514317"/>
    <n v="14597"/>
  </r>
  <r>
    <x v="511"/>
    <s v="all"/>
    <n v="3364568"/>
    <n v="1514463"/>
    <n v="17332"/>
  </r>
  <r>
    <x v="512"/>
    <s v="all"/>
    <n v="3765748"/>
    <n v="1515406"/>
    <n v="20462"/>
  </r>
  <r>
    <x v="513"/>
    <s v="all"/>
    <n v="3718749"/>
    <n v="1510740"/>
    <n v="18917"/>
  </r>
  <r>
    <x v="514"/>
    <s v="all"/>
    <n v="3681869"/>
    <n v="1510282"/>
    <n v="20651"/>
  </r>
  <r>
    <x v="515"/>
    <s v="all"/>
    <n v="3473990"/>
    <n v="1516100"/>
    <n v="19420"/>
  </r>
  <r>
    <x v="516"/>
    <s v="all"/>
    <n v="3111164"/>
    <n v="1514188"/>
    <n v="17844"/>
  </r>
  <r>
    <x v="517"/>
    <s v="all"/>
    <n v="3022122"/>
    <n v="1510590"/>
    <n v="17372"/>
  </r>
  <r>
    <x v="518"/>
    <s v="all"/>
    <n v="4130978"/>
    <n v="1510209"/>
    <n v="22164"/>
  </r>
  <r>
    <x v="519"/>
    <s v="all"/>
    <n v="4034172"/>
    <n v="1511248"/>
    <n v="22061"/>
  </r>
  <r>
    <x v="520"/>
    <s v="all"/>
    <n v="3750081"/>
    <n v="1513985"/>
    <n v="21176"/>
  </r>
  <r>
    <x v="521"/>
    <s v="all"/>
    <n v="3758638"/>
    <n v="1519301"/>
    <n v="20093"/>
  </r>
  <r>
    <x v="522"/>
    <s v="all"/>
    <n v="3465263"/>
    <n v="1520168"/>
    <n v="18710"/>
  </r>
  <r>
    <x v="523"/>
    <s v="all"/>
    <n v="3176690"/>
    <n v="1521059"/>
    <n v="16907"/>
  </r>
  <r>
    <x v="524"/>
    <s v="all"/>
    <n v="3044599"/>
    <n v="1520883"/>
    <n v="16748"/>
  </r>
  <r>
    <x v="525"/>
    <s v="all"/>
    <n v="4204445"/>
    <n v="1519344"/>
    <n v="22256"/>
  </r>
  <r>
    <x v="526"/>
    <s v="all"/>
    <n v="4072100"/>
    <n v="1521591"/>
    <n v="21537"/>
  </r>
  <r>
    <x v="527"/>
    <s v="all"/>
    <n v="3794410"/>
    <n v="1522889"/>
    <n v="20550"/>
  </r>
  <r>
    <x v="528"/>
    <s v="all"/>
    <n v="3824004"/>
    <n v="1526257"/>
    <n v="19940"/>
  </r>
  <r>
    <x v="529"/>
    <s v="all"/>
    <n v="3462208"/>
    <n v="1528053"/>
    <n v="18688"/>
  </r>
  <r>
    <x v="530"/>
    <s v="all"/>
    <n v="3037589"/>
    <n v="1530845"/>
    <n v="16667"/>
  </r>
  <r>
    <x v="531"/>
    <s v="all"/>
    <n v="2881157"/>
    <n v="1529972"/>
    <n v="15220"/>
  </r>
  <r>
    <x v="532"/>
    <s v="all"/>
    <n v="3581341"/>
    <n v="1529659"/>
    <n v="18530"/>
  </r>
  <r>
    <x v="533"/>
    <s v="all"/>
    <n v="3983764"/>
    <n v="1531611"/>
    <n v="19596"/>
  </r>
  <r>
    <x v="534"/>
    <s v="all"/>
    <n v="3717814"/>
    <n v="1534029"/>
    <n v="19574"/>
  </r>
  <r>
    <x v="535"/>
    <s v="all"/>
    <n v="3674933"/>
    <n v="1533627"/>
    <n v="19341"/>
  </r>
  <r>
    <x v="536"/>
    <s v="all"/>
    <n v="3435919"/>
    <n v="1534703"/>
    <n v="18206"/>
  </r>
  <r>
    <x v="537"/>
    <s v="all"/>
    <n v="3270799"/>
    <n v="1534804"/>
    <n v="16700"/>
  </r>
  <r>
    <x v="538"/>
    <s v="all"/>
    <n v="3166882"/>
    <n v="1533858"/>
    <n v="16079"/>
  </r>
  <r>
    <x v="539"/>
    <s v="all"/>
    <n v="4080552"/>
    <n v="1531684"/>
    <n v="20060"/>
  </r>
  <r>
    <x v="540"/>
    <s v="all"/>
    <n v="4145670"/>
    <n v="1535852"/>
    <n v="20050"/>
  </r>
  <r>
    <x v="541"/>
    <s v="all"/>
    <n v="3927650"/>
    <n v="1539669"/>
    <n v="19558"/>
  </r>
  <r>
    <x v="542"/>
    <s v="all"/>
    <n v="3893467"/>
    <n v="1541007"/>
    <n v="19361"/>
  </r>
  <r>
    <x v="543"/>
    <s v="all"/>
    <n v="3607465"/>
    <n v="1544777"/>
    <n v="18132"/>
  </r>
  <r>
    <x v="544"/>
    <s v="all"/>
    <n v="3335920"/>
    <n v="1545540"/>
    <n v="16698"/>
  </r>
  <r>
    <x v="545"/>
    <s v="all"/>
    <n v="3220778"/>
    <n v="1544800"/>
    <n v="15927"/>
  </r>
  <r>
    <x v="546"/>
    <s v="all"/>
    <n v="4008259"/>
    <n v="1545233"/>
    <n v="19583"/>
  </r>
  <r>
    <x v="547"/>
    <s v="all"/>
    <n v="4157080"/>
    <n v="1546603"/>
    <n v="19553"/>
  </r>
  <r>
    <x v="548"/>
    <s v="all"/>
    <n v="3643282"/>
    <n v="1545582"/>
    <n v="18005"/>
  </r>
  <r>
    <x v="549"/>
    <s v="all"/>
    <n v="3536424"/>
    <n v="1545189"/>
    <n v="17263"/>
  </r>
  <r>
    <x v="550"/>
    <s v="all"/>
    <n v="3857707"/>
    <n v="1548640"/>
    <n v="18329"/>
  </r>
  <r>
    <x v="551"/>
    <s v="all"/>
    <n v="3514931"/>
    <n v="1549872"/>
    <n v="17443"/>
  </r>
  <r>
    <x v="552"/>
    <s v="all"/>
    <n v="3361433"/>
    <n v="1549819"/>
    <n v="16484"/>
  </r>
  <r>
    <x v="553"/>
    <s v="all"/>
    <n v="4226518"/>
    <n v="1548762"/>
    <n v="20135"/>
  </r>
  <r>
    <x v="554"/>
    <s v="all"/>
    <n v="4296883"/>
    <n v="1548999"/>
    <n v="20258"/>
  </r>
  <r>
    <x v="555"/>
    <s v="all"/>
    <n v="3935161"/>
    <n v="1551624"/>
    <n v="19667"/>
  </r>
  <r>
    <x v="556"/>
    <s v="all"/>
    <n v="3906570"/>
    <n v="1553266"/>
    <n v="19519"/>
  </r>
  <r>
    <x v="557"/>
    <s v="all"/>
    <n v="3707592"/>
    <n v="1554180"/>
    <n v="18281"/>
  </r>
  <r>
    <x v="558"/>
    <s v="all"/>
    <n v="3448927"/>
    <n v="1556771"/>
    <n v="17323"/>
  </r>
  <r>
    <x v="559"/>
    <s v="all"/>
    <n v="3409112"/>
    <n v="1555838"/>
    <n v="16460"/>
  </r>
  <r>
    <x v="560"/>
    <s v="all"/>
    <n v="4017448"/>
    <n v="1557063"/>
    <n v="20116"/>
  </r>
  <r>
    <x v="561"/>
    <s v="all"/>
    <n v="4176402"/>
    <n v="1559003"/>
    <n v="20307"/>
  </r>
  <r>
    <x v="562"/>
    <s v="all"/>
    <n v="3954890"/>
    <n v="1560601"/>
    <n v="20017"/>
  </r>
  <r>
    <x v="563"/>
    <s v="all"/>
    <n v="4020517"/>
    <n v="1562205"/>
    <n v="19153"/>
  </r>
  <r>
    <x v="564"/>
    <s v="all"/>
    <n v="3676429"/>
    <n v="1563492"/>
    <n v="18002"/>
  </r>
  <r>
    <x v="565"/>
    <s v="all"/>
    <n v="3479735"/>
    <n v="1563800"/>
    <n v="16541"/>
  </r>
  <r>
    <x v="566"/>
    <s v="all"/>
    <n v="3504070"/>
    <n v="1563649"/>
    <n v="16594"/>
  </r>
  <r>
    <x v="567"/>
    <s v="all"/>
    <n v="4257306"/>
    <n v="1564316"/>
    <n v="20423"/>
  </r>
  <r>
    <x v="568"/>
    <s v="all"/>
    <n v="4166611"/>
    <n v="1569381"/>
    <n v="20282"/>
  </r>
  <r>
    <x v="569"/>
    <s v="all"/>
    <n v="3897046"/>
    <n v="1572111"/>
    <n v="19004"/>
  </r>
  <r>
    <x v="570"/>
    <s v="all"/>
    <n v="3941633"/>
    <n v="1574627"/>
    <n v="18529"/>
  </r>
  <r>
    <x v="571"/>
    <s v="all"/>
    <n v="3788764"/>
    <n v="1576335"/>
    <n v="17178"/>
  </r>
  <r>
    <x v="572"/>
    <s v="all"/>
    <n v="3521566"/>
    <n v="1577228"/>
    <n v="16467"/>
  </r>
  <r>
    <x v="573"/>
    <s v="all"/>
    <n v="3456738"/>
    <n v="1576004"/>
    <n v="15529"/>
  </r>
  <r>
    <x v="574"/>
    <s v="all"/>
    <n v="4178653"/>
    <n v="1576538"/>
    <n v="19173"/>
  </r>
  <r>
    <x v="575"/>
    <s v="all"/>
    <n v="4201307"/>
    <n v="1554892"/>
    <n v="20004"/>
  </r>
  <r>
    <x v="576"/>
    <s v="all"/>
    <n v="3914852"/>
    <n v="1558786"/>
    <n v="19244"/>
  </r>
  <r>
    <x v="577"/>
    <s v="all"/>
    <n v="3923347"/>
    <n v="1584431"/>
    <n v="19125"/>
  </r>
  <r>
    <x v="578"/>
    <s v="all"/>
    <n v="3652420"/>
    <n v="1586986"/>
    <n v="18140"/>
  </r>
  <r>
    <x v="579"/>
    <s v="all"/>
    <n v="3396068"/>
    <n v="1583526"/>
    <n v="16759"/>
  </r>
  <r>
    <x v="580"/>
    <s v="all"/>
    <n v="3271169"/>
    <n v="1582413"/>
    <n v="15176"/>
  </r>
  <r>
    <x v="581"/>
    <s v="all"/>
    <n v="3913653"/>
    <n v="1581095"/>
    <n v="18483"/>
  </r>
  <r>
    <x v="582"/>
    <s v="all"/>
    <n v="3985783"/>
    <n v="1581911"/>
    <n v="19060"/>
  </r>
  <r>
    <x v="583"/>
    <s v="all"/>
    <n v="3753210"/>
    <n v="1579115"/>
    <n v="18694"/>
  </r>
  <r>
    <x v="584"/>
    <s v="all"/>
    <n v="3703599"/>
    <n v="1579237"/>
    <n v="18303"/>
  </r>
  <r>
    <x v="585"/>
    <s v="all"/>
    <n v="3478870"/>
    <n v="1580129"/>
    <n v="17447"/>
  </r>
  <r>
    <x v="586"/>
    <s v="all"/>
    <n v="3239889"/>
    <n v="1582499"/>
    <n v="15789"/>
  </r>
  <r>
    <x v="587"/>
    <s v="all"/>
    <n v="3123677"/>
    <n v="1583513"/>
    <n v="14670"/>
  </r>
  <r>
    <x v="588"/>
    <s v="all"/>
    <n v="3792478"/>
    <n v="1582875"/>
    <n v="18147"/>
  </r>
  <r>
    <x v="589"/>
    <s v="all"/>
    <n v="3739342"/>
    <n v="1584685"/>
    <n v="18631"/>
  </r>
  <r>
    <x v="590"/>
    <s v="all"/>
    <n v="3383390"/>
    <n v="1582225"/>
    <n v="18338"/>
  </r>
  <r>
    <x v="591"/>
    <s v="all"/>
    <n v="3338836"/>
    <n v="1583392"/>
    <n v="18256"/>
  </r>
  <r>
    <x v="592"/>
    <s v="all"/>
    <n v="3193115"/>
    <n v="1584055"/>
    <n v="17416"/>
  </r>
  <r>
    <x v="593"/>
    <s v="all"/>
    <n v="3010800"/>
    <n v="1582130"/>
    <n v="15691"/>
  </r>
  <r>
    <x v="594"/>
    <s v="all"/>
    <n v="2840983"/>
    <n v="1583344"/>
    <n v="15380"/>
  </r>
  <r>
    <x v="595"/>
    <s v="all"/>
    <n v="3452061"/>
    <n v="1582411"/>
    <n v="18804"/>
  </r>
  <r>
    <x v="596"/>
    <s v="all"/>
    <n v="3485648"/>
    <n v="1588408"/>
    <n v="18681"/>
  </r>
  <r>
    <x v="597"/>
    <s v="all"/>
    <n v="3374651"/>
    <n v="1588876"/>
    <n v="17867"/>
  </r>
  <r>
    <x v="598"/>
    <s v="all"/>
    <n v="3101260"/>
    <n v="1589703"/>
    <n v="17168"/>
  </r>
  <r>
    <x v="599"/>
    <s v="all"/>
    <n v="3163638"/>
    <n v="1589717"/>
    <n v="15634"/>
  </r>
  <r>
    <x v="600"/>
    <s v="all"/>
    <n v="2945460"/>
    <n v="1590747"/>
    <n v="15301"/>
  </r>
  <r>
    <x v="601"/>
    <s v="all"/>
    <n v="2701201"/>
    <n v="1590908"/>
    <n v="14254"/>
  </r>
  <r>
    <x v="602"/>
    <s v="all"/>
    <n v="3400327"/>
    <n v="1590139"/>
    <n v="18325"/>
  </r>
  <r>
    <x v="603"/>
    <s v="all"/>
    <n v="3400288"/>
    <n v="1590927"/>
    <n v="18294"/>
  </r>
  <r>
    <x v="604"/>
    <s v="all"/>
    <n v="3033198"/>
    <n v="1592143"/>
    <n v="17521"/>
  </r>
  <r>
    <x v="605"/>
    <s v="all"/>
    <n v="3251570"/>
    <n v="1591016"/>
    <n v="17436"/>
  </r>
  <r>
    <x v="606"/>
    <s v="all"/>
    <n v="2928016"/>
    <n v="1588122"/>
    <n v="16077"/>
  </r>
  <r>
    <x v="607"/>
    <s v="all"/>
    <n v="2691143"/>
    <n v="1590172"/>
    <n v="14348"/>
  </r>
  <r>
    <x v="608"/>
    <s v="all"/>
    <n v="2405941"/>
    <n v="1589028"/>
    <n v="13288"/>
  </r>
  <r>
    <x v="609"/>
    <s v="all"/>
    <n v="2907696"/>
    <n v="1582935"/>
    <n v="15573"/>
  </r>
  <r>
    <x v="610"/>
    <s v="all"/>
    <n v="3196460"/>
    <n v="1582010"/>
    <n v="18973"/>
  </r>
  <r>
    <x v="611"/>
    <s v="all"/>
    <n v="2950608"/>
    <n v="1584577"/>
    <n v="16889"/>
  </r>
  <r>
    <x v="612"/>
    <s v="all"/>
    <n v="2952602"/>
    <n v="1585647"/>
    <n v="16741"/>
  </r>
  <r>
    <x v="613"/>
    <s v="all"/>
    <n v="2748060"/>
    <n v="1587191"/>
    <n v="16326"/>
  </r>
  <r>
    <x v="614"/>
    <s v="all"/>
    <n v="2490943"/>
    <n v="1586894"/>
    <n v="14901"/>
  </r>
  <r>
    <x v="615"/>
    <s v="all"/>
    <n v="2374953"/>
    <n v="1584560"/>
    <n v="14620"/>
  </r>
  <r>
    <x v="616"/>
    <s v="all"/>
    <n v="2994150"/>
    <n v="1584554"/>
    <n v="18325"/>
  </r>
  <r>
    <x v="617"/>
    <s v="all"/>
    <n v="2997114"/>
    <n v="1585316"/>
    <n v="17410"/>
  </r>
  <r>
    <x v="618"/>
    <s v="all"/>
    <n v="2768897"/>
    <n v="1586203"/>
    <n v="16008"/>
  </r>
  <r>
    <x v="619"/>
    <s v="all"/>
    <n v="2887542"/>
    <n v="1588577"/>
    <n v="15639"/>
  </r>
  <r>
    <x v="620"/>
    <s v="all"/>
    <n v="2584672"/>
    <n v="1587313"/>
    <n v="14175"/>
  </r>
  <r>
    <x v="621"/>
    <s v="all"/>
    <n v="2349912"/>
    <n v="1587345"/>
    <n v="13339"/>
  </r>
  <r>
    <x v="622"/>
    <s v="all"/>
    <n v="2223434"/>
    <n v="1586117"/>
    <n v="13038"/>
  </r>
  <r>
    <x v="623"/>
    <s v="all"/>
    <n v="2853249"/>
    <n v="1584676"/>
    <n v="16954"/>
  </r>
  <r>
    <x v="624"/>
    <s v="all"/>
    <n v="2838324"/>
    <n v="1584905"/>
    <n v="16587"/>
  </r>
  <r>
    <x v="625"/>
    <s v="all"/>
    <n v="2663377"/>
    <n v="1584903"/>
    <n v="15917"/>
  </r>
  <r>
    <x v="626"/>
    <s v="all"/>
    <n v="2754463"/>
    <n v="1586973"/>
    <n v="16124"/>
  </r>
  <r>
    <x v="627"/>
    <s v="all"/>
    <n v="2618366"/>
    <n v="1588141"/>
    <n v="15257"/>
  </r>
  <r>
    <x v="628"/>
    <s v="all"/>
    <n v="2436304"/>
    <n v="1589081"/>
    <n v="13789"/>
  </r>
  <r>
    <x v="629"/>
    <s v="all"/>
    <n v="2265476"/>
    <n v="1588074"/>
    <n v="13324"/>
  </r>
  <r>
    <x v="630"/>
    <s v="all"/>
    <n v="2949348"/>
    <n v="1586867"/>
    <n v="17719"/>
  </r>
  <r>
    <x v="631"/>
    <s v="all"/>
    <n v="2864870"/>
    <n v="1587403"/>
    <n v="16586"/>
  </r>
  <r>
    <x v="632"/>
    <s v="all"/>
    <n v="2679470"/>
    <n v="1587732"/>
    <n v="15712"/>
  </r>
  <r>
    <x v="633"/>
    <s v="all"/>
    <n v="2608932"/>
    <n v="1587878"/>
    <n v="15524"/>
  </r>
  <r>
    <x v="634"/>
    <s v="all"/>
    <n v="2430294"/>
    <n v="1589252"/>
    <n v="14230"/>
  </r>
  <r>
    <x v="635"/>
    <s v="all"/>
    <n v="2214321"/>
    <n v="1591514"/>
    <n v="13128"/>
  </r>
  <r>
    <x v="636"/>
    <s v="all"/>
    <n v="2123932"/>
    <n v="1588413"/>
    <n v="13087"/>
  </r>
  <r>
    <x v="637"/>
    <s v="all"/>
    <n v="2910447"/>
    <n v="1586696"/>
    <n v="17344"/>
  </r>
  <r>
    <x v="638"/>
    <s v="all"/>
    <n v="2819963"/>
    <n v="1586332"/>
    <n v="16884"/>
  </r>
  <r>
    <x v="639"/>
    <s v="all"/>
    <n v="2637567"/>
    <n v="1586370"/>
    <n v="16602"/>
  </r>
  <r>
    <x v="640"/>
    <s v="all"/>
    <n v="2805485"/>
    <n v="1654941"/>
    <n v="17090"/>
  </r>
  <r>
    <x v="641"/>
    <s v="all"/>
    <n v="2555701"/>
    <n v="1655346"/>
    <n v="15815"/>
  </r>
  <r>
    <x v="642"/>
    <s v="all"/>
    <n v="2351920"/>
    <n v="1657102"/>
    <n v="13728"/>
  </r>
  <r>
    <x v="643"/>
    <s v="all"/>
    <n v="2225289"/>
    <n v="1656042"/>
    <n v="13460"/>
  </r>
  <r>
    <x v="644"/>
    <s v="all"/>
    <n v="2897363"/>
    <n v="1654981"/>
    <n v="17221"/>
  </r>
  <r>
    <x v="645"/>
    <s v="all"/>
    <n v="2928427"/>
    <n v="1655247"/>
    <n v="17335"/>
  </r>
  <r>
    <x v="646"/>
    <s v="all"/>
    <n v="2684503"/>
    <n v="1654225"/>
    <n v="15202"/>
  </r>
  <r>
    <x v="647"/>
    <s v="all"/>
    <n v="2648688"/>
    <n v="1655130"/>
    <n v="14879"/>
  </r>
  <r>
    <x v="648"/>
    <s v="all"/>
    <n v="2474709"/>
    <n v="1656477"/>
    <n v="14276"/>
  </r>
  <r>
    <x v="649"/>
    <s v="all"/>
    <n v="2168477"/>
    <n v="1657031"/>
    <n v="12405"/>
  </r>
  <r>
    <x v="650"/>
    <s v="all"/>
    <n v="2088187"/>
    <n v="1658037"/>
    <n v="12447"/>
  </r>
  <r>
    <x v="651"/>
    <s v="all"/>
    <n v="2792341"/>
    <n v="1656933"/>
    <n v="16626"/>
  </r>
  <r>
    <x v="652"/>
    <s v="all"/>
    <n v="2693508"/>
    <n v="1658645"/>
    <n v="15567"/>
  </r>
  <r>
    <x v="653"/>
    <s v="all"/>
    <n v="2489437"/>
    <n v="1658360"/>
    <n v="14864"/>
  </r>
  <r>
    <x v="654"/>
    <s v="all"/>
    <n v="2476088"/>
    <n v="1659309"/>
    <n v="14459"/>
  </r>
  <r>
    <x v="655"/>
    <s v="all"/>
    <n v="2279017"/>
    <n v="1660197"/>
    <n v="13411"/>
  </r>
  <r>
    <x v="656"/>
    <s v="all"/>
    <n v="2189561"/>
    <n v="1660052"/>
    <n v="11955"/>
  </r>
  <r>
    <x v="657"/>
    <s v="all"/>
    <n v="2070354"/>
    <n v="1657924"/>
    <n v="12073"/>
  </r>
  <r>
    <x v="658"/>
    <s v="all"/>
    <n v="2721942"/>
    <n v="1656022"/>
    <n v="15895"/>
  </r>
  <r>
    <x v="659"/>
    <s v="all"/>
    <n v="2652639"/>
    <n v="1657041"/>
    <n v="14783"/>
  </r>
  <r>
    <x v="660"/>
    <s v="all"/>
    <n v="2402797"/>
    <n v="1657173"/>
    <n v="14163"/>
  </r>
  <r>
    <x v="661"/>
    <s v="all"/>
    <n v="2349009"/>
    <n v="1657969"/>
    <n v="13503"/>
  </r>
  <r>
    <x v="662"/>
    <s v="all"/>
    <n v="2166769"/>
    <n v="1677922"/>
    <n v="12593"/>
  </r>
  <r>
    <x v="663"/>
    <s v="all"/>
    <n v="2040970"/>
    <n v="1647537"/>
    <n v="11733"/>
  </r>
  <r>
    <x v="664"/>
    <s v="all"/>
    <n v="1969153"/>
    <n v="1645141"/>
    <n v="11827"/>
  </r>
  <r>
    <x v="665"/>
    <s v="all"/>
    <n v="2579336"/>
    <n v="1644397"/>
    <n v="16036"/>
  </r>
  <r>
    <x v="666"/>
    <s v="all"/>
    <n v="2439218"/>
    <n v="1632049"/>
    <n v="14846"/>
  </r>
  <r>
    <x v="667"/>
    <s v="all"/>
    <n v="2212283"/>
    <n v="1644303"/>
    <n v="13452"/>
  </r>
  <r>
    <x v="668"/>
    <s v="all"/>
    <n v="2055006"/>
    <n v="1644777"/>
    <n v="12269"/>
  </r>
  <r>
    <x v="669"/>
    <s v="all"/>
    <n v="2213421"/>
    <n v="1644987"/>
    <n v="13343"/>
  </r>
  <r>
    <x v="670"/>
    <s v="all"/>
    <n v="2056881"/>
    <n v="1644386"/>
    <n v="12636"/>
  </r>
  <r>
    <x v="671"/>
    <s v="all"/>
    <n v="2015114"/>
    <n v="1640849"/>
    <n v="12802"/>
  </r>
  <r>
    <x v="672"/>
    <s v="all"/>
    <n v="2765730"/>
    <n v="1639267"/>
    <n v="17447"/>
  </r>
  <r>
    <x v="673"/>
    <s v="all"/>
    <n v="2523402"/>
    <n v="1645916"/>
    <n v="15577"/>
  </r>
  <r>
    <x v="674"/>
    <s v="all"/>
    <n v="2292672"/>
    <n v="1651120"/>
    <n v="14569"/>
  </r>
  <r>
    <x v="675"/>
    <s v="all"/>
    <n v="2357892"/>
    <n v="1645883"/>
    <n v="14066"/>
  </r>
  <r>
    <x v="676"/>
    <s v="all"/>
    <n v="2224166"/>
    <n v="1647844"/>
    <n v="13426"/>
  </r>
  <r>
    <x v="677"/>
    <s v="all"/>
    <n v="2025550"/>
    <n v="1649060"/>
    <n v="12396"/>
  </r>
  <r>
    <x v="678"/>
    <s v="all"/>
    <n v="1978783"/>
    <n v="1650121"/>
    <n v="12779"/>
  </r>
  <r>
    <x v="679"/>
    <s v="all"/>
    <n v="2532073"/>
    <n v="1649571"/>
    <n v="16454"/>
  </r>
  <r>
    <x v="680"/>
    <s v="all"/>
    <n v="2458767"/>
    <n v="1652979"/>
    <n v="15265"/>
  </r>
  <r>
    <x v="681"/>
    <s v="all"/>
    <n v="2277509"/>
    <n v="1652301"/>
    <n v="13871"/>
  </r>
  <r>
    <x v="682"/>
    <s v="all"/>
    <n v="2249563"/>
    <n v="1652412"/>
    <n v="13537"/>
  </r>
  <r>
    <x v="683"/>
    <s v="all"/>
    <n v="2096915"/>
    <n v="1651615"/>
    <n v="12779"/>
  </r>
  <r>
    <x v="684"/>
    <s v="all"/>
    <n v="1932804"/>
    <n v="1650128"/>
    <n v="11428"/>
  </r>
  <r>
    <x v="685"/>
    <s v="all"/>
    <n v="1930632"/>
    <n v="1626565"/>
    <n v="11639"/>
  </r>
  <r>
    <x v="686"/>
    <s v="all"/>
    <n v="2392851"/>
    <n v="1626140"/>
    <n v="14908"/>
  </r>
  <r>
    <x v="687"/>
    <s v="all"/>
    <n v="2240171"/>
    <n v="1651637"/>
    <n v="12877"/>
  </r>
  <r>
    <x v="688"/>
    <s v="all"/>
    <n v="2044249"/>
    <n v="1653418"/>
    <n v="11556"/>
  </r>
  <r>
    <x v="689"/>
    <s v="all"/>
    <n v="1913652"/>
    <n v="1652858"/>
    <n v="10523"/>
  </r>
  <r>
    <x v="690"/>
    <s v="all"/>
    <n v="1629153"/>
    <n v="1656576"/>
    <n v="8661"/>
  </r>
  <r>
    <x v="691"/>
    <s v="all"/>
    <n v="1758207"/>
    <n v="1657306"/>
    <n v="10702"/>
  </r>
  <r>
    <x v="692"/>
    <s v="all"/>
    <n v="1881168"/>
    <n v="1657065"/>
    <n v="11738"/>
  </r>
  <r>
    <x v="693"/>
    <s v="all"/>
    <n v="2449577"/>
    <n v="1656634"/>
    <n v="15847"/>
  </r>
  <r>
    <x v="694"/>
    <s v="all"/>
    <n v="2278387"/>
    <n v="1659399"/>
    <n v="14248"/>
  </r>
  <r>
    <x v="695"/>
    <s v="all"/>
    <n v="2197590"/>
    <n v="1736657"/>
    <n v="13328"/>
  </r>
  <r>
    <x v="696"/>
    <s v="all"/>
    <n v="2154169"/>
    <n v="1663810"/>
    <n v="13093"/>
  </r>
  <r>
    <x v="697"/>
    <s v="all"/>
    <n v="2145497"/>
    <n v="1664659"/>
    <n v="12351"/>
  </r>
  <r>
    <x v="698"/>
    <s v="all"/>
    <n v="1869143"/>
    <n v="1664109"/>
    <n v="11203"/>
  </r>
  <r>
    <x v="699"/>
    <s v="all"/>
    <n v="1811314"/>
    <n v="1663124"/>
    <n v="11973"/>
  </r>
  <r>
    <x v="700"/>
    <s v="all"/>
    <n v="2376517"/>
    <n v="1661526"/>
    <n v="15330"/>
  </r>
  <r>
    <x v="701"/>
    <s v="all"/>
    <n v="2295167"/>
    <n v="1661935"/>
    <n v="14106"/>
  </r>
  <r>
    <x v="702"/>
    <s v="all"/>
    <n v="2138793"/>
    <n v="1666977"/>
    <n v="12657"/>
  </r>
  <r>
    <x v="703"/>
    <s v="all"/>
    <n v="2123678"/>
    <n v="1666190"/>
    <n v="13101"/>
  </r>
  <r>
    <x v="704"/>
    <s v="all"/>
    <n v="1922867"/>
    <n v="1668063"/>
    <n v="12060"/>
  </r>
  <r>
    <x v="705"/>
    <s v="all"/>
    <n v="1732674"/>
    <n v="1669760"/>
    <n v="10414"/>
  </r>
  <r>
    <x v="706"/>
    <s v="all"/>
    <n v="1747630"/>
    <n v="1663602"/>
    <n v="11032"/>
  </r>
  <r>
    <x v="707"/>
    <s v="all"/>
    <n v="2379419"/>
    <n v="1660773"/>
    <n v="15189"/>
  </r>
  <r>
    <x v="708"/>
    <s v="all"/>
    <n v="2261302"/>
    <n v="1655199"/>
    <n v="13581"/>
  </r>
  <r>
    <x v="709"/>
    <s v="all"/>
    <n v="2117178"/>
    <n v="1656283"/>
    <n v="12401"/>
  </r>
  <r>
    <x v="710"/>
    <s v="all"/>
    <n v="2120946"/>
    <n v="1671914"/>
    <n v="11952"/>
  </r>
  <r>
    <x v="711"/>
    <s v="all"/>
    <n v="1968497"/>
    <n v="1664169"/>
    <n v="11269"/>
  </r>
  <r>
    <x v="712"/>
    <s v="all"/>
    <n v="1941446"/>
    <n v="1662765"/>
    <n v="10528"/>
  </r>
  <r>
    <x v="713"/>
    <s v="all"/>
    <n v="1843677"/>
    <n v="1662226"/>
    <n v="11041"/>
  </r>
  <r>
    <x v="714"/>
    <s v="all"/>
    <n v="2381738"/>
    <n v="1650003"/>
    <n v="14445"/>
  </r>
  <r>
    <x v="715"/>
    <s v="all"/>
    <n v="2290615"/>
    <n v="1653861"/>
    <n v="13501"/>
  </r>
  <r>
    <x v="716"/>
    <s v="all"/>
    <n v="2114890"/>
    <n v="1657905"/>
    <n v="12218"/>
  </r>
  <r>
    <x v="717"/>
    <s v="all"/>
    <n v="2110556"/>
    <n v="1663225"/>
    <n v="11870"/>
  </r>
  <r>
    <x v="718"/>
    <s v="all"/>
    <n v="1987781"/>
    <n v="1668890"/>
    <n v="11139"/>
  </r>
  <r>
    <x v="719"/>
    <s v="all"/>
    <n v="1889211"/>
    <n v="1693607"/>
    <n v="10385"/>
  </r>
  <r>
    <x v="720"/>
    <s v="all"/>
    <n v="1914584"/>
    <n v="1694753"/>
    <n v="10070"/>
  </r>
  <r>
    <x v="721"/>
    <s v="all"/>
    <n v="2131651"/>
    <n v="1692250"/>
    <n v="10483"/>
  </r>
  <r>
    <x v="722"/>
    <s v="all"/>
    <n v="1611157"/>
    <n v="1693181"/>
    <n v="8165"/>
  </r>
  <r>
    <x v="723"/>
    <s v="all"/>
    <n v="1936874"/>
    <n v="1693270"/>
    <n v="8304"/>
  </r>
  <r>
    <x v="724"/>
    <s v="all"/>
    <n v="3111005"/>
    <n v="1694011"/>
    <n v="14888"/>
  </r>
  <r>
    <x v="725"/>
    <s v="all"/>
    <n v="3350542"/>
    <n v="1696272"/>
    <n v="17056"/>
  </r>
  <r>
    <x v="726"/>
    <s v="all"/>
    <n v="3297355"/>
    <n v="1693760"/>
    <n v="18228"/>
  </r>
  <r>
    <x v="727"/>
    <s v="all"/>
    <n v="3332672"/>
    <n v="1692494"/>
    <n v="19486"/>
  </r>
  <r>
    <x v="728"/>
    <s v="all"/>
    <n v="3813463"/>
    <n v="1692318"/>
    <n v="21715"/>
  </r>
  <r>
    <x v="729"/>
    <s v="all"/>
    <n v="2888947"/>
    <n v="1692066"/>
    <n v="17987"/>
  </r>
  <r>
    <x v="730"/>
    <s v="all"/>
    <n v="4060331"/>
    <n v="1693050"/>
    <n v="23829"/>
  </r>
  <r>
    <x v="731"/>
    <s v="all"/>
    <n v="4382059"/>
    <n v="1692025"/>
    <n v="25671"/>
  </r>
  <r>
    <x v="732"/>
    <s v="all"/>
    <n v="4258193"/>
    <n v="1693648"/>
    <n v="27156"/>
  </r>
  <r>
    <x v="733"/>
    <s v="all"/>
    <n v="3965385"/>
    <n v="1697259"/>
    <n v="26207"/>
  </r>
  <r>
    <x v="734"/>
    <s v="all"/>
    <n v="4109900"/>
    <n v="1695464"/>
    <n v="29579"/>
  </r>
  <r>
    <x v="735"/>
    <s v="all"/>
    <n v="4995482"/>
    <n v="1694563"/>
    <n v="36578"/>
  </r>
  <r>
    <x v="736"/>
    <s v="all"/>
    <n v="4550149"/>
    <n v="1696173"/>
    <n v="31281"/>
  </r>
  <r>
    <x v="737"/>
    <s v="all"/>
    <n v="4353732"/>
    <n v="1702097"/>
    <n v="29834"/>
  </r>
  <r>
    <x v="738"/>
    <s v="all"/>
    <n v="4425310"/>
    <n v="1700128"/>
    <n v="29807"/>
  </r>
  <r>
    <x v="739"/>
    <s v="all"/>
    <n v="4124968"/>
    <n v="1702210"/>
    <n v="28898"/>
  </r>
  <r>
    <x v="740"/>
    <s v="all"/>
    <n v="3800736"/>
    <n v="1704208"/>
    <n v="26324"/>
  </r>
  <r>
    <x v="741"/>
    <s v="all"/>
    <n v="4063864"/>
    <n v="1704266"/>
    <n v="30159"/>
  </r>
  <r>
    <x v="742"/>
    <s v="all"/>
    <n v="5389408"/>
    <n v="1703909"/>
    <n v="39318"/>
  </r>
  <r>
    <x v="743"/>
    <s v="all"/>
    <n v="4700589"/>
    <n v="1706516"/>
    <n v="32254"/>
  </r>
  <r>
    <x v="744"/>
    <s v="all"/>
    <n v="4360540"/>
    <n v="1713343"/>
    <n v="30378"/>
  </r>
  <r>
    <x v="745"/>
    <s v="all"/>
    <n v="4386783"/>
    <n v="1718096"/>
    <n v="28993"/>
  </r>
  <r>
    <x v="746"/>
    <s v="all"/>
    <n v="4023667"/>
    <n v="1718532"/>
    <n v="26973"/>
  </r>
  <r>
    <x v="747"/>
    <s v="all"/>
    <n v="3654466"/>
    <n v="1718514"/>
    <n v="24056"/>
  </r>
  <r>
    <x v="748"/>
    <s v="all"/>
    <n v="3844420"/>
    <n v="1704379"/>
    <n v="27374"/>
  </r>
  <r>
    <x v="749"/>
    <s v="all"/>
    <n v="4901205"/>
    <n v="1704247"/>
    <n v="34735"/>
  </r>
  <r>
    <x v="750"/>
    <s v="all"/>
    <n v="4488127"/>
    <n v="1707633"/>
    <n v="30021"/>
  </r>
  <r>
    <x v="751"/>
    <s v="all"/>
    <n v="4162013"/>
    <n v="1709228"/>
    <n v="26863"/>
  </r>
  <r>
    <x v="752"/>
    <s v="all"/>
    <n v="4094258"/>
    <n v="1712264"/>
    <n v="26562"/>
  </r>
  <r>
    <x v="753"/>
    <s v="all"/>
    <n v="3760469"/>
    <n v="1715551"/>
    <n v="25042"/>
  </r>
  <r>
    <x v="754"/>
    <s v="all"/>
    <n v="3449726"/>
    <n v="1720479"/>
    <n v="22260"/>
  </r>
  <r>
    <x v="755"/>
    <s v="all"/>
    <n v="3665921"/>
    <n v="1719269"/>
    <n v="26156"/>
  </r>
  <r>
    <x v="756"/>
    <s v="all"/>
    <n v="4786668"/>
    <n v="1719148"/>
    <n v="34797"/>
  </r>
  <r>
    <x v="757"/>
    <s v="all"/>
    <n v="4167603"/>
    <n v="1721044"/>
    <n v="27765"/>
  </r>
  <r>
    <x v="758"/>
    <s v="all"/>
    <n v="3925416"/>
    <n v="1718983"/>
    <n v="25666"/>
  </r>
  <r>
    <x v="759"/>
    <s v="all"/>
    <n v="3967438"/>
    <n v="1722976"/>
    <n v="25863"/>
  </r>
  <r>
    <x v="760"/>
    <s v="all"/>
    <n v="3589744"/>
    <n v="1726146"/>
    <n v="23434"/>
  </r>
  <r>
    <x v="761"/>
    <s v="all"/>
    <n v="3235441"/>
    <n v="1726624"/>
    <n v="21803"/>
  </r>
  <r>
    <x v="762"/>
    <s v="all"/>
    <n v="3458641"/>
    <n v="1723570"/>
    <n v="25376"/>
  </r>
  <r>
    <x v="763"/>
    <s v="all"/>
    <n v="4177297"/>
    <n v="1723503"/>
    <n v="30845"/>
  </r>
  <r>
    <x v="764"/>
    <s v="all"/>
    <n v="3887277"/>
    <n v="1729508"/>
    <n v="26818"/>
  </r>
  <r>
    <x v="765"/>
    <s v="all"/>
    <n v="3746720"/>
    <n v="1734261"/>
    <n v="25590"/>
  </r>
  <r>
    <x v="766"/>
    <s v="all"/>
    <n v="3851142"/>
    <n v="1751986"/>
    <n v="25772"/>
  </r>
  <r>
    <x v="767"/>
    <s v="all"/>
    <n v="3567736"/>
    <n v="1749960"/>
    <n v="24090"/>
  </r>
  <r>
    <x v="768"/>
    <s v="all"/>
    <n v="3444218"/>
    <n v="1750832"/>
    <n v="21418"/>
  </r>
  <r>
    <x v="769"/>
    <s v="all"/>
    <n v="3641555"/>
    <n v="1751217"/>
    <n v="25891"/>
  </r>
  <r>
    <x v="770"/>
    <s v="all"/>
    <n v="4584878"/>
    <n v="1750956"/>
    <n v="34317"/>
  </r>
  <r>
    <x v="771"/>
    <s v="all"/>
    <n v="4032569"/>
    <n v="1756734"/>
    <n v="26966"/>
  </r>
  <r>
    <x v="772"/>
    <s v="all"/>
    <n v="3835680"/>
    <n v="1758019"/>
    <n v="25295"/>
  </r>
  <r>
    <x v="773"/>
    <s v="all"/>
    <n v="3710976"/>
    <n v="1757002"/>
    <n v="23784"/>
  </r>
  <r>
    <x v="774"/>
    <s v="all"/>
    <n v="3226784"/>
    <n v="1756319"/>
    <n v="21113"/>
  </r>
  <r>
    <x v="775"/>
    <s v="all"/>
    <n v="3231840"/>
    <n v="1761249"/>
    <n v="20522"/>
  </r>
  <r>
    <x v="776"/>
    <s v="all"/>
    <n v="3487355"/>
    <n v="1757100"/>
    <n v="24453"/>
  </r>
  <r>
    <x v="777"/>
    <s v="all"/>
    <n v="4438711"/>
    <n v="1751044"/>
    <n v="31103"/>
  </r>
  <r>
    <x v="778"/>
    <s v="all"/>
    <n v="4279280"/>
    <n v="1762111"/>
    <n v="28280"/>
  </r>
  <r>
    <x v="779"/>
    <s v="all"/>
    <n v="3899776"/>
    <n v="1763973"/>
    <n v="25073"/>
  </r>
  <r>
    <x v="780"/>
    <s v="all"/>
    <n v="3910154"/>
    <n v="1764798"/>
    <n v="25574"/>
  </r>
  <r>
    <x v="781"/>
    <s v="all"/>
    <n v="3567613"/>
    <n v="1765373"/>
    <n v="23386"/>
  </r>
  <r>
    <x v="782"/>
    <s v="all"/>
    <n v="3337218"/>
    <n v="1767362"/>
    <n v="22680"/>
  </r>
  <r>
    <x v="783"/>
    <s v="all"/>
    <n v="3480886"/>
    <n v="1766498"/>
    <n v="25633"/>
  </r>
  <r>
    <x v="784"/>
    <s v="all"/>
    <n v="4216909"/>
    <n v="1766794"/>
    <n v="32586"/>
  </r>
  <r>
    <x v="785"/>
    <s v="all"/>
    <n v="3961727"/>
    <n v="1769853"/>
    <n v="27191"/>
  </r>
  <r>
    <x v="786"/>
    <s v="all"/>
    <n v="3752370"/>
    <n v="1771199"/>
    <n v="25280"/>
  </r>
  <r>
    <x v="787"/>
    <s v="all"/>
    <n v="3721371"/>
    <n v="1772278"/>
    <n v="26761"/>
  </r>
  <r>
    <x v="788"/>
    <s v="all"/>
    <n v="3475750"/>
    <n v="1773382"/>
    <n v="25069"/>
  </r>
  <r>
    <x v="789"/>
    <s v="all"/>
    <n v="3283940"/>
    <n v="1773305"/>
    <n v="23484"/>
  </r>
  <r>
    <x v="790"/>
    <s v="all"/>
    <n v="3528864"/>
    <n v="1765433"/>
    <n v="27197"/>
  </r>
  <r>
    <x v="791"/>
    <s v="all"/>
    <n v="4590161"/>
    <n v="1763912"/>
    <n v="36036"/>
  </r>
  <r>
    <x v="792"/>
    <s v="all"/>
    <n v="4227096"/>
    <n v="1777384"/>
    <n v="29801"/>
  </r>
  <r>
    <x v="793"/>
    <s v="all"/>
    <n v="3906212"/>
    <n v="1757583"/>
    <n v="27427"/>
  </r>
  <r>
    <x v="794"/>
    <s v="all"/>
    <n v="3912176"/>
    <n v="1759769"/>
    <n v="27386"/>
  </r>
  <r>
    <x v="795"/>
    <s v="all"/>
    <n v="3629261"/>
    <n v="1762433"/>
    <n v="25790"/>
  </r>
  <r>
    <x v="796"/>
    <s v="all"/>
    <n v="3341514"/>
    <n v="1765407"/>
    <n v="23950"/>
  </r>
  <r>
    <x v="797"/>
    <s v="all"/>
    <n v="3546933"/>
    <n v="1765063"/>
    <n v="27185"/>
  </r>
  <r>
    <x v="798"/>
    <s v="all"/>
    <n v="4474072"/>
    <n v="1765137"/>
    <n v="34610"/>
  </r>
  <r>
    <x v="799"/>
    <s v="all"/>
    <n v="4103062"/>
    <n v="1768042"/>
    <n v="29014"/>
  </r>
  <r>
    <x v="800"/>
    <s v="all"/>
    <n v="3779335"/>
    <n v="1769993"/>
    <n v="24739"/>
  </r>
  <r>
    <x v="801"/>
    <s v="all"/>
    <n v="3773629"/>
    <n v="1772813"/>
    <n v="25636"/>
  </r>
  <r>
    <x v="802"/>
    <s v="all"/>
    <n v="3531564"/>
    <n v="1773443"/>
    <n v="23942"/>
  </r>
  <r>
    <x v="803"/>
    <s v="all"/>
    <n v="3198361"/>
    <n v="1776206"/>
    <n v="21302"/>
  </r>
  <r>
    <x v="804"/>
    <s v="all"/>
    <n v="3273970"/>
    <n v="1775732"/>
    <n v="23949"/>
  </r>
  <r>
    <x v="805"/>
    <s v="all"/>
    <n v="4132174"/>
    <n v="1776514"/>
    <n v="30332"/>
  </r>
  <r>
    <x v="806"/>
    <s v="all"/>
    <n v="3987153"/>
    <n v="1779359"/>
    <n v="25983"/>
  </r>
  <r>
    <x v="807"/>
    <s v="all"/>
    <n v="3764135"/>
    <n v="1782087"/>
    <n v="24462"/>
  </r>
  <r>
    <x v="808"/>
    <s v="all"/>
    <n v="3758333"/>
    <n v="1784128"/>
    <n v="23939"/>
  </r>
  <r>
    <x v="809"/>
    <s v="all"/>
    <n v="3445313"/>
    <n v="1784128"/>
    <n v="22789"/>
  </r>
  <r>
    <x v="810"/>
    <s v="all"/>
    <n v="3154996"/>
    <n v="1785677"/>
    <n v="20624"/>
  </r>
  <r>
    <x v="811"/>
    <s v="all"/>
    <n v="3253435"/>
    <n v="1785159"/>
    <n v="22364"/>
  </r>
  <r>
    <x v="812"/>
    <s v="all"/>
    <n v="4077199"/>
    <n v="1784675"/>
    <n v="29261"/>
  </r>
  <r>
    <x v="813"/>
    <s v="all"/>
    <n v="3965745"/>
    <n v="1788932"/>
    <n v="25453"/>
  </r>
  <r>
    <x v="814"/>
    <s v="all"/>
    <n v="3704504"/>
    <n v="1790072"/>
    <n v="24310"/>
  </r>
  <r>
    <x v="815"/>
    <s v="all"/>
    <n v="3874963"/>
    <n v="1790072"/>
    <n v="24168"/>
  </r>
  <r>
    <x v="816"/>
    <s v="all"/>
    <n v="3492265"/>
    <n v="1790072"/>
    <n v="21850"/>
  </r>
  <r>
    <x v="817"/>
    <s v="all"/>
    <n v="3138548"/>
    <n v="1790072"/>
    <n v="20055"/>
  </r>
  <r>
    <x v="818"/>
    <s v="all"/>
    <n v="3144964"/>
    <n v="1790072"/>
    <n v="22006"/>
  </r>
  <r>
    <x v="819"/>
    <s v="all"/>
    <n v="4003712"/>
    <n v="1790072"/>
    <n v="29196"/>
  </r>
  <r>
    <x v="820"/>
    <s v="all"/>
    <n v="3717265"/>
    <n v="1797140"/>
    <n v="25255"/>
  </r>
  <r>
    <x v="821"/>
    <s v="all"/>
    <n v="3542567"/>
    <n v="1795418"/>
    <n v="23411"/>
  </r>
  <r>
    <x v="822"/>
    <s v="all"/>
    <n v="3548387"/>
    <n v="1796790"/>
    <n v="23336"/>
  </r>
  <r>
    <x v="823"/>
    <s v="all"/>
    <n v="3331410"/>
    <n v="1798478"/>
    <n v="22404"/>
  </r>
  <r>
    <x v="824"/>
    <s v="all"/>
    <n v="3045179"/>
    <n v="1800675"/>
    <n v="20364"/>
  </r>
  <r>
    <x v="825"/>
    <s v="all"/>
    <n v="2987620"/>
    <n v="1802167"/>
    <n v="20799"/>
  </r>
  <r>
    <x v="826"/>
    <s v="all"/>
    <n v="3840487"/>
    <n v="1802523"/>
    <n v="27372"/>
  </r>
  <r>
    <x v="827"/>
    <s v="all"/>
    <n v="3656953"/>
    <n v="1805025"/>
    <n v="23415"/>
  </r>
  <r>
    <x v="828"/>
    <s v="all"/>
    <n v="3409233"/>
    <n v="1807190"/>
    <n v="22118"/>
  </r>
  <r>
    <x v="829"/>
    <s v="all"/>
    <n v="3433705"/>
    <n v="1806933"/>
    <n v="21716"/>
  </r>
  <r>
    <x v="830"/>
    <s v="all"/>
    <n v="3155175"/>
    <n v="1808065"/>
    <n v="20378"/>
  </r>
  <r>
    <x v="831"/>
    <s v="all"/>
    <n v="2889301"/>
    <n v="1808065"/>
    <n v="18377"/>
  </r>
  <r>
    <x v="832"/>
    <s v="all"/>
    <n v="2895961"/>
    <n v="1808623"/>
    <n v="19511"/>
  </r>
  <r>
    <x v="833"/>
    <s v="all"/>
    <n v="3667313"/>
    <n v="1808623"/>
    <n v="25109"/>
  </r>
  <r>
    <x v="834"/>
    <s v="all"/>
    <n v="3465781"/>
    <n v="1815643"/>
    <n v="21396"/>
  </r>
  <r>
    <x v="835"/>
    <s v="all"/>
    <n v="3241609"/>
    <n v="1811631"/>
    <n v="19970"/>
  </r>
  <r>
    <x v="836"/>
    <s v="all"/>
    <n v="3233741"/>
    <n v="1812658"/>
    <n v="19842"/>
  </r>
  <r>
    <x v="837"/>
    <s v="all"/>
    <n v="2962160"/>
    <n v="1800074"/>
    <n v="17762"/>
  </r>
  <r>
    <x v="838"/>
    <s v="all"/>
    <n v="2834608"/>
    <n v="1800442"/>
    <n v="17278"/>
  </r>
  <r>
    <x v="839"/>
    <s v="all"/>
    <n v="2594961"/>
    <n v="1801742"/>
    <n v="15927"/>
  </r>
  <r>
    <x v="840"/>
    <s v="all"/>
    <n v="3022346"/>
    <n v="1799291"/>
    <n v="17839"/>
  </r>
  <r>
    <x v="841"/>
    <s v="all"/>
    <n v="3619874"/>
    <n v="1840174"/>
    <n v="21659"/>
  </r>
  <r>
    <x v="842"/>
    <s v="all"/>
    <n v="3452021"/>
    <n v="1849837"/>
    <n v="20331"/>
  </r>
  <r>
    <x v="843"/>
    <s v="all"/>
    <n v="3494654"/>
    <n v="1870548"/>
    <n v="20123"/>
  </r>
  <r>
    <x v="844"/>
    <s v="all"/>
    <n v="3157543"/>
    <n v="1881027"/>
    <n v="19063"/>
  </r>
  <r>
    <x v="845"/>
    <s v="all"/>
    <n v="2938597"/>
    <n v="1882681"/>
    <n v="17584"/>
  </r>
  <r>
    <x v="846"/>
    <s v="all"/>
    <n v="2824585"/>
    <n v="1883000"/>
    <n v="18153"/>
  </r>
  <r>
    <x v="847"/>
    <s v="all"/>
    <n v="3597817"/>
    <n v="1882927"/>
    <n v="23981"/>
  </r>
  <r>
    <x v="848"/>
    <s v="all"/>
    <n v="3447528"/>
    <n v="1888765"/>
    <n v="20572"/>
  </r>
  <r>
    <x v="849"/>
    <s v="all"/>
    <n v="3180742"/>
    <n v="1890111"/>
    <n v="194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76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493">
        <item x="358"/>
        <item x="357"/>
        <item x="1452"/>
        <item x="1453"/>
        <item x="1088"/>
        <item x="1087"/>
        <item x="722"/>
        <item x="723"/>
        <item x="356"/>
        <item x="326"/>
        <item x="1451"/>
        <item x="690"/>
        <item x="1450"/>
        <item x="1055"/>
        <item x="355"/>
        <item x="299"/>
        <item x="1086"/>
        <item x="1085"/>
        <item x="348"/>
        <item x="1420"/>
        <item x="342"/>
        <item x="327"/>
        <item x="349"/>
        <item x="354"/>
        <item x="1077"/>
        <item x="251"/>
        <item x="1084"/>
        <item x="1442"/>
        <item x="284"/>
        <item x="347"/>
        <item x="1449"/>
        <item x="325"/>
        <item x="341"/>
        <item x="1443"/>
        <item x="335"/>
        <item x="1056"/>
        <item x="691"/>
        <item x="1421"/>
        <item x="300"/>
        <item x="1078"/>
        <item x="1083"/>
        <item x="334"/>
        <item x="1070"/>
        <item x="328"/>
        <item x="250"/>
        <item x="1435"/>
        <item x="1076"/>
        <item x="293"/>
        <item x="353"/>
        <item x="649"/>
        <item x="1436"/>
        <item x="719"/>
        <item x="1448"/>
        <item x="279"/>
        <item x="1054"/>
        <item x="352"/>
        <item x="321"/>
        <item x="340"/>
        <item x="1441"/>
        <item x="346"/>
        <item x="244"/>
        <item x="1071"/>
        <item x="304"/>
        <item x="258"/>
        <item x="286"/>
        <item x="1419"/>
        <item x="664"/>
        <item x="265"/>
        <item x="278"/>
        <item x="1082"/>
        <item x="1075"/>
        <item x="320"/>
        <item x="272"/>
        <item x="345"/>
        <item x="689"/>
        <item x="292"/>
        <item x="1422"/>
        <item x="1447"/>
        <item x="1063"/>
        <item x="237"/>
        <item x="1440"/>
        <item x="705"/>
        <item x="1428"/>
        <item x="1415"/>
        <item x="146"/>
        <item x="324"/>
        <item x="720"/>
        <item x="1057"/>
        <item x="1049"/>
        <item x="713"/>
        <item x="0"/>
        <item x="1429"/>
        <item x="712"/>
        <item x="706"/>
        <item x="339"/>
        <item x="314"/>
        <item x="351"/>
        <item x="1414"/>
        <item x="718"/>
        <item x="1050"/>
        <item x="271"/>
        <item x="350"/>
        <item x="1069"/>
        <item x="298"/>
        <item x="669"/>
        <item x="1394"/>
        <item x="692"/>
        <item x="264"/>
        <item x="277"/>
        <item x="253"/>
        <item x="1021"/>
        <item x="252"/>
        <item x="1064"/>
        <item x="333"/>
        <item x="1444"/>
        <item x="1062"/>
        <item x="344"/>
        <item x="1446"/>
        <item x="663"/>
        <item x="230"/>
        <item x="699"/>
        <item x="1386"/>
        <item x="147"/>
        <item x="711"/>
        <item x="319"/>
        <item x="1434"/>
        <item x="1033"/>
        <item x="1387"/>
        <item x="657"/>
        <item x="255"/>
        <item x="1028"/>
        <item x="245"/>
        <item x="1439"/>
        <item x="256"/>
        <item x="307"/>
        <item x="721"/>
        <item x="1081"/>
        <item x="1029"/>
        <item x="1393"/>
        <item x="704"/>
        <item x="343"/>
        <item x="698"/>
        <item x="1418"/>
        <item x="132"/>
        <item x="359"/>
        <item x="1427"/>
        <item x="338"/>
        <item x="104"/>
        <item x="236"/>
        <item x="291"/>
        <item x="1398"/>
        <item x="688"/>
        <item x="243"/>
        <item x="1074"/>
        <item x="684"/>
        <item x="717"/>
        <item x="1053"/>
        <item x="1079"/>
        <item x="337"/>
        <item x="1022"/>
        <item x="254"/>
        <item x="331"/>
        <item x="1380"/>
        <item x="303"/>
        <item x="1042"/>
        <item x="1068"/>
        <item x="1027"/>
        <item x="1014"/>
        <item x="1408"/>
        <item x="285"/>
        <item x="223"/>
        <item x="105"/>
        <item x="1445"/>
        <item x="1407"/>
        <item x="312"/>
        <item x="313"/>
        <item x="1379"/>
        <item x="685"/>
        <item x="1048"/>
        <item x="1437"/>
        <item x="332"/>
        <item x="1433"/>
        <item x="716"/>
        <item x="306"/>
        <item x="263"/>
        <item x="290"/>
        <item x="167"/>
        <item x="1432"/>
        <item x="323"/>
        <item x="139"/>
        <item x="145"/>
        <item x="1352"/>
        <item x="302"/>
        <item x="1020"/>
        <item x="1043"/>
        <item x="160"/>
        <item x="1366"/>
        <item x="1359"/>
        <item x="1015"/>
        <item x="1392"/>
        <item x="1438"/>
        <item x="1067"/>
        <item x="1061"/>
        <item x="283"/>
        <item x="1035"/>
        <item x="270"/>
        <item x="710"/>
        <item x="702"/>
        <item x="1034"/>
        <item x="125"/>
        <item x="1401"/>
        <item x="1413"/>
        <item x="1430"/>
        <item x="1373"/>
        <item x="1400"/>
        <item x="266"/>
        <item x="305"/>
        <item x="301"/>
        <item x="1416"/>
        <item x="1426"/>
        <item x="1080"/>
        <item x="297"/>
        <item x="709"/>
        <item x="660"/>
        <item x="294"/>
        <item x="336"/>
        <item x="289"/>
        <item x="229"/>
        <item x="1041"/>
        <item x="1000"/>
        <item x="216"/>
        <item x="153"/>
        <item x="282"/>
        <item x="259"/>
        <item x="643"/>
        <item x="1072"/>
        <item x="1047"/>
        <item x="174"/>
        <item x="1365"/>
        <item x="677"/>
        <item x="131"/>
        <item x="696"/>
        <item x="993"/>
        <item x="1385"/>
        <item x="1417"/>
        <item x="1338"/>
        <item x="311"/>
        <item x="1007"/>
        <item x="987"/>
        <item x="261"/>
        <item x="986"/>
        <item x="262"/>
        <item x="209"/>
        <item x="1001"/>
        <item x="317"/>
        <item x="1036"/>
        <item x="1358"/>
        <item x="985"/>
        <item x="1399"/>
        <item x="667"/>
        <item x="322"/>
        <item x="994"/>
        <item x="276"/>
        <item x="671"/>
        <item x="238"/>
        <item x="1372"/>
        <item x="1351"/>
        <item x="232"/>
        <item x="687"/>
        <item x="118"/>
        <item x="287"/>
        <item x="1008"/>
        <item x="1412"/>
        <item x="138"/>
        <item x="181"/>
        <item x="1073"/>
        <item x="330"/>
        <item x="268"/>
        <item x="195"/>
        <item x="662"/>
        <item x="695"/>
        <item x="97"/>
        <item x="1406"/>
        <item x="124"/>
        <item x="231"/>
        <item x="1013"/>
        <item x="1339"/>
        <item x="133"/>
        <item x="1065"/>
        <item x="117"/>
        <item x="655"/>
        <item x="636"/>
        <item x="656"/>
        <item x="1019"/>
        <item x="329"/>
        <item x="703"/>
        <item x="1388"/>
        <item x="615"/>
        <item x="642"/>
        <item x="1425"/>
        <item x="246"/>
        <item x="318"/>
        <item x="280"/>
        <item x="202"/>
        <item x="296"/>
        <item x="697"/>
        <item x="249"/>
        <item x="1431"/>
        <item x="1026"/>
        <item x="288"/>
        <item x="242"/>
        <item x="1395"/>
        <item x="1089"/>
        <item x="999"/>
        <item x="1051"/>
        <item x="715"/>
        <item x="1040"/>
        <item x="1331"/>
        <item x="269"/>
        <item x="676"/>
        <item x="208"/>
        <item x="260"/>
        <item x="1454"/>
        <item x="1060"/>
        <item x="1052"/>
        <item x="973"/>
        <item x="1350"/>
        <item x="1012"/>
        <item x="635"/>
        <item x="1423"/>
        <item x="683"/>
        <item x="668"/>
        <item x="152"/>
        <item x="1384"/>
        <item x="215"/>
        <item x="273"/>
        <item x="295"/>
        <item x="240"/>
        <item x="1391"/>
        <item x="984"/>
        <item x="281"/>
        <item x="1405"/>
        <item x="661"/>
        <item x="241"/>
        <item x="1397"/>
        <item x="1378"/>
        <item x="111"/>
        <item x="103"/>
        <item x="992"/>
        <item x="222"/>
        <item x="235"/>
        <item x="724"/>
        <item x="694"/>
        <item x="608"/>
        <item x="180"/>
        <item x="1381"/>
        <item x="678"/>
        <item x="274"/>
        <item x="670"/>
        <item x="275"/>
        <item x="144"/>
        <item x="1032"/>
        <item x="1364"/>
        <item x="1377"/>
        <item x="1066"/>
        <item x="708"/>
        <item x="257"/>
        <item x="972"/>
        <item x="629"/>
        <item x="159"/>
        <item x="620"/>
        <item x="674"/>
        <item x="1345"/>
        <item x="1337"/>
        <item x="224"/>
        <item x="96"/>
        <item x="621"/>
        <item x="1023"/>
        <item x="221"/>
        <item x="310"/>
        <item x="964"/>
        <item x="682"/>
        <item x="1411"/>
        <item x="315"/>
        <item x="239"/>
        <item x="966"/>
        <item x="228"/>
        <item x="1349"/>
        <item x="648"/>
        <item x="1030"/>
        <item x="267"/>
        <item x="234"/>
        <item x="1374"/>
        <item x="316"/>
        <item x="681"/>
        <item x="247"/>
        <item x="974"/>
        <item x="102"/>
        <item x="666"/>
        <item x="1367"/>
        <item x="1058"/>
        <item x="659"/>
        <item x="998"/>
        <item x="1389"/>
        <item x="309"/>
        <item x="1357"/>
        <item x="650"/>
        <item x="1353"/>
        <item x="1046"/>
        <item x="1424"/>
        <item x="653"/>
        <item x="614"/>
        <item x="233"/>
        <item x="89"/>
        <item x="182"/>
        <item x="173"/>
        <item x="83"/>
        <item x="166"/>
        <item x="75"/>
        <item x="1409"/>
        <item x="225"/>
        <item x="701"/>
        <item x="1006"/>
        <item x="965"/>
        <item x="184"/>
        <item x="201"/>
        <item x="364"/>
        <item x="137"/>
        <item x="90"/>
        <item x="1360"/>
        <item x="1330"/>
        <item x="217"/>
        <item x="168"/>
        <item x="980"/>
        <item x="1240"/>
        <item x="227"/>
        <item x="1396"/>
        <item x="991"/>
        <item x="143"/>
        <item x="1016"/>
        <item x="110"/>
        <item x="1383"/>
        <item x="188"/>
        <item x="210"/>
        <item x="1363"/>
        <item x="1329"/>
        <item x="1317"/>
        <item x="1376"/>
        <item x="194"/>
        <item x="183"/>
        <item x="1018"/>
        <item x="1382"/>
        <item x="971"/>
        <item x="140"/>
        <item x="149"/>
        <item x="148"/>
        <item x="1241"/>
        <item x="1011"/>
        <item x="1402"/>
        <item x="226"/>
        <item x="130"/>
        <item x="248"/>
        <item x="634"/>
        <item x="1024"/>
        <item x="1059"/>
        <item x="979"/>
        <item x="628"/>
        <item x="82"/>
        <item x="1371"/>
        <item x="693"/>
        <item x="1009"/>
        <item x="142"/>
        <item x="1344"/>
        <item x="1348"/>
        <item x="1390"/>
        <item x="207"/>
        <item x="686"/>
        <item x="1332"/>
        <item x="360"/>
        <item x="1356"/>
        <item x="76"/>
        <item x="1404"/>
        <item x="641"/>
        <item x="1324"/>
        <item x="707"/>
        <item x="1002"/>
        <item x="503"/>
        <item x="101"/>
        <item x="116"/>
        <item x="983"/>
        <item x="714"/>
        <item x="647"/>
        <item x="1410"/>
        <item x="1044"/>
        <item x="98"/>
        <item x="1310"/>
        <item x="141"/>
        <item x="129"/>
        <item x="988"/>
        <item x="1005"/>
        <item x="206"/>
        <item x="1025"/>
        <item x="1303"/>
        <item x="119"/>
        <item x="214"/>
        <item x="1031"/>
        <item x="1362"/>
        <item x="1039"/>
        <item x="680"/>
        <item x="154"/>
        <item x="136"/>
        <item x="150"/>
        <item x="161"/>
        <item x="618"/>
        <item x="654"/>
        <item x="997"/>
        <item x="601"/>
        <item x="1361"/>
        <item x="1336"/>
        <item x="219"/>
        <item x="151"/>
        <item x="1346"/>
        <item x="952"/>
        <item x="995"/>
        <item x="675"/>
        <item x="586"/>
        <item x="1226"/>
        <item x="126"/>
        <item x="220"/>
        <item x="977"/>
        <item x="1017"/>
        <item x="1318"/>
        <item x="958"/>
        <item x="700"/>
        <item x="978"/>
        <item x="1370"/>
        <item x="134"/>
        <item x="165"/>
        <item x="1323"/>
        <item x="970"/>
        <item x="172"/>
        <item x="625"/>
        <item x="1037"/>
        <item x="26"/>
        <item x="308"/>
        <item x="594"/>
        <item x="646"/>
        <item x="679"/>
        <item x="633"/>
        <item x="19"/>
        <item x="47"/>
        <item x="510"/>
        <item x="607"/>
        <item x="1347"/>
        <item x="959"/>
        <item x="203"/>
        <item x="1045"/>
        <item x="875"/>
        <item x="95"/>
        <item x="624"/>
        <item x="1355"/>
        <item x="1369"/>
        <item x="1403"/>
        <item x="652"/>
        <item x="1368"/>
        <item x="200"/>
        <item x="179"/>
        <item x="185"/>
        <item x="211"/>
        <item x="218"/>
        <item x="123"/>
        <item x="990"/>
        <item x="945"/>
        <item x="673"/>
        <item x="1004"/>
        <item x="530"/>
        <item x="158"/>
        <item x="1090"/>
        <item x="175"/>
        <item x="1233"/>
        <item x="1342"/>
        <item x="938"/>
        <item x="1239"/>
        <item x="135"/>
        <item x="361"/>
        <item x="48"/>
        <item x="967"/>
        <item x="363"/>
        <item x="1311"/>
        <item x="112"/>
        <item x="1354"/>
        <item x="40"/>
        <item x="873"/>
        <item x="99"/>
        <item x="996"/>
        <item x="1375"/>
        <item x="178"/>
        <item x="122"/>
        <item x="41"/>
        <item x="874"/>
        <item x="1343"/>
        <item x="627"/>
        <item x="1335"/>
        <item x="108"/>
        <item x="20"/>
        <item x="196"/>
        <item x="1261"/>
        <item x="115"/>
        <item x="163"/>
        <item x="362"/>
        <item x="604"/>
        <item x="169"/>
        <item x="1325"/>
        <item x="1455"/>
        <item x="963"/>
        <item x="114"/>
        <item x="81"/>
        <item x="951"/>
        <item x="1219"/>
        <item x="171"/>
        <item x="33"/>
        <item x="1316"/>
        <item x="981"/>
        <item x="876"/>
        <item x="606"/>
        <item x="1304"/>
        <item x="1"/>
        <item x="88"/>
        <item x="74"/>
        <item x="162"/>
        <item x="1296"/>
        <item x="212"/>
        <item x="121"/>
        <item x="531"/>
        <item x="1038"/>
        <item x="632"/>
        <item x="725"/>
        <item x="106"/>
        <item x="1341"/>
        <item x="1275"/>
        <item x="587"/>
        <item x="982"/>
        <item x="164"/>
        <item x="631"/>
        <item x="113"/>
        <item x="1003"/>
        <item x="658"/>
        <item x="936"/>
        <item x="128"/>
        <item x="509"/>
        <item x="976"/>
        <item x="61"/>
        <item x="600"/>
        <item x="157"/>
        <item x="579"/>
        <item x="1327"/>
        <item x="953"/>
        <item x="1459"/>
        <item x="651"/>
        <item x="489"/>
        <item x="204"/>
        <item x="962"/>
        <item x="580"/>
        <item x="665"/>
        <item x="957"/>
        <item x="186"/>
        <item x="639"/>
        <item x="25"/>
        <item x="127"/>
        <item x="914"/>
        <item x="611"/>
        <item x="538"/>
        <item x="109"/>
        <item x="590"/>
        <item x="545"/>
        <item x="1333"/>
        <item x="626"/>
        <item x="27"/>
        <item x="1268"/>
        <item x="213"/>
        <item x="94"/>
        <item x="622"/>
        <item x="1254"/>
        <item x="93"/>
        <item x="861"/>
        <item x="1289"/>
        <item x="199"/>
        <item x="989"/>
        <item x="1010"/>
        <item x="610"/>
        <item x="1262"/>
        <item x="534"/>
        <item x="937"/>
        <item x="1328"/>
        <item x="177"/>
        <item x="645"/>
        <item x="156"/>
        <item x="107"/>
        <item x="170"/>
        <item x="1302"/>
        <item x="86"/>
        <item x="100"/>
        <item x="544"/>
        <item x="593"/>
        <item x="638"/>
        <item x="187"/>
        <item x="839"/>
        <item x="623"/>
        <item x="197"/>
        <item x="193"/>
        <item x="572"/>
        <item x="44"/>
        <item x="46"/>
        <item x="950"/>
        <item x="613"/>
        <item x="1238"/>
        <item x="68"/>
        <item x="866"/>
        <item x="573"/>
        <item x="609"/>
        <item x="1276"/>
        <item x="551"/>
        <item x="34"/>
        <item x="205"/>
        <item x="176"/>
        <item x="548"/>
        <item x="1094"/>
        <item x="598"/>
        <item x="1340"/>
        <item x="946"/>
        <item x="612"/>
        <item x="729"/>
        <item x="1253"/>
        <item x="1234"/>
        <item x="1227"/>
        <item x="87"/>
        <item x="1205"/>
        <item x="896"/>
        <item x="496"/>
        <item x="1225"/>
        <item x="1301"/>
        <item x="55"/>
        <item x="5"/>
        <item x="524"/>
        <item x="619"/>
        <item x="868"/>
        <item x="931"/>
        <item x="888"/>
        <item x="930"/>
        <item x="1322"/>
        <item x="155"/>
        <item x="1295"/>
        <item x="960"/>
        <item x="537"/>
        <item x="1218"/>
        <item x="1091"/>
        <item x="502"/>
        <item x="1247"/>
        <item x="592"/>
        <item x="189"/>
        <item x="860"/>
        <item x="1456"/>
        <item x="858"/>
        <item x="853"/>
        <item x="910"/>
        <item x="559"/>
        <item x="191"/>
        <item x="1334"/>
        <item x="1326"/>
        <item x="549"/>
        <item x="617"/>
        <item x="968"/>
        <item x="944"/>
        <item x="969"/>
        <item x="956"/>
        <item x="536"/>
        <item x="1309"/>
        <item x="54"/>
        <item x="1279"/>
        <item x="872"/>
        <item x="939"/>
        <item x="2"/>
        <item x="550"/>
        <item x="640"/>
        <item x="120"/>
        <item x="12"/>
        <item x="80"/>
        <item x="198"/>
        <item x="949"/>
        <item x="62"/>
        <item x="475"/>
        <item x="192"/>
        <item x="39"/>
        <item x="1269"/>
        <item x="924"/>
        <item x="644"/>
        <item x="585"/>
        <item x="865"/>
        <item x="482"/>
        <item x="726"/>
        <item x="854"/>
        <item x="1232"/>
        <item x="571"/>
        <item x="1315"/>
        <item x="1319"/>
        <item x="1282"/>
        <item x="859"/>
        <item x="1204"/>
        <item x="845"/>
        <item x="903"/>
        <item x="564"/>
        <item x="481"/>
        <item x="565"/>
        <item x="867"/>
        <item x="1297"/>
        <item x="846"/>
        <item x="616"/>
        <item x="569"/>
        <item x="91"/>
        <item x="92"/>
        <item x="889"/>
        <item x="935"/>
        <item x="6"/>
        <item x="32"/>
        <item x="1267"/>
        <item x="975"/>
        <item x="576"/>
        <item x="516"/>
        <item x="902"/>
        <item x="73"/>
        <item x="566"/>
        <item x="45"/>
        <item x="517"/>
        <item x="1274"/>
        <item x="555"/>
        <item x="909"/>
        <item x="190"/>
        <item x="887"/>
        <item x="67"/>
        <item x="1457"/>
        <item x="1231"/>
        <item x="637"/>
        <item x="943"/>
        <item x="495"/>
        <item x="583"/>
        <item x="543"/>
        <item x="1321"/>
        <item x="929"/>
        <item x="1260"/>
        <item x="578"/>
        <item x="79"/>
        <item x="1283"/>
        <item x="895"/>
        <item x="1220"/>
        <item x="908"/>
        <item x="897"/>
        <item x="961"/>
        <item x="84"/>
        <item x="894"/>
        <item x="508"/>
        <item x="672"/>
        <item x="1290"/>
        <item x="923"/>
        <item x="591"/>
        <item x="1228"/>
        <item x="1314"/>
        <item x="562"/>
        <item x="1288"/>
        <item x="878"/>
        <item x="13"/>
        <item x="85"/>
        <item x="1312"/>
        <item x="1092"/>
        <item x="1255"/>
        <item x="942"/>
        <item x="4"/>
        <item x="915"/>
        <item x="584"/>
        <item x="1246"/>
        <item x="901"/>
        <item x="552"/>
        <item x="558"/>
        <item x="911"/>
        <item x="913"/>
        <item x="922"/>
        <item x="596"/>
        <item x="501"/>
        <item x="954"/>
        <item x="881"/>
        <item x="882"/>
        <item x="599"/>
        <item x="1458"/>
        <item x="589"/>
        <item x="630"/>
        <item x="506"/>
        <item x="597"/>
        <item x="1248"/>
        <item x="603"/>
        <item x="837"/>
        <item x="880"/>
        <item x="512"/>
        <item x="53"/>
        <item x="928"/>
        <item x="838"/>
        <item x="60"/>
        <item x="1320"/>
        <item x="51"/>
        <item x="1278"/>
        <item x="955"/>
        <item x="852"/>
        <item x="605"/>
        <item x="72"/>
        <item x="1243"/>
        <item x="917"/>
        <item x="1300"/>
        <item x="1277"/>
        <item x="1242"/>
        <item x="514"/>
        <item x="1223"/>
        <item x="1237"/>
        <item x="1210"/>
        <item x="1224"/>
        <item x="474"/>
        <item x="869"/>
        <item x="893"/>
        <item x="365"/>
        <item x="568"/>
        <item x="1211"/>
        <item x="1308"/>
        <item x="78"/>
        <item x="862"/>
        <item x="832"/>
        <item x="18"/>
        <item x="582"/>
        <item x="1263"/>
        <item x="36"/>
        <item x="11"/>
        <item x="541"/>
        <item x="1294"/>
        <item x="830"/>
        <item x="575"/>
        <item x="473"/>
        <item x="52"/>
        <item x="1230"/>
        <item x="38"/>
        <item x="1252"/>
        <item x="468"/>
        <item x="886"/>
        <item x="1203"/>
        <item x="904"/>
        <item x="523"/>
        <item x="1273"/>
        <item x="932"/>
        <item x="1307"/>
        <item x="557"/>
        <item x="1093"/>
        <item x="907"/>
        <item x="947"/>
        <item x="863"/>
        <item x="24"/>
        <item x="1259"/>
        <item x="948"/>
        <item x="1313"/>
        <item x="69"/>
        <item x="527"/>
        <item x="916"/>
        <item x="1281"/>
        <item x="529"/>
        <item x="1280"/>
        <item x="900"/>
        <item x="71"/>
        <item x="1287"/>
        <item x="879"/>
        <item x="520"/>
        <item x="1266"/>
        <item x="66"/>
        <item x="849"/>
        <item x="31"/>
        <item x="851"/>
        <item x="454"/>
        <item x="540"/>
        <item x="1293"/>
        <item x="1235"/>
        <item x="1305"/>
        <item x="511"/>
        <item x="542"/>
        <item x="49"/>
        <item x="871"/>
        <item x="918"/>
        <item x="59"/>
        <item x="602"/>
        <item x="912"/>
        <item x="1245"/>
        <item x="925"/>
        <item x="921"/>
        <item x="877"/>
        <item x="499"/>
        <item x="532"/>
        <item x="522"/>
        <item x="844"/>
        <item x="515"/>
        <item x="513"/>
        <item x="452"/>
        <item x="1202"/>
        <item x="43"/>
        <item x="10"/>
        <item x="727"/>
        <item x="65"/>
        <item x="898"/>
        <item x="23"/>
        <item x="1196"/>
        <item x="1197"/>
        <item x="535"/>
        <item x="70"/>
        <item x="890"/>
        <item x="35"/>
        <item x="840"/>
        <item x="1213"/>
        <item x="1258"/>
        <item x="77"/>
        <item x="547"/>
        <item x="595"/>
        <item x="480"/>
        <item x="1236"/>
        <item x="507"/>
        <item x="577"/>
        <item x="466"/>
        <item x="855"/>
        <item x="29"/>
        <item x="488"/>
        <item x="471"/>
        <item x="58"/>
        <item x="554"/>
        <item x="3"/>
        <item x="941"/>
        <item x="37"/>
        <item x="1306"/>
        <item x="561"/>
        <item x="30"/>
        <item x="857"/>
        <item x="556"/>
        <item x="883"/>
        <item x="1272"/>
        <item x="22"/>
        <item x="17"/>
        <item x="1251"/>
        <item x="57"/>
        <item x="864"/>
        <item x="1217"/>
        <item x="588"/>
        <item x="494"/>
        <item x="451"/>
        <item x="533"/>
        <item x="1265"/>
        <item x="940"/>
        <item x="487"/>
        <item x="870"/>
        <item x="50"/>
        <item x="1270"/>
        <item x="453"/>
        <item x="467"/>
        <item x="934"/>
        <item x="1208"/>
        <item x="1286"/>
        <item x="570"/>
        <item x="1291"/>
        <item x="528"/>
        <item x="1244"/>
        <item x="1299"/>
        <item x="1298"/>
        <item x="1222"/>
        <item x="1229"/>
        <item x="843"/>
        <item x="1209"/>
        <item x="460"/>
        <item x="1256"/>
        <item x="1200"/>
        <item x="1221"/>
        <item x="831"/>
        <item x="1206"/>
        <item x="1214"/>
        <item x="906"/>
        <item x="16"/>
        <item x="581"/>
        <item x="1460"/>
        <item x="484"/>
        <item x="1284"/>
        <item x="775"/>
        <item x="899"/>
        <item x="526"/>
        <item x="560"/>
        <item x="1199"/>
        <item x="1271"/>
        <item x="1216"/>
        <item x="1212"/>
        <item x="28"/>
        <item x="1207"/>
        <item x="1095"/>
        <item x="366"/>
        <item x="1182"/>
        <item x="905"/>
        <item x="892"/>
        <item x="446"/>
        <item x="1264"/>
        <item x="439"/>
        <item x="64"/>
        <item x="42"/>
        <item x="504"/>
        <item x="492"/>
        <item x="926"/>
        <item x="461"/>
        <item x="519"/>
        <item x="1249"/>
        <item x="933"/>
        <item x="927"/>
        <item x="818"/>
        <item x="479"/>
        <item x="817"/>
        <item x="563"/>
        <item x="472"/>
        <item x="836"/>
        <item x="498"/>
        <item x="478"/>
        <item x="1201"/>
        <item x="1257"/>
        <item x="1292"/>
        <item x="21"/>
        <item x="505"/>
        <item x="521"/>
        <item x="470"/>
        <item x="823"/>
        <item x="500"/>
        <item x="450"/>
        <item x="491"/>
        <item x="891"/>
        <item x="856"/>
        <item x="447"/>
        <item x="1139"/>
        <item x="825"/>
        <item x="1140"/>
        <item x="920"/>
        <item x="919"/>
        <item x="1190"/>
        <item x="404"/>
        <item x="1285"/>
        <item x="485"/>
        <item x="824"/>
        <item x="14"/>
        <item x="1189"/>
        <item x="574"/>
        <item x="445"/>
        <item x="1195"/>
        <item x="497"/>
        <item x="811"/>
        <item x="459"/>
        <item x="411"/>
        <item x="7"/>
        <item x="835"/>
        <item x="56"/>
        <item x="1133"/>
        <item x="884"/>
        <item x="885"/>
        <item x="1198"/>
        <item x="493"/>
        <item x="367"/>
        <item x="1194"/>
        <item x="464"/>
        <item x="440"/>
        <item x="455"/>
        <item x="803"/>
        <item x="8"/>
        <item x="546"/>
        <item x="1183"/>
        <item x="477"/>
        <item x="1250"/>
        <item x="539"/>
        <item x="63"/>
        <item x="567"/>
        <item x="15"/>
        <item x="1181"/>
        <item x="369"/>
        <item x="848"/>
        <item x="1175"/>
        <item x="847"/>
        <item x="810"/>
        <item x="476"/>
        <item x="486"/>
        <item x="816"/>
        <item x="553"/>
        <item x="776"/>
        <item x="760"/>
        <item x="1168"/>
        <item x="828"/>
        <item x="1176"/>
        <item x="390"/>
        <item x="490"/>
        <item x="1193"/>
        <item x="809"/>
        <item x="1192"/>
        <item x="781"/>
        <item x="397"/>
        <item x="9"/>
        <item x="410"/>
        <item x="728"/>
        <item x="409"/>
        <item x="841"/>
        <item x="412"/>
        <item x="483"/>
        <item x="730"/>
        <item x="804"/>
        <item x="829"/>
        <item x="1188"/>
        <item x="375"/>
        <item x="1215"/>
        <item x="774"/>
        <item x="822"/>
        <item x="1185"/>
        <item x="403"/>
        <item x="426"/>
        <item x="425"/>
        <item x="398"/>
        <item x="821"/>
        <item x="432"/>
        <item x="1180"/>
        <item x="1126"/>
        <item x="405"/>
        <item x="443"/>
        <item x="1119"/>
        <item x="449"/>
        <item x="1096"/>
        <item x="1484"/>
        <item x="457"/>
        <item x="783"/>
        <item x="1461"/>
        <item x="1138"/>
        <item x="431"/>
        <item x="401"/>
        <item x="383"/>
        <item x="767"/>
        <item x="842"/>
        <item x="768"/>
        <item x="418"/>
        <item x="1187"/>
        <item x="814"/>
        <item x="396"/>
        <item x="463"/>
        <item x="761"/>
        <item x="1141"/>
        <item x="438"/>
        <item x="1147"/>
        <item x="834"/>
        <item x="762"/>
        <item x="1178"/>
        <item x="782"/>
        <item x="1169"/>
        <item x="1174"/>
        <item x="408"/>
        <item x="789"/>
        <item x="850"/>
        <item x="1173"/>
        <item x="1191"/>
        <item x="417"/>
        <item x="754"/>
        <item x="518"/>
        <item x="433"/>
        <item x="769"/>
        <item x="820"/>
        <item x="1146"/>
        <item x="458"/>
        <item x="376"/>
        <item x="424"/>
        <item x="525"/>
        <item x="786"/>
        <item x="465"/>
        <item x="400"/>
        <item x="1154"/>
        <item x="1125"/>
        <item x="1186"/>
        <item x="1134"/>
        <item x="1167"/>
        <item x="391"/>
        <item x="370"/>
        <item x="755"/>
        <item x="437"/>
        <item x="802"/>
        <item x="1179"/>
        <item x="1490"/>
        <item x="436"/>
        <item x="797"/>
        <item x="1161"/>
        <item x="773"/>
        <item x="788"/>
        <item x="1132"/>
        <item x="807"/>
        <item x="790"/>
        <item x="1184"/>
        <item x="1127"/>
        <item x="765"/>
        <item x="444"/>
        <item x="747"/>
        <item x="1112"/>
        <item x="808"/>
        <item x="419"/>
        <item x="368"/>
        <item x="733"/>
        <item x="796"/>
        <item x="415"/>
        <item x="1477"/>
        <item x="780"/>
        <item x="731"/>
        <item x="827"/>
        <item x="753"/>
        <item x="1097"/>
        <item x="389"/>
        <item x="1485"/>
        <item x="1171"/>
        <item x="1148"/>
        <item x="1131"/>
        <item x="416"/>
        <item x="382"/>
        <item x="1172"/>
        <item x="372"/>
        <item x="435"/>
        <item x="442"/>
        <item x="1462"/>
        <item x="469"/>
        <item x="384"/>
        <item x="1120"/>
        <item x="1177"/>
        <item x="456"/>
        <item x="815"/>
        <item x="779"/>
        <item x="1098"/>
        <item x="1145"/>
        <item x="1166"/>
        <item x="1153"/>
        <item x="772"/>
        <item x="429"/>
        <item x="1463"/>
        <item x="795"/>
        <item x="1124"/>
        <item x="1118"/>
        <item x="1165"/>
        <item x="1489"/>
        <item x="430"/>
        <item x="422"/>
        <item x="748"/>
        <item x="1483"/>
        <item x="819"/>
        <item x="394"/>
        <item x="801"/>
        <item x="833"/>
        <item x="1144"/>
        <item x="377"/>
        <item x="739"/>
        <item x="787"/>
        <item x="1478"/>
        <item x="407"/>
        <item x="1137"/>
        <item x="387"/>
        <item x="1105"/>
        <item x="1162"/>
        <item x="1160"/>
        <item x="1136"/>
        <item x="1170"/>
        <item x="1130"/>
        <item x="1113"/>
        <item x="1155"/>
        <item x="448"/>
        <item x="1470"/>
        <item x="1151"/>
        <item x="1129"/>
        <item x="428"/>
        <item x="800"/>
        <item x="388"/>
        <item x="1117"/>
        <item x="1142"/>
        <item x="423"/>
        <item x="1482"/>
        <item x="1143"/>
        <item x="758"/>
        <item x="732"/>
        <item x="813"/>
        <item x="414"/>
        <item x="1150"/>
        <item x="746"/>
        <item x="1152"/>
        <item x="373"/>
        <item x="1488"/>
        <item x="759"/>
        <item x="462"/>
        <item x="1464"/>
        <item x="826"/>
        <item x="1159"/>
        <item x="1123"/>
        <item x="1111"/>
        <item x="393"/>
        <item x="395"/>
        <item x="402"/>
        <item x="1099"/>
        <item x="380"/>
        <item x="381"/>
        <item x="1476"/>
        <item x="1128"/>
        <item x="751"/>
        <item x="1481"/>
        <item x="441"/>
        <item x="1487"/>
        <item x="793"/>
        <item x="806"/>
        <item x="1164"/>
        <item x="1116"/>
        <item x="812"/>
        <item x="740"/>
        <item x="734"/>
        <item x="1104"/>
        <item x="399"/>
        <item x="766"/>
        <item x="752"/>
        <item x="1103"/>
        <item x="1471"/>
        <item x="1469"/>
        <item x="1480"/>
        <item x="1468"/>
        <item x="379"/>
        <item x="1110"/>
        <item x="1122"/>
        <item x="757"/>
        <item x="1475"/>
        <item x="794"/>
        <item x="1106"/>
        <item x="764"/>
        <item x="1157"/>
        <item x="421"/>
        <item x="1158"/>
        <item x="1479"/>
        <item x="805"/>
        <item x="1115"/>
        <item x="374"/>
        <item x="386"/>
        <item x="778"/>
        <item x="1135"/>
        <item x="413"/>
        <item x="1149"/>
        <item x="1114"/>
        <item x="1486"/>
        <item x="371"/>
        <item x="785"/>
        <item x="406"/>
        <item x="771"/>
        <item x="784"/>
        <item x="741"/>
        <item x="1466"/>
        <item x="737"/>
        <item x="1121"/>
        <item x="777"/>
        <item x="1467"/>
        <item x="744"/>
        <item x="745"/>
        <item x="1163"/>
        <item x="1101"/>
        <item x="1102"/>
        <item x="427"/>
        <item x="738"/>
        <item x="1465"/>
        <item x="1473"/>
        <item x="763"/>
        <item x="1156"/>
        <item x="1100"/>
        <item x="1108"/>
        <item x="1474"/>
        <item x="799"/>
        <item x="420"/>
        <item x="1109"/>
        <item x="434"/>
        <item x="750"/>
        <item x="792"/>
        <item x="385"/>
        <item x="1472"/>
        <item x="378"/>
        <item x="736"/>
        <item x="798"/>
        <item x="743"/>
        <item x="1107"/>
        <item x="756"/>
        <item x="770"/>
        <item x="791"/>
        <item x="749"/>
        <item x="735"/>
        <item x="392"/>
        <item x="742"/>
        <item x="1491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</pivotFields>
  <rowFields count="3">
    <field x="3"/>
    <field x="2"/>
    <field x="0"/>
  </rowFields>
  <rowItems count="73">
    <i>
      <x/>
    </i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t="grand">
      <x/>
    </i>
  </rowItems>
  <colItems count="1">
    <i/>
  </colItems>
  <dataFields count="1">
    <dataField name="Sum of y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K43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6"/>
    <field x="5"/>
    <field x="0"/>
  </rowFields>
  <rowItems count="42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xreg1" fld="2" baseField="0" baseItem="0"/>
    <dataField name="Sum of xreg2" fld="3" baseField="0" baseItem="0"/>
    <dataField name="Sum of y" fld="4" baseField="0" baseItem="0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collapsedLevelsAreSubtotals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4">
      <pivotArea dataOnly="0" labelOnly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1"/>
          </reference>
        </references>
      </pivotArea>
    </format>
    <format dxfId="3">
      <pivotArea collapsedLevelsAreSubtotals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2"/>
          </reference>
        </references>
      </pivotArea>
    </format>
    <format dxfId="2">
      <pivotArea dataOnly="0" labelOnly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3"/>
          </reference>
        </references>
      </pivotArea>
    </format>
    <format dxfId="0">
      <pivotArea dataOnly="0" labelOnly="1" fieldPosition="0">
        <references count="3">
          <reference field="0" count="1">
            <x v="4"/>
          </reference>
          <reference field="5" count="1" selected="0">
            <x v="2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4"/>
  <sheetViews>
    <sheetView topLeftCell="F19" workbookViewId="0">
      <selection activeCell="N41" sqref="N41:N45"/>
    </sheetView>
  </sheetViews>
  <sheetFormatPr baseColWidth="10" defaultRowHeight="16"/>
  <cols>
    <col min="13" max="13" width="13" bestFit="1" customWidth="1"/>
    <col min="14" max="14" width="11.5" style="6" bestFit="1" customWidth="1"/>
  </cols>
  <sheetData>
    <row r="1" spans="1:14">
      <c r="B1" t="s">
        <v>0</v>
      </c>
      <c r="D1" t="s">
        <v>3</v>
      </c>
      <c r="E1" t="s">
        <v>2</v>
      </c>
      <c r="M1" s="7" t="s">
        <v>29</v>
      </c>
    </row>
    <row r="2" spans="1:14">
      <c r="A2">
        <v>0</v>
      </c>
      <c r="B2" t="s">
        <v>1</v>
      </c>
      <c r="D2" s="1">
        <v>42736</v>
      </c>
      <c r="E2">
        <v>11143.1878025196</v>
      </c>
    </row>
    <row r="3" spans="1:14">
      <c r="A3">
        <v>1</v>
      </c>
      <c r="B3">
        <v>2.5496191549371699E-2</v>
      </c>
      <c r="D3" s="1">
        <v>42737</v>
      </c>
      <c r="E3">
        <v>16220.6377156858</v>
      </c>
      <c r="M3" s="2" t="s">
        <v>4</v>
      </c>
      <c r="N3" s="9" t="s">
        <v>28</v>
      </c>
    </row>
    <row r="4" spans="1:14">
      <c r="A4">
        <v>2</v>
      </c>
      <c r="B4">
        <v>11143.1878025196</v>
      </c>
      <c r="D4" s="1">
        <v>42738</v>
      </c>
      <c r="E4">
        <v>17302.698162640099</v>
      </c>
      <c r="M4" s="3" t="s">
        <v>6</v>
      </c>
      <c r="N4" s="9"/>
    </row>
    <row r="5" spans="1:14">
      <c r="A5">
        <v>3</v>
      </c>
      <c r="B5">
        <v>16220.6377156858</v>
      </c>
      <c r="D5" s="1">
        <v>42739</v>
      </c>
      <c r="E5">
        <v>19534.622667151099</v>
      </c>
      <c r="M5" s="3" t="s">
        <v>7</v>
      </c>
      <c r="N5" s="9">
        <v>5336853.7194888433</v>
      </c>
    </row>
    <row r="6" spans="1:14">
      <c r="A6">
        <v>4</v>
      </c>
      <c r="B6">
        <v>17302.698162640099</v>
      </c>
      <c r="D6" s="1">
        <v>42740</v>
      </c>
      <c r="E6">
        <v>18067.027854485899</v>
      </c>
      <c r="M6" s="4" t="s">
        <v>8</v>
      </c>
      <c r="N6" s="9">
        <v>1624728.4439345871</v>
      </c>
    </row>
    <row r="7" spans="1:14">
      <c r="A7">
        <v>5</v>
      </c>
      <c r="B7">
        <v>19534.622667151099</v>
      </c>
      <c r="D7" s="1">
        <v>42741</v>
      </c>
      <c r="E7">
        <v>17018.625248872999</v>
      </c>
      <c r="M7" s="5" t="s">
        <v>9</v>
      </c>
      <c r="N7" s="9">
        <v>575133.15513142117</v>
      </c>
    </row>
    <row r="8" spans="1:14">
      <c r="A8">
        <v>6</v>
      </c>
      <c r="B8">
        <v>18067.027854485899</v>
      </c>
      <c r="D8" s="1">
        <v>42742</v>
      </c>
      <c r="E8">
        <v>17639.786668966801</v>
      </c>
      <c r="M8" s="5" t="s">
        <v>10</v>
      </c>
      <c r="N8" s="9">
        <v>506230.78021363285</v>
      </c>
    </row>
    <row r="9" spans="1:14">
      <c r="A9">
        <v>7</v>
      </c>
      <c r="B9">
        <v>17018.625248872999</v>
      </c>
      <c r="D9" s="1">
        <v>42743</v>
      </c>
      <c r="E9">
        <v>21331.022728265099</v>
      </c>
      <c r="M9" s="5" t="s">
        <v>11</v>
      </c>
      <c r="N9" s="9">
        <v>543364.50858953292</v>
      </c>
    </row>
    <row r="10" spans="1:14">
      <c r="A10">
        <v>8</v>
      </c>
      <c r="B10">
        <v>17639.786668966801</v>
      </c>
      <c r="D10" s="1">
        <v>42744</v>
      </c>
      <c r="E10">
        <v>21680.527524247998</v>
      </c>
      <c r="M10" s="4" t="s">
        <v>12</v>
      </c>
      <c r="N10" s="9">
        <v>1357401.3868087356</v>
      </c>
    </row>
    <row r="11" spans="1:14">
      <c r="A11">
        <v>9</v>
      </c>
      <c r="B11">
        <v>21331.022728265099</v>
      </c>
      <c r="D11" s="1">
        <v>42745</v>
      </c>
      <c r="E11">
        <v>22565.5673872269</v>
      </c>
      <c r="M11" s="5" t="s">
        <v>13</v>
      </c>
      <c r="N11" s="9">
        <v>454791.29602884309</v>
      </c>
    </row>
    <row r="12" spans="1:14">
      <c r="A12">
        <v>10</v>
      </c>
      <c r="B12">
        <v>21680.527524247998</v>
      </c>
      <c r="D12" s="1">
        <v>42746</v>
      </c>
      <c r="E12">
        <v>19220.8337785523</v>
      </c>
      <c r="M12" s="5" t="s">
        <v>14</v>
      </c>
      <c r="N12" s="9">
        <v>446368.41802216816</v>
      </c>
    </row>
    <row r="13" spans="1:14">
      <c r="A13">
        <v>11</v>
      </c>
      <c r="B13">
        <v>22565.5673872269</v>
      </c>
      <c r="D13" s="1">
        <v>42747</v>
      </c>
      <c r="E13">
        <v>18540.1630683562</v>
      </c>
      <c r="M13" s="5" t="s">
        <v>15</v>
      </c>
      <c r="N13" s="9">
        <v>456241.6727577243</v>
      </c>
    </row>
    <row r="14" spans="1:14">
      <c r="A14">
        <v>12</v>
      </c>
      <c r="B14">
        <v>19220.8337785523</v>
      </c>
      <c r="D14" s="1">
        <v>42748</v>
      </c>
      <c r="E14">
        <v>17318.615611629499</v>
      </c>
      <c r="M14" s="4" t="s">
        <v>16</v>
      </c>
      <c r="N14" s="9">
        <v>1276243.0830294196</v>
      </c>
    </row>
    <row r="15" spans="1:14">
      <c r="A15">
        <v>13</v>
      </c>
      <c r="B15">
        <v>18540.1630683562</v>
      </c>
      <c r="D15" s="1">
        <v>42749</v>
      </c>
      <c r="E15">
        <v>18003.3914121204</v>
      </c>
      <c r="M15" s="5" t="s">
        <v>17</v>
      </c>
      <c r="N15" s="9">
        <v>479932.45187185286</v>
      </c>
    </row>
    <row r="16" spans="1:14">
      <c r="A16">
        <v>14</v>
      </c>
      <c r="B16">
        <v>17318.615611629499</v>
      </c>
      <c r="D16" s="1">
        <v>42750</v>
      </c>
      <c r="E16">
        <v>21170.372106817998</v>
      </c>
      <c r="M16" s="5" t="s">
        <v>18</v>
      </c>
      <c r="N16" s="9">
        <v>430016.4751738279</v>
      </c>
    </row>
    <row r="17" spans="1:20">
      <c r="A17">
        <v>15</v>
      </c>
      <c r="B17">
        <v>18003.3914121204</v>
      </c>
      <c r="D17" s="1">
        <v>42751</v>
      </c>
      <c r="E17">
        <v>21872.091191864201</v>
      </c>
      <c r="M17" s="5" t="s">
        <v>19</v>
      </c>
      <c r="N17" s="9">
        <v>366294.15598373889</v>
      </c>
    </row>
    <row r="18" spans="1:20">
      <c r="A18">
        <v>16</v>
      </c>
      <c r="B18">
        <v>21170.372106817998</v>
      </c>
      <c r="D18" s="1">
        <v>42752</v>
      </c>
      <c r="E18">
        <v>20239.086928335299</v>
      </c>
      <c r="M18" s="4" t="s">
        <v>20</v>
      </c>
      <c r="N18" s="9">
        <v>1078480.8057161006</v>
      </c>
    </row>
    <row r="19" spans="1:20">
      <c r="A19">
        <v>17</v>
      </c>
      <c r="B19">
        <v>21872.091191864201</v>
      </c>
      <c r="D19" s="1">
        <v>42753</v>
      </c>
      <c r="E19">
        <v>19598.027926135899</v>
      </c>
      <c r="M19" s="5" t="s">
        <v>21</v>
      </c>
      <c r="N19" s="9">
        <v>375353.54874167108</v>
      </c>
    </row>
    <row r="20" spans="1:20">
      <c r="A20">
        <v>18</v>
      </c>
      <c r="B20">
        <v>20239.086928335299</v>
      </c>
      <c r="D20" s="1">
        <v>42754</v>
      </c>
      <c r="E20">
        <v>18515.049823969901</v>
      </c>
      <c r="M20" s="5" t="s">
        <v>22</v>
      </c>
      <c r="N20" s="9">
        <v>362482.98250499886</v>
      </c>
    </row>
    <row r="21" spans="1:20">
      <c r="A21">
        <v>19</v>
      </c>
      <c r="B21">
        <v>19598.027926135899</v>
      </c>
      <c r="D21" s="1">
        <v>42755</v>
      </c>
      <c r="E21">
        <v>15560.545924796799</v>
      </c>
      <c r="M21" s="5" t="s">
        <v>23</v>
      </c>
      <c r="N21" s="9">
        <v>340644.27446943056</v>
      </c>
    </row>
    <row r="22" spans="1:20">
      <c r="A22">
        <v>20</v>
      </c>
      <c r="B22">
        <v>18515.049823969901</v>
      </c>
      <c r="D22" s="1">
        <v>42756</v>
      </c>
      <c r="E22">
        <v>16008.9971734153</v>
      </c>
      <c r="M22" s="3" t="s">
        <v>24</v>
      </c>
      <c r="N22" s="9">
        <v>6877236.3629210824</v>
      </c>
      <c r="P22" s="15" t="s">
        <v>24</v>
      </c>
      <c r="Q22" s="10">
        <f t="shared" ref="Q22:Q53" si="0">N22/N5-1</f>
        <v>0.28863122813487463</v>
      </c>
    </row>
    <row r="23" spans="1:20">
      <c r="A23">
        <v>21</v>
      </c>
      <c r="B23">
        <v>15560.545924796799</v>
      </c>
      <c r="D23" s="1">
        <v>42757</v>
      </c>
      <c r="E23">
        <v>20819.486736082199</v>
      </c>
      <c r="M23" s="4" t="s">
        <v>8</v>
      </c>
      <c r="N23" s="9">
        <v>2242129.5527449613</v>
      </c>
      <c r="P23" s="16" t="s">
        <v>8</v>
      </c>
      <c r="Q23" s="10">
        <f t="shared" si="0"/>
        <v>0.38000264666704586</v>
      </c>
    </row>
    <row r="24" spans="1:20">
      <c r="A24">
        <v>22</v>
      </c>
      <c r="B24">
        <v>16008.9971734153</v>
      </c>
      <c r="D24" s="1">
        <v>42758</v>
      </c>
      <c r="E24">
        <v>19590.792082018299</v>
      </c>
      <c r="M24" s="5" t="s">
        <v>9</v>
      </c>
      <c r="N24" s="9">
        <v>807073.56129841181</v>
      </c>
      <c r="P24" s="5" t="s">
        <v>9</v>
      </c>
      <c r="Q24" s="10">
        <f t="shared" si="0"/>
        <v>0.40328122991621118</v>
      </c>
    </row>
    <row r="25" spans="1:20">
      <c r="A25">
        <v>23</v>
      </c>
      <c r="B25">
        <v>20819.486736082199</v>
      </c>
      <c r="D25" s="1">
        <v>42759</v>
      </c>
      <c r="E25">
        <v>19327.429570374501</v>
      </c>
      <c r="M25" s="5" t="s">
        <v>10</v>
      </c>
      <c r="N25" s="9">
        <v>700526.19075134862</v>
      </c>
      <c r="P25" s="5" t="s">
        <v>10</v>
      </c>
      <c r="Q25" s="10">
        <f t="shared" si="0"/>
        <v>0.38380797480493345</v>
      </c>
      <c r="S25" t="s">
        <v>9</v>
      </c>
      <c r="T25" s="10">
        <v>0.40328122991621118</v>
      </c>
    </row>
    <row r="26" spans="1:20">
      <c r="A26">
        <v>24</v>
      </c>
      <c r="B26">
        <v>19590.792082018299</v>
      </c>
      <c r="D26" s="1">
        <v>42760</v>
      </c>
      <c r="E26">
        <v>18755.490167168799</v>
      </c>
      <c r="M26" s="5" t="s">
        <v>11</v>
      </c>
      <c r="N26" s="9">
        <v>734529.80069520115</v>
      </c>
      <c r="P26" s="5" t="s">
        <v>11</v>
      </c>
      <c r="Q26" s="10">
        <f t="shared" si="0"/>
        <v>0.3518177744105806</v>
      </c>
      <c r="S26" t="s">
        <v>10</v>
      </c>
      <c r="T26" s="10">
        <v>0.38380797480493345</v>
      </c>
    </row>
    <row r="27" spans="1:20">
      <c r="A27">
        <v>25</v>
      </c>
      <c r="B27">
        <v>19327.429570374501</v>
      </c>
      <c r="D27" s="1">
        <v>42761</v>
      </c>
      <c r="E27">
        <v>16468.249880139399</v>
      </c>
      <c r="M27" s="4" t="s">
        <v>12</v>
      </c>
      <c r="N27" s="9">
        <v>1793476.674086615</v>
      </c>
      <c r="P27" s="16" t="s">
        <v>12</v>
      </c>
      <c r="Q27" s="10">
        <f t="shared" si="0"/>
        <v>0.32125743462152845</v>
      </c>
      <c r="S27" t="s">
        <v>11</v>
      </c>
      <c r="T27" s="10">
        <v>0.3518177744105806</v>
      </c>
    </row>
    <row r="28" spans="1:20">
      <c r="A28">
        <v>26</v>
      </c>
      <c r="B28">
        <v>18755.490167168799</v>
      </c>
      <c r="D28" s="1">
        <v>42762</v>
      </c>
      <c r="E28">
        <v>15524.212575576001</v>
      </c>
      <c r="M28" s="5" t="s">
        <v>13</v>
      </c>
      <c r="N28" s="9">
        <v>635399.25529615849</v>
      </c>
      <c r="P28" s="5" t="s">
        <v>13</v>
      </c>
      <c r="Q28" s="10">
        <f t="shared" si="0"/>
        <v>0.39712272605995769</v>
      </c>
      <c r="S28" t="s">
        <v>13</v>
      </c>
      <c r="T28" s="10">
        <v>0.39712272605995769</v>
      </c>
    </row>
    <row r="29" spans="1:20">
      <c r="A29">
        <v>27</v>
      </c>
      <c r="B29">
        <v>16468.249880139399</v>
      </c>
      <c r="D29" s="1">
        <v>42763</v>
      </c>
      <c r="E29">
        <v>16533.6448288424</v>
      </c>
      <c r="M29" s="5" t="s">
        <v>14</v>
      </c>
      <c r="N29" s="9">
        <v>594010.87948845269</v>
      </c>
      <c r="P29" s="5" t="s">
        <v>14</v>
      </c>
      <c r="Q29" s="10">
        <f t="shared" si="0"/>
        <v>0.33076368198377359</v>
      </c>
      <c r="S29" t="s">
        <v>14</v>
      </c>
      <c r="T29" s="10">
        <v>0.33076368198377359</v>
      </c>
    </row>
    <row r="30" spans="1:20">
      <c r="A30">
        <v>28</v>
      </c>
      <c r="B30">
        <v>15524.212575576001</v>
      </c>
      <c r="D30" s="1">
        <v>42764</v>
      </c>
      <c r="E30">
        <v>20517.564898438799</v>
      </c>
      <c r="M30" s="5" t="s">
        <v>15</v>
      </c>
      <c r="N30" s="9">
        <v>564066.53930200369</v>
      </c>
      <c r="P30" s="5" t="s">
        <v>15</v>
      </c>
      <c r="Q30" s="10">
        <f t="shared" si="0"/>
        <v>0.23633278804309721</v>
      </c>
      <c r="S30" t="s">
        <v>15</v>
      </c>
      <c r="T30" s="10">
        <v>0.23633278804309721</v>
      </c>
    </row>
    <row r="31" spans="1:20">
      <c r="A31">
        <v>29</v>
      </c>
      <c r="B31">
        <v>16533.6448288424</v>
      </c>
      <c r="D31" s="1">
        <v>42765</v>
      </c>
      <c r="E31">
        <v>19463.336656931599</v>
      </c>
      <c r="M31" s="4" t="s">
        <v>16</v>
      </c>
      <c r="N31" s="9">
        <v>1591549.8932089717</v>
      </c>
      <c r="P31" s="16" t="s">
        <v>16</v>
      </c>
      <c r="Q31" s="10">
        <f t="shared" si="0"/>
        <v>0.24705858497670197</v>
      </c>
      <c r="S31" t="s">
        <v>17</v>
      </c>
      <c r="T31" s="10">
        <v>0.20484757132266451</v>
      </c>
    </row>
    <row r="32" spans="1:20">
      <c r="A32">
        <v>30</v>
      </c>
      <c r="B32">
        <v>20517.564898438799</v>
      </c>
      <c r="D32" s="1">
        <v>42766</v>
      </c>
      <c r="E32">
        <v>19582.0690297931</v>
      </c>
      <c r="M32" s="5" t="s">
        <v>17</v>
      </c>
      <c r="N32" s="9">
        <v>578245.44903673348</v>
      </c>
      <c r="P32" s="5" t="s">
        <v>17</v>
      </c>
      <c r="Q32" s="10">
        <f t="shared" si="0"/>
        <v>0.20484757132266451</v>
      </c>
      <c r="S32" t="s">
        <v>18</v>
      </c>
      <c r="T32" s="10">
        <v>0.25961846610620976</v>
      </c>
    </row>
    <row r="33" spans="1:20">
      <c r="A33">
        <v>31</v>
      </c>
      <c r="B33">
        <v>19463.336656931599</v>
      </c>
      <c r="D33" s="1">
        <v>42767</v>
      </c>
      <c r="E33">
        <v>18926.0821949622</v>
      </c>
      <c r="M33" s="5" t="s">
        <v>18</v>
      </c>
      <c r="N33" s="9">
        <v>541656.69285885617</v>
      </c>
      <c r="P33" s="5" t="s">
        <v>18</v>
      </c>
      <c r="Q33" s="10">
        <f t="shared" si="0"/>
        <v>0.25961846610620976</v>
      </c>
      <c r="S33" t="s">
        <v>19</v>
      </c>
      <c r="T33" s="10">
        <v>0.28762019160993701</v>
      </c>
    </row>
    <row r="34" spans="1:20">
      <c r="A34">
        <v>32</v>
      </c>
      <c r="B34">
        <v>19582.0690297931</v>
      </c>
      <c r="D34" s="1">
        <v>42768</v>
      </c>
      <c r="E34">
        <v>17644.767450235398</v>
      </c>
      <c r="M34" s="5" t="s">
        <v>19</v>
      </c>
      <c r="N34" s="9">
        <v>471647.751313382</v>
      </c>
      <c r="P34" s="5" t="s">
        <v>19</v>
      </c>
      <c r="Q34" s="10">
        <f t="shared" si="0"/>
        <v>0.28762019160993701</v>
      </c>
      <c r="S34" t="s">
        <v>21</v>
      </c>
      <c r="T34" s="10">
        <v>0.182529313297213</v>
      </c>
    </row>
    <row r="35" spans="1:20">
      <c r="A35">
        <v>33</v>
      </c>
      <c r="B35">
        <v>18926.0821949622</v>
      </c>
      <c r="D35" s="1">
        <v>42769</v>
      </c>
      <c r="E35">
        <v>16142.706629472401</v>
      </c>
      <c r="M35" s="4" t="s">
        <v>20</v>
      </c>
      <c r="N35" s="9">
        <v>1250080.2428805348</v>
      </c>
      <c r="P35" s="16" t="s">
        <v>20</v>
      </c>
      <c r="Q35" s="10">
        <f t="shared" si="0"/>
        <v>0.15911218470920674</v>
      </c>
      <c r="S35" t="s">
        <v>22</v>
      </c>
      <c r="T35" s="10">
        <v>9.8084194733971009E-2</v>
      </c>
    </row>
    <row r="36" spans="1:20">
      <c r="A36">
        <v>34</v>
      </c>
      <c r="B36">
        <v>17644.767450235398</v>
      </c>
      <c r="D36" s="1">
        <v>42770</v>
      </c>
      <c r="E36">
        <v>16921.903877578399</v>
      </c>
      <c r="M36" s="5" t="s">
        <v>21</v>
      </c>
      <c r="N36" s="9">
        <v>443866.57423716027</v>
      </c>
      <c r="P36" s="5" t="s">
        <v>21</v>
      </c>
      <c r="Q36" s="10">
        <f t="shared" si="0"/>
        <v>0.182529313297213</v>
      </c>
      <c r="S36" t="s">
        <v>23</v>
      </c>
      <c r="T36" s="10">
        <v>0.19824950919947004</v>
      </c>
    </row>
    <row r="37" spans="1:20">
      <c r="A37">
        <v>35</v>
      </c>
      <c r="B37">
        <v>16142.706629472401</v>
      </c>
      <c r="D37" s="1">
        <v>42771</v>
      </c>
      <c r="E37">
        <v>19370.688786210201</v>
      </c>
      <c r="M37" s="5" t="s">
        <v>22</v>
      </c>
      <c r="N37" s="9">
        <v>398036.83394876978</v>
      </c>
      <c r="P37" s="5" t="s">
        <v>22</v>
      </c>
      <c r="Q37" s="10">
        <f t="shared" si="0"/>
        <v>9.8084194733971009E-2</v>
      </c>
      <c r="S37" t="s">
        <v>9</v>
      </c>
      <c r="T37" s="10">
        <v>8.759736964485465E-2</v>
      </c>
    </row>
    <row r="38" spans="1:20">
      <c r="A38">
        <v>36</v>
      </c>
      <c r="B38">
        <v>16921.903877578399</v>
      </c>
      <c r="D38" s="1">
        <v>42772</v>
      </c>
      <c r="E38">
        <v>18529.679742628799</v>
      </c>
      <c r="M38" s="5" t="s">
        <v>23</v>
      </c>
      <c r="N38" s="9">
        <v>408176.83469460474</v>
      </c>
      <c r="P38" s="5" t="s">
        <v>23</v>
      </c>
      <c r="Q38" s="10">
        <f t="shared" si="0"/>
        <v>0.19824950919947004</v>
      </c>
      <c r="S38" t="s">
        <v>10</v>
      </c>
      <c r="T38" s="10">
        <v>3.102944659953244E-2</v>
      </c>
    </row>
    <row r="39" spans="1:20">
      <c r="A39">
        <v>37</v>
      </c>
      <c r="B39">
        <v>19370.688786210201</v>
      </c>
      <c r="D39" s="1">
        <v>42773</v>
      </c>
      <c r="E39">
        <v>19566.963527654701</v>
      </c>
      <c r="M39" s="3" t="s">
        <v>25</v>
      </c>
      <c r="N39" s="9">
        <v>6866185.1030104905</v>
      </c>
      <c r="P39" s="15" t="s">
        <v>25</v>
      </c>
      <c r="Q39" s="10">
        <f t="shared" si="0"/>
        <v>-1.606933269034494E-3</v>
      </c>
      <c r="S39" t="s">
        <v>11</v>
      </c>
      <c r="T39" s="10">
        <v>8.5609374348930123E-2</v>
      </c>
    </row>
    <row r="40" spans="1:20">
      <c r="A40">
        <v>38</v>
      </c>
      <c r="B40">
        <v>18529.679742628799</v>
      </c>
      <c r="D40" s="1">
        <v>42774</v>
      </c>
      <c r="E40">
        <v>18558.154239025898</v>
      </c>
      <c r="M40" s="4" t="s">
        <v>8</v>
      </c>
      <c r="N40" s="9">
        <v>2397446.650530261</v>
      </c>
      <c r="P40" s="16" t="s">
        <v>8</v>
      </c>
      <c r="Q40" s="10">
        <f t="shared" si="0"/>
        <v>6.9272133537132241E-2</v>
      </c>
      <c r="S40" t="s">
        <v>13</v>
      </c>
      <c r="T40" s="10">
        <v>1.1027889592618578E-3</v>
      </c>
    </row>
    <row r="41" spans="1:20">
      <c r="A41">
        <v>39</v>
      </c>
      <c r="B41">
        <v>19566.963527654701</v>
      </c>
      <c r="D41" s="1">
        <v>42775</v>
      </c>
      <c r="E41">
        <v>17395.5273698727</v>
      </c>
      <c r="M41" s="5" t="s">
        <v>9</v>
      </c>
      <c r="N41" s="9">
        <v>877771.08237805811</v>
      </c>
      <c r="P41" s="5" t="s">
        <v>9</v>
      </c>
      <c r="Q41" s="10">
        <f t="shared" si="0"/>
        <v>8.759736964485465E-2</v>
      </c>
      <c r="S41" t="s">
        <v>14</v>
      </c>
      <c r="T41" s="10">
        <v>-5.3301318908627771E-2</v>
      </c>
    </row>
    <row r="42" spans="1:20">
      <c r="A42">
        <v>40</v>
      </c>
      <c r="B42">
        <v>18558.154239025898</v>
      </c>
      <c r="D42" s="1">
        <v>42776</v>
      </c>
      <c r="E42">
        <v>15927.5199576133</v>
      </c>
      <c r="M42" s="5" t="s">
        <v>10</v>
      </c>
      <c r="N42" s="9">
        <v>722263.13077884144</v>
      </c>
      <c r="P42" s="5" t="s">
        <v>10</v>
      </c>
      <c r="Q42" s="10">
        <f t="shared" si="0"/>
        <v>3.102944659953244E-2</v>
      </c>
      <c r="S42" t="s">
        <v>15</v>
      </c>
      <c r="T42" s="10">
        <v>-2.3130825127158916E-3</v>
      </c>
    </row>
    <row r="43" spans="1:20">
      <c r="A43">
        <v>41</v>
      </c>
      <c r="B43">
        <v>17395.5273698727</v>
      </c>
      <c r="D43" s="1">
        <v>42777</v>
      </c>
      <c r="E43">
        <v>15967.1771145776</v>
      </c>
      <c r="M43" s="5" t="s">
        <v>11</v>
      </c>
      <c r="N43" s="9">
        <v>797412.43737336167</v>
      </c>
      <c r="P43" s="5" t="s">
        <v>11</v>
      </c>
      <c r="Q43" s="10">
        <f t="shared" si="0"/>
        <v>8.5609374348930123E-2</v>
      </c>
      <c r="S43" t="s">
        <v>17</v>
      </c>
      <c r="T43" s="10">
        <v>-7.6042386466542711E-3</v>
      </c>
    </row>
    <row r="44" spans="1:20">
      <c r="A44">
        <v>42</v>
      </c>
      <c r="B44">
        <v>15927.5199576133</v>
      </c>
      <c r="D44" s="1">
        <v>42778</v>
      </c>
      <c r="E44">
        <v>20588.147697149601</v>
      </c>
      <c r="M44" s="4" t="s">
        <v>12</v>
      </c>
      <c r="N44" s="9">
        <v>1761211.0895992026</v>
      </c>
      <c r="P44" s="16" t="s">
        <v>12</v>
      </c>
      <c r="Q44" s="10">
        <f t="shared" si="0"/>
        <v>-1.7990523631340016E-2</v>
      </c>
      <c r="S44" t="s">
        <v>18</v>
      </c>
      <c r="T44" s="10">
        <v>-5.6414463307972396E-2</v>
      </c>
    </row>
    <row r="45" spans="1:20">
      <c r="A45">
        <v>43</v>
      </c>
      <c r="B45">
        <v>15967.1771145776</v>
      </c>
      <c r="D45" s="1">
        <v>42779</v>
      </c>
      <c r="E45">
        <v>19216.866919574601</v>
      </c>
      <c r="M45" s="5" t="s">
        <v>13</v>
      </c>
      <c r="N45" s="9">
        <v>636099.96657962236</v>
      </c>
      <c r="P45" s="5" t="s">
        <v>13</v>
      </c>
      <c r="Q45" s="10">
        <f t="shared" si="0"/>
        <v>1.1027889592618578E-3</v>
      </c>
      <c r="S45" t="s">
        <v>19</v>
      </c>
      <c r="T45" s="10">
        <v>-7.0400754298031276E-2</v>
      </c>
    </row>
    <row r="46" spans="1:20">
      <c r="A46">
        <v>44</v>
      </c>
      <c r="B46">
        <v>20588.147697149601</v>
      </c>
      <c r="D46" s="1">
        <v>42780</v>
      </c>
      <c r="E46">
        <v>16787.095552762701</v>
      </c>
      <c r="M46" s="5" t="s">
        <v>14</v>
      </c>
      <c r="N46" s="9">
        <v>562349.31616564421</v>
      </c>
      <c r="P46" s="5" t="s">
        <v>14</v>
      </c>
      <c r="Q46" s="10">
        <f t="shared" si="0"/>
        <v>-5.3301318908627771E-2</v>
      </c>
      <c r="S46" t="s">
        <v>21</v>
      </c>
      <c r="T46" s="10">
        <v>-3.8320312474898199E-2</v>
      </c>
    </row>
    <row r="47" spans="1:20">
      <c r="A47">
        <v>45</v>
      </c>
      <c r="B47">
        <v>19216.866919574601</v>
      </c>
      <c r="D47" s="1">
        <v>42781</v>
      </c>
      <c r="E47">
        <v>17688.6676374571</v>
      </c>
      <c r="M47" s="5" t="s">
        <v>15</v>
      </c>
      <c r="N47" s="9">
        <v>562761.80685393605</v>
      </c>
      <c r="P47" s="5" t="s">
        <v>15</v>
      </c>
      <c r="Q47" s="10">
        <f t="shared" si="0"/>
        <v>-2.3130825127158916E-3</v>
      </c>
      <c r="S47" t="s">
        <v>22</v>
      </c>
      <c r="T47" s="10">
        <v>-3.3763115502637109E-2</v>
      </c>
    </row>
    <row r="48" spans="1:20">
      <c r="A48">
        <v>46</v>
      </c>
      <c r="B48">
        <v>16787.095552762701</v>
      </c>
      <c r="D48" s="1">
        <v>42782</v>
      </c>
      <c r="E48">
        <v>16792.700270520701</v>
      </c>
      <c r="M48" s="4" t="s">
        <v>16</v>
      </c>
      <c r="N48" s="9">
        <v>1523391.1477379187</v>
      </c>
      <c r="P48" s="16" t="s">
        <v>16</v>
      </c>
      <c r="Q48" s="10">
        <f t="shared" si="0"/>
        <v>-4.2825390370657912E-2</v>
      </c>
      <c r="S48" t="s">
        <v>23</v>
      </c>
      <c r="T48" s="10">
        <v>-8.6962206816900145E-2</v>
      </c>
    </row>
    <row r="49" spans="1:20">
      <c r="A49">
        <v>47</v>
      </c>
      <c r="B49">
        <v>17688.6676374571</v>
      </c>
      <c r="D49" s="1">
        <v>42783</v>
      </c>
      <c r="E49">
        <v>15570.241953168999</v>
      </c>
      <c r="M49" s="5" t="s">
        <v>17</v>
      </c>
      <c r="N49" s="9">
        <v>573848.33264591638</v>
      </c>
      <c r="P49" s="5" t="s">
        <v>17</v>
      </c>
      <c r="Q49" s="10">
        <f t="shared" si="0"/>
        <v>-7.6042386466542711E-3</v>
      </c>
      <c r="S49" t="s">
        <v>9</v>
      </c>
      <c r="T49" s="10">
        <v>-3.2153847720403861E-2</v>
      </c>
    </row>
    <row r="50" spans="1:20">
      <c r="A50">
        <v>48</v>
      </c>
      <c r="B50">
        <v>16792.700270520701</v>
      </c>
      <c r="D50" s="1">
        <v>42784</v>
      </c>
      <c r="E50">
        <v>15895.129352330499</v>
      </c>
      <c r="M50" s="5" t="s">
        <v>18</v>
      </c>
      <c r="N50" s="9">
        <v>511099.42123405257</v>
      </c>
      <c r="P50" s="5" t="s">
        <v>18</v>
      </c>
      <c r="Q50" s="10">
        <f t="shared" si="0"/>
        <v>-5.6414463307972396E-2</v>
      </c>
      <c r="S50" t="s">
        <v>10</v>
      </c>
      <c r="T50" s="10">
        <v>1.5632907906143911E-2</v>
      </c>
    </row>
    <row r="51" spans="1:20">
      <c r="A51">
        <v>49</v>
      </c>
      <c r="B51">
        <v>15570.241953168999</v>
      </c>
      <c r="D51" s="1">
        <v>42785</v>
      </c>
      <c r="E51">
        <v>19051.790101512099</v>
      </c>
      <c r="M51" s="5" t="s">
        <v>19</v>
      </c>
      <c r="N51" s="9">
        <v>438443.39385794965</v>
      </c>
      <c r="P51" s="5" t="s">
        <v>19</v>
      </c>
      <c r="Q51" s="10">
        <f t="shared" si="0"/>
        <v>-7.0400754298031276E-2</v>
      </c>
      <c r="S51" t="s">
        <v>11</v>
      </c>
      <c r="T51" s="10">
        <v>-2.4920705739099103E-2</v>
      </c>
    </row>
    <row r="52" spans="1:20">
      <c r="A52">
        <v>50</v>
      </c>
      <c r="B52">
        <v>15895.129352330499</v>
      </c>
      <c r="D52" s="1">
        <v>42786</v>
      </c>
      <c r="E52">
        <v>19768.617291581199</v>
      </c>
      <c r="M52" s="4" t="s">
        <v>20</v>
      </c>
      <c r="N52" s="9">
        <v>1184136.215143108</v>
      </c>
      <c r="P52" s="16" t="s">
        <v>20</v>
      </c>
      <c r="Q52" s="10">
        <f t="shared" si="0"/>
        <v>-5.275183582253351E-2</v>
      </c>
      <c r="S52" t="s">
        <v>13</v>
      </c>
      <c r="T52" s="10">
        <v>-2.5766957057364093E-2</v>
      </c>
    </row>
    <row r="53" spans="1:20">
      <c r="A53">
        <v>51</v>
      </c>
      <c r="B53">
        <v>19051.790101512099</v>
      </c>
      <c r="D53" s="1">
        <v>42787</v>
      </c>
      <c r="E53">
        <v>18285.392252506899</v>
      </c>
      <c r="M53" s="5" t="s">
        <v>21</v>
      </c>
      <c r="N53" s="9">
        <v>426857.4684152297</v>
      </c>
      <c r="P53" s="5" t="s">
        <v>21</v>
      </c>
      <c r="Q53" s="10">
        <f t="shared" si="0"/>
        <v>-3.8320312474898199E-2</v>
      </c>
      <c r="S53" t="s">
        <v>14</v>
      </c>
      <c r="T53" s="10">
        <v>-1.3642725437553849E-2</v>
      </c>
    </row>
    <row r="54" spans="1:20">
      <c r="A54">
        <v>52</v>
      </c>
      <c r="B54">
        <v>19768.617291581199</v>
      </c>
      <c r="D54" s="1">
        <v>42788</v>
      </c>
      <c r="E54">
        <v>18554.6161932139</v>
      </c>
      <c r="M54" s="5" t="s">
        <v>22</v>
      </c>
      <c r="N54" s="9">
        <v>384597.87034985347</v>
      </c>
      <c r="P54" s="5" t="s">
        <v>22</v>
      </c>
      <c r="Q54" s="10">
        <f t="shared" ref="Q54:Q72" si="1">N54/N37-1</f>
        <v>-3.3763115502637109E-2</v>
      </c>
      <c r="S54" t="s">
        <v>15</v>
      </c>
      <c r="T54" s="10">
        <v>-1.2131277146621544E-2</v>
      </c>
    </row>
    <row r="55" spans="1:20">
      <c r="A55">
        <v>53</v>
      </c>
      <c r="B55">
        <v>18285.392252506899</v>
      </c>
      <c r="D55" s="1">
        <v>42789</v>
      </c>
      <c r="E55">
        <v>18253.442985182199</v>
      </c>
      <c r="M55" s="5" t="s">
        <v>23</v>
      </c>
      <c r="N55" s="9">
        <v>372680.87637802487</v>
      </c>
      <c r="P55" s="5" t="s">
        <v>23</v>
      </c>
      <c r="Q55" s="10">
        <f t="shared" si="1"/>
        <v>-8.6962206816900145E-2</v>
      </c>
      <c r="S55" t="s">
        <v>17</v>
      </c>
      <c r="T55" s="10">
        <v>-7.8334346526108822E-3</v>
      </c>
    </row>
    <row r="56" spans="1:20">
      <c r="A56">
        <v>54</v>
      </c>
      <c r="B56">
        <v>18554.6161932139</v>
      </c>
      <c r="D56" s="1">
        <v>42790</v>
      </c>
      <c r="E56">
        <v>17288.223090898198</v>
      </c>
      <c r="M56" s="3" t="s">
        <v>26</v>
      </c>
      <c r="N56" s="9">
        <v>6771338.8195210332</v>
      </c>
      <c r="P56" s="15" t="s">
        <v>26</v>
      </c>
      <c r="Q56" s="10">
        <f t="shared" si="1"/>
        <v>-1.3813534308574349E-2</v>
      </c>
      <c r="S56" t="s">
        <v>18</v>
      </c>
      <c r="T56" s="10">
        <v>-1.7713170395862843E-2</v>
      </c>
    </row>
    <row r="57" spans="1:20">
      <c r="A57">
        <v>55</v>
      </c>
      <c r="B57">
        <v>18253.442985182199</v>
      </c>
      <c r="D57" s="1">
        <v>42791</v>
      </c>
      <c r="E57">
        <v>17018.534219551198</v>
      </c>
      <c r="M57" s="4" t="s">
        <v>8</v>
      </c>
      <c r="N57" s="9">
        <v>2360641.9251170922</v>
      </c>
      <c r="P57" s="16" t="s">
        <v>8</v>
      </c>
      <c r="Q57" s="10">
        <f t="shared" si="1"/>
        <v>-1.535163479238566E-2</v>
      </c>
      <c r="S57" t="s">
        <v>19</v>
      </c>
      <c r="T57" s="10">
        <v>-7.2990076690939709E-3</v>
      </c>
    </row>
    <row r="58" spans="1:20">
      <c r="A58">
        <v>56</v>
      </c>
      <c r="B58">
        <v>17288.223090898198</v>
      </c>
      <c r="D58" s="1">
        <v>42792</v>
      </c>
      <c r="E58">
        <v>21359.079540665702</v>
      </c>
      <c r="M58" s="5" t="s">
        <v>9</v>
      </c>
      <c r="N58" s="9">
        <v>849547.36466189998</v>
      </c>
      <c r="P58" s="5" t="s">
        <v>9</v>
      </c>
      <c r="Q58" s="10">
        <f t="shared" si="1"/>
        <v>-3.2153847720403861E-2</v>
      </c>
      <c r="S58" t="s">
        <v>21</v>
      </c>
      <c r="T58" s="10">
        <v>-1.7906766029576415E-2</v>
      </c>
    </row>
    <row r="59" spans="1:20">
      <c r="A59">
        <v>57</v>
      </c>
      <c r="B59">
        <v>17018.534219551198</v>
      </c>
      <c r="D59" s="1">
        <v>42793</v>
      </c>
      <c r="E59">
        <v>19643.907295132201</v>
      </c>
      <c r="M59" s="5" t="s">
        <v>10</v>
      </c>
      <c r="N59" s="9">
        <v>733554.20378631027</v>
      </c>
      <c r="P59" s="5" t="s">
        <v>10</v>
      </c>
      <c r="Q59" s="10">
        <f t="shared" si="1"/>
        <v>1.5632907906143911E-2</v>
      </c>
      <c r="S59" t="s">
        <v>22</v>
      </c>
      <c r="T59" s="10">
        <v>-1.5493559402112944E-2</v>
      </c>
    </row>
    <row r="60" spans="1:20">
      <c r="A60">
        <v>58</v>
      </c>
      <c r="B60">
        <v>21359.079540665702</v>
      </c>
      <c r="D60" s="1">
        <v>42794</v>
      </c>
      <c r="E60">
        <v>19517.1569705935</v>
      </c>
      <c r="M60" s="5" t="s">
        <v>11</v>
      </c>
      <c r="N60" s="9">
        <v>777540.3566688823</v>
      </c>
      <c r="P60" s="5" t="s">
        <v>11</v>
      </c>
      <c r="Q60" s="10">
        <f t="shared" si="1"/>
        <v>-2.4920705739099103E-2</v>
      </c>
      <c r="S60" t="s">
        <v>23</v>
      </c>
      <c r="T60" s="10">
        <v>8.5832743979787907E-3</v>
      </c>
    </row>
    <row r="61" spans="1:20">
      <c r="A61">
        <v>59</v>
      </c>
      <c r="B61">
        <v>19643.907295132201</v>
      </c>
      <c r="D61" s="1">
        <v>42795</v>
      </c>
      <c r="E61">
        <v>19075.7272866491</v>
      </c>
      <c r="M61" s="4" t="s">
        <v>12</v>
      </c>
      <c r="N61" s="9">
        <v>1730321.732309232</v>
      </c>
      <c r="P61" s="16" t="s">
        <v>12</v>
      </c>
      <c r="Q61" s="10">
        <f t="shared" si="1"/>
        <v>-1.7538702471490808E-2</v>
      </c>
      <c r="S61" t="s">
        <v>9</v>
      </c>
      <c r="T61" s="10">
        <v>-2.9145261493046193E-2</v>
      </c>
    </row>
    <row r="62" spans="1:20">
      <c r="A62">
        <v>60</v>
      </c>
      <c r="B62">
        <v>19517.1569705935</v>
      </c>
      <c r="D62" s="1">
        <v>42796</v>
      </c>
      <c r="E62">
        <v>18263.296447331901</v>
      </c>
      <c r="M62" s="5" t="s">
        <v>13</v>
      </c>
      <c r="N62" s="9">
        <v>619709.6060565745</v>
      </c>
      <c r="P62" s="5" t="s">
        <v>13</v>
      </c>
      <c r="Q62" s="10">
        <f t="shared" si="1"/>
        <v>-2.5766957057364093E-2</v>
      </c>
    </row>
    <row r="63" spans="1:20">
      <c r="A63">
        <v>61</v>
      </c>
      <c r="B63">
        <v>19075.7272866491</v>
      </c>
      <c r="D63" s="1">
        <v>42797</v>
      </c>
      <c r="E63">
        <v>16355.6019077397</v>
      </c>
      <c r="M63" s="5" t="s">
        <v>14</v>
      </c>
      <c r="N63" s="9">
        <v>554677.33884520014</v>
      </c>
      <c r="P63" s="5" t="s">
        <v>14</v>
      </c>
      <c r="Q63" s="10">
        <f t="shared" si="1"/>
        <v>-1.3642725437553849E-2</v>
      </c>
    </row>
    <row r="64" spans="1:20">
      <c r="A64">
        <v>62</v>
      </c>
      <c r="B64">
        <v>18263.296447331901</v>
      </c>
      <c r="D64" s="1">
        <v>42798</v>
      </c>
      <c r="E64">
        <v>17362.402513368601</v>
      </c>
      <c r="M64" s="5" t="s">
        <v>15</v>
      </c>
      <c r="N64" s="9">
        <v>555934.78740745748</v>
      </c>
      <c r="P64" s="5" t="s">
        <v>15</v>
      </c>
      <c r="Q64" s="10">
        <f t="shared" si="1"/>
        <v>-1.2131277146621544E-2</v>
      </c>
    </row>
    <row r="65" spans="1:17">
      <c r="A65">
        <v>63</v>
      </c>
      <c r="B65">
        <v>16355.6019077397</v>
      </c>
      <c r="D65" s="1">
        <v>42799</v>
      </c>
      <c r="E65">
        <v>21836.1028339929</v>
      </c>
      <c r="M65" s="4" t="s">
        <v>16</v>
      </c>
      <c r="N65" s="9">
        <v>1506642.5514918487</v>
      </c>
      <c r="P65" s="16" t="s">
        <v>16</v>
      </c>
      <c r="Q65" s="10">
        <f t="shared" si="1"/>
        <v>-1.0994284869608184E-2</v>
      </c>
    </row>
    <row r="66" spans="1:17">
      <c r="A66">
        <v>64</v>
      </c>
      <c r="B66">
        <v>17362.402513368601</v>
      </c>
      <c r="D66" s="1">
        <v>42800</v>
      </c>
      <c r="E66">
        <v>20587.013245705199</v>
      </c>
      <c r="M66" s="5" t="s">
        <v>17</v>
      </c>
      <c r="N66" s="9">
        <v>569353.12923162489</v>
      </c>
      <c r="P66" s="5" t="s">
        <v>17</v>
      </c>
      <c r="Q66" s="10">
        <f t="shared" si="1"/>
        <v>-7.8334346526108822E-3</v>
      </c>
    </row>
    <row r="67" spans="1:17">
      <c r="A67">
        <v>65</v>
      </c>
      <c r="B67">
        <v>21836.1028339929</v>
      </c>
      <c r="D67" s="1">
        <v>42801</v>
      </c>
      <c r="E67">
        <v>19272.950023203401</v>
      </c>
      <c r="M67" s="5" t="s">
        <v>18</v>
      </c>
      <c r="N67" s="9">
        <v>502046.23009650694</v>
      </c>
      <c r="P67" s="5" t="s">
        <v>18</v>
      </c>
      <c r="Q67" s="10">
        <f t="shared" si="1"/>
        <v>-1.7713170395862843E-2</v>
      </c>
    </row>
    <row r="68" spans="1:17">
      <c r="A68">
        <v>66</v>
      </c>
      <c r="B68">
        <v>20587.013245705199</v>
      </c>
      <c r="D68" s="1">
        <v>42802</v>
      </c>
      <c r="E68">
        <v>18908.905401997399</v>
      </c>
      <c r="M68" s="5" t="s">
        <v>19</v>
      </c>
      <c r="N68" s="9">
        <v>435243.19216371689</v>
      </c>
      <c r="P68" s="5" t="s">
        <v>19</v>
      </c>
      <c r="Q68" s="10">
        <f t="shared" si="1"/>
        <v>-7.2990076690939709E-3</v>
      </c>
    </row>
    <row r="69" spans="1:17">
      <c r="A69">
        <v>67</v>
      </c>
      <c r="B69">
        <v>19272.950023203401</v>
      </c>
      <c r="D69" s="1">
        <v>42803</v>
      </c>
      <c r="E69">
        <v>17747.994761641399</v>
      </c>
      <c r="M69" s="4" t="s">
        <v>20</v>
      </c>
      <c r="N69" s="9">
        <v>1173732.6106028594</v>
      </c>
      <c r="P69" s="16" t="s">
        <v>20</v>
      </c>
      <c r="Q69" s="10">
        <f t="shared" si="1"/>
        <v>-8.7858173808080808E-3</v>
      </c>
    </row>
    <row r="70" spans="1:17">
      <c r="A70">
        <v>68</v>
      </c>
      <c r="B70">
        <v>18908.905401997399</v>
      </c>
      <c r="D70" s="1">
        <v>42804</v>
      </c>
      <c r="E70">
        <v>16843.2333490173</v>
      </c>
      <c r="M70" s="5" t="s">
        <v>21</v>
      </c>
      <c r="N70" s="9">
        <v>419213.8316003409</v>
      </c>
      <c r="P70" s="5" t="s">
        <v>21</v>
      </c>
      <c r="Q70" s="10">
        <f t="shared" si="1"/>
        <v>-1.7906766029576415E-2</v>
      </c>
    </row>
    <row r="71" spans="1:17">
      <c r="A71">
        <v>69</v>
      </c>
      <c r="B71">
        <v>17747.994761641399</v>
      </c>
      <c r="D71" s="1">
        <v>42805</v>
      </c>
      <c r="E71">
        <v>18779.620332262999</v>
      </c>
      <c r="M71" s="5" t="s">
        <v>22</v>
      </c>
      <c r="N71" s="9">
        <v>378639.08039966191</v>
      </c>
      <c r="P71" s="5" t="s">
        <v>22</v>
      </c>
      <c r="Q71" s="10">
        <f t="shared" si="1"/>
        <v>-1.5493559402112944E-2</v>
      </c>
    </row>
    <row r="72" spans="1:17">
      <c r="A72">
        <v>70</v>
      </c>
      <c r="B72">
        <v>16843.2333490173</v>
      </c>
      <c r="D72" s="1">
        <v>42806</v>
      </c>
      <c r="E72">
        <v>19365.021108573601</v>
      </c>
      <c r="M72" s="5" t="s">
        <v>23</v>
      </c>
      <c r="N72" s="9">
        <v>375879.69860285666</v>
      </c>
      <c r="P72" s="5" t="s">
        <v>23</v>
      </c>
      <c r="Q72" s="10">
        <f t="shared" si="1"/>
        <v>8.5832743979787907E-3</v>
      </c>
    </row>
    <row r="73" spans="1:17">
      <c r="A73">
        <v>71</v>
      </c>
      <c r="B73">
        <v>18779.620332262999</v>
      </c>
      <c r="D73" s="1">
        <v>42807</v>
      </c>
      <c r="E73">
        <v>18866.836149539798</v>
      </c>
      <c r="M73" s="3" t="s">
        <v>27</v>
      </c>
      <c r="N73" s="9">
        <v>824787.08456810063</v>
      </c>
      <c r="P73" s="15" t="s">
        <v>27</v>
      </c>
      <c r="Q73" s="10"/>
    </row>
    <row r="74" spans="1:17">
      <c r="A74">
        <v>72</v>
      </c>
      <c r="B74">
        <v>19365.021108573601</v>
      </c>
      <c r="D74" s="1">
        <v>42808</v>
      </c>
      <c r="E74">
        <v>18313.584441033501</v>
      </c>
      <c r="M74" s="4" t="s">
        <v>8</v>
      </c>
      <c r="N74" s="9">
        <v>824787.08456810063</v>
      </c>
      <c r="P74" s="16" t="s">
        <v>8</v>
      </c>
      <c r="Q74" s="10"/>
    </row>
    <row r="75" spans="1:17">
      <c r="A75">
        <v>73</v>
      </c>
      <c r="B75">
        <v>18866.836149539798</v>
      </c>
      <c r="D75" s="1">
        <v>42809</v>
      </c>
      <c r="E75">
        <v>17675.776132157702</v>
      </c>
      <c r="M75" s="5" t="s">
        <v>9</v>
      </c>
      <c r="N75" s="9">
        <v>824787.08456810063</v>
      </c>
      <c r="P75" s="5" t="s">
        <v>9</v>
      </c>
      <c r="Q75" s="10">
        <f>N75/N58-1</f>
        <v>-2.9145261493046193E-2</v>
      </c>
    </row>
    <row r="76" spans="1:17">
      <c r="A76">
        <v>74</v>
      </c>
      <c r="B76">
        <v>18313.584441033501</v>
      </c>
      <c r="D76" s="1">
        <v>42810</v>
      </c>
      <c r="E76">
        <v>16223.2429357847</v>
      </c>
      <c r="M76" s="3" t="s">
        <v>5</v>
      </c>
      <c r="N76" s="9">
        <v>26676401.089509558</v>
      </c>
    </row>
    <row r="77" spans="1:17">
      <c r="A77">
        <v>75</v>
      </c>
      <c r="B77">
        <v>17675.776132157702</v>
      </c>
      <c r="D77" s="1">
        <v>42811</v>
      </c>
      <c r="E77">
        <v>14349.9785692064</v>
      </c>
    </row>
    <row r="78" spans="1:17">
      <c r="A78">
        <v>76</v>
      </c>
      <c r="B78">
        <v>16223.2429357847</v>
      </c>
      <c r="D78" s="1">
        <v>42812</v>
      </c>
      <c r="E78">
        <v>14963.116433765101</v>
      </c>
    </row>
    <row r="79" spans="1:17">
      <c r="A79">
        <v>77</v>
      </c>
      <c r="B79">
        <v>14349.9785692064</v>
      </c>
      <c r="D79" s="1">
        <v>42813</v>
      </c>
      <c r="E79">
        <v>19403.799355427502</v>
      </c>
    </row>
    <row r="80" spans="1:17">
      <c r="A80">
        <v>78</v>
      </c>
      <c r="B80">
        <v>14963.116433765101</v>
      </c>
      <c r="D80" s="1">
        <v>42814</v>
      </c>
      <c r="E80">
        <v>18483.216401114201</v>
      </c>
    </row>
    <row r="81" spans="1:5">
      <c r="A81">
        <v>79</v>
      </c>
      <c r="B81">
        <v>19403.799355427502</v>
      </c>
      <c r="D81" s="1">
        <v>42815</v>
      </c>
      <c r="E81">
        <v>17864.776706729401</v>
      </c>
    </row>
    <row r="82" spans="1:5">
      <c r="A82">
        <v>80</v>
      </c>
      <c r="B82">
        <v>18483.216401114201</v>
      </c>
      <c r="D82" s="1">
        <v>42816</v>
      </c>
      <c r="E82">
        <v>17342.207056273099</v>
      </c>
    </row>
    <row r="83" spans="1:5">
      <c r="A83">
        <v>81</v>
      </c>
      <c r="B83">
        <v>17864.776706729401</v>
      </c>
      <c r="D83" s="1">
        <v>42817</v>
      </c>
      <c r="E83">
        <v>16119.5804003907</v>
      </c>
    </row>
    <row r="84" spans="1:5">
      <c r="A84">
        <v>82</v>
      </c>
      <c r="B84">
        <v>17342.207056273099</v>
      </c>
      <c r="D84" s="1">
        <v>42818</v>
      </c>
      <c r="E84">
        <v>14872.599360733901</v>
      </c>
    </row>
    <row r="85" spans="1:5">
      <c r="A85">
        <v>83</v>
      </c>
      <c r="B85">
        <v>16119.5804003907</v>
      </c>
      <c r="D85" s="1">
        <v>42819</v>
      </c>
      <c r="E85">
        <v>14333.7477162251</v>
      </c>
    </row>
    <row r="86" spans="1:5">
      <c r="A86">
        <v>84</v>
      </c>
      <c r="B86">
        <v>14872.599360733901</v>
      </c>
      <c r="D86" s="1">
        <v>42820</v>
      </c>
      <c r="E86">
        <v>17927.035016847702</v>
      </c>
    </row>
    <row r="87" spans="1:5">
      <c r="A87">
        <v>85</v>
      </c>
      <c r="B87">
        <v>14333.7477162251</v>
      </c>
      <c r="D87" s="1">
        <v>42821</v>
      </c>
      <c r="E87">
        <v>18007.893097837201</v>
      </c>
    </row>
    <row r="88" spans="1:5">
      <c r="A88">
        <v>86</v>
      </c>
      <c r="B88">
        <v>17927.035016847702</v>
      </c>
      <c r="D88" s="1">
        <v>42822</v>
      </c>
      <c r="E88">
        <v>16696.596975414701</v>
      </c>
    </row>
    <row r="89" spans="1:5">
      <c r="A89">
        <v>87</v>
      </c>
      <c r="B89">
        <v>18007.893097837201</v>
      </c>
      <c r="D89" s="1">
        <v>42823</v>
      </c>
      <c r="E89">
        <v>16988.2737620527</v>
      </c>
    </row>
    <row r="90" spans="1:5">
      <c r="A90">
        <v>88</v>
      </c>
      <c r="B90">
        <v>16696.596975414701</v>
      </c>
      <c r="D90" s="1">
        <v>42824</v>
      </c>
      <c r="E90">
        <v>16222.7377256539</v>
      </c>
    </row>
    <row r="91" spans="1:5">
      <c r="A91">
        <v>89</v>
      </c>
      <c r="B91">
        <v>16988.2737620527</v>
      </c>
      <c r="D91" s="1">
        <v>42825</v>
      </c>
      <c r="E91">
        <v>14311.641141862099</v>
      </c>
    </row>
    <row r="92" spans="1:5">
      <c r="A92">
        <v>90</v>
      </c>
      <c r="B92">
        <v>16222.7377256539</v>
      </c>
      <c r="D92" s="1">
        <v>42826</v>
      </c>
      <c r="E92">
        <v>14480.3637648228</v>
      </c>
    </row>
    <row r="93" spans="1:5">
      <c r="A93">
        <v>91</v>
      </c>
      <c r="B93">
        <v>14311.641141862099</v>
      </c>
      <c r="D93" s="1">
        <v>42827</v>
      </c>
      <c r="E93">
        <v>17588.921048825101</v>
      </c>
    </row>
    <row r="94" spans="1:5">
      <c r="A94">
        <v>92</v>
      </c>
      <c r="B94">
        <v>14480.3637648228</v>
      </c>
      <c r="D94" s="1">
        <v>42828</v>
      </c>
      <c r="E94">
        <v>17592.198682863102</v>
      </c>
    </row>
    <row r="95" spans="1:5">
      <c r="A95">
        <v>93</v>
      </c>
      <c r="B95">
        <v>17588.921048825101</v>
      </c>
      <c r="D95" s="1">
        <v>42829</v>
      </c>
      <c r="E95">
        <v>16573.725891531401</v>
      </c>
    </row>
    <row r="96" spans="1:5">
      <c r="A96">
        <v>94</v>
      </c>
      <c r="B96">
        <v>17592.198682863102</v>
      </c>
      <c r="D96" s="1">
        <v>42830</v>
      </c>
      <c r="E96">
        <v>16570.424879345901</v>
      </c>
    </row>
    <row r="97" spans="1:5">
      <c r="A97">
        <v>95</v>
      </c>
      <c r="B97">
        <v>16573.725891531401</v>
      </c>
      <c r="D97" s="1">
        <v>42831</v>
      </c>
      <c r="E97">
        <v>15644.279240649301</v>
      </c>
    </row>
    <row r="98" spans="1:5">
      <c r="A98">
        <v>96</v>
      </c>
      <c r="B98">
        <v>16570.424879345901</v>
      </c>
      <c r="D98" s="1">
        <v>42832</v>
      </c>
      <c r="E98">
        <v>14005.9005947353</v>
      </c>
    </row>
    <row r="99" spans="1:5">
      <c r="A99">
        <v>97</v>
      </c>
      <c r="B99">
        <v>15644.279240649301</v>
      </c>
      <c r="D99" s="1">
        <v>42833</v>
      </c>
      <c r="E99">
        <v>13159.6569023335</v>
      </c>
    </row>
    <row r="100" spans="1:5">
      <c r="A100">
        <v>98</v>
      </c>
      <c r="B100">
        <v>14005.9005947353</v>
      </c>
      <c r="D100" s="1">
        <v>42834</v>
      </c>
      <c r="E100">
        <v>15053.7656242794</v>
      </c>
    </row>
    <row r="101" spans="1:5">
      <c r="A101">
        <v>99</v>
      </c>
      <c r="B101">
        <v>13159.6569023335</v>
      </c>
      <c r="D101" s="1">
        <v>42835</v>
      </c>
      <c r="E101">
        <v>15940.538257361401</v>
      </c>
    </row>
    <row r="102" spans="1:5">
      <c r="A102">
        <v>100</v>
      </c>
      <c r="B102">
        <v>15053.7656242794</v>
      </c>
      <c r="D102" s="1">
        <v>42836</v>
      </c>
      <c r="E102">
        <v>16696.7415013836</v>
      </c>
    </row>
    <row r="103" spans="1:5">
      <c r="A103">
        <v>101</v>
      </c>
      <c r="B103">
        <v>15940.538257361401</v>
      </c>
      <c r="D103" s="1">
        <v>42837</v>
      </c>
      <c r="E103">
        <v>15011.920316092999</v>
      </c>
    </row>
    <row r="104" spans="1:5">
      <c r="A104">
        <v>102</v>
      </c>
      <c r="B104">
        <v>16696.7415013836</v>
      </c>
      <c r="D104" s="1">
        <v>42838</v>
      </c>
      <c r="E104">
        <v>14154.7677579991</v>
      </c>
    </row>
    <row r="105" spans="1:5">
      <c r="A105">
        <v>103</v>
      </c>
      <c r="B105">
        <v>15011.920316092999</v>
      </c>
      <c r="D105" s="1">
        <v>42839</v>
      </c>
      <c r="E105">
        <v>13703.258171801301</v>
      </c>
    </row>
    <row r="106" spans="1:5">
      <c r="A106">
        <v>104</v>
      </c>
      <c r="B106">
        <v>14154.7677579991</v>
      </c>
      <c r="D106" s="1">
        <v>42840</v>
      </c>
      <c r="E106">
        <v>11829.7050160378</v>
      </c>
    </row>
    <row r="107" spans="1:5">
      <c r="A107">
        <v>105</v>
      </c>
      <c r="B107">
        <v>13703.258171801301</v>
      </c>
      <c r="D107" s="1">
        <v>42841</v>
      </c>
      <c r="E107">
        <v>12174.245639270501</v>
      </c>
    </row>
    <row r="108" spans="1:5">
      <c r="A108">
        <v>106</v>
      </c>
      <c r="B108">
        <v>11829.7050160378</v>
      </c>
      <c r="D108" s="1">
        <v>42842</v>
      </c>
      <c r="E108">
        <v>16282.019918579799</v>
      </c>
    </row>
    <row r="109" spans="1:5">
      <c r="A109">
        <v>107</v>
      </c>
      <c r="B109">
        <v>12174.245639270501</v>
      </c>
      <c r="D109" s="1">
        <v>42843</v>
      </c>
      <c r="E109">
        <v>16686.312442036</v>
      </c>
    </row>
    <row r="110" spans="1:5">
      <c r="A110">
        <v>108</v>
      </c>
      <c r="B110">
        <v>16282.019918579799</v>
      </c>
      <c r="D110" s="1">
        <v>42844</v>
      </c>
      <c r="E110">
        <v>16008.6575723404</v>
      </c>
    </row>
    <row r="111" spans="1:5">
      <c r="A111">
        <v>109</v>
      </c>
      <c r="B111">
        <v>16686.312442036</v>
      </c>
      <c r="D111" s="1">
        <v>42845</v>
      </c>
      <c r="E111">
        <v>16512.111535613301</v>
      </c>
    </row>
    <row r="112" spans="1:5">
      <c r="A112">
        <v>110</v>
      </c>
      <c r="B112">
        <v>16008.6575723404</v>
      </c>
      <c r="D112" s="1">
        <v>42846</v>
      </c>
      <c r="E112">
        <v>14544.0198185013</v>
      </c>
    </row>
    <row r="113" spans="1:5">
      <c r="A113">
        <v>111</v>
      </c>
      <c r="B113">
        <v>16512.111535613301</v>
      </c>
      <c r="D113" s="1">
        <v>42847</v>
      </c>
      <c r="E113">
        <v>13678.674397954501</v>
      </c>
    </row>
    <row r="114" spans="1:5">
      <c r="A114">
        <v>112</v>
      </c>
      <c r="B114">
        <v>14544.0198185013</v>
      </c>
      <c r="D114" s="1">
        <v>42848</v>
      </c>
      <c r="E114">
        <v>15916.4774026458</v>
      </c>
    </row>
    <row r="115" spans="1:5">
      <c r="A115">
        <v>113</v>
      </c>
      <c r="B115">
        <v>13678.674397954501</v>
      </c>
      <c r="D115" s="1">
        <v>42849</v>
      </c>
      <c r="E115">
        <v>16323.214687285499</v>
      </c>
    </row>
    <row r="116" spans="1:5">
      <c r="A116">
        <v>114</v>
      </c>
      <c r="B116">
        <v>15916.4774026458</v>
      </c>
      <c r="D116" s="1">
        <v>42850</v>
      </c>
      <c r="E116">
        <v>16119.0300817836</v>
      </c>
    </row>
    <row r="117" spans="1:5">
      <c r="A117">
        <v>115</v>
      </c>
      <c r="B117">
        <v>16323.214687285499</v>
      </c>
      <c r="D117" s="1">
        <v>42851</v>
      </c>
      <c r="E117">
        <v>16047.299050331399</v>
      </c>
    </row>
    <row r="118" spans="1:5">
      <c r="A118">
        <v>116</v>
      </c>
      <c r="B118">
        <v>16119.0300817836</v>
      </c>
      <c r="D118" s="1">
        <v>42852</v>
      </c>
      <c r="E118">
        <v>15013.7330231701</v>
      </c>
    </row>
    <row r="119" spans="1:5">
      <c r="A119">
        <v>117</v>
      </c>
      <c r="B119">
        <v>16047.299050331399</v>
      </c>
      <c r="D119" s="1">
        <v>42853</v>
      </c>
      <c r="E119">
        <v>13252.442987143801</v>
      </c>
    </row>
    <row r="120" spans="1:5">
      <c r="A120">
        <v>118</v>
      </c>
      <c r="B120">
        <v>15013.7330231701</v>
      </c>
      <c r="D120" s="1">
        <v>42854</v>
      </c>
      <c r="E120">
        <v>13090.9533486696</v>
      </c>
    </row>
    <row r="121" spans="1:5">
      <c r="A121">
        <v>119</v>
      </c>
      <c r="B121">
        <v>13252.442987143801</v>
      </c>
      <c r="D121" s="1">
        <v>42855</v>
      </c>
      <c r="E121">
        <v>15135.9364734555</v>
      </c>
    </row>
    <row r="122" spans="1:5">
      <c r="A122">
        <v>120</v>
      </c>
      <c r="B122">
        <v>13090.9533486696</v>
      </c>
      <c r="D122" s="1">
        <v>42856</v>
      </c>
      <c r="E122">
        <v>17311.0364386404</v>
      </c>
    </row>
    <row r="123" spans="1:5">
      <c r="A123">
        <v>121</v>
      </c>
      <c r="B123">
        <v>15135.9364734555</v>
      </c>
      <c r="D123" s="1">
        <v>42857</v>
      </c>
      <c r="E123">
        <v>16251.9052417242</v>
      </c>
    </row>
    <row r="124" spans="1:5">
      <c r="A124">
        <v>122</v>
      </c>
      <c r="B124">
        <v>17311.0364386404</v>
      </c>
      <c r="D124" s="1">
        <v>42858</v>
      </c>
      <c r="E124">
        <v>15962.838751155101</v>
      </c>
    </row>
    <row r="125" spans="1:5">
      <c r="A125">
        <v>123</v>
      </c>
      <c r="B125">
        <v>16251.9052417242</v>
      </c>
      <c r="D125" s="1">
        <v>42859</v>
      </c>
      <c r="E125">
        <v>15748.411750494601</v>
      </c>
    </row>
    <row r="126" spans="1:5">
      <c r="A126">
        <v>124</v>
      </c>
      <c r="B126">
        <v>15962.838751155101</v>
      </c>
      <c r="D126" s="1">
        <v>42860</v>
      </c>
      <c r="E126">
        <v>13186.7975766114</v>
      </c>
    </row>
    <row r="127" spans="1:5">
      <c r="A127">
        <v>125</v>
      </c>
      <c r="B127">
        <v>15748.411750494601</v>
      </c>
      <c r="D127" s="1">
        <v>42861</v>
      </c>
      <c r="E127">
        <v>12604.540378690201</v>
      </c>
    </row>
    <row r="128" spans="1:5">
      <c r="A128">
        <v>126</v>
      </c>
      <c r="B128">
        <v>13186.7975766114</v>
      </c>
      <c r="D128" s="1">
        <v>42862</v>
      </c>
      <c r="E128">
        <v>15350.136338788399</v>
      </c>
    </row>
    <row r="129" spans="1:5">
      <c r="A129">
        <v>127</v>
      </c>
      <c r="B129">
        <v>12604.540378690201</v>
      </c>
      <c r="D129" s="1">
        <v>42863</v>
      </c>
      <c r="E129">
        <v>16471.565341120498</v>
      </c>
    </row>
    <row r="130" spans="1:5">
      <c r="A130">
        <v>128</v>
      </c>
      <c r="B130">
        <v>15350.136338788399</v>
      </c>
      <c r="D130" s="1">
        <v>42864</v>
      </c>
      <c r="E130">
        <v>16345.2668597108</v>
      </c>
    </row>
    <row r="131" spans="1:5">
      <c r="A131">
        <v>129</v>
      </c>
      <c r="B131">
        <v>16471.565341120498</v>
      </c>
      <c r="D131" s="1">
        <v>42865</v>
      </c>
      <c r="E131">
        <v>15084.818819704</v>
      </c>
    </row>
    <row r="132" spans="1:5">
      <c r="A132">
        <v>130</v>
      </c>
      <c r="B132">
        <v>16345.2668597108</v>
      </c>
      <c r="D132" s="1">
        <v>42866</v>
      </c>
      <c r="E132">
        <v>14812.272036292599</v>
      </c>
    </row>
    <row r="133" spans="1:5">
      <c r="A133">
        <v>131</v>
      </c>
      <c r="B133">
        <v>15084.818819704</v>
      </c>
      <c r="D133" s="1">
        <v>42867</v>
      </c>
      <c r="E133">
        <v>12897.963098092199</v>
      </c>
    </row>
    <row r="134" spans="1:5">
      <c r="A134">
        <v>132</v>
      </c>
      <c r="B134">
        <v>14812.272036292599</v>
      </c>
      <c r="D134" s="1">
        <v>42868</v>
      </c>
      <c r="E134">
        <v>11778.136096037801</v>
      </c>
    </row>
    <row r="135" spans="1:5">
      <c r="A135">
        <v>133</v>
      </c>
      <c r="B135">
        <v>12897.963098092199</v>
      </c>
      <c r="D135" s="1">
        <v>42869</v>
      </c>
      <c r="E135">
        <v>13238.845632287001</v>
      </c>
    </row>
    <row r="136" spans="1:5">
      <c r="A136">
        <v>134</v>
      </c>
      <c r="B136">
        <v>11778.136096037801</v>
      </c>
      <c r="D136" s="1">
        <v>42870</v>
      </c>
      <c r="E136">
        <v>15474.322899610201</v>
      </c>
    </row>
    <row r="137" spans="1:5">
      <c r="A137">
        <v>135</v>
      </c>
      <c r="B137">
        <v>13238.845632287001</v>
      </c>
      <c r="D137" s="1">
        <v>42871</v>
      </c>
      <c r="E137">
        <v>15891.0167704287</v>
      </c>
    </row>
    <row r="138" spans="1:5">
      <c r="A138">
        <v>136</v>
      </c>
      <c r="B138">
        <v>15474.322899610201</v>
      </c>
      <c r="D138" s="1">
        <v>42872</v>
      </c>
      <c r="E138">
        <v>15229.299132362101</v>
      </c>
    </row>
    <row r="139" spans="1:5">
      <c r="A139">
        <v>137</v>
      </c>
      <c r="B139">
        <v>15891.0167704287</v>
      </c>
      <c r="D139" s="1">
        <v>42873</v>
      </c>
      <c r="E139">
        <v>14476.9324596074</v>
      </c>
    </row>
    <row r="140" spans="1:5">
      <c r="A140">
        <v>138</v>
      </c>
      <c r="B140">
        <v>15229.299132362101</v>
      </c>
      <c r="D140" s="1">
        <v>42874</v>
      </c>
      <c r="E140">
        <v>13112.607774857201</v>
      </c>
    </row>
    <row r="141" spans="1:5">
      <c r="A141">
        <v>139</v>
      </c>
      <c r="B141">
        <v>14476.9324596074</v>
      </c>
      <c r="D141" s="1">
        <v>42875</v>
      </c>
      <c r="E141">
        <v>12362.474808254399</v>
      </c>
    </row>
    <row r="142" spans="1:5">
      <c r="A142">
        <v>140</v>
      </c>
      <c r="B142">
        <v>13112.607774857201</v>
      </c>
      <c r="D142" s="1">
        <v>42876</v>
      </c>
      <c r="E142">
        <v>14736.2052158681</v>
      </c>
    </row>
    <row r="143" spans="1:5">
      <c r="A143">
        <v>141</v>
      </c>
      <c r="B143">
        <v>12362.474808254399</v>
      </c>
      <c r="D143" s="1">
        <v>42877</v>
      </c>
      <c r="E143">
        <v>15084.5509329958</v>
      </c>
    </row>
    <row r="144" spans="1:5">
      <c r="A144">
        <v>142</v>
      </c>
      <c r="B144">
        <v>14736.2052158681</v>
      </c>
      <c r="D144" s="1">
        <v>42878</v>
      </c>
      <c r="E144">
        <v>14934.3299510908</v>
      </c>
    </row>
    <row r="145" spans="1:5">
      <c r="A145">
        <v>143</v>
      </c>
      <c r="B145">
        <v>15084.5509329958</v>
      </c>
      <c r="D145" s="1">
        <v>42879</v>
      </c>
      <c r="E145">
        <v>14538.8415969094</v>
      </c>
    </row>
    <row r="146" spans="1:5">
      <c r="A146">
        <v>144</v>
      </c>
      <c r="B146">
        <v>14934.3299510908</v>
      </c>
      <c r="D146" s="1">
        <v>42880</v>
      </c>
      <c r="E146">
        <v>13849.4591799429</v>
      </c>
    </row>
    <row r="147" spans="1:5">
      <c r="A147">
        <v>145</v>
      </c>
      <c r="B147">
        <v>14538.8415969094</v>
      </c>
      <c r="D147" s="1">
        <v>42881</v>
      </c>
      <c r="E147">
        <v>12386.872550509101</v>
      </c>
    </row>
    <row r="148" spans="1:5">
      <c r="A148">
        <v>146</v>
      </c>
      <c r="B148">
        <v>13849.4591799429</v>
      </c>
      <c r="D148" s="1">
        <v>42882</v>
      </c>
      <c r="E148">
        <v>10947.0073721425</v>
      </c>
    </row>
    <row r="149" spans="1:5">
      <c r="A149">
        <v>147</v>
      </c>
      <c r="B149">
        <v>12386.872550509101</v>
      </c>
      <c r="D149" s="1">
        <v>42883</v>
      </c>
      <c r="E149">
        <v>11560.8912634345</v>
      </c>
    </row>
    <row r="150" spans="1:5">
      <c r="A150">
        <v>148</v>
      </c>
      <c r="B150">
        <v>10947.0073721425</v>
      </c>
      <c r="D150" s="1">
        <v>42884</v>
      </c>
      <c r="E150">
        <v>14759.820754775499</v>
      </c>
    </row>
    <row r="151" spans="1:5">
      <c r="A151">
        <v>149</v>
      </c>
      <c r="B151">
        <v>11560.8912634345</v>
      </c>
      <c r="D151" s="1">
        <v>42885</v>
      </c>
      <c r="E151">
        <v>14741.643204510699</v>
      </c>
    </row>
    <row r="152" spans="1:5">
      <c r="A152">
        <v>150</v>
      </c>
      <c r="B152">
        <v>14759.820754775499</v>
      </c>
      <c r="D152" s="1">
        <v>42886</v>
      </c>
      <c r="E152">
        <v>15237.6077955197</v>
      </c>
    </row>
    <row r="153" spans="1:5">
      <c r="A153">
        <v>151</v>
      </c>
      <c r="B153">
        <v>14741.643204510699</v>
      </c>
      <c r="D153" s="1">
        <v>42887</v>
      </c>
      <c r="E153">
        <v>15297.1778460934</v>
      </c>
    </row>
    <row r="154" spans="1:5">
      <c r="A154">
        <v>152</v>
      </c>
      <c r="B154">
        <v>15237.6077955197</v>
      </c>
      <c r="D154" s="1">
        <v>42888</v>
      </c>
      <c r="E154">
        <v>13584.954652833099</v>
      </c>
    </row>
    <row r="155" spans="1:5">
      <c r="A155">
        <v>153</v>
      </c>
      <c r="B155">
        <v>15297.1778460934</v>
      </c>
      <c r="D155" s="1">
        <v>42889</v>
      </c>
      <c r="E155">
        <v>12820.9338728848</v>
      </c>
    </row>
    <row r="156" spans="1:5">
      <c r="A156">
        <v>154</v>
      </c>
      <c r="B156">
        <v>13584.954652833099</v>
      </c>
      <c r="D156" s="1">
        <v>42890</v>
      </c>
      <c r="E156">
        <v>15214.3644311383</v>
      </c>
    </row>
    <row r="157" spans="1:5">
      <c r="A157">
        <v>155</v>
      </c>
      <c r="B157">
        <v>12820.9338728848</v>
      </c>
      <c r="D157" s="1">
        <v>42891</v>
      </c>
      <c r="E157">
        <v>17065.152645841601</v>
      </c>
    </row>
    <row r="158" spans="1:5">
      <c r="A158">
        <v>156</v>
      </c>
      <c r="B158">
        <v>15214.3644311383</v>
      </c>
      <c r="D158" s="1">
        <v>42892</v>
      </c>
      <c r="E158">
        <v>16664.6778968367</v>
      </c>
    </row>
    <row r="159" spans="1:5">
      <c r="A159">
        <v>157</v>
      </c>
      <c r="B159">
        <v>17065.152645841601</v>
      </c>
      <c r="D159" s="1">
        <v>42893</v>
      </c>
      <c r="E159">
        <v>16384.767857004299</v>
      </c>
    </row>
    <row r="160" spans="1:5">
      <c r="A160">
        <v>158</v>
      </c>
      <c r="B160">
        <v>16664.6778968367</v>
      </c>
      <c r="D160" s="1">
        <v>42894</v>
      </c>
      <c r="E160">
        <v>15810.6536508884</v>
      </c>
    </row>
    <row r="161" spans="1:5">
      <c r="A161">
        <v>159</v>
      </c>
      <c r="B161">
        <v>16384.767857004299</v>
      </c>
      <c r="D161" s="1">
        <v>42895</v>
      </c>
      <c r="E161">
        <v>13938.851555872399</v>
      </c>
    </row>
    <row r="162" spans="1:5">
      <c r="A162">
        <v>160</v>
      </c>
      <c r="B162">
        <v>15810.6536508884</v>
      </c>
      <c r="D162" s="1">
        <v>42896</v>
      </c>
      <c r="E162">
        <v>12500.072024626999</v>
      </c>
    </row>
    <row r="163" spans="1:5">
      <c r="A163">
        <v>161</v>
      </c>
      <c r="B163">
        <v>13938.851555872399</v>
      </c>
      <c r="D163" s="1">
        <v>42897</v>
      </c>
      <c r="E163">
        <v>15238.353690203399</v>
      </c>
    </row>
    <row r="164" spans="1:5">
      <c r="A164">
        <v>162</v>
      </c>
      <c r="B164">
        <v>12500.072024626999</v>
      </c>
      <c r="D164" s="1">
        <v>42898</v>
      </c>
      <c r="E164">
        <v>16232.359534581101</v>
      </c>
    </row>
    <row r="165" spans="1:5">
      <c r="A165">
        <v>163</v>
      </c>
      <c r="B165">
        <v>15238.353690203399</v>
      </c>
      <c r="D165" s="1">
        <v>42899</v>
      </c>
      <c r="E165">
        <v>16051.356946379099</v>
      </c>
    </row>
    <row r="166" spans="1:5">
      <c r="A166">
        <v>164</v>
      </c>
      <c r="B166">
        <v>16232.359534581101</v>
      </c>
      <c r="D166" s="1">
        <v>42900</v>
      </c>
      <c r="E166">
        <v>16318.119568133299</v>
      </c>
    </row>
    <row r="167" spans="1:5">
      <c r="A167">
        <v>165</v>
      </c>
      <c r="B167">
        <v>16051.356946379099</v>
      </c>
      <c r="D167" s="1">
        <v>42901</v>
      </c>
      <c r="E167">
        <v>15479.328489707799</v>
      </c>
    </row>
    <row r="168" spans="1:5">
      <c r="A168">
        <v>166</v>
      </c>
      <c r="B168">
        <v>16318.119568133299</v>
      </c>
      <c r="D168" s="1">
        <v>42902</v>
      </c>
      <c r="E168">
        <v>14348.3717744396</v>
      </c>
    </row>
    <row r="169" spans="1:5">
      <c r="A169">
        <v>167</v>
      </c>
      <c r="B169">
        <v>15479.328489707799</v>
      </c>
      <c r="D169" s="1">
        <v>42903</v>
      </c>
      <c r="E169">
        <v>12335.052641661599</v>
      </c>
    </row>
    <row r="170" spans="1:5">
      <c r="A170">
        <v>168</v>
      </c>
      <c r="B170">
        <v>14348.3717744396</v>
      </c>
      <c r="D170" s="1">
        <v>42904</v>
      </c>
      <c r="E170">
        <v>14506.1704383345</v>
      </c>
    </row>
    <row r="171" spans="1:5">
      <c r="A171">
        <v>169</v>
      </c>
      <c r="B171">
        <v>12335.052641661599</v>
      </c>
      <c r="D171" s="1">
        <v>42905</v>
      </c>
      <c r="E171">
        <v>16073.462183486399</v>
      </c>
    </row>
    <row r="172" spans="1:5">
      <c r="A172">
        <v>170</v>
      </c>
      <c r="B172">
        <v>14506.1704383345</v>
      </c>
      <c r="D172" s="1">
        <v>42906</v>
      </c>
      <c r="E172">
        <v>16687.6412840503</v>
      </c>
    </row>
    <row r="173" spans="1:5">
      <c r="A173">
        <v>171</v>
      </c>
      <c r="B173">
        <v>16073.462183486399</v>
      </c>
      <c r="D173" s="1">
        <v>42907</v>
      </c>
      <c r="E173">
        <v>16139.337077878599</v>
      </c>
    </row>
    <row r="174" spans="1:5">
      <c r="A174">
        <v>172</v>
      </c>
      <c r="B174">
        <v>16687.6412840503</v>
      </c>
      <c r="D174" s="1">
        <v>42908</v>
      </c>
      <c r="E174">
        <v>15491.1750564875</v>
      </c>
    </row>
    <row r="175" spans="1:5">
      <c r="A175">
        <v>173</v>
      </c>
      <c r="B175">
        <v>16139.337077878599</v>
      </c>
      <c r="D175" s="1">
        <v>42909</v>
      </c>
      <c r="E175">
        <v>14327.440779767499</v>
      </c>
    </row>
    <row r="176" spans="1:5">
      <c r="A176">
        <v>174</v>
      </c>
      <c r="B176">
        <v>15491.1750564875</v>
      </c>
      <c r="D176" s="1">
        <v>42910</v>
      </c>
      <c r="E176">
        <v>12880.9614200546</v>
      </c>
    </row>
    <row r="177" spans="1:5">
      <c r="A177">
        <v>175</v>
      </c>
      <c r="B177">
        <v>14327.440779767499</v>
      </c>
      <c r="D177" s="1">
        <v>42911</v>
      </c>
      <c r="E177">
        <v>15839.3905729537</v>
      </c>
    </row>
    <row r="178" spans="1:5">
      <c r="A178">
        <v>176</v>
      </c>
      <c r="B178">
        <v>12880.9614200546</v>
      </c>
      <c r="D178" s="1">
        <v>42912</v>
      </c>
      <c r="E178">
        <v>16933.4994000226</v>
      </c>
    </row>
    <row r="179" spans="1:5">
      <c r="A179">
        <v>177</v>
      </c>
      <c r="B179">
        <v>15839.3905729537</v>
      </c>
      <c r="D179" s="1">
        <v>42913</v>
      </c>
      <c r="E179">
        <v>16660.532921348298</v>
      </c>
    </row>
    <row r="180" spans="1:5">
      <c r="A180">
        <v>178</v>
      </c>
      <c r="B180">
        <v>16933.4994000226</v>
      </c>
      <c r="D180" s="1">
        <v>42914</v>
      </c>
      <c r="E180">
        <v>15956.131522723799</v>
      </c>
    </row>
    <row r="181" spans="1:5">
      <c r="A181">
        <v>179</v>
      </c>
      <c r="B181">
        <v>16660.532921348298</v>
      </c>
      <c r="D181" s="1">
        <v>42915</v>
      </c>
      <c r="E181">
        <v>15699.3926152816</v>
      </c>
    </row>
    <row r="182" spans="1:5">
      <c r="A182">
        <v>180</v>
      </c>
      <c r="B182">
        <v>15956.131522723799</v>
      </c>
      <c r="D182" s="1">
        <v>42916</v>
      </c>
      <c r="E182">
        <v>13761.9884062089</v>
      </c>
    </row>
    <row r="183" spans="1:5">
      <c r="A183">
        <v>181</v>
      </c>
      <c r="B183">
        <v>15699.3926152816</v>
      </c>
      <c r="D183" s="1">
        <v>42917</v>
      </c>
      <c r="E183">
        <v>13118.179522754601</v>
      </c>
    </row>
    <row r="184" spans="1:5">
      <c r="A184">
        <v>182</v>
      </c>
      <c r="B184">
        <v>13761.9884062089</v>
      </c>
      <c r="D184" s="1">
        <v>42918</v>
      </c>
      <c r="E184">
        <v>14311.9456957237</v>
      </c>
    </row>
    <row r="185" spans="1:5">
      <c r="A185">
        <v>183</v>
      </c>
      <c r="B185">
        <v>13118.179522754601</v>
      </c>
      <c r="D185" s="1">
        <v>42919</v>
      </c>
      <c r="E185">
        <v>14702.7537543252</v>
      </c>
    </row>
    <row r="186" spans="1:5">
      <c r="A186">
        <v>184</v>
      </c>
      <c r="B186">
        <v>14311.9456957237</v>
      </c>
      <c r="D186" s="1">
        <v>42920</v>
      </c>
      <c r="E186">
        <v>14430.1016970123</v>
      </c>
    </row>
    <row r="187" spans="1:5">
      <c r="A187">
        <v>185</v>
      </c>
      <c r="B187">
        <v>14702.7537543252</v>
      </c>
      <c r="D187" s="1">
        <v>42921</v>
      </c>
      <c r="E187">
        <v>15701.700171205301</v>
      </c>
    </row>
    <row r="188" spans="1:5">
      <c r="A188">
        <v>186</v>
      </c>
      <c r="B188">
        <v>14430.1016970123</v>
      </c>
      <c r="D188" s="1">
        <v>42922</v>
      </c>
      <c r="E188">
        <v>16456.360670151498</v>
      </c>
    </row>
    <row r="189" spans="1:5">
      <c r="A189">
        <v>187</v>
      </c>
      <c r="B189">
        <v>15701.700171205301</v>
      </c>
      <c r="D189" s="1">
        <v>42923</v>
      </c>
      <c r="E189">
        <v>16708.084493003</v>
      </c>
    </row>
    <row r="190" spans="1:5">
      <c r="A190">
        <v>188</v>
      </c>
      <c r="B190">
        <v>16456.360670151498</v>
      </c>
      <c r="D190" s="1">
        <v>42924</v>
      </c>
      <c r="E190">
        <v>14576.827138651801</v>
      </c>
    </row>
    <row r="191" spans="1:5">
      <c r="A191">
        <v>189</v>
      </c>
      <c r="B191">
        <v>16708.084493003</v>
      </c>
      <c r="D191" s="1">
        <v>42925</v>
      </c>
      <c r="E191">
        <v>17136.486461512501</v>
      </c>
    </row>
    <row r="192" spans="1:5">
      <c r="A192">
        <v>190</v>
      </c>
      <c r="B192">
        <v>14576.827138651801</v>
      </c>
      <c r="D192" s="1">
        <v>42926</v>
      </c>
      <c r="E192">
        <v>17714.7456189162</v>
      </c>
    </row>
    <row r="193" spans="1:5">
      <c r="A193">
        <v>191</v>
      </c>
      <c r="B193">
        <v>17136.486461512501</v>
      </c>
      <c r="D193" s="1">
        <v>42927</v>
      </c>
      <c r="E193">
        <v>17200.064024479801</v>
      </c>
    </row>
    <row r="194" spans="1:5">
      <c r="A194">
        <v>192</v>
      </c>
      <c r="B194">
        <v>17714.7456189162</v>
      </c>
      <c r="D194" s="1">
        <v>42928</v>
      </c>
      <c r="E194">
        <v>17385.277019987301</v>
      </c>
    </row>
    <row r="195" spans="1:5">
      <c r="A195">
        <v>193</v>
      </c>
      <c r="B195">
        <v>17200.064024479801</v>
      </c>
      <c r="D195" s="1">
        <v>42929</v>
      </c>
      <c r="E195">
        <v>16770.178051923001</v>
      </c>
    </row>
    <row r="196" spans="1:5">
      <c r="A196">
        <v>194</v>
      </c>
      <c r="B196">
        <v>17385.277019987301</v>
      </c>
      <c r="D196" s="1">
        <v>42930</v>
      </c>
      <c r="E196">
        <v>14664.6628395158</v>
      </c>
    </row>
    <row r="197" spans="1:5">
      <c r="A197">
        <v>195</v>
      </c>
      <c r="B197">
        <v>16770.178051923001</v>
      </c>
      <c r="D197" s="1">
        <v>42931</v>
      </c>
      <c r="E197">
        <v>13139.145078707401</v>
      </c>
    </row>
    <row r="198" spans="1:5">
      <c r="A198">
        <v>196</v>
      </c>
      <c r="B198">
        <v>14664.6628395158</v>
      </c>
      <c r="D198" s="1">
        <v>42932</v>
      </c>
      <c r="E198">
        <v>16009.924126625299</v>
      </c>
    </row>
    <row r="199" spans="1:5">
      <c r="A199">
        <v>197</v>
      </c>
      <c r="B199">
        <v>13139.145078707401</v>
      </c>
      <c r="D199" s="1">
        <v>42933</v>
      </c>
      <c r="E199">
        <v>16751.472850814102</v>
      </c>
    </row>
    <row r="200" spans="1:5">
      <c r="A200">
        <v>198</v>
      </c>
      <c r="B200">
        <v>16009.924126625299</v>
      </c>
      <c r="D200" s="1">
        <v>42934</v>
      </c>
      <c r="E200">
        <v>17343.557748363499</v>
      </c>
    </row>
    <row r="201" spans="1:5">
      <c r="A201">
        <v>199</v>
      </c>
      <c r="B201">
        <v>16751.472850814102</v>
      </c>
      <c r="D201" s="1">
        <v>42935</v>
      </c>
      <c r="E201">
        <v>16596.6598235489</v>
      </c>
    </row>
    <row r="202" spans="1:5">
      <c r="A202">
        <v>200</v>
      </c>
      <c r="B202">
        <v>17343.557748363499</v>
      </c>
      <c r="D202" s="1">
        <v>42936</v>
      </c>
      <c r="E202">
        <v>15694.1104027865</v>
      </c>
    </row>
    <row r="203" spans="1:5">
      <c r="A203">
        <v>201</v>
      </c>
      <c r="B203">
        <v>16596.6598235489</v>
      </c>
      <c r="D203" s="1">
        <v>42937</v>
      </c>
      <c r="E203">
        <v>14464.428519044999</v>
      </c>
    </row>
    <row r="204" spans="1:5">
      <c r="A204">
        <v>202</v>
      </c>
      <c r="B204">
        <v>15694.1104027865</v>
      </c>
      <c r="D204" s="1">
        <v>42938</v>
      </c>
      <c r="E204">
        <v>13300.9531412539</v>
      </c>
    </row>
    <row r="205" spans="1:5">
      <c r="A205">
        <v>203</v>
      </c>
      <c r="B205">
        <v>14464.428519044999</v>
      </c>
      <c r="D205" s="1">
        <v>42939</v>
      </c>
      <c r="E205">
        <v>15630.301399915401</v>
      </c>
    </row>
    <row r="206" spans="1:5">
      <c r="A206">
        <v>204</v>
      </c>
      <c r="B206">
        <v>13300.9531412539</v>
      </c>
      <c r="D206" s="1">
        <v>42940</v>
      </c>
      <c r="E206">
        <v>16428.629700712201</v>
      </c>
    </row>
    <row r="207" spans="1:5">
      <c r="A207">
        <v>205</v>
      </c>
      <c r="B207">
        <v>15630.301399915401</v>
      </c>
      <c r="D207" s="1">
        <v>42941</v>
      </c>
      <c r="E207">
        <v>16930.324030023199</v>
      </c>
    </row>
    <row r="208" spans="1:5">
      <c r="A208">
        <v>206</v>
      </c>
      <c r="B208">
        <v>16428.629700712201</v>
      </c>
      <c r="D208" s="1">
        <v>42942</v>
      </c>
      <c r="E208">
        <v>15105.3188473397</v>
      </c>
    </row>
    <row r="209" spans="1:5">
      <c r="A209">
        <v>207</v>
      </c>
      <c r="B209">
        <v>16930.324030023199</v>
      </c>
      <c r="D209" s="1">
        <v>42943</v>
      </c>
      <c r="E209">
        <v>14942.4453619336</v>
      </c>
    </row>
    <row r="210" spans="1:5">
      <c r="A210">
        <v>208</v>
      </c>
      <c r="B210">
        <v>15105.3188473397</v>
      </c>
      <c r="D210" s="1">
        <v>42944</v>
      </c>
      <c r="E210">
        <v>13459.938461322099</v>
      </c>
    </row>
    <row r="211" spans="1:5">
      <c r="A211">
        <v>209</v>
      </c>
      <c r="B211">
        <v>14942.4453619336</v>
      </c>
      <c r="D211" s="1">
        <v>42945</v>
      </c>
      <c r="E211">
        <v>12971.5727097361</v>
      </c>
    </row>
    <row r="212" spans="1:5">
      <c r="A212">
        <v>210</v>
      </c>
      <c r="B212">
        <v>13459.938461322099</v>
      </c>
      <c r="D212" s="1">
        <v>42946</v>
      </c>
      <c r="E212">
        <v>14578.1303858558</v>
      </c>
    </row>
    <row r="213" spans="1:5">
      <c r="A213">
        <v>211</v>
      </c>
      <c r="B213">
        <v>12971.5727097361</v>
      </c>
      <c r="D213" s="1">
        <v>42947</v>
      </c>
      <c r="E213">
        <v>15708.172124708</v>
      </c>
    </row>
    <row r="214" spans="1:5">
      <c r="A214">
        <v>212</v>
      </c>
      <c r="B214">
        <v>14578.1303858558</v>
      </c>
      <c r="D214" s="1">
        <v>42948</v>
      </c>
      <c r="E214">
        <v>16251.393317251101</v>
      </c>
    </row>
    <row r="215" spans="1:5">
      <c r="A215">
        <v>213</v>
      </c>
      <c r="B215">
        <v>15708.172124708</v>
      </c>
      <c r="D215" s="1">
        <v>42949</v>
      </c>
      <c r="E215">
        <v>16564.9272990561</v>
      </c>
    </row>
    <row r="216" spans="1:5">
      <c r="A216">
        <v>214</v>
      </c>
      <c r="B216">
        <v>16251.393317251101</v>
      </c>
      <c r="D216" s="1">
        <v>42950</v>
      </c>
      <c r="E216">
        <v>15146.0043383387</v>
      </c>
    </row>
    <row r="217" spans="1:5">
      <c r="A217">
        <v>215</v>
      </c>
      <c r="B217">
        <v>16564.9272990561</v>
      </c>
      <c r="D217" s="1">
        <v>42951</v>
      </c>
      <c r="E217">
        <v>13595.2376455089</v>
      </c>
    </row>
    <row r="218" spans="1:5">
      <c r="A218">
        <v>216</v>
      </c>
      <c r="B218">
        <v>15146.0043383387</v>
      </c>
      <c r="D218" s="1">
        <v>42952</v>
      </c>
      <c r="E218">
        <v>12810.8246284946</v>
      </c>
    </row>
    <row r="219" spans="1:5">
      <c r="A219">
        <v>217</v>
      </c>
      <c r="B219">
        <v>13595.2376455089</v>
      </c>
      <c r="D219" s="1">
        <v>42953</v>
      </c>
      <c r="E219">
        <v>14500.716443003501</v>
      </c>
    </row>
    <row r="220" spans="1:5">
      <c r="A220">
        <v>218</v>
      </c>
      <c r="B220">
        <v>12810.8246284946</v>
      </c>
      <c r="D220" s="1">
        <v>42954</v>
      </c>
      <c r="E220">
        <v>15728.5791746717</v>
      </c>
    </row>
    <row r="221" spans="1:5">
      <c r="A221">
        <v>219</v>
      </c>
      <c r="B221">
        <v>14500.716443003501</v>
      </c>
      <c r="D221" s="1">
        <v>42955</v>
      </c>
      <c r="E221">
        <v>15296.0833838544</v>
      </c>
    </row>
    <row r="222" spans="1:5">
      <c r="A222">
        <v>220</v>
      </c>
      <c r="B222">
        <v>15728.5791746717</v>
      </c>
      <c r="D222" s="1">
        <v>42956</v>
      </c>
      <c r="E222">
        <v>15359.321500304601</v>
      </c>
    </row>
    <row r="223" spans="1:5">
      <c r="A223">
        <v>221</v>
      </c>
      <c r="B223">
        <v>15296.0833838544</v>
      </c>
      <c r="D223" s="1">
        <v>42957</v>
      </c>
      <c r="E223">
        <v>14021.8595830506</v>
      </c>
    </row>
    <row r="224" spans="1:5">
      <c r="A224">
        <v>222</v>
      </c>
      <c r="B224">
        <v>15359.321500304601</v>
      </c>
      <c r="D224" s="1">
        <v>42958</v>
      </c>
      <c r="E224">
        <v>13706.363361088201</v>
      </c>
    </row>
    <row r="225" spans="1:5">
      <c r="A225">
        <v>223</v>
      </c>
      <c r="B225">
        <v>14021.8595830506</v>
      </c>
      <c r="D225" s="1">
        <v>42959</v>
      </c>
      <c r="E225">
        <v>12140.3649418902</v>
      </c>
    </row>
    <row r="226" spans="1:5">
      <c r="A226">
        <v>224</v>
      </c>
      <c r="B226">
        <v>13706.363361088201</v>
      </c>
      <c r="D226" s="1">
        <v>42960</v>
      </c>
      <c r="E226">
        <v>13984.4549602934</v>
      </c>
    </row>
    <row r="227" spans="1:5">
      <c r="A227">
        <v>225</v>
      </c>
      <c r="B227">
        <v>12140.3649418902</v>
      </c>
      <c r="D227" s="1">
        <v>42961</v>
      </c>
      <c r="E227">
        <v>14391.3732438236</v>
      </c>
    </row>
    <row r="228" spans="1:5">
      <c r="A228">
        <v>226</v>
      </c>
      <c r="B228">
        <v>13984.4549602934</v>
      </c>
      <c r="D228" s="1">
        <v>42962</v>
      </c>
      <c r="E228">
        <v>14808.1711658535</v>
      </c>
    </row>
    <row r="229" spans="1:5">
      <c r="A229">
        <v>227</v>
      </c>
      <c r="B229">
        <v>14391.3732438236</v>
      </c>
      <c r="D229" s="1">
        <v>42963</v>
      </c>
      <c r="E229">
        <v>14529.738027122499</v>
      </c>
    </row>
    <row r="230" spans="1:5">
      <c r="A230">
        <v>228</v>
      </c>
      <c r="B230">
        <v>14808.1711658535</v>
      </c>
      <c r="D230" s="1">
        <v>42964</v>
      </c>
      <c r="E230">
        <v>14070.220130743801</v>
      </c>
    </row>
    <row r="231" spans="1:5">
      <c r="A231">
        <v>229</v>
      </c>
      <c r="B231">
        <v>14529.738027122499</v>
      </c>
      <c r="D231" s="1">
        <v>42965</v>
      </c>
      <c r="E231">
        <v>12789.830858580801</v>
      </c>
    </row>
    <row r="232" spans="1:5">
      <c r="A232">
        <v>230</v>
      </c>
      <c r="B232">
        <v>14070.220130743801</v>
      </c>
      <c r="D232" s="1">
        <v>42966</v>
      </c>
      <c r="E232">
        <v>11528.002858756099</v>
      </c>
    </row>
    <row r="233" spans="1:5">
      <c r="A233">
        <v>231</v>
      </c>
      <c r="B233">
        <v>12789.830858580801</v>
      </c>
      <c r="D233" s="1">
        <v>42967</v>
      </c>
      <c r="E233">
        <v>13218.1058966282</v>
      </c>
    </row>
    <row r="234" spans="1:5">
      <c r="A234">
        <v>232</v>
      </c>
      <c r="B234">
        <v>11528.002858756099</v>
      </c>
      <c r="D234" s="1">
        <v>42968</v>
      </c>
      <c r="E234">
        <v>13046.842125016999</v>
      </c>
    </row>
    <row r="235" spans="1:5">
      <c r="A235">
        <v>233</v>
      </c>
      <c r="B235">
        <v>13218.1058966282</v>
      </c>
      <c r="D235" s="1">
        <v>42969</v>
      </c>
      <c r="E235">
        <v>14299.0348089952</v>
      </c>
    </row>
    <row r="236" spans="1:5">
      <c r="A236">
        <v>234</v>
      </c>
      <c r="B236">
        <v>13046.842125016999</v>
      </c>
      <c r="D236" s="1">
        <v>42970</v>
      </c>
      <c r="E236">
        <v>14126.5087748796</v>
      </c>
    </row>
    <row r="237" spans="1:5">
      <c r="A237">
        <v>235</v>
      </c>
      <c r="B237">
        <v>14299.0348089952</v>
      </c>
      <c r="D237" s="1">
        <v>42971</v>
      </c>
      <c r="E237">
        <v>13714.881547212301</v>
      </c>
    </row>
    <row r="238" spans="1:5">
      <c r="A238">
        <v>236</v>
      </c>
      <c r="B238">
        <v>14126.5087748796</v>
      </c>
      <c r="D238" s="1">
        <v>42972</v>
      </c>
      <c r="E238">
        <v>11871.9765175049</v>
      </c>
    </row>
    <row r="239" spans="1:5">
      <c r="A239">
        <v>237</v>
      </c>
      <c r="B239">
        <v>13714.881547212301</v>
      </c>
      <c r="D239" s="1">
        <v>42973</v>
      </c>
      <c r="E239">
        <v>10805.045433716499</v>
      </c>
    </row>
    <row r="240" spans="1:5">
      <c r="A240">
        <v>238</v>
      </c>
      <c r="B240">
        <v>11871.9765175049</v>
      </c>
      <c r="D240" s="1">
        <v>42974</v>
      </c>
      <c r="E240">
        <v>13034.124991422799</v>
      </c>
    </row>
    <row r="241" spans="1:5">
      <c r="A241">
        <v>239</v>
      </c>
      <c r="B241">
        <v>10805.045433716499</v>
      </c>
      <c r="D241" s="1">
        <v>42975</v>
      </c>
      <c r="E241">
        <v>14042.022208005101</v>
      </c>
    </row>
    <row r="242" spans="1:5">
      <c r="A242">
        <v>240</v>
      </c>
      <c r="B242">
        <v>13034.124991422799</v>
      </c>
      <c r="D242" s="1">
        <v>42976</v>
      </c>
      <c r="E242">
        <v>13607.7413750246</v>
      </c>
    </row>
    <row r="243" spans="1:5">
      <c r="A243">
        <v>241</v>
      </c>
      <c r="B243">
        <v>14042.022208005101</v>
      </c>
      <c r="D243" s="1">
        <v>42977</v>
      </c>
      <c r="E243">
        <v>13668.0787155538</v>
      </c>
    </row>
    <row r="244" spans="1:5">
      <c r="A244">
        <v>242</v>
      </c>
      <c r="B244">
        <v>13607.7413750246</v>
      </c>
      <c r="D244" s="1">
        <v>42978</v>
      </c>
      <c r="E244">
        <v>13358.645918181501</v>
      </c>
    </row>
    <row r="245" spans="1:5">
      <c r="A245">
        <v>243</v>
      </c>
      <c r="B245">
        <v>13668.0787155538</v>
      </c>
      <c r="D245" s="1">
        <v>42979</v>
      </c>
      <c r="E245">
        <v>11923.154253136099</v>
      </c>
    </row>
    <row r="246" spans="1:5">
      <c r="A246">
        <v>244</v>
      </c>
      <c r="B246">
        <v>13358.645918181501</v>
      </c>
      <c r="D246" s="1">
        <v>42980</v>
      </c>
      <c r="E246">
        <v>10499.484038361201</v>
      </c>
    </row>
    <row r="247" spans="1:5">
      <c r="A247">
        <v>245</v>
      </c>
      <c r="B247">
        <v>11923.154253136099</v>
      </c>
      <c r="D247" s="1">
        <v>42981</v>
      </c>
      <c r="E247">
        <v>11691.9315946931</v>
      </c>
    </row>
    <row r="248" spans="1:5">
      <c r="A248">
        <v>246</v>
      </c>
      <c r="B248">
        <v>10499.484038361201</v>
      </c>
      <c r="D248" s="1">
        <v>42982</v>
      </c>
      <c r="E248">
        <v>13285.896119393999</v>
      </c>
    </row>
    <row r="249" spans="1:5">
      <c r="A249">
        <v>247</v>
      </c>
      <c r="B249">
        <v>11691.9315946931</v>
      </c>
      <c r="D249" s="1">
        <v>42983</v>
      </c>
      <c r="E249">
        <v>14151.670955142101</v>
      </c>
    </row>
    <row r="250" spans="1:5">
      <c r="A250">
        <v>248</v>
      </c>
      <c r="B250">
        <v>13285.896119393999</v>
      </c>
      <c r="D250" s="1">
        <v>42984</v>
      </c>
      <c r="E250">
        <v>14823.802048899899</v>
      </c>
    </row>
    <row r="251" spans="1:5">
      <c r="A251">
        <v>249</v>
      </c>
      <c r="B251">
        <v>14151.670955142101</v>
      </c>
      <c r="D251" s="1">
        <v>42985</v>
      </c>
      <c r="E251">
        <v>13311.363670776</v>
      </c>
    </row>
    <row r="252" spans="1:5">
      <c r="A252">
        <v>250</v>
      </c>
      <c r="B252">
        <v>14823.802048899899</v>
      </c>
      <c r="D252" s="1">
        <v>42986</v>
      </c>
      <c r="E252">
        <v>10090.2622868375</v>
      </c>
    </row>
    <row r="253" spans="1:5">
      <c r="A253">
        <v>251</v>
      </c>
      <c r="B253">
        <v>13311.363670776</v>
      </c>
      <c r="D253" s="1">
        <v>42987</v>
      </c>
      <c r="E253">
        <v>9427.8072496816894</v>
      </c>
    </row>
    <row r="254" spans="1:5">
      <c r="A254">
        <v>252</v>
      </c>
      <c r="B254">
        <v>10090.2622868375</v>
      </c>
      <c r="D254" s="1">
        <v>42988</v>
      </c>
      <c r="E254">
        <v>11453.3372485199</v>
      </c>
    </row>
    <row r="255" spans="1:5">
      <c r="A255">
        <v>253</v>
      </c>
      <c r="B255">
        <v>9427.8072496816894</v>
      </c>
      <c r="D255" s="1">
        <v>42989</v>
      </c>
      <c r="E255">
        <v>11404.680200618201</v>
      </c>
    </row>
    <row r="256" spans="1:5">
      <c r="A256">
        <v>254</v>
      </c>
      <c r="B256">
        <v>11453.3372485199</v>
      </c>
      <c r="D256" s="1">
        <v>42990</v>
      </c>
      <c r="E256">
        <v>12054.982037080999</v>
      </c>
    </row>
    <row r="257" spans="1:5">
      <c r="A257">
        <v>255</v>
      </c>
      <c r="B257">
        <v>11404.680200618201</v>
      </c>
      <c r="D257" s="1">
        <v>42991</v>
      </c>
      <c r="E257">
        <v>11653.433092217299</v>
      </c>
    </row>
    <row r="258" spans="1:5">
      <c r="A258">
        <v>256</v>
      </c>
      <c r="B258">
        <v>12054.982037080999</v>
      </c>
      <c r="D258" s="1">
        <v>42992</v>
      </c>
      <c r="E258">
        <v>11703.549832132599</v>
      </c>
    </row>
    <row r="259" spans="1:5">
      <c r="A259">
        <v>257</v>
      </c>
      <c r="B259">
        <v>11653.433092217299</v>
      </c>
      <c r="D259" s="1">
        <v>42993</v>
      </c>
      <c r="E259">
        <v>13896.713279531201</v>
      </c>
    </row>
    <row r="260" spans="1:5">
      <c r="A260">
        <v>258</v>
      </c>
      <c r="B260">
        <v>11703.549832132599</v>
      </c>
      <c r="D260" s="1">
        <v>42994</v>
      </c>
      <c r="E260">
        <v>10525.5752016407</v>
      </c>
    </row>
    <row r="261" spans="1:5">
      <c r="A261">
        <v>259</v>
      </c>
      <c r="B261">
        <v>13896.713279531201</v>
      </c>
      <c r="D261" s="1">
        <v>42995</v>
      </c>
      <c r="E261">
        <v>12836.386214640601</v>
      </c>
    </row>
    <row r="262" spans="1:5">
      <c r="A262">
        <v>260</v>
      </c>
      <c r="B262">
        <v>10525.5752016407</v>
      </c>
      <c r="D262" s="1">
        <v>42996</v>
      </c>
      <c r="E262">
        <v>13490.6634206129</v>
      </c>
    </row>
    <row r="263" spans="1:5">
      <c r="A263">
        <v>261</v>
      </c>
      <c r="B263">
        <v>12836.386214640601</v>
      </c>
      <c r="D263" s="1">
        <v>42997</v>
      </c>
      <c r="E263">
        <v>12946.154764506</v>
      </c>
    </row>
    <row r="264" spans="1:5">
      <c r="A264">
        <v>262</v>
      </c>
      <c r="B264">
        <v>13490.6634206129</v>
      </c>
      <c r="D264" s="1">
        <v>42998</v>
      </c>
      <c r="E264">
        <v>12955.616903959301</v>
      </c>
    </row>
    <row r="265" spans="1:5">
      <c r="A265">
        <v>263</v>
      </c>
      <c r="B265">
        <v>12946.154764506</v>
      </c>
      <c r="D265" s="1">
        <v>42999</v>
      </c>
      <c r="E265">
        <v>12320.537865292899</v>
      </c>
    </row>
    <row r="266" spans="1:5">
      <c r="A266">
        <v>264</v>
      </c>
      <c r="B266">
        <v>12955.616903959301</v>
      </c>
      <c r="D266" s="1">
        <v>43000</v>
      </c>
      <c r="E266">
        <v>11369.2287263704</v>
      </c>
    </row>
    <row r="267" spans="1:5">
      <c r="A267">
        <v>265</v>
      </c>
      <c r="B267">
        <v>12320.537865292899</v>
      </c>
      <c r="D267" s="1">
        <v>43001</v>
      </c>
      <c r="E267">
        <v>10577.2031430921</v>
      </c>
    </row>
    <row r="268" spans="1:5">
      <c r="A268">
        <v>266</v>
      </c>
      <c r="B268">
        <v>11369.2287263704</v>
      </c>
      <c r="D268" s="1">
        <v>43002</v>
      </c>
      <c r="E268">
        <v>12688.498978425299</v>
      </c>
    </row>
    <row r="269" spans="1:5">
      <c r="A269">
        <v>267</v>
      </c>
      <c r="B269">
        <v>10577.2031430921</v>
      </c>
      <c r="D269" s="1">
        <v>43003</v>
      </c>
      <c r="E269">
        <v>14104.6553630873</v>
      </c>
    </row>
    <row r="270" spans="1:5">
      <c r="A270">
        <v>268</v>
      </c>
      <c r="B270">
        <v>12688.498978425299</v>
      </c>
      <c r="D270" s="1">
        <v>43004</v>
      </c>
      <c r="E270">
        <v>13135.64305864</v>
      </c>
    </row>
    <row r="271" spans="1:5">
      <c r="A271">
        <v>269</v>
      </c>
      <c r="B271">
        <v>14104.6553630873</v>
      </c>
      <c r="D271" s="1">
        <v>43005</v>
      </c>
      <c r="E271">
        <v>13438.494673543901</v>
      </c>
    </row>
    <row r="272" spans="1:5">
      <c r="A272">
        <v>270</v>
      </c>
      <c r="B272">
        <v>13135.64305864</v>
      </c>
      <c r="D272" s="1">
        <v>43006</v>
      </c>
      <c r="E272">
        <v>12576.163850049499</v>
      </c>
    </row>
    <row r="273" spans="1:5">
      <c r="A273">
        <v>271</v>
      </c>
      <c r="B273">
        <v>13438.494673543901</v>
      </c>
      <c r="D273" s="1">
        <v>43007</v>
      </c>
      <c r="E273">
        <v>11277.0237776013</v>
      </c>
    </row>
    <row r="274" spans="1:5">
      <c r="A274">
        <v>272</v>
      </c>
      <c r="B274">
        <v>12576.163850049499</v>
      </c>
      <c r="D274" s="1">
        <v>43008</v>
      </c>
      <c r="E274">
        <v>10680.242135254901</v>
      </c>
    </row>
    <row r="275" spans="1:5">
      <c r="A275">
        <v>273</v>
      </c>
      <c r="B275">
        <v>11277.0237776013</v>
      </c>
      <c r="D275" s="1">
        <v>43009</v>
      </c>
      <c r="E275">
        <v>13595.7501849738</v>
      </c>
    </row>
    <row r="276" spans="1:5">
      <c r="A276">
        <v>274</v>
      </c>
      <c r="B276">
        <v>10680.242135254901</v>
      </c>
      <c r="D276" s="1">
        <v>43010</v>
      </c>
      <c r="E276">
        <v>13808.017687863699</v>
      </c>
    </row>
    <row r="277" spans="1:5">
      <c r="A277">
        <v>275</v>
      </c>
      <c r="B277">
        <v>13595.7501849738</v>
      </c>
      <c r="D277" s="1">
        <v>43011</v>
      </c>
      <c r="E277">
        <v>13825.885505258</v>
      </c>
    </row>
    <row r="278" spans="1:5">
      <c r="A278">
        <v>276</v>
      </c>
      <c r="B278">
        <v>13808.017687863699</v>
      </c>
      <c r="D278" s="1">
        <v>43012</v>
      </c>
      <c r="E278">
        <v>13032.593302321</v>
      </c>
    </row>
    <row r="279" spans="1:5">
      <c r="A279">
        <v>277</v>
      </c>
      <c r="B279">
        <v>13825.885505258</v>
      </c>
      <c r="D279" s="1">
        <v>43013</v>
      </c>
      <c r="E279">
        <v>11402.407819697601</v>
      </c>
    </row>
    <row r="280" spans="1:5">
      <c r="A280">
        <v>278</v>
      </c>
      <c r="B280">
        <v>13032.593302321</v>
      </c>
      <c r="D280" s="1">
        <v>43014</v>
      </c>
      <c r="E280">
        <v>10603.995166713799</v>
      </c>
    </row>
    <row r="281" spans="1:5">
      <c r="A281">
        <v>279</v>
      </c>
      <c r="B281">
        <v>11402.407819697601</v>
      </c>
      <c r="D281" s="1">
        <v>43015</v>
      </c>
      <c r="E281">
        <v>10295.729942166899</v>
      </c>
    </row>
    <row r="282" spans="1:5">
      <c r="A282">
        <v>280</v>
      </c>
      <c r="B282">
        <v>10603.995166713799</v>
      </c>
      <c r="D282" s="1">
        <v>43016</v>
      </c>
      <c r="E282">
        <v>13298.395414635999</v>
      </c>
    </row>
    <row r="283" spans="1:5">
      <c r="A283">
        <v>281</v>
      </c>
      <c r="B283">
        <v>10295.729942166899</v>
      </c>
      <c r="D283" s="1">
        <v>43017</v>
      </c>
      <c r="E283">
        <v>13660.3981523653</v>
      </c>
    </row>
    <row r="284" spans="1:5">
      <c r="A284">
        <v>282</v>
      </c>
      <c r="B284">
        <v>13298.395414635999</v>
      </c>
      <c r="D284" s="1">
        <v>43018</v>
      </c>
      <c r="E284">
        <v>12830.312106605001</v>
      </c>
    </row>
    <row r="285" spans="1:5">
      <c r="A285">
        <v>283</v>
      </c>
      <c r="B285">
        <v>13660.3981523653</v>
      </c>
      <c r="D285" s="1">
        <v>43019</v>
      </c>
      <c r="E285">
        <v>12571.3765450269</v>
      </c>
    </row>
    <row r="286" spans="1:5">
      <c r="A286">
        <v>284</v>
      </c>
      <c r="B286">
        <v>12830.312106605001</v>
      </c>
      <c r="D286" s="1">
        <v>43020</v>
      </c>
      <c r="E286">
        <v>9479.3851393933492</v>
      </c>
    </row>
    <row r="287" spans="1:5">
      <c r="A287">
        <v>285</v>
      </c>
      <c r="B287">
        <v>12571.3765450269</v>
      </c>
      <c r="D287" s="1">
        <v>43021</v>
      </c>
      <c r="E287">
        <v>12139.676735880699</v>
      </c>
    </row>
    <row r="288" spans="1:5">
      <c r="A288">
        <v>286</v>
      </c>
      <c r="B288">
        <v>9479.3851393933492</v>
      </c>
      <c r="D288" s="1">
        <v>43022</v>
      </c>
      <c r="E288">
        <v>10542.512480314799</v>
      </c>
    </row>
    <row r="289" spans="1:5">
      <c r="A289">
        <v>287</v>
      </c>
      <c r="B289">
        <v>12139.676735880699</v>
      </c>
      <c r="D289" s="1">
        <v>43023</v>
      </c>
      <c r="E289">
        <v>13097.444546016601</v>
      </c>
    </row>
    <row r="290" spans="1:5">
      <c r="A290">
        <v>288</v>
      </c>
      <c r="B290">
        <v>10542.512480314799</v>
      </c>
      <c r="D290" s="1">
        <v>43024</v>
      </c>
      <c r="E290">
        <v>13356.1820858788</v>
      </c>
    </row>
    <row r="291" spans="1:5">
      <c r="A291">
        <v>289</v>
      </c>
      <c r="B291">
        <v>13097.444546016601</v>
      </c>
      <c r="D291" s="1">
        <v>43025</v>
      </c>
      <c r="E291">
        <v>12780.6509270263</v>
      </c>
    </row>
    <row r="292" spans="1:5">
      <c r="A292">
        <v>290</v>
      </c>
      <c r="B292">
        <v>13356.1820858788</v>
      </c>
      <c r="D292" s="1">
        <v>43026</v>
      </c>
      <c r="E292">
        <v>12321.7648785038</v>
      </c>
    </row>
    <row r="293" spans="1:5">
      <c r="A293">
        <v>291</v>
      </c>
      <c r="B293">
        <v>12780.6509270263</v>
      </c>
      <c r="D293" s="1">
        <v>43027</v>
      </c>
      <c r="E293">
        <v>11876.745217137401</v>
      </c>
    </row>
    <row r="294" spans="1:5">
      <c r="A294">
        <v>292</v>
      </c>
      <c r="B294">
        <v>12321.7648785038</v>
      </c>
      <c r="D294" s="1">
        <v>43028</v>
      </c>
      <c r="E294">
        <v>10770.8996875794</v>
      </c>
    </row>
    <row r="295" spans="1:5">
      <c r="A295">
        <v>293</v>
      </c>
      <c r="B295">
        <v>11876.745217137401</v>
      </c>
      <c r="D295" s="1">
        <v>43029</v>
      </c>
      <c r="E295">
        <v>10183.9499290536</v>
      </c>
    </row>
    <row r="296" spans="1:5">
      <c r="A296">
        <v>294</v>
      </c>
      <c r="B296">
        <v>10770.8996875794</v>
      </c>
      <c r="D296" s="1">
        <v>43030</v>
      </c>
      <c r="E296">
        <v>12771.082244441601</v>
      </c>
    </row>
    <row r="297" spans="1:5">
      <c r="A297">
        <v>295</v>
      </c>
      <c r="B297">
        <v>10183.9499290536</v>
      </c>
      <c r="D297" s="1">
        <v>43031</v>
      </c>
      <c r="E297">
        <v>13600.6052200289</v>
      </c>
    </row>
    <row r="298" spans="1:5">
      <c r="A298">
        <v>296</v>
      </c>
      <c r="B298">
        <v>12771.082244441601</v>
      </c>
      <c r="D298" s="1">
        <v>43032</v>
      </c>
      <c r="E298">
        <v>13305.429307550899</v>
      </c>
    </row>
    <row r="299" spans="1:5">
      <c r="A299">
        <v>297</v>
      </c>
      <c r="B299">
        <v>13600.6052200289</v>
      </c>
      <c r="D299" s="1">
        <v>43033</v>
      </c>
      <c r="E299">
        <v>12761.5999188551</v>
      </c>
    </row>
    <row r="300" spans="1:5">
      <c r="A300">
        <v>298</v>
      </c>
      <c r="B300">
        <v>13305.429307550899</v>
      </c>
      <c r="D300" s="1">
        <v>43034</v>
      </c>
      <c r="E300">
        <v>11330.353907929</v>
      </c>
    </row>
    <row r="301" spans="1:5">
      <c r="A301">
        <v>299</v>
      </c>
      <c r="B301">
        <v>12761.5999188551</v>
      </c>
      <c r="D301" s="1">
        <v>43035</v>
      </c>
      <c r="E301">
        <v>8879.2076441863101</v>
      </c>
    </row>
    <row r="302" spans="1:5">
      <c r="A302">
        <v>300</v>
      </c>
      <c r="B302">
        <v>11330.353907929</v>
      </c>
      <c r="D302" s="1">
        <v>43036</v>
      </c>
      <c r="E302">
        <v>9960.3068558853702</v>
      </c>
    </row>
    <row r="303" spans="1:5">
      <c r="A303">
        <v>301</v>
      </c>
      <c r="B303">
        <v>8879.2076441863101</v>
      </c>
      <c r="D303" s="1">
        <v>43037</v>
      </c>
      <c r="E303">
        <v>12745.4389515721</v>
      </c>
    </row>
    <row r="304" spans="1:5">
      <c r="A304">
        <v>302</v>
      </c>
      <c r="B304">
        <v>9960.3068558853702</v>
      </c>
      <c r="D304" s="1">
        <v>43038</v>
      </c>
      <c r="E304">
        <v>12436.5161338987</v>
      </c>
    </row>
    <row r="305" spans="1:5">
      <c r="A305">
        <v>303</v>
      </c>
      <c r="B305">
        <v>12745.4389515721</v>
      </c>
      <c r="D305" s="1">
        <v>43039</v>
      </c>
      <c r="E305">
        <v>12088.9351029103</v>
      </c>
    </row>
    <row r="306" spans="1:5">
      <c r="A306">
        <v>304</v>
      </c>
      <c r="B306">
        <v>12436.5161338987</v>
      </c>
      <c r="D306" s="1">
        <v>43040</v>
      </c>
      <c r="E306">
        <v>10516.633629976201</v>
      </c>
    </row>
    <row r="307" spans="1:5">
      <c r="A307">
        <v>305</v>
      </c>
      <c r="B307">
        <v>12088.9351029103</v>
      </c>
      <c r="D307" s="1">
        <v>43041</v>
      </c>
      <c r="E307">
        <v>12693.247696536801</v>
      </c>
    </row>
    <row r="308" spans="1:5">
      <c r="A308">
        <v>306</v>
      </c>
      <c r="B308">
        <v>10516.633629976201</v>
      </c>
      <c r="D308" s="1">
        <v>43042</v>
      </c>
      <c r="E308">
        <v>12299.776618919799</v>
      </c>
    </row>
    <row r="309" spans="1:5">
      <c r="A309">
        <v>307</v>
      </c>
      <c r="B309">
        <v>12693.247696536801</v>
      </c>
      <c r="D309" s="1">
        <v>43043</v>
      </c>
      <c r="E309">
        <v>11703.9133270725</v>
      </c>
    </row>
    <row r="310" spans="1:5">
      <c r="A310">
        <v>308</v>
      </c>
      <c r="B310">
        <v>12299.776618919799</v>
      </c>
      <c r="D310" s="1">
        <v>43044</v>
      </c>
      <c r="E310">
        <v>15533.1898579549</v>
      </c>
    </row>
    <row r="311" spans="1:5">
      <c r="A311">
        <v>309</v>
      </c>
      <c r="B311">
        <v>11703.9133270725</v>
      </c>
      <c r="D311" s="1">
        <v>43045</v>
      </c>
      <c r="E311">
        <v>14210.883149064801</v>
      </c>
    </row>
    <row r="312" spans="1:5">
      <c r="A312">
        <v>310</v>
      </c>
      <c r="B312">
        <v>15533.1898579549</v>
      </c>
      <c r="D312" s="1">
        <v>43046</v>
      </c>
      <c r="E312">
        <v>14022.986254535799</v>
      </c>
    </row>
    <row r="313" spans="1:5">
      <c r="A313">
        <v>311</v>
      </c>
      <c r="B313">
        <v>14210.883149064801</v>
      </c>
      <c r="D313" s="1">
        <v>43047</v>
      </c>
      <c r="E313">
        <v>12939.618100759</v>
      </c>
    </row>
    <row r="314" spans="1:5">
      <c r="A314">
        <v>312</v>
      </c>
      <c r="B314">
        <v>14022.986254535799</v>
      </c>
      <c r="D314" s="1">
        <v>43048</v>
      </c>
      <c r="E314">
        <v>12227.2128287257</v>
      </c>
    </row>
    <row r="315" spans="1:5">
      <c r="A315">
        <v>313</v>
      </c>
      <c r="B315">
        <v>12939.618100759</v>
      </c>
      <c r="D315" s="1">
        <v>43049</v>
      </c>
      <c r="E315">
        <v>12228.8551013088</v>
      </c>
    </row>
    <row r="316" spans="1:5">
      <c r="A316">
        <v>314</v>
      </c>
      <c r="B316">
        <v>12227.2128287257</v>
      </c>
      <c r="D316" s="1">
        <v>43050</v>
      </c>
      <c r="E316">
        <v>11181.274784695401</v>
      </c>
    </row>
    <row r="317" spans="1:5">
      <c r="A317">
        <v>315</v>
      </c>
      <c r="B317">
        <v>12228.8551013088</v>
      </c>
      <c r="D317" s="1">
        <v>43051</v>
      </c>
      <c r="E317">
        <v>14034.734243434201</v>
      </c>
    </row>
    <row r="318" spans="1:5">
      <c r="A318">
        <v>316</v>
      </c>
      <c r="B318">
        <v>11181.274784695401</v>
      </c>
      <c r="D318" s="1">
        <v>43052</v>
      </c>
      <c r="E318">
        <v>14132.4316002779</v>
      </c>
    </row>
    <row r="319" spans="1:5">
      <c r="A319">
        <v>317</v>
      </c>
      <c r="B319">
        <v>14034.734243434201</v>
      </c>
      <c r="D319" s="1">
        <v>43053</v>
      </c>
      <c r="E319">
        <v>12988.365870268801</v>
      </c>
    </row>
    <row r="320" spans="1:5">
      <c r="A320">
        <v>318</v>
      </c>
      <c r="B320">
        <v>14132.4316002779</v>
      </c>
      <c r="D320" s="1">
        <v>43054</v>
      </c>
      <c r="E320">
        <v>13293.747899062701</v>
      </c>
    </row>
    <row r="321" spans="1:5">
      <c r="A321">
        <v>319</v>
      </c>
      <c r="B321">
        <v>12988.365870268801</v>
      </c>
      <c r="D321" s="1">
        <v>43055</v>
      </c>
      <c r="E321">
        <v>11586.305660158299</v>
      </c>
    </row>
    <row r="322" spans="1:5">
      <c r="A322">
        <v>320</v>
      </c>
      <c r="B322">
        <v>13293.747899062701</v>
      </c>
      <c r="D322" s="1">
        <v>43056</v>
      </c>
      <c r="E322">
        <v>10664.0771417996</v>
      </c>
    </row>
    <row r="323" spans="1:5">
      <c r="A323">
        <v>321</v>
      </c>
      <c r="B323">
        <v>11586.305660158299</v>
      </c>
      <c r="D323" s="1">
        <v>43057</v>
      </c>
      <c r="E323">
        <v>10400.125766651099</v>
      </c>
    </row>
    <row r="324" spans="1:5">
      <c r="A324">
        <v>322</v>
      </c>
      <c r="B324">
        <v>10664.0771417996</v>
      </c>
      <c r="D324" s="1">
        <v>43058</v>
      </c>
      <c r="E324">
        <v>13002.0664131305</v>
      </c>
    </row>
    <row r="325" spans="1:5">
      <c r="A325">
        <v>323</v>
      </c>
      <c r="B325">
        <v>10400.125766651099</v>
      </c>
      <c r="D325" s="1">
        <v>43059</v>
      </c>
      <c r="E325">
        <v>12360.9893473876</v>
      </c>
    </row>
    <row r="326" spans="1:5">
      <c r="A326">
        <v>324</v>
      </c>
      <c r="B326">
        <v>13002.0664131305</v>
      </c>
      <c r="D326" s="1">
        <v>43060</v>
      </c>
      <c r="E326">
        <v>11028.308686210201</v>
      </c>
    </row>
    <row r="327" spans="1:5">
      <c r="A327">
        <v>325</v>
      </c>
      <c r="B327">
        <v>12360.9893473876</v>
      </c>
      <c r="D327" s="1">
        <v>43061</v>
      </c>
      <c r="E327">
        <v>9640.7898297403608</v>
      </c>
    </row>
    <row r="328" spans="1:5">
      <c r="A328">
        <v>326</v>
      </c>
      <c r="B328">
        <v>11028.308686210201</v>
      </c>
      <c r="D328" s="1">
        <v>43062</v>
      </c>
      <c r="E328">
        <v>8305.3703875463907</v>
      </c>
    </row>
    <row r="329" spans="1:5">
      <c r="A329">
        <v>327</v>
      </c>
      <c r="B329">
        <v>9640.7898297403608</v>
      </c>
      <c r="D329" s="1">
        <v>43063</v>
      </c>
      <c r="E329">
        <v>9221.8302552404002</v>
      </c>
    </row>
    <row r="330" spans="1:5">
      <c r="A330">
        <v>328</v>
      </c>
      <c r="B330">
        <v>8305.3703875463907</v>
      </c>
      <c r="D330" s="1">
        <v>43064</v>
      </c>
      <c r="E330">
        <v>10070.6794005795</v>
      </c>
    </row>
    <row r="331" spans="1:5">
      <c r="A331">
        <v>329</v>
      </c>
      <c r="B331">
        <v>9221.8302552404002</v>
      </c>
      <c r="D331" s="1">
        <v>43065</v>
      </c>
      <c r="E331">
        <v>13277.077966287699</v>
      </c>
    </row>
    <row r="332" spans="1:5">
      <c r="A332">
        <v>330</v>
      </c>
      <c r="B332">
        <v>10070.6794005795</v>
      </c>
      <c r="D332" s="1">
        <v>43066</v>
      </c>
      <c r="E332">
        <v>13124.6987994911</v>
      </c>
    </row>
    <row r="333" spans="1:5">
      <c r="A333">
        <v>331</v>
      </c>
      <c r="B333">
        <v>13277.077966287699</v>
      </c>
      <c r="D333" s="1">
        <v>43067</v>
      </c>
      <c r="E333">
        <v>12056.0664805086</v>
      </c>
    </row>
    <row r="334" spans="1:5">
      <c r="A334">
        <v>332</v>
      </c>
      <c r="B334">
        <v>13124.6987994911</v>
      </c>
      <c r="D334" s="1">
        <v>43068</v>
      </c>
      <c r="E334">
        <v>12268.6013389493</v>
      </c>
    </row>
    <row r="335" spans="1:5">
      <c r="A335">
        <v>333</v>
      </c>
      <c r="B335">
        <v>12056.0664805086</v>
      </c>
      <c r="D335" s="1">
        <v>43069</v>
      </c>
      <c r="E335">
        <v>11469.124068724999</v>
      </c>
    </row>
    <row r="336" spans="1:5">
      <c r="A336">
        <v>334</v>
      </c>
      <c r="B336">
        <v>12268.6013389493</v>
      </c>
      <c r="D336" s="1">
        <v>43070</v>
      </c>
      <c r="E336">
        <v>10032.070949499501</v>
      </c>
    </row>
    <row r="337" spans="1:5">
      <c r="A337">
        <v>335</v>
      </c>
      <c r="B337">
        <v>11469.124068724999</v>
      </c>
      <c r="D337" s="1">
        <v>43071</v>
      </c>
      <c r="E337">
        <v>9775.8809159726006</v>
      </c>
    </row>
    <row r="338" spans="1:5">
      <c r="A338">
        <v>336</v>
      </c>
      <c r="B338">
        <v>10032.070949499501</v>
      </c>
      <c r="D338" s="1">
        <v>43072</v>
      </c>
      <c r="E338">
        <v>12773.273601397799</v>
      </c>
    </row>
    <row r="339" spans="1:5">
      <c r="A339">
        <v>337</v>
      </c>
      <c r="B339">
        <v>9775.8809159726006</v>
      </c>
      <c r="D339" s="1">
        <v>43073</v>
      </c>
      <c r="E339">
        <v>12050.075334827099</v>
      </c>
    </row>
    <row r="340" spans="1:5">
      <c r="A340">
        <v>338</v>
      </c>
      <c r="B340">
        <v>12773.273601397799</v>
      </c>
      <c r="D340" s="1">
        <v>43074</v>
      </c>
      <c r="E340">
        <v>11818.3779892731</v>
      </c>
    </row>
    <row r="341" spans="1:5">
      <c r="A341">
        <v>339</v>
      </c>
      <c r="B341">
        <v>12050.075334827099</v>
      </c>
      <c r="D341" s="1">
        <v>43075</v>
      </c>
      <c r="E341">
        <v>11170.590406719801</v>
      </c>
    </row>
    <row r="342" spans="1:5">
      <c r="A342">
        <v>340</v>
      </c>
      <c r="B342">
        <v>11818.3779892731</v>
      </c>
      <c r="D342" s="1">
        <v>43076</v>
      </c>
      <c r="E342">
        <v>10407.501686593299</v>
      </c>
    </row>
    <row r="343" spans="1:5">
      <c r="A343">
        <v>341</v>
      </c>
      <c r="B343">
        <v>11170.590406719801</v>
      </c>
      <c r="D343" s="1">
        <v>43077</v>
      </c>
      <c r="E343">
        <v>9701.0739362009099</v>
      </c>
    </row>
    <row r="344" spans="1:5">
      <c r="A344">
        <v>342</v>
      </c>
      <c r="B344">
        <v>10407.501686593299</v>
      </c>
      <c r="D344" s="1">
        <v>43078</v>
      </c>
      <c r="E344">
        <v>9089.2344572449492</v>
      </c>
    </row>
    <row r="345" spans="1:5">
      <c r="A345">
        <v>343</v>
      </c>
      <c r="B345">
        <v>9701.0739362009099</v>
      </c>
      <c r="D345" s="1">
        <v>43079</v>
      </c>
      <c r="E345">
        <v>11768.6933251871</v>
      </c>
    </row>
    <row r="346" spans="1:5">
      <c r="A346">
        <v>344</v>
      </c>
      <c r="B346">
        <v>9089.2344572449492</v>
      </c>
      <c r="D346" s="1">
        <v>43080</v>
      </c>
      <c r="E346">
        <v>11495.8262869142</v>
      </c>
    </row>
    <row r="347" spans="1:5">
      <c r="A347">
        <v>345</v>
      </c>
      <c r="B347">
        <v>11768.6933251871</v>
      </c>
      <c r="D347" s="1">
        <v>43081</v>
      </c>
      <c r="E347">
        <v>10707.898691128499</v>
      </c>
    </row>
    <row r="348" spans="1:5">
      <c r="A348">
        <v>346</v>
      </c>
      <c r="B348">
        <v>11495.8262869142</v>
      </c>
      <c r="D348" s="1">
        <v>43082</v>
      </c>
      <c r="E348">
        <v>10481.903616931801</v>
      </c>
    </row>
    <row r="349" spans="1:5">
      <c r="A349">
        <v>347</v>
      </c>
      <c r="B349">
        <v>10707.898691128499</v>
      </c>
      <c r="D349" s="1">
        <v>43083</v>
      </c>
      <c r="E349">
        <v>9525.20834255919</v>
      </c>
    </row>
    <row r="350" spans="1:5">
      <c r="A350">
        <v>348</v>
      </c>
      <c r="B350">
        <v>10481.903616931801</v>
      </c>
      <c r="D350" s="1">
        <v>43084</v>
      </c>
      <c r="E350">
        <v>8986.4934592183708</v>
      </c>
    </row>
    <row r="351" spans="1:5">
      <c r="A351">
        <v>349</v>
      </c>
      <c r="B351">
        <v>9525.20834255919</v>
      </c>
      <c r="D351" s="1">
        <v>43085</v>
      </c>
      <c r="E351">
        <v>9274.0728212143404</v>
      </c>
    </row>
    <row r="352" spans="1:5">
      <c r="A352">
        <v>350</v>
      </c>
      <c r="B352">
        <v>8986.4934592183708</v>
      </c>
      <c r="D352" s="1">
        <v>43086</v>
      </c>
      <c r="E352">
        <v>11278.9040257627</v>
      </c>
    </row>
    <row r="353" spans="1:5">
      <c r="A353">
        <v>351</v>
      </c>
      <c r="B353">
        <v>9274.0728212143404</v>
      </c>
      <c r="D353" s="1">
        <v>43087</v>
      </c>
      <c r="E353">
        <v>11188.164469756901</v>
      </c>
    </row>
    <row r="354" spans="1:5">
      <c r="A354">
        <v>352</v>
      </c>
      <c r="B354">
        <v>11278.9040257627</v>
      </c>
      <c r="D354" s="1">
        <v>43088</v>
      </c>
      <c r="E354">
        <v>10394.3407929031</v>
      </c>
    </row>
    <row r="355" spans="1:5">
      <c r="A355">
        <v>353</v>
      </c>
      <c r="B355">
        <v>11188.164469756901</v>
      </c>
      <c r="D355" s="1">
        <v>43089</v>
      </c>
      <c r="E355">
        <v>10189.3285012995</v>
      </c>
    </row>
    <row r="356" spans="1:5">
      <c r="A356">
        <v>354</v>
      </c>
      <c r="B356">
        <v>10394.3407929031</v>
      </c>
      <c r="D356" s="1">
        <v>43090</v>
      </c>
      <c r="E356">
        <v>9360.4957474384792</v>
      </c>
    </row>
    <row r="357" spans="1:5">
      <c r="A357">
        <v>355</v>
      </c>
      <c r="B357">
        <v>10189.3285012995</v>
      </c>
      <c r="D357" s="1">
        <v>43091</v>
      </c>
      <c r="E357">
        <v>8770.0016431247095</v>
      </c>
    </row>
    <row r="358" spans="1:5">
      <c r="A358">
        <v>356</v>
      </c>
      <c r="B358">
        <v>9360.4957474384792</v>
      </c>
      <c r="D358" s="1">
        <v>43092</v>
      </c>
      <c r="E358">
        <v>8295.2684174921196</v>
      </c>
    </row>
    <row r="359" spans="1:5">
      <c r="A359">
        <v>357</v>
      </c>
      <c r="B359">
        <v>8770.0016431247095</v>
      </c>
      <c r="D359" s="1">
        <v>43093</v>
      </c>
      <c r="E359">
        <v>6585.9141776562501</v>
      </c>
    </row>
    <row r="360" spans="1:5">
      <c r="A360">
        <v>358</v>
      </c>
      <c r="B360">
        <v>8295.2684174921196</v>
      </c>
      <c r="D360" s="1">
        <v>43094</v>
      </c>
      <c r="E360">
        <v>6432.9692790242398</v>
      </c>
    </row>
    <row r="361" spans="1:5">
      <c r="A361">
        <v>359</v>
      </c>
      <c r="B361">
        <v>6585.9141776562501</v>
      </c>
      <c r="D361" s="1">
        <v>43095</v>
      </c>
      <c r="E361">
        <v>11806.432522442399</v>
      </c>
    </row>
    <row r="362" spans="1:5">
      <c r="A362">
        <v>360</v>
      </c>
      <c r="B362">
        <v>6432.9692790242398</v>
      </c>
      <c r="D362" s="1">
        <v>43096</v>
      </c>
      <c r="E362">
        <v>14957.6861306745</v>
      </c>
    </row>
    <row r="363" spans="1:5">
      <c r="A363">
        <v>361</v>
      </c>
      <c r="B363">
        <v>11806.432522442399</v>
      </c>
      <c r="D363" s="1">
        <v>43097</v>
      </c>
      <c r="E363">
        <v>15892.199091508101</v>
      </c>
    </row>
    <row r="364" spans="1:5">
      <c r="A364">
        <v>362</v>
      </c>
      <c r="B364">
        <v>14957.6861306745</v>
      </c>
      <c r="D364" s="1">
        <v>43098</v>
      </c>
      <c r="E364">
        <v>16051.769629712</v>
      </c>
    </row>
    <row r="365" spans="1:5">
      <c r="A365">
        <v>363</v>
      </c>
      <c r="B365">
        <v>15892.199091508101</v>
      </c>
      <c r="D365" s="1">
        <v>43099</v>
      </c>
      <c r="E365">
        <v>15912.1461127697</v>
      </c>
    </row>
    <row r="366" spans="1:5">
      <c r="A366">
        <v>364</v>
      </c>
      <c r="B366">
        <v>16051.769629712</v>
      </c>
      <c r="D366" s="1">
        <v>43100</v>
      </c>
      <c r="E366">
        <v>14470.478106983301</v>
      </c>
    </row>
    <row r="367" spans="1:5">
      <c r="A367">
        <v>365</v>
      </c>
      <c r="B367">
        <v>15912.1461127697</v>
      </c>
      <c r="D367" s="1">
        <v>43101</v>
      </c>
      <c r="E367">
        <v>18444.502738491199</v>
      </c>
    </row>
    <row r="368" spans="1:5">
      <c r="A368">
        <v>366</v>
      </c>
      <c r="B368">
        <v>14470.478106983301</v>
      </c>
      <c r="D368" s="1">
        <v>43102</v>
      </c>
      <c r="E368">
        <v>20530.591456782298</v>
      </c>
    </row>
    <row r="369" spans="1:5">
      <c r="A369">
        <v>367</v>
      </c>
      <c r="B369">
        <v>18444.502738491199</v>
      </c>
      <c r="D369" s="1">
        <v>43103</v>
      </c>
      <c r="E369">
        <v>21608.742890085799</v>
      </c>
    </row>
    <row r="370" spans="1:5">
      <c r="A370">
        <v>368</v>
      </c>
      <c r="B370">
        <v>20530.591456782298</v>
      </c>
      <c r="D370" s="1">
        <v>43104</v>
      </c>
      <c r="E370">
        <v>24986.750894246201</v>
      </c>
    </row>
    <row r="371" spans="1:5">
      <c r="A371">
        <v>369</v>
      </c>
      <c r="B371">
        <v>21608.742890085799</v>
      </c>
      <c r="D371" s="1">
        <v>43105</v>
      </c>
      <c r="E371">
        <v>21883.725329942099</v>
      </c>
    </row>
    <row r="372" spans="1:5">
      <c r="A372">
        <v>370</v>
      </c>
      <c r="B372">
        <v>24986.750894246201</v>
      </c>
      <c r="D372" s="1">
        <v>43106</v>
      </c>
      <c r="E372">
        <v>24589.444147689599</v>
      </c>
    </row>
    <row r="373" spans="1:5">
      <c r="A373">
        <v>371</v>
      </c>
      <c r="B373">
        <v>21883.725329942099</v>
      </c>
      <c r="D373" s="1">
        <v>43107</v>
      </c>
      <c r="E373">
        <v>29295.331944133199</v>
      </c>
    </row>
    <row r="374" spans="1:5">
      <c r="A374">
        <v>372</v>
      </c>
      <c r="B374">
        <v>24589.444147689599</v>
      </c>
      <c r="D374" s="1">
        <v>43108</v>
      </c>
      <c r="E374">
        <v>25331.0050189256</v>
      </c>
    </row>
    <row r="375" spans="1:5">
      <c r="A375">
        <v>373</v>
      </c>
      <c r="B375">
        <v>29295.331944133199</v>
      </c>
      <c r="D375" s="1">
        <v>43109</v>
      </c>
      <c r="E375">
        <v>27081.1352543797</v>
      </c>
    </row>
    <row r="376" spans="1:5">
      <c r="A376">
        <v>374</v>
      </c>
      <c r="B376">
        <v>25331.0050189256</v>
      </c>
      <c r="D376" s="1">
        <v>43110</v>
      </c>
      <c r="E376">
        <v>28919.531099996198</v>
      </c>
    </row>
    <row r="377" spans="1:5">
      <c r="A377">
        <v>375</v>
      </c>
      <c r="B377">
        <v>27081.1352543797</v>
      </c>
      <c r="D377" s="1">
        <v>43111</v>
      </c>
      <c r="E377">
        <v>23030.8249151003</v>
      </c>
    </row>
    <row r="378" spans="1:5">
      <c r="A378">
        <v>376</v>
      </c>
      <c r="B378">
        <v>28919.531099996198</v>
      </c>
      <c r="D378" s="1">
        <v>43112</v>
      </c>
      <c r="E378">
        <v>24273.295086492799</v>
      </c>
    </row>
    <row r="379" spans="1:5">
      <c r="A379">
        <v>377</v>
      </c>
      <c r="B379">
        <v>23030.8249151003</v>
      </c>
      <c r="D379" s="1">
        <v>43113</v>
      </c>
      <c r="E379">
        <v>26137.9840321052</v>
      </c>
    </row>
    <row r="380" spans="1:5">
      <c r="A380">
        <v>378</v>
      </c>
      <c r="B380">
        <v>24273.295086492799</v>
      </c>
      <c r="D380" s="1">
        <v>43114</v>
      </c>
      <c r="E380">
        <v>32196.197163806901</v>
      </c>
    </row>
    <row r="381" spans="1:5">
      <c r="A381">
        <v>379</v>
      </c>
      <c r="B381">
        <v>26137.9840321052</v>
      </c>
      <c r="D381" s="1">
        <v>43115</v>
      </c>
      <c r="E381">
        <v>28360.378671004499</v>
      </c>
    </row>
    <row r="382" spans="1:5">
      <c r="A382">
        <v>380</v>
      </c>
      <c r="B382">
        <v>32196.197163806901</v>
      </c>
      <c r="D382" s="1">
        <v>43116</v>
      </c>
      <c r="E382">
        <v>27507.455654916299</v>
      </c>
    </row>
    <row r="383" spans="1:5">
      <c r="A383">
        <v>381</v>
      </c>
      <c r="B383">
        <v>28360.378671004499</v>
      </c>
      <c r="D383" s="1">
        <v>43117</v>
      </c>
      <c r="E383">
        <v>27583.210266347502</v>
      </c>
    </row>
    <row r="384" spans="1:5">
      <c r="A384">
        <v>382</v>
      </c>
      <c r="B384">
        <v>27507.455654916299</v>
      </c>
      <c r="D384" s="1">
        <v>43118</v>
      </c>
      <c r="E384">
        <v>25302.6658557269</v>
      </c>
    </row>
    <row r="385" spans="1:5">
      <c r="A385">
        <v>383</v>
      </c>
      <c r="B385">
        <v>27583.210266347502</v>
      </c>
      <c r="D385" s="1">
        <v>43119</v>
      </c>
      <c r="E385">
        <v>23560.241499002401</v>
      </c>
    </row>
    <row r="386" spans="1:5">
      <c r="A386">
        <v>384</v>
      </c>
      <c r="B386">
        <v>25302.6658557269</v>
      </c>
      <c r="D386" s="1">
        <v>43120</v>
      </c>
      <c r="E386">
        <v>25413.950790318399</v>
      </c>
    </row>
    <row r="387" spans="1:5">
      <c r="A387">
        <v>385</v>
      </c>
      <c r="B387">
        <v>23560.241499002401</v>
      </c>
      <c r="D387" s="1">
        <v>43121</v>
      </c>
      <c r="E387">
        <v>32045.5084748708</v>
      </c>
    </row>
    <row r="388" spans="1:5">
      <c r="A388">
        <v>386</v>
      </c>
      <c r="B388">
        <v>25413.950790318399</v>
      </c>
      <c r="D388" s="1">
        <v>43122</v>
      </c>
      <c r="E388">
        <v>28956.6502530328</v>
      </c>
    </row>
    <row r="389" spans="1:5">
      <c r="A389">
        <v>387</v>
      </c>
      <c r="B389">
        <v>32045.5084748708</v>
      </c>
      <c r="D389" s="1">
        <v>43123</v>
      </c>
      <c r="E389">
        <v>26288.7036725785</v>
      </c>
    </row>
    <row r="390" spans="1:5">
      <c r="A390">
        <v>388</v>
      </c>
      <c r="B390">
        <v>28956.6502530328</v>
      </c>
      <c r="D390" s="1">
        <v>43124</v>
      </c>
      <c r="E390">
        <v>26584.8694237499</v>
      </c>
    </row>
    <row r="391" spans="1:5">
      <c r="A391">
        <v>389</v>
      </c>
      <c r="B391">
        <v>26288.7036725785</v>
      </c>
      <c r="D391" s="1">
        <v>43125</v>
      </c>
      <c r="E391">
        <v>25181.0435359556</v>
      </c>
    </row>
    <row r="392" spans="1:5">
      <c r="A392">
        <v>390</v>
      </c>
      <c r="B392">
        <v>26584.8694237499</v>
      </c>
      <c r="D392" s="1">
        <v>43126</v>
      </c>
      <c r="E392">
        <v>22289.1525821949</v>
      </c>
    </row>
    <row r="393" spans="1:5">
      <c r="A393">
        <v>391</v>
      </c>
      <c r="B393">
        <v>25181.0435359556</v>
      </c>
      <c r="D393" s="1">
        <v>43127</v>
      </c>
      <c r="E393">
        <v>24558.5348658039</v>
      </c>
    </row>
    <row r="394" spans="1:5">
      <c r="A394">
        <v>392</v>
      </c>
      <c r="B394">
        <v>22289.1525821949</v>
      </c>
      <c r="D394" s="1">
        <v>43128</v>
      </c>
      <c r="E394">
        <v>34249.903738734902</v>
      </c>
    </row>
    <row r="395" spans="1:5">
      <c r="A395">
        <v>393</v>
      </c>
      <c r="B395">
        <v>24558.5348658039</v>
      </c>
      <c r="D395" s="1">
        <v>43129</v>
      </c>
      <c r="E395">
        <v>27404.834806508301</v>
      </c>
    </row>
    <row r="396" spans="1:5">
      <c r="A396">
        <v>394</v>
      </c>
      <c r="B396">
        <v>34249.903738734902</v>
      </c>
      <c r="D396" s="1">
        <v>43130</v>
      </c>
      <c r="E396">
        <v>26029.9441560655</v>
      </c>
    </row>
    <row r="397" spans="1:5">
      <c r="A397">
        <v>395</v>
      </c>
      <c r="B397">
        <v>27404.834806508301</v>
      </c>
      <c r="D397" s="1">
        <v>43131</v>
      </c>
      <c r="E397">
        <v>27447.451079423601</v>
      </c>
    </row>
    <row r="398" spans="1:5">
      <c r="A398">
        <v>396</v>
      </c>
      <c r="B398">
        <v>26029.9441560655</v>
      </c>
      <c r="D398" s="1">
        <v>43132</v>
      </c>
      <c r="E398">
        <v>23637.4952835439</v>
      </c>
    </row>
    <row r="399" spans="1:5">
      <c r="A399">
        <v>397</v>
      </c>
      <c r="B399">
        <v>27447.451079423601</v>
      </c>
      <c r="D399" s="1">
        <v>43133</v>
      </c>
      <c r="E399">
        <v>22545.547605949101</v>
      </c>
    </row>
    <row r="400" spans="1:5">
      <c r="A400">
        <v>398</v>
      </c>
      <c r="B400">
        <v>23637.4952835439</v>
      </c>
      <c r="D400" s="1">
        <v>43134</v>
      </c>
      <c r="E400">
        <v>23170.221275789099</v>
      </c>
    </row>
    <row r="401" spans="1:5">
      <c r="A401">
        <v>399</v>
      </c>
      <c r="B401">
        <v>22545.547605949101</v>
      </c>
      <c r="D401" s="1">
        <v>43135</v>
      </c>
      <c r="E401">
        <v>28073.238191575201</v>
      </c>
    </row>
    <row r="402" spans="1:5">
      <c r="A402">
        <v>400</v>
      </c>
      <c r="B402">
        <v>23170.221275789099</v>
      </c>
      <c r="D402" s="1">
        <v>43136</v>
      </c>
      <c r="E402">
        <v>24419.496001719701</v>
      </c>
    </row>
    <row r="403" spans="1:5">
      <c r="A403">
        <v>401</v>
      </c>
      <c r="B403">
        <v>28073.238191575201</v>
      </c>
      <c r="D403" s="1">
        <v>43137</v>
      </c>
      <c r="E403">
        <v>23559.423406534701</v>
      </c>
    </row>
    <row r="404" spans="1:5">
      <c r="A404">
        <v>402</v>
      </c>
      <c r="B404">
        <v>24419.496001719701</v>
      </c>
      <c r="D404" s="1">
        <v>43138</v>
      </c>
      <c r="E404">
        <v>27452.994919030301</v>
      </c>
    </row>
    <row r="405" spans="1:5">
      <c r="A405">
        <v>403</v>
      </c>
      <c r="B405">
        <v>23559.423406534701</v>
      </c>
      <c r="D405" s="1">
        <v>43139</v>
      </c>
      <c r="E405">
        <v>23108.002643386699</v>
      </c>
    </row>
    <row r="406" spans="1:5">
      <c r="A406">
        <v>404</v>
      </c>
      <c r="B406">
        <v>27452.994919030301</v>
      </c>
      <c r="D406" s="1">
        <v>43140</v>
      </c>
      <c r="E406">
        <v>21128.907589159699</v>
      </c>
    </row>
    <row r="407" spans="1:5">
      <c r="A407">
        <v>405</v>
      </c>
      <c r="B407">
        <v>23108.002643386699</v>
      </c>
      <c r="D407" s="1">
        <v>43141</v>
      </c>
      <c r="E407">
        <v>23218.0468016753</v>
      </c>
    </row>
    <row r="408" spans="1:5">
      <c r="A408">
        <v>406</v>
      </c>
      <c r="B408">
        <v>21128.907589159699</v>
      </c>
      <c r="D408" s="1">
        <v>43142</v>
      </c>
      <c r="E408">
        <v>29340.098608759799</v>
      </c>
    </row>
    <row r="409" spans="1:5">
      <c r="A409">
        <v>407</v>
      </c>
      <c r="B409">
        <v>23218.0468016753</v>
      </c>
      <c r="D409" s="1">
        <v>43143</v>
      </c>
      <c r="E409">
        <v>26218.508653409699</v>
      </c>
    </row>
    <row r="410" spans="1:5">
      <c r="A410">
        <v>408</v>
      </c>
      <c r="B410">
        <v>29340.098608759799</v>
      </c>
      <c r="D410" s="1">
        <v>43144</v>
      </c>
      <c r="E410">
        <v>23888.791719853099</v>
      </c>
    </row>
    <row r="411" spans="1:5">
      <c r="A411">
        <v>409</v>
      </c>
      <c r="B411">
        <v>26218.508653409699</v>
      </c>
      <c r="D411" s="1">
        <v>43145</v>
      </c>
      <c r="E411">
        <v>22658.208232225101</v>
      </c>
    </row>
    <row r="412" spans="1:5">
      <c r="A412">
        <v>410</v>
      </c>
      <c r="B412">
        <v>23888.791719853099</v>
      </c>
      <c r="D412" s="1">
        <v>43146</v>
      </c>
      <c r="E412">
        <v>22640.5294138598</v>
      </c>
    </row>
    <row r="413" spans="1:5">
      <c r="A413">
        <v>411</v>
      </c>
      <c r="B413">
        <v>22658.208232225101</v>
      </c>
      <c r="D413" s="1">
        <v>43147</v>
      </c>
      <c r="E413">
        <v>21303.4398427999</v>
      </c>
    </row>
    <row r="414" spans="1:5">
      <c r="A414">
        <v>412</v>
      </c>
      <c r="B414">
        <v>22640.5294138598</v>
      </c>
      <c r="D414" s="1">
        <v>43148</v>
      </c>
      <c r="E414">
        <v>22773.7293163045</v>
      </c>
    </row>
    <row r="415" spans="1:5">
      <c r="A415">
        <v>413</v>
      </c>
      <c r="B415">
        <v>21303.4398427999</v>
      </c>
      <c r="D415" s="1">
        <v>43149</v>
      </c>
      <c r="E415">
        <v>29056.3568345573</v>
      </c>
    </row>
    <row r="416" spans="1:5">
      <c r="A416">
        <v>414</v>
      </c>
      <c r="B416">
        <v>22773.7293163045</v>
      </c>
      <c r="D416" s="1">
        <v>43150</v>
      </c>
      <c r="E416">
        <v>26998.1387207812</v>
      </c>
    </row>
    <row r="417" spans="1:5">
      <c r="A417">
        <v>415</v>
      </c>
      <c r="B417">
        <v>29056.3568345573</v>
      </c>
      <c r="D417" s="1">
        <v>43151</v>
      </c>
      <c r="E417">
        <v>25023.859617598999</v>
      </c>
    </row>
    <row r="418" spans="1:5">
      <c r="A418">
        <v>416</v>
      </c>
      <c r="B418">
        <v>26998.1387207812</v>
      </c>
      <c r="D418" s="1">
        <v>43152</v>
      </c>
      <c r="E418">
        <v>25298.7714597216</v>
      </c>
    </row>
    <row r="419" spans="1:5">
      <c r="A419">
        <v>417</v>
      </c>
      <c r="B419">
        <v>25023.859617598999</v>
      </c>
      <c r="D419" s="1">
        <v>43153</v>
      </c>
      <c r="E419">
        <v>23967.797479593399</v>
      </c>
    </row>
    <row r="420" spans="1:5">
      <c r="A420">
        <v>418</v>
      </c>
      <c r="B420">
        <v>25298.7714597216</v>
      </c>
      <c r="D420" s="1">
        <v>43154</v>
      </c>
      <c r="E420">
        <v>23611.539288231801</v>
      </c>
    </row>
    <row r="421" spans="1:5">
      <c r="A421">
        <v>419</v>
      </c>
      <c r="B421">
        <v>23967.797479593399</v>
      </c>
      <c r="D421" s="1">
        <v>43155</v>
      </c>
      <c r="E421">
        <v>24985.175682865702</v>
      </c>
    </row>
    <row r="422" spans="1:5">
      <c r="A422">
        <v>420</v>
      </c>
      <c r="B422">
        <v>23611.539288231801</v>
      </c>
      <c r="D422" s="1">
        <v>43156</v>
      </c>
      <c r="E422">
        <v>31315.191271686901</v>
      </c>
    </row>
    <row r="423" spans="1:5">
      <c r="A423">
        <v>421</v>
      </c>
      <c r="B423">
        <v>24985.175682865702</v>
      </c>
      <c r="D423" s="1">
        <v>43157</v>
      </c>
      <c r="E423">
        <v>28612.433055797199</v>
      </c>
    </row>
    <row r="424" spans="1:5">
      <c r="A424">
        <v>422</v>
      </c>
      <c r="B424">
        <v>31315.191271686901</v>
      </c>
      <c r="D424" s="1">
        <v>43158</v>
      </c>
      <c r="E424">
        <v>25894.714403942799</v>
      </c>
    </row>
    <row r="425" spans="1:5">
      <c r="A425">
        <v>423</v>
      </c>
      <c r="B425">
        <v>28612.433055797199</v>
      </c>
      <c r="D425" s="1">
        <v>43159</v>
      </c>
      <c r="E425">
        <v>26625.533430996002</v>
      </c>
    </row>
    <row r="426" spans="1:5">
      <c r="A426">
        <v>424</v>
      </c>
      <c r="B426">
        <v>25894.714403942799</v>
      </c>
      <c r="D426" s="1">
        <v>43160</v>
      </c>
      <c r="E426">
        <v>24333.2060502366</v>
      </c>
    </row>
    <row r="427" spans="1:5">
      <c r="A427">
        <v>425</v>
      </c>
      <c r="B427">
        <v>26625.533430996002</v>
      </c>
      <c r="D427" s="1">
        <v>43161</v>
      </c>
      <c r="E427">
        <v>23166.583593112999</v>
      </c>
    </row>
    <row r="428" spans="1:5">
      <c r="A428">
        <v>426</v>
      </c>
      <c r="B428">
        <v>24333.2060502366</v>
      </c>
      <c r="D428" s="1">
        <v>43162</v>
      </c>
      <c r="E428">
        <v>23166.310840870901</v>
      </c>
    </row>
    <row r="429" spans="1:5">
      <c r="A429">
        <v>427</v>
      </c>
      <c r="B429">
        <v>23166.583593112999</v>
      </c>
      <c r="D429" s="1">
        <v>43163</v>
      </c>
      <c r="E429">
        <v>30314.733461933301</v>
      </c>
    </row>
    <row r="430" spans="1:5">
      <c r="A430">
        <v>428</v>
      </c>
      <c r="B430">
        <v>23166.310840870901</v>
      </c>
      <c r="D430" s="1">
        <v>43164</v>
      </c>
      <c r="E430">
        <v>26550.684346936301</v>
      </c>
    </row>
    <row r="431" spans="1:5">
      <c r="A431">
        <v>429</v>
      </c>
      <c r="B431">
        <v>30314.733461933301</v>
      </c>
      <c r="D431" s="1">
        <v>43165</v>
      </c>
      <c r="E431">
        <v>25684.5959104826</v>
      </c>
    </row>
    <row r="432" spans="1:5">
      <c r="A432">
        <v>430</v>
      </c>
      <c r="B432">
        <v>26550.684346936301</v>
      </c>
      <c r="D432" s="1">
        <v>43166</v>
      </c>
      <c r="E432">
        <v>25876.852551259199</v>
      </c>
    </row>
    <row r="433" spans="1:5">
      <c r="A433">
        <v>431</v>
      </c>
      <c r="B433">
        <v>25684.5959104826</v>
      </c>
      <c r="D433" s="1">
        <v>43167</v>
      </c>
      <c r="E433">
        <v>23539.264726127702</v>
      </c>
    </row>
    <row r="434" spans="1:5">
      <c r="A434">
        <v>432</v>
      </c>
      <c r="B434">
        <v>25876.852551259199</v>
      </c>
      <c r="D434" s="1">
        <v>43168</v>
      </c>
      <c r="E434">
        <v>23192.8494376321</v>
      </c>
    </row>
    <row r="435" spans="1:5">
      <c r="A435">
        <v>433</v>
      </c>
      <c r="B435">
        <v>23539.264726127702</v>
      </c>
      <c r="D435" s="1">
        <v>43169</v>
      </c>
      <c r="E435">
        <v>24127.603713862201</v>
      </c>
    </row>
    <row r="436" spans="1:5">
      <c r="A436">
        <v>434</v>
      </c>
      <c r="B436">
        <v>23192.8494376321</v>
      </c>
      <c r="D436" s="1">
        <v>43170</v>
      </c>
      <c r="E436">
        <v>31513.813314582101</v>
      </c>
    </row>
    <row r="437" spans="1:5">
      <c r="A437">
        <v>435</v>
      </c>
      <c r="B437">
        <v>24127.603713862201</v>
      </c>
      <c r="D437" s="1">
        <v>43171</v>
      </c>
      <c r="E437">
        <v>25344.536582901499</v>
      </c>
    </row>
    <row r="438" spans="1:5">
      <c r="A438">
        <v>436</v>
      </c>
      <c r="B438">
        <v>31513.813314582101</v>
      </c>
      <c r="D438" s="1">
        <v>43172</v>
      </c>
      <c r="E438">
        <v>24691.341684033399</v>
      </c>
    </row>
    <row r="439" spans="1:5">
      <c r="A439">
        <v>437</v>
      </c>
      <c r="B439">
        <v>25344.536582901499</v>
      </c>
      <c r="D439" s="1">
        <v>43173</v>
      </c>
      <c r="E439">
        <v>24628.4892062955</v>
      </c>
    </row>
    <row r="440" spans="1:5">
      <c r="A440">
        <v>438</v>
      </c>
      <c r="B440">
        <v>24691.341684033399</v>
      </c>
      <c r="D440" s="1">
        <v>43174</v>
      </c>
      <c r="E440">
        <v>23747.881017635998</v>
      </c>
    </row>
    <row r="441" spans="1:5">
      <c r="A441">
        <v>439</v>
      </c>
      <c r="B441">
        <v>24628.4892062955</v>
      </c>
      <c r="D441" s="1">
        <v>43175</v>
      </c>
      <c r="E441">
        <v>20578.2055245714</v>
      </c>
    </row>
    <row r="442" spans="1:5">
      <c r="A442">
        <v>440</v>
      </c>
      <c r="B442">
        <v>23747.881017635998</v>
      </c>
      <c r="D442" s="1">
        <v>43176</v>
      </c>
      <c r="E442">
        <v>21631.867854320601</v>
      </c>
    </row>
    <row r="443" spans="1:5">
      <c r="A443">
        <v>441</v>
      </c>
      <c r="B443">
        <v>20578.2055245714</v>
      </c>
      <c r="D443" s="1">
        <v>43177</v>
      </c>
      <c r="E443">
        <v>27860.159187370798</v>
      </c>
    </row>
    <row r="444" spans="1:5">
      <c r="A444">
        <v>442</v>
      </c>
      <c r="B444">
        <v>21631.867854320601</v>
      </c>
      <c r="D444" s="1">
        <v>43178</v>
      </c>
      <c r="E444">
        <v>25363.290619343399</v>
      </c>
    </row>
    <row r="445" spans="1:5">
      <c r="A445">
        <v>443</v>
      </c>
      <c r="B445">
        <v>27860.159187370798</v>
      </c>
      <c r="D445" s="1">
        <v>43179</v>
      </c>
      <c r="E445">
        <v>23273.779665722399</v>
      </c>
    </row>
    <row r="446" spans="1:5">
      <c r="A446">
        <v>444</v>
      </c>
      <c r="B446">
        <v>25363.290619343399</v>
      </c>
      <c r="D446" s="1">
        <v>43180</v>
      </c>
      <c r="E446">
        <v>24916.160249084602</v>
      </c>
    </row>
    <row r="447" spans="1:5">
      <c r="A447">
        <v>445</v>
      </c>
      <c r="B447">
        <v>23273.779665722399</v>
      </c>
      <c r="D447" s="1">
        <v>43181</v>
      </c>
      <c r="E447">
        <v>21238.752728192499</v>
      </c>
    </row>
    <row r="448" spans="1:5">
      <c r="A448">
        <v>446</v>
      </c>
      <c r="B448">
        <v>24916.160249084602</v>
      </c>
      <c r="D448" s="1">
        <v>43182</v>
      </c>
      <c r="E448">
        <v>20574.475337610402</v>
      </c>
    </row>
    <row r="449" spans="1:5">
      <c r="A449">
        <v>447</v>
      </c>
      <c r="B449">
        <v>21238.752728192499</v>
      </c>
      <c r="D449" s="1">
        <v>43183</v>
      </c>
      <c r="E449">
        <v>20933.122378554901</v>
      </c>
    </row>
    <row r="450" spans="1:5">
      <c r="A450">
        <v>448</v>
      </c>
      <c r="B450">
        <v>20574.475337610402</v>
      </c>
      <c r="D450" s="1">
        <v>43184</v>
      </c>
      <c r="E450">
        <v>26417.9983876763</v>
      </c>
    </row>
    <row r="451" spans="1:5">
      <c r="A451">
        <v>449</v>
      </c>
      <c r="B451">
        <v>20933.122378554901</v>
      </c>
      <c r="D451" s="1">
        <v>43185</v>
      </c>
      <c r="E451">
        <v>23344.196427493898</v>
      </c>
    </row>
    <row r="452" spans="1:5">
      <c r="A452">
        <v>450</v>
      </c>
      <c r="B452">
        <v>26417.9983876763</v>
      </c>
      <c r="D452" s="1">
        <v>43186</v>
      </c>
      <c r="E452">
        <v>20892.361462409899</v>
      </c>
    </row>
    <row r="453" spans="1:5">
      <c r="A453">
        <v>451</v>
      </c>
      <c r="B453">
        <v>23344.196427493898</v>
      </c>
      <c r="D453" s="1">
        <v>43187</v>
      </c>
      <c r="E453">
        <v>19680.269659176502</v>
      </c>
    </row>
    <row r="454" spans="1:5">
      <c r="A454">
        <v>452</v>
      </c>
      <c r="B454">
        <v>20892.361462409899</v>
      </c>
      <c r="D454" s="1">
        <v>43188</v>
      </c>
      <c r="E454">
        <v>19190.167240603099</v>
      </c>
    </row>
    <row r="455" spans="1:5">
      <c r="A455">
        <v>453</v>
      </c>
      <c r="B455">
        <v>19680.269659176502</v>
      </c>
      <c r="D455" s="1">
        <v>43189</v>
      </c>
      <c r="E455">
        <v>19808.313138027301</v>
      </c>
    </row>
    <row r="456" spans="1:5">
      <c r="A456">
        <v>454</v>
      </c>
      <c r="B456">
        <v>19190.167240603099</v>
      </c>
      <c r="D456" s="1">
        <v>43190</v>
      </c>
      <c r="E456">
        <v>18947.934397140602</v>
      </c>
    </row>
    <row r="457" spans="1:5">
      <c r="A457">
        <v>455</v>
      </c>
      <c r="B457">
        <v>19808.313138027301</v>
      </c>
      <c r="D457" s="1">
        <v>43191</v>
      </c>
      <c r="E457">
        <v>21667.4758238553</v>
      </c>
    </row>
    <row r="458" spans="1:5">
      <c r="A458">
        <v>456</v>
      </c>
      <c r="B458">
        <v>18947.934397140602</v>
      </c>
      <c r="D458" s="1">
        <v>43192</v>
      </c>
      <c r="E458">
        <v>25498.469809351802</v>
      </c>
    </row>
    <row r="459" spans="1:5">
      <c r="A459">
        <v>457</v>
      </c>
      <c r="B459">
        <v>21667.4758238553</v>
      </c>
      <c r="D459" s="1">
        <v>43193</v>
      </c>
      <c r="E459">
        <v>23464.308050765001</v>
      </c>
    </row>
    <row r="460" spans="1:5">
      <c r="A460">
        <v>458</v>
      </c>
      <c r="B460">
        <v>25498.469809351802</v>
      </c>
      <c r="D460" s="1">
        <v>43194</v>
      </c>
      <c r="E460">
        <v>24236.9855959247</v>
      </c>
    </row>
    <row r="461" spans="1:5">
      <c r="A461">
        <v>459</v>
      </c>
      <c r="B461">
        <v>23464.308050765001</v>
      </c>
      <c r="D461" s="1">
        <v>43195</v>
      </c>
      <c r="E461">
        <v>21279.413595310802</v>
      </c>
    </row>
    <row r="462" spans="1:5">
      <c r="A462">
        <v>460</v>
      </c>
      <c r="B462">
        <v>24236.9855959247</v>
      </c>
      <c r="D462" s="1">
        <v>43196</v>
      </c>
      <c r="E462">
        <v>20108.999875931</v>
      </c>
    </row>
    <row r="463" spans="1:5">
      <c r="A463">
        <v>461</v>
      </c>
      <c r="B463">
        <v>21279.413595310802</v>
      </c>
      <c r="D463" s="1">
        <v>43197</v>
      </c>
      <c r="E463">
        <v>20686.650026060601</v>
      </c>
    </row>
    <row r="464" spans="1:5">
      <c r="A464">
        <v>462</v>
      </c>
      <c r="B464">
        <v>20108.999875931</v>
      </c>
      <c r="D464" s="1">
        <v>43198</v>
      </c>
      <c r="E464">
        <v>27228.545617556902</v>
      </c>
    </row>
    <row r="465" spans="1:5">
      <c r="A465">
        <v>463</v>
      </c>
      <c r="B465">
        <v>20686.650026060601</v>
      </c>
      <c r="D465" s="1">
        <v>43199</v>
      </c>
      <c r="E465">
        <v>23650.786262674799</v>
      </c>
    </row>
    <row r="466" spans="1:5">
      <c r="A466">
        <v>464</v>
      </c>
      <c r="B466">
        <v>27228.545617556902</v>
      </c>
      <c r="D466" s="1">
        <v>43200</v>
      </c>
      <c r="E466">
        <v>21630.1488523308</v>
      </c>
    </row>
    <row r="467" spans="1:5">
      <c r="A467">
        <v>465</v>
      </c>
      <c r="B467">
        <v>23650.786262674799</v>
      </c>
      <c r="D467" s="1">
        <v>43201</v>
      </c>
      <c r="E467">
        <v>24400.844994427702</v>
      </c>
    </row>
    <row r="468" spans="1:5">
      <c r="A468">
        <v>466</v>
      </c>
      <c r="B468">
        <v>21630.1488523308</v>
      </c>
      <c r="D468" s="1">
        <v>43202</v>
      </c>
      <c r="E468">
        <v>19443.008600661298</v>
      </c>
    </row>
    <row r="469" spans="1:5">
      <c r="A469">
        <v>467</v>
      </c>
      <c r="B469">
        <v>24400.844994427702</v>
      </c>
      <c r="D469" s="1">
        <v>43203</v>
      </c>
      <c r="E469">
        <v>19854.3851029242</v>
      </c>
    </row>
    <row r="470" spans="1:5">
      <c r="A470">
        <v>468</v>
      </c>
      <c r="B470">
        <v>19443.008600661298</v>
      </c>
      <c r="D470" s="1">
        <v>43204</v>
      </c>
      <c r="E470">
        <v>18597.737257779601</v>
      </c>
    </row>
    <row r="471" spans="1:5">
      <c r="A471">
        <v>469</v>
      </c>
      <c r="B471">
        <v>19854.3851029242</v>
      </c>
      <c r="D471" s="1">
        <v>43205</v>
      </c>
      <c r="E471">
        <v>25398.0775593039</v>
      </c>
    </row>
    <row r="472" spans="1:5">
      <c r="A472">
        <v>470</v>
      </c>
      <c r="B472">
        <v>18597.737257779601</v>
      </c>
      <c r="D472" s="1">
        <v>43206</v>
      </c>
      <c r="E472">
        <v>20847.9894699172</v>
      </c>
    </row>
    <row r="473" spans="1:5">
      <c r="A473">
        <v>471</v>
      </c>
      <c r="B473">
        <v>25398.0775593039</v>
      </c>
      <c r="D473" s="1">
        <v>43207</v>
      </c>
      <c r="E473">
        <v>19507.486259715701</v>
      </c>
    </row>
    <row r="474" spans="1:5">
      <c r="A474">
        <v>472</v>
      </c>
      <c r="B474">
        <v>20847.9894699172</v>
      </c>
      <c r="D474" s="1">
        <v>43208</v>
      </c>
      <c r="E474">
        <v>20754.300067836099</v>
      </c>
    </row>
    <row r="475" spans="1:5">
      <c r="A475">
        <v>473</v>
      </c>
      <c r="B475">
        <v>19507.486259715701</v>
      </c>
      <c r="D475" s="1">
        <v>43209</v>
      </c>
      <c r="E475">
        <v>18553.6526998681</v>
      </c>
    </row>
    <row r="476" spans="1:5">
      <c r="A476">
        <v>474</v>
      </c>
      <c r="B476">
        <v>20754.300067836099</v>
      </c>
      <c r="D476" s="1">
        <v>43210</v>
      </c>
      <c r="E476">
        <v>18418.041028862401</v>
      </c>
    </row>
    <row r="477" spans="1:5">
      <c r="A477">
        <v>475</v>
      </c>
      <c r="B477">
        <v>18553.6526998681</v>
      </c>
      <c r="D477" s="1">
        <v>43211</v>
      </c>
      <c r="E477">
        <v>17373.3992227464</v>
      </c>
    </row>
    <row r="478" spans="1:5">
      <c r="A478">
        <v>476</v>
      </c>
      <c r="B478">
        <v>18418.041028862401</v>
      </c>
      <c r="D478" s="1">
        <v>43212</v>
      </c>
      <c r="E478">
        <v>22026.7006467758</v>
      </c>
    </row>
    <row r="479" spans="1:5">
      <c r="A479">
        <v>477</v>
      </c>
      <c r="B479">
        <v>17373.3992227464</v>
      </c>
      <c r="D479" s="1">
        <v>43213</v>
      </c>
      <c r="E479">
        <v>21810.210347475298</v>
      </c>
    </row>
    <row r="480" spans="1:5">
      <c r="A480">
        <v>478</v>
      </c>
      <c r="B480">
        <v>22026.7006467758</v>
      </c>
      <c r="D480" s="1">
        <v>43214</v>
      </c>
      <c r="E480">
        <v>20788.296750614802</v>
      </c>
    </row>
    <row r="481" spans="1:5">
      <c r="A481">
        <v>479</v>
      </c>
      <c r="B481">
        <v>21810.210347475298</v>
      </c>
      <c r="D481" s="1">
        <v>43215</v>
      </c>
      <c r="E481">
        <v>20734.852469844402</v>
      </c>
    </row>
    <row r="482" spans="1:5">
      <c r="A482">
        <v>480</v>
      </c>
      <c r="B482">
        <v>20788.296750614802</v>
      </c>
      <c r="D482" s="1">
        <v>43216</v>
      </c>
      <c r="E482">
        <v>19413.280296433801</v>
      </c>
    </row>
    <row r="483" spans="1:5">
      <c r="A483">
        <v>481</v>
      </c>
      <c r="B483">
        <v>20734.852469844402</v>
      </c>
      <c r="D483" s="1">
        <v>43217</v>
      </c>
      <c r="E483">
        <v>17517.475062111698</v>
      </c>
    </row>
    <row r="484" spans="1:5">
      <c r="A484">
        <v>482</v>
      </c>
      <c r="B484">
        <v>19413.280296433801</v>
      </c>
      <c r="D484" s="1">
        <v>43218</v>
      </c>
      <c r="E484">
        <v>17410.002376138698</v>
      </c>
    </row>
    <row r="485" spans="1:5">
      <c r="A485">
        <v>483</v>
      </c>
      <c r="B485">
        <v>17517.475062111698</v>
      </c>
      <c r="D485" s="1">
        <v>43219</v>
      </c>
      <c r="E485">
        <v>22787.616326879499</v>
      </c>
    </row>
    <row r="486" spans="1:5">
      <c r="A486">
        <v>484</v>
      </c>
      <c r="B486">
        <v>17410.002376138698</v>
      </c>
      <c r="D486" s="1">
        <v>43220</v>
      </c>
      <c r="E486">
        <v>20310.115246080099</v>
      </c>
    </row>
    <row r="487" spans="1:5">
      <c r="A487">
        <v>485</v>
      </c>
      <c r="B487">
        <v>22787.616326879499</v>
      </c>
      <c r="D487" s="1">
        <v>43221</v>
      </c>
      <c r="E487">
        <v>21130.456084068901</v>
      </c>
    </row>
    <row r="488" spans="1:5">
      <c r="A488">
        <v>486</v>
      </c>
      <c r="B488">
        <v>20310.115246080099</v>
      </c>
      <c r="D488" s="1">
        <v>43222</v>
      </c>
      <c r="E488">
        <v>22030.7216613204</v>
      </c>
    </row>
    <row r="489" spans="1:5">
      <c r="A489">
        <v>487</v>
      </c>
      <c r="B489">
        <v>21130.456084068901</v>
      </c>
      <c r="D489" s="1">
        <v>43223</v>
      </c>
      <c r="E489">
        <v>19742.045813358101</v>
      </c>
    </row>
    <row r="490" spans="1:5">
      <c r="A490">
        <v>488</v>
      </c>
      <c r="B490">
        <v>22030.7216613204</v>
      </c>
      <c r="D490" s="1">
        <v>43224</v>
      </c>
      <c r="E490">
        <v>19495.755176572598</v>
      </c>
    </row>
    <row r="491" spans="1:5">
      <c r="A491">
        <v>489</v>
      </c>
      <c r="B491">
        <v>19742.045813358101</v>
      </c>
      <c r="D491" s="1">
        <v>43225</v>
      </c>
      <c r="E491">
        <v>16421.316428059101</v>
      </c>
    </row>
    <row r="492" spans="1:5">
      <c r="A492">
        <v>490</v>
      </c>
      <c r="B492">
        <v>19495.755176572598</v>
      </c>
      <c r="D492" s="1">
        <v>43226</v>
      </c>
      <c r="E492">
        <v>22342.471780329699</v>
      </c>
    </row>
    <row r="493" spans="1:5">
      <c r="A493">
        <v>491</v>
      </c>
      <c r="B493">
        <v>16421.316428059101</v>
      </c>
      <c r="D493" s="1">
        <v>43227</v>
      </c>
      <c r="E493">
        <v>20894.625428121399</v>
      </c>
    </row>
    <row r="494" spans="1:5">
      <c r="A494">
        <v>492</v>
      </c>
      <c r="B494">
        <v>22342.471780329699</v>
      </c>
      <c r="D494" s="1">
        <v>43228</v>
      </c>
      <c r="E494">
        <v>20662.938159418602</v>
      </c>
    </row>
    <row r="495" spans="1:5">
      <c r="A495">
        <v>493</v>
      </c>
      <c r="B495">
        <v>20894.625428121399</v>
      </c>
      <c r="D495" s="1">
        <v>43229</v>
      </c>
      <c r="E495">
        <v>21577.611040514901</v>
      </c>
    </row>
    <row r="496" spans="1:5">
      <c r="A496">
        <v>494</v>
      </c>
      <c r="B496">
        <v>20662.938159418602</v>
      </c>
      <c r="D496" s="1">
        <v>43230</v>
      </c>
      <c r="E496">
        <v>19678.378579903601</v>
      </c>
    </row>
    <row r="497" spans="1:5">
      <c r="A497">
        <v>495</v>
      </c>
      <c r="B497">
        <v>21577.611040514901</v>
      </c>
      <c r="D497" s="1">
        <v>43231</v>
      </c>
      <c r="E497">
        <v>17804.657762453</v>
      </c>
    </row>
    <row r="498" spans="1:5">
      <c r="A498">
        <v>496</v>
      </c>
      <c r="B498">
        <v>19678.378579903601</v>
      </c>
      <c r="D498" s="1">
        <v>43232</v>
      </c>
      <c r="E498">
        <v>16997.534925241602</v>
      </c>
    </row>
    <row r="499" spans="1:5">
      <c r="A499">
        <v>497</v>
      </c>
      <c r="B499">
        <v>17804.657762453</v>
      </c>
      <c r="D499" s="1">
        <v>43233</v>
      </c>
      <c r="E499">
        <v>21240.6698230855</v>
      </c>
    </row>
    <row r="500" spans="1:5">
      <c r="A500">
        <v>498</v>
      </c>
      <c r="B500">
        <v>16997.534925241602</v>
      </c>
      <c r="D500" s="1">
        <v>43234</v>
      </c>
      <c r="E500">
        <v>20781.724922202899</v>
      </c>
    </row>
    <row r="501" spans="1:5">
      <c r="A501">
        <v>499</v>
      </c>
      <c r="B501">
        <v>21240.6698230855</v>
      </c>
      <c r="D501" s="1">
        <v>43235</v>
      </c>
      <c r="E501">
        <v>19121.937071995901</v>
      </c>
    </row>
    <row r="502" spans="1:5">
      <c r="A502">
        <v>500</v>
      </c>
      <c r="B502">
        <v>20781.724922202899</v>
      </c>
      <c r="D502" s="1">
        <v>43236</v>
      </c>
      <c r="E502">
        <v>20891.428696405699</v>
      </c>
    </row>
    <row r="503" spans="1:5">
      <c r="A503">
        <v>501</v>
      </c>
      <c r="B503">
        <v>19121.937071995901</v>
      </c>
      <c r="D503" s="1">
        <v>43237</v>
      </c>
      <c r="E503">
        <v>18170.1689015023</v>
      </c>
    </row>
    <row r="504" spans="1:5">
      <c r="A504">
        <v>502</v>
      </c>
      <c r="B504">
        <v>20891.428696405699</v>
      </c>
      <c r="D504" s="1">
        <v>43238</v>
      </c>
      <c r="E504">
        <v>17101.7893660312</v>
      </c>
    </row>
    <row r="505" spans="1:5">
      <c r="A505">
        <v>503</v>
      </c>
      <c r="B505">
        <v>18170.1689015023</v>
      </c>
      <c r="D505" s="1">
        <v>43239</v>
      </c>
      <c r="E505">
        <v>15010.5066999464</v>
      </c>
    </row>
    <row r="506" spans="1:5">
      <c r="A506">
        <v>504</v>
      </c>
      <c r="B506">
        <v>17101.7893660312</v>
      </c>
      <c r="D506" s="1">
        <v>43240</v>
      </c>
      <c r="E506">
        <v>20643.708618112199</v>
      </c>
    </row>
    <row r="507" spans="1:5">
      <c r="A507">
        <v>505</v>
      </c>
      <c r="B507">
        <v>15010.5066999464</v>
      </c>
      <c r="D507" s="1">
        <v>43241</v>
      </c>
      <c r="E507">
        <v>20820.4494179799</v>
      </c>
    </row>
    <row r="508" spans="1:5">
      <c r="A508">
        <v>506</v>
      </c>
      <c r="B508">
        <v>20643.708618112199</v>
      </c>
      <c r="D508" s="1">
        <v>43242</v>
      </c>
      <c r="E508">
        <v>18208.000270426401</v>
      </c>
    </row>
    <row r="509" spans="1:5">
      <c r="A509">
        <v>507</v>
      </c>
      <c r="B509">
        <v>20820.4494179799</v>
      </c>
      <c r="D509" s="1">
        <v>43243</v>
      </c>
      <c r="E509">
        <v>19422.2138093631</v>
      </c>
    </row>
    <row r="510" spans="1:5">
      <c r="A510">
        <v>508</v>
      </c>
      <c r="B510">
        <v>18208.000270426401</v>
      </c>
      <c r="D510" s="1">
        <v>43244</v>
      </c>
      <c r="E510">
        <v>17941.5701178401</v>
      </c>
    </row>
    <row r="511" spans="1:5">
      <c r="A511">
        <v>509</v>
      </c>
      <c r="B511">
        <v>19422.2138093631</v>
      </c>
      <c r="D511" s="1">
        <v>43245</v>
      </c>
      <c r="E511">
        <v>16350.937828412299</v>
      </c>
    </row>
    <row r="512" spans="1:5">
      <c r="A512">
        <v>510</v>
      </c>
      <c r="B512">
        <v>17941.5701178401</v>
      </c>
      <c r="D512" s="1">
        <v>43246</v>
      </c>
      <c r="E512">
        <v>15575.426639396301</v>
      </c>
    </row>
    <row r="513" spans="1:5">
      <c r="A513">
        <v>511</v>
      </c>
      <c r="B513">
        <v>16350.937828412299</v>
      </c>
      <c r="D513" s="1">
        <v>43247</v>
      </c>
      <c r="E513">
        <v>19007.9817922086</v>
      </c>
    </row>
    <row r="514" spans="1:5">
      <c r="A514">
        <v>512</v>
      </c>
      <c r="B514">
        <v>15575.426639396301</v>
      </c>
      <c r="D514" s="1">
        <v>43248</v>
      </c>
      <c r="E514">
        <v>18249.422856991001</v>
      </c>
    </row>
    <row r="515" spans="1:5">
      <c r="A515">
        <v>513</v>
      </c>
      <c r="B515">
        <v>19007.9817922086</v>
      </c>
      <c r="D515" s="1">
        <v>43249</v>
      </c>
      <c r="E515">
        <v>19168.4204221496</v>
      </c>
    </row>
    <row r="516" spans="1:5">
      <c r="A516">
        <v>514</v>
      </c>
      <c r="B516">
        <v>18249.422856991001</v>
      </c>
      <c r="D516" s="1">
        <v>43250</v>
      </c>
      <c r="E516">
        <v>18360.238928796301</v>
      </c>
    </row>
    <row r="517" spans="1:5">
      <c r="A517">
        <v>515</v>
      </c>
      <c r="B517">
        <v>19168.4204221496</v>
      </c>
      <c r="D517" s="1">
        <v>43251</v>
      </c>
      <c r="E517">
        <v>19165.7704662451</v>
      </c>
    </row>
    <row r="518" spans="1:5">
      <c r="A518">
        <v>516</v>
      </c>
      <c r="B518">
        <v>18360.238928796301</v>
      </c>
      <c r="D518" s="1">
        <v>43252</v>
      </c>
      <c r="E518">
        <v>17658.234806554501</v>
      </c>
    </row>
    <row r="519" spans="1:5">
      <c r="A519">
        <v>517</v>
      </c>
      <c r="B519">
        <v>19165.7704662451</v>
      </c>
      <c r="D519" s="1">
        <v>43253</v>
      </c>
      <c r="E519">
        <v>17698.777869156798</v>
      </c>
    </row>
    <row r="520" spans="1:5">
      <c r="A520">
        <v>518</v>
      </c>
      <c r="B520">
        <v>17658.234806554501</v>
      </c>
      <c r="D520" s="1">
        <v>43254</v>
      </c>
      <c r="E520">
        <v>24047.573761755899</v>
      </c>
    </row>
    <row r="521" spans="1:5">
      <c r="A521">
        <v>519</v>
      </c>
      <c r="B521">
        <v>17698.777869156798</v>
      </c>
      <c r="D521" s="1">
        <v>43255</v>
      </c>
      <c r="E521">
        <v>20692.602088631302</v>
      </c>
    </row>
    <row r="522" spans="1:5">
      <c r="A522">
        <v>520</v>
      </c>
      <c r="B522">
        <v>24047.573761755899</v>
      </c>
      <c r="D522" s="1">
        <v>43256</v>
      </c>
      <c r="E522">
        <v>18895.4365288642</v>
      </c>
    </row>
    <row r="523" spans="1:5">
      <c r="A523">
        <v>521</v>
      </c>
      <c r="B523">
        <v>20692.602088631302</v>
      </c>
      <c r="D523" s="1">
        <v>43257</v>
      </c>
      <c r="E523">
        <v>20844.4591248045</v>
      </c>
    </row>
    <row r="524" spans="1:5">
      <c r="A524">
        <v>522</v>
      </c>
      <c r="B524">
        <v>18895.4365288642</v>
      </c>
      <c r="D524" s="1">
        <v>43258</v>
      </c>
      <c r="E524">
        <v>19142.938833356398</v>
      </c>
    </row>
    <row r="525" spans="1:5">
      <c r="A525">
        <v>523</v>
      </c>
      <c r="B525">
        <v>20844.4591248045</v>
      </c>
      <c r="D525" s="1">
        <v>43259</v>
      </c>
      <c r="E525">
        <v>18674.541789953</v>
      </c>
    </row>
    <row r="526" spans="1:5">
      <c r="A526">
        <v>524</v>
      </c>
      <c r="B526">
        <v>19142.938833356398</v>
      </c>
      <c r="D526" s="1">
        <v>43260</v>
      </c>
      <c r="E526">
        <v>17019.020881267399</v>
      </c>
    </row>
    <row r="527" spans="1:5">
      <c r="A527">
        <v>525</v>
      </c>
      <c r="B527">
        <v>18674.541789953</v>
      </c>
      <c r="D527" s="1">
        <v>43261</v>
      </c>
      <c r="E527">
        <v>24357.243130890001</v>
      </c>
    </row>
    <row r="528" spans="1:5">
      <c r="A528">
        <v>526</v>
      </c>
      <c r="B528">
        <v>17019.020881267399</v>
      </c>
      <c r="D528" s="1">
        <v>43262</v>
      </c>
      <c r="E528">
        <v>20373.255907340001</v>
      </c>
    </row>
    <row r="529" spans="1:5">
      <c r="A529">
        <v>527</v>
      </c>
      <c r="B529">
        <v>24357.243130890001</v>
      </c>
      <c r="D529" s="1">
        <v>43263</v>
      </c>
      <c r="E529">
        <v>18784.991606448501</v>
      </c>
    </row>
    <row r="530" spans="1:5">
      <c r="A530">
        <v>528</v>
      </c>
      <c r="B530">
        <v>20373.255907340001</v>
      </c>
      <c r="D530" s="1">
        <v>43264</v>
      </c>
      <c r="E530">
        <v>19926.405766591499</v>
      </c>
    </row>
    <row r="531" spans="1:5">
      <c r="A531">
        <v>529</v>
      </c>
      <c r="B531">
        <v>18784.991606448501</v>
      </c>
      <c r="D531" s="1">
        <v>43265</v>
      </c>
      <c r="E531">
        <v>18809.483157144299</v>
      </c>
    </row>
    <row r="532" spans="1:5">
      <c r="A532">
        <v>530</v>
      </c>
      <c r="B532">
        <v>19926.405766591499</v>
      </c>
      <c r="D532" s="1">
        <v>43266</v>
      </c>
      <c r="E532">
        <v>15798.962252888899</v>
      </c>
    </row>
    <row r="533" spans="1:5">
      <c r="A533">
        <v>531</v>
      </c>
      <c r="B533">
        <v>18809.483157144299</v>
      </c>
      <c r="D533" s="1">
        <v>43267</v>
      </c>
      <c r="E533">
        <v>16265.0849981797</v>
      </c>
    </row>
    <row r="534" spans="1:5">
      <c r="A534">
        <v>532</v>
      </c>
      <c r="B534">
        <v>15798.962252888899</v>
      </c>
      <c r="D534" s="1">
        <v>43268</v>
      </c>
      <c r="E534">
        <v>19132.093051324198</v>
      </c>
    </row>
    <row r="535" spans="1:5">
      <c r="A535">
        <v>533</v>
      </c>
      <c r="B535">
        <v>16265.0849981797</v>
      </c>
      <c r="D535" s="1">
        <v>43269</v>
      </c>
      <c r="E535">
        <v>19687.003826881799</v>
      </c>
    </row>
    <row r="536" spans="1:5">
      <c r="A536">
        <v>534</v>
      </c>
      <c r="B536">
        <v>19132.093051324198</v>
      </c>
      <c r="D536" s="1">
        <v>43270</v>
      </c>
      <c r="E536">
        <v>16649.456057971802</v>
      </c>
    </row>
    <row r="537" spans="1:5">
      <c r="A537">
        <v>535</v>
      </c>
      <c r="B537">
        <v>19687.003826881799</v>
      </c>
      <c r="D537" s="1">
        <v>43271</v>
      </c>
      <c r="E537">
        <v>19363.7957353698</v>
      </c>
    </row>
    <row r="538" spans="1:5">
      <c r="A538">
        <v>536</v>
      </c>
      <c r="B538">
        <v>16649.456057971802</v>
      </c>
      <c r="D538" s="1">
        <v>43272</v>
      </c>
      <c r="E538">
        <v>17268.7295108547</v>
      </c>
    </row>
    <row r="539" spans="1:5">
      <c r="A539">
        <v>537</v>
      </c>
      <c r="B539">
        <v>19363.7957353698</v>
      </c>
      <c r="D539" s="1">
        <v>43273</v>
      </c>
      <c r="E539">
        <v>17075.671677873601</v>
      </c>
    </row>
    <row r="540" spans="1:5">
      <c r="A540">
        <v>538</v>
      </c>
      <c r="B540">
        <v>17268.7295108547</v>
      </c>
      <c r="D540" s="1">
        <v>43274</v>
      </c>
      <c r="E540">
        <v>16511.345558972898</v>
      </c>
    </row>
    <row r="541" spans="1:5">
      <c r="A541">
        <v>539</v>
      </c>
      <c r="B541">
        <v>17075.671677873601</v>
      </c>
      <c r="D541" s="1">
        <v>43275</v>
      </c>
      <c r="E541">
        <v>21817.551079029799</v>
      </c>
    </row>
    <row r="542" spans="1:5">
      <c r="A542">
        <v>540</v>
      </c>
      <c r="B542">
        <v>16511.345558972898</v>
      </c>
      <c r="D542" s="1">
        <v>43276</v>
      </c>
      <c r="E542">
        <v>18969.2835870989</v>
      </c>
    </row>
    <row r="543" spans="1:5">
      <c r="A543">
        <v>541</v>
      </c>
      <c r="B543">
        <v>21817.551079029799</v>
      </c>
      <c r="D543" s="1">
        <v>43277</v>
      </c>
      <c r="E543">
        <v>18543.5690235375</v>
      </c>
    </row>
    <row r="544" spans="1:5">
      <c r="A544">
        <v>542</v>
      </c>
      <c r="B544">
        <v>18969.2835870989</v>
      </c>
      <c r="D544" s="1">
        <v>43278</v>
      </c>
      <c r="E544">
        <v>19017.642306092399</v>
      </c>
    </row>
    <row r="545" spans="1:5">
      <c r="A545">
        <v>543</v>
      </c>
      <c r="B545">
        <v>18543.5690235375</v>
      </c>
      <c r="D545" s="1">
        <v>43279</v>
      </c>
      <c r="E545">
        <v>17828.7449657711</v>
      </c>
    </row>
    <row r="546" spans="1:5">
      <c r="A546">
        <v>544</v>
      </c>
      <c r="B546">
        <v>19017.642306092399</v>
      </c>
      <c r="D546" s="1">
        <v>43280</v>
      </c>
      <c r="E546">
        <v>16696.816148882801</v>
      </c>
    </row>
    <row r="547" spans="1:5">
      <c r="A547">
        <v>545</v>
      </c>
      <c r="B547">
        <v>17828.7449657711</v>
      </c>
      <c r="D547" s="1">
        <v>43281</v>
      </c>
      <c r="E547">
        <v>16515.824268515498</v>
      </c>
    </row>
    <row r="548" spans="1:5">
      <c r="A548">
        <v>546</v>
      </c>
      <c r="B548">
        <v>16696.816148882801</v>
      </c>
      <c r="D548" s="1">
        <v>43282</v>
      </c>
      <c r="E548">
        <v>21758.187991532701</v>
      </c>
    </row>
    <row r="549" spans="1:5">
      <c r="A549">
        <v>547</v>
      </c>
      <c r="B549">
        <v>16515.824268515498</v>
      </c>
      <c r="D549" s="1">
        <v>43283</v>
      </c>
      <c r="E549">
        <v>19412.4397637976</v>
      </c>
    </row>
    <row r="550" spans="1:5">
      <c r="A550">
        <v>548</v>
      </c>
      <c r="B550">
        <v>21758.187991532701</v>
      </c>
      <c r="D550" s="1">
        <v>43284</v>
      </c>
      <c r="E550">
        <v>16940.3589702586</v>
      </c>
    </row>
    <row r="551" spans="1:5">
      <c r="A551">
        <v>549</v>
      </c>
      <c r="B551">
        <v>19412.4397637976</v>
      </c>
      <c r="D551" s="1">
        <v>43285</v>
      </c>
      <c r="E551">
        <v>17213.097567435001</v>
      </c>
    </row>
    <row r="552" spans="1:5">
      <c r="A552">
        <v>550</v>
      </c>
      <c r="B552">
        <v>16940.3589702586</v>
      </c>
      <c r="D552" s="1">
        <v>43286</v>
      </c>
      <c r="E552">
        <v>17304.211253482899</v>
      </c>
    </row>
    <row r="553" spans="1:5">
      <c r="A553">
        <v>551</v>
      </c>
      <c r="B553">
        <v>17213.097567435001</v>
      </c>
      <c r="D553" s="1">
        <v>43287</v>
      </c>
      <c r="E553">
        <v>16917.847144321098</v>
      </c>
    </row>
    <row r="554" spans="1:5">
      <c r="A554">
        <v>552</v>
      </c>
      <c r="B554">
        <v>17304.211253482899</v>
      </c>
      <c r="D554" s="1">
        <v>43288</v>
      </c>
      <c r="E554">
        <v>18116.748226232899</v>
      </c>
    </row>
    <row r="555" spans="1:5">
      <c r="A555">
        <v>553</v>
      </c>
      <c r="B555">
        <v>16917.847144321098</v>
      </c>
      <c r="D555" s="1">
        <v>43289</v>
      </c>
      <c r="E555">
        <v>22046.053429737902</v>
      </c>
    </row>
    <row r="556" spans="1:5">
      <c r="A556">
        <v>554</v>
      </c>
      <c r="B556">
        <v>18116.748226232899</v>
      </c>
      <c r="D556" s="1">
        <v>43290</v>
      </c>
      <c r="E556">
        <v>19528.872915561598</v>
      </c>
    </row>
    <row r="557" spans="1:5">
      <c r="A557">
        <v>555</v>
      </c>
      <c r="B557">
        <v>22046.053429737902</v>
      </c>
      <c r="D557" s="1">
        <v>43291</v>
      </c>
      <c r="E557">
        <v>17712.066072971302</v>
      </c>
    </row>
    <row r="558" spans="1:5">
      <c r="A558">
        <v>556</v>
      </c>
      <c r="B558">
        <v>19528.872915561598</v>
      </c>
      <c r="D558" s="1">
        <v>43292</v>
      </c>
      <c r="E558">
        <v>19587.741185043102</v>
      </c>
    </row>
    <row r="559" spans="1:5">
      <c r="A559">
        <v>557</v>
      </c>
      <c r="B559">
        <v>17712.066072971302</v>
      </c>
      <c r="D559" s="1">
        <v>43293</v>
      </c>
      <c r="E559">
        <v>18713.514133587301</v>
      </c>
    </row>
    <row r="560" spans="1:5">
      <c r="A560">
        <v>558</v>
      </c>
      <c r="B560">
        <v>19587.741185043102</v>
      </c>
      <c r="D560" s="1">
        <v>43294</v>
      </c>
      <c r="E560">
        <v>18136.033986474999</v>
      </c>
    </row>
    <row r="561" spans="1:5">
      <c r="A561">
        <v>559</v>
      </c>
      <c r="B561">
        <v>18713.514133587301</v>
      </c>
      <c r="D561" s="1">
        <v>43295</v>
      </c>
      <c r="E561">
        <v>17197.272300745401</v>
      </c>
    </row>
    <row r="562" spans="1:5">
      <c r="A562">
        <v>560</v>
      </c>
      <c r="B562">
        <v>18136.033986474999</v>
      </c>
      <c r="D562" s="1">
        <v>43296</v>
      </c>
      <c r="E562">
        <v>20373.968088565201</v>
      </c>
    </row>
    <row r="563" spans="1:5">
      <c r="A563">
        <v>561</v>
      </c>
      <c r="B563">
        <v>17197.272300745401</v>
      </c>
      <c r="D563" s="1">
        <v>43297</v>
      </c>
      <c r="E563">
        <v>19580.701129401001</v>
      </c>
    </row>
    <row r="564" spans="1:5">
      <c r="A564">
        <v>562</v>
      </c>
      <c r="B564">
        <v>20373.968088565201</v>
      </c>
      <c r="D564" s="1">
        <v>43298</v>
      </c>
      <c r="E564">
        <v>17971.333218617601</v>
      </c>
    </row>
    <row r="565" spans="1:5">
      <c r="A565">
        <v>563</v>
      </c>
      <c r="B565">
        <v>19580.701129401001</v>
      </c>
      <c r="D565" s="1">
        <v>43299</v>
      </c>
      <c r="E565">
        <v>20751.841530668498</v>
      </c>
    </row>
    <row r="566" spans="1:5">
      <c r="A566">
        <v>564</v>
      </c>
      <c r="B566">
        <v>17971.333218617601</v>
      </c>
      <c r="D566" s="1">
        <v>43300</v>
      </c>
      <c r="E566">
        <v>17501.289932227199</v>
      </c>
    </row>
    <row r="567" spans="1:5">
      <c r="A567">
        <v>565</v>
      </c>
      <c r="B567">
        <v>20751.841530668498</v>
      </c>
      <c r="D567" s="1">
        <v>43301</v>
      </c>
      <c r="E567">
        <v>17544.240199322801</v>
      </c>
    </row>
    <row r="568" spans="1:5">
      <c r="A568">
        <v>566</v>
      </c>
      <c r="B568">
        <v>17501.289932227199</v>
      </c>
      <c r="D568" s="1">
        <v>43302</v>
      </c>
      <c r="E568">
        <v>17679.728920637001</v>
      </c>
    </row>
    <row r="569" spans="1:5">
      <c r="A569">
        <v>567</v>
      </c>
      <c r="B569">
        <v>17544.240199322801</v>
      </c>
      <c r="D569" s="1">
        <v>43303</v>
      </c>
      <c r="E569">
        <v>21836.167646850001</v>
      </c>
    </row>
    <row r="570" spans="1:5">
      <c r="A570">
        <v>568</v>
      </c>
      <c r="B570">
        <v>17679.728920637001</v>
      </c>
      <c r="D570" s="1">
        <v>43304</v>
      </c>
      <c r="E570">
        <v>18447.010088852901</v>
      </c>
    </row>
    <row r="571" spans="1:5">
      <c r="A571">
        <v>569</v>
      </c>
      <c r="B571">
        <v>21836.167646850001</v>
      </c>
      <c r="D571" s="1">
        <v>43305</v>
      </c>
      <c r="E571">
        <v>17583.006029668501</v>
      </c>
    </row>
    <row r="572" spans="1:5">
      <c r="A572">
        <v>570</v>
      </c>
      <c r="B572">
        <v>18447.010088852901</v>
      </c>
      <c r="D572" s="1">
        <v>43306</v>
      </c>
      <c r="E572">
        <v>19906.771425126499</v>
      </c>
    </row>
    <row r="573" spans="1:5">
      <c r="A573">
        <v>571</v>
      </c>
      <c r="B573">
        <v>17583.006029668501</v>
      </c>
      <c r="D573" s="1">
        <v>43307</v>
      </c>
      <c r="E573">
        <v>17423.7095904413</v>
      </c>
    </row>
    <row r="574" spans="1:5">
      <c r="A574">
        <v>572</v>
      </c>
      <c r="B574">
        <v>19906.771425126499</v>
      </c>
      <c r="D574" s="1">
        <v>43308</v>
      </c>
      <c r="E574">
        <v>16779.078908638101</v>
      </c>
    </row>
    <row r="575" spans="1:5">
      <c r="A575">
        <v>573</v>
      </c>
      <c r="B575">
        <v>17423.7095904413</v>
      </c>
      <c r="D575" s="1">
        <v>43309</v>
      </c>
      <c r="E575">
        <v>16875.3290629599</v>
      </c>
    </row>
    <row r="576" spans="1:5">
      <c r="A576">
        <v>574</v>
      </c>
      <c r="B576">
        <v>16779.078908638101</v>
      </c>
      <c r="D576" s="1">
        <v>43310</v>
      </c>
      <c r="E576">
        <v>21198.878699425499</v>
      </c>
    </row>
    <row r="577" spans="1:5">
      <c r="A577">
        <v>575</v>
      </c>
      <c r="B577">
        <v>16875.3290629599</v>
      </c>
      <c r="D577" s="1">
        <v>43311</v>
      </c>
      <c r="E577">
        <v>18552.174078403401</v>
      </c>
    </row>
    <row r="578" spans="1:5">
      <c r="A578">
        <v>576</v>
      </c>
      <c r="B578">
        <v>21198.878699425499</v>
      </c>
      <c r="D578" s="1">
        <v>43312</v>
      </c>
      <c r="E578">
        <v>17655.775545745699</v>
      </c>
    </row>
    <row r="579" spans="1:5">
      <c r="A579">
        <v>577</v>
      </c>
      <c r="B579">
        <v>18552.174078403401</v>
      </c>
      <c r="D579" s="1">
        <v>43313</v>
      </c>
      <c r="E579">
        <v>19439.9418774529</v>
      </c>
    </row>
    <row r="580" spans="1:5">
      <c r="A580">
        <v>578</v>
      </c>
      <c r="B580">
        <v>17655.775545745699</v>
      </c>
      <c r="D580" s="1">
        <v>43314</v>
      </c>
      <c r="E580">
        <v>17854.191003394899</v>
      </c>
    </row>
    <row r="581" spans="1:5">
      <c r="A581">
        <v>579</v>
      </c>
      <c r="B581">
        <v>19439.9418774529</v>
      </c>
      <c r="D581" s="1">
        <v>43315</v>
      </c>
      <c r="E581">
        <v>16400.296779266399</v>
      </c>
    </row>
    <row r="582" spans="1:5">
      <c r="A582">
        <v>580</v>
      </c>
      <c r="B582">
        <v>17854.191003394899</v>
      </c>
      <c r="D582" s="1">
        <v>43316</v>
      </c>
      <c r="E582">
        <v>16436.023670934199</v>
      </c>
    </row>
    <row r="583" spans="1:5">
      <c r="A583">
        <v>581</v>
      </c>
      <c r="B583">
        <v>16400.296779266399</v>
      </c>
      <c r="D583" s="1">
        <v>43317</v>
      </c>
      <c r="E583">
        <v>20266.763871618801</v>
      </c>
    </row>
    <row r="584" spans="1:5">
      <c r="A584">
        <v>582</v>
      </c>
      <c r="B584">
        <v>16436.023670934199</v>
      </c>
      <c r="D584" s="1">
        <v>43318</v>
      </c>
      <c r="E584">
        <v>18526.0943490305</v>
      </c>
    </row>
    <row r="585" spans="1:5">
      <c r="A585">
        <v>583</v>
      </c>
      <c r="B585">
        <v>20266.763871618801</v>
      </c>
      <c r="D585" s="1">
        <v>43319</v>
      </c>
      <c r="E585">
        <v>17816.7703724764</v>
      </c>
    </row>
    <row r="586" spans="1:5">
      <c r="A586">
        <v>584</v>
      </c>
      <c r="B586">
        <v>18526.0943490305</v>
      </c>
      <c r="D586" s="1">
        <v>43320</v>
      </c>
      <c r="E586">
        <v>18097.8459868666</v>
      </c>
    </row>
    <row r="587" spans="1:5">
      <c r="A587">
        <v>585</v>
      </c>
      <c r="B587">
        <v>17816.7703724764</v>
      </c>
      <c r="D587" s="1">
        <v>43321</v>
      </c>
      <c r="E587">
        <v>17400.299148483598</v>
      </c>
    </row>
    <row r="588" spans="1:5">
      <c r="A588">
        <v>586</v>
      </c>
      <c r="B588">
        <v>18097.8459868666</v>
      </c>
      <c r="D588" s="1">
        <v>43322</v>
      </c>
      <c r="E588">
        <v>15343.652340610601</v>
      </c>
    </row>
    <row r="589" spans="1:5">
      <c r="A589">
        <v>587</v>
      </c>
      <c r="B589">
        <v>17400.299148483598</v>
      </c>
      <c r="D589" s="1">
        <v>43323</v>
      </c>
      <c r="E589">
        <v>16285.1114584075</v>
      </c>
    </row>
    <row r="590" spans="1:5">
      <c r="A590">
        <v>588</v>
      </c>
      <c r="B590">
        <v>15343.652340610601</v>
      </c>
      <c r="D590" s="1">
        <v>43324</v>
      </c>
      <c r="E590">
        <v>19666.858460548399</v>
      </c>
    </row>
    <row r="591" spans="1:5">
      <c r="A591">
        <v>589</v>
      </c>
      <c r="B591">
        <v>16285.1114584075</v>
      </c>
      <c r="D591" s="1">
        <v>43325</v>
      </c>
      <c r="E591">
        <v>18198.058405030999</v>
      </c>
    </row>
    <row r="592" spans="1:5">
      <c r="A592">
        <v>590</v>
      </c>
      <c r="B592">
        <v>19666.858460548399</v>
      </c>
      <c r="D592" s="1">
        <v>43326</v>
      </c>
      <c r="E592">
        <v>16512.187560689901</v>
      </c>
    </row>
    <row r="593" spans="1:5">
      <c r="A593">
        <v>591</v>
      </c>
      <c r="B593">
        <v>18198.058405030999</v>
      </c>
      <c r="D593" s="1">
        <v>43327</v>
      </c>
      <c r="E593">
        <v>17964.179245783798</v>
      </c>
    </row>
    <row r="594" spans="1:5">
      <c r="A594">
        <v>592</v>
      </c>
      <c r="B594">
        <v>16512.187560689901</v>
      </c>
      <c r="D594" s="1">
        <v>43328</v>
      </c>
      <c r="E594">
        <v>17130.167307483702</v>
      </c>
    </row>
    <row r="595" spans="1:5">
      <c r="A595">
        <v>593</v>
      </c>
      <c r="B595">
        <v>17964.179245783798</v>
      </c>
      <c r="D595" s="1">
        <v>43329</v>
      </c>
      <c r="E595">
        <v>16699.413879733998</v>
      </c>
    </row>
    <row r="596" spans="1:5">
      <c r="A596">
        <v>594</v>
      </c>
      <c r="B596">
        <v>17130.167307483702</v>
      </c>
      <c r="D596" s="1">
        <v>43330</v>
      </c>
      <c r="E596">
        <v>15543.8054404333</v>
      </c>
    </row>
    <row r="597" spans="1:5">
      <c r="A597">
        <v>595</v>
      </c>
      <c r="B597">
        <v>16699.413879733998</v>
      </c>
      <c r="D597" s="1">
        <v>43331</v>
      </c>
      <c r="E597">
        <v>19413.003429138898</v>
      </c>
    </row>
    <row r="598" spans="1:5">
      <c r="A598">
        <v>596</v>
      </c>
      <c r="B598">
        <v>15543.8054404333</v>
      </c>
      <c r="D598" s="1">
        <v>43332</v>
      </c>
      <c r="E598">
        <v>18163.945231768099</v>
      </c>
    </row>
    <row r="599" spans="1:5">
      <c r="A599">
        <v>597</v>
      </c>
      <c r="B599">
        <v>19413.003429138898</v>
      </c>
      <c r="D599" s="1">
        <v>43333</v>
      </c>
      <c r="E599">
        <v>18209.361081193802</v>
      </c>
    </row>
    <row r="600" spans="1:5">
      <c r="A600">
        <v>598</v>
      </c>
      <c r="B600">
        <v>18163.945231768099</v>
      </c>
      <c r="D600" s="1">
        <v>43334</v>
      </c>
      <c r="E600">
        <v>16944.3875991936</v>
      </c>
    </row>
    <row r="601" spans="1:5">
      <c r="A601">
        <v>599</v>
      </c>
      <c r="B601">
        <v>18209.361081193802</v>
      </c>
      <c r="D601" s="1">
        <v>43335</v>
      </c>
      <c r="E601">
        <v>18188.360842906299</v>
      </c>
    </row>
    <row r="602" spans="1:5">
      <c r="A602">
        <v>600</v>
      </c>
      <c r="B602">
        <v>16944.3875991936</v>
      </c>
      <c r="D602" s="1">
        <v>43336</v>
      </c>
      <c r="E602">
        <v>16382.151499739501</v>
      </c>
    </row>
    <row r="603" spans="1:5">
      <c r="A603">
        <v>601</v>
      </c>
      <c r="B603">
        <v>18188.360842906299</v>
      </c>
      <c r="D603" s="1">
        <v>43337</v>
      </c>
      <c r="E603">
        <v>15277.553583164299</v>
      </c>
    </row>
    <row r="604" spans="1:5">
      <c r="A604">
        <v>602</v>
      </c>
      <c r="B604">
        <v>16382.151499739501</v>
      </c>
      <c r="D604" s="1">
        <v>43338</v>
      </c>
      <c r="E604">
        <v>19089.047260020299</v>
      </c>
    </row>
    <row r="605" spans="1:5">
      <c r="A605">
        <v>603</v>
      </c>
      <c r="B605">
        <v>15277.553583164299</v>
      </c>
      <c r="D605" s="1">
        <v>43339</v>
      </c>
      <c r="E605">
        <v>18210.915879025699</v>
      </c>
    </row>
    <row r="606" spans="1:5">
      <c r="A606">
        <v>604</v>
      </c>
      <c r="B606">
        <v>19089.047260020299</v>
      </c>
      <c r="D606" s="1">
        <v>43340</v>
      </c>
      <c r="E606">
        <v>16068.94242247</v>
      </c>
    </row>
    <row r="607" spans="1:5">
      <c r="A607">
        <v>605</v>
      </c>
      <c r="B607">
        <v>18210.915879025699</v>
      </c>
      <c r="D607" s="1">
        <v>43341</v>
      </c>
      <c r="E607">
        <v>18311.467283954</v>
      </c>
    </row>
    <row r="608" spans="1:5">
      <c r="A608">
        <v>606</v>
      </c>
      <c r="B608">
        <v>16068.94242247</v>
      </c>
      <c r="D608" s="1">
        <v>43342</v>
      </c>
      <c r="E608">
        <v>16213.7232225877</v>
      </c>
    </row>
    <row r="609" spans="1:5">
      <c r="A609">
        <v>607</v>
      </c>
      <c r="B609">
        <v>18311.467283954</v>
      </c>
      <c r="D609" s="1">
        <v>43343</v>
      </c>
      <c r="E609">
        <v>15602.172365447401</v>
      </c>
    </row>
    <row r="610" spans="1:5">
      <c r="A610">
        <v>608</v>
      </c>
      <c r="B610">
        <v>16213.7232225877</v>
      </c>
      <c r="D610" s="1">
        <v>43344</v>
      </c>
      <c r="E610">
        <v>13732.804208264301</v>
      </c>
    </row>
    <row r="611" spans="1:5">
      <c r="A611">
        <v>609</v>
      </c>
      <c r="B611">
        <v>15602.172365447401</v>
      </c>
      <c r="D611" s="1">
        <v>43345</v>
      </c>
      <c r="E611">
        <v>16878.608041349202</v>
      </c>
    </row>
    <row r="612" spans="1:5">
      <c r="A612">
        <v>610</v>
      </c>
      <c r="B612">
        <v>13732.804208264301</v>
      </c>
      <c r="D612" s="1">
        <v>43346</v>
      </c>
      <c r="E612">
        <v>16610.183582795999</v>
      </c>
    </row>
    <row r="613" spans="1:5">
      <c r="A613">
        <v>611</v>
      </c>
      <c r="B613">
        <v>16878.608041349202</v>
      </c>
      <c r="D613" s="1">
        <v>43347</v>
      </c>
      <c r="E613">
        <v>16491.492484465802</v>
      </c>
    </row>
    <row r="614" spans="1:5">
      <c r="A614">
        <v>612</v>
      </c>
      <c r="B614">
        <v>16610.183582795999</v>
      </c>
      <c r="D614" s="1">
        <v>43348</v>
      </c>
      <c r="E614">
        <v>16972.101100148</v>
      </c>
    </row>
    <row r="615" spans="1:5">
      <c r="A615">
        <v>613</v>
      </c>
      <c r="B615">
        <v>16491.492484465802</v>
      </c>
      <c r="D615" s="1">
        <v>43349</v>
      </c>
      <c r="E615">
        <v>16809.898179340998</v>
      </c>
    </row>
    <row r="616" spans="1:5">
      <c r="A616">
        <v>614</v>
      </c>
      <c r="B616">
        <v>16972.101100148</v>
      </c>
      <c r="D616" s="1">
        <v>43350</v>
      </c>
      <c r="E616">
        <v>14290.2085463004</v>
      </c>
    </row>
    <row r="617" spans="1:5">
      <c r="A617">
        <v>615</v>
      </c>
      <c r="B617">
        <v>16809.898179340998</v>
      </c>
      <c r="D617" s="1">
        <v>43351</v>
      </c>
      <c r="E617">
        <v>13283.290372703899</v>
      </c>
    </row>
    <row r="618" spans="1:5">
      <c r="A618">
        <v>616</v>
      </c>
      <c r="B618">
        <v>14290.2085463004</v>
      </c>
      <c r="D618" s="1">
        <v>43352</v>
      </c>
      <c r="E618">
        <v>17577.9411977206</v>
      </c>
    </row>
    <row r="619" spans="1:5">
      <c r="A619">
        <v>617</v>
      </c>
      <c r="B619">
        <v>13283.290372703899</v>
      </c>
      <c r="D619" s="1">
        <v>43353</v>
      </c>
      <c r="E619">
        <v>17214.788303112698</v>
      </c>
    </row>
    <row r="620" spans="1:5">
      <c r="A620">
        <v>618</v>
      </c>
      <c r="B620">
        <v>17577.9411977206</v>
      </c>
      <c r="D620" s="1">
        <v>43354</v>
      </c>
      <c r="E620">
        <v>15245.3092019496</v>
      </c>
    </row>
    <row r="621" spans="1:5">
      <c r="A621">
        <v>619</v>
      </c>
      <c r="B621">
        <v>17214.788303112698</v>
      </c>
      <c r="D621" s="1">
        <v>43355</v>
      </c>
      <c r="E621">
        <v>17021.3008324039</v>
      </c>
    </row>
    <row r="622" spans="1:5">
      <c r="A622">
        <v>620</v>
      </c>
      <c r="B622">
        <v>15245.3092019496</v>
      </c>
      <c r="D622" s="1">
        <v>43356</v>
      </c>
      <c r="E622">
        <v>13945.285761728201</v>
      </c>
    </row>
    <row r="623" spans="1:5">
      <c r="A623">
        <v>621</v>
      </c>
      <c r="B623">
        <v>17021.3008324039</v>
      </c>
      <c r="D623" s="1">
        <v>43357</v>
      </c>
      <c r="E623">
        <v>14010.8909016831</v>
      </c>
    </row>
    <row r="624" spans="1:5">
      <c r="A624">
        <v>622</v>
      </c>
      <c r="B624">
        <v>13945.285761728201</v>
      </c>
      <c r="D624" s="1">
        <v>43358</v>
      </c>
      <c r="E624">
        <v>16570.7571252038</v>
      </c>
    </row>
    <row r="625" spans="1:5">
      <c r="A625">
        <v>623</v>
      </c>
      <c r="B625">
        <v>14010.8909016831</v>
      </c>
      <c r="D625" s="1">
        <v>43359</v>
      </c>
      <c r="E625">
        <v>16744.888674898801</v>
      </c>
    </row>
    <row r="626" spans="1:5">
      <c r="A626">
        <v>624</v>
      </c>
      <c r="B626">
        <v>16570.7571252038</v>
      </c>
      <c r="D626" s="1">
        <v>43360</v>
      </c>
      <c r="E626">
        <v>15646.6510073313</v>
      </c>
    </row>
    <row r="627" spans="1:5">
      <c r="A627">
        <v>625</v>
      </c>
      <c r="B627">
        <v>16744.888674898801</v>
      </c>
      <c r="D627" s="1">
        <v>43361</v>
      </c>
      <c r="E627">
        <v>15497.3004292608</v>
      </c>
    </row>
    <row r="628" spans="1:5">
      <c r="A628">
        <v>626</v>
      </c>
      <c r="B628">
        <v>15646.6510073313</v>
      </c>
      <c r="D628" s="1">
        <v>43362</v>
      </c>
      <c r="E628">
        <v>16528.347136207602</v>
      </c>
    </row>
    <row r="629" spans="1:5">
      <c r="A629">
        <v>627</v>
      </c>
      <c r="B629">
        <v>15497.3004292608</v>
      </c>
      <c r="D629" s="1">
        <v>43363</v>
      </c>
      <c r="E629">
        <v>15999.3421087565</v>
      </c>
    </row>
    <row r="630" spans="1:5">
      <c r="A630">
        <v>628</v>
      </c>
      <c r="B630">
        <v>16528.347136207602</v>
      </c>
      <c r="D630" s="1">
        <v>43364</v>
      </c>
      <c r="E630">
        <v>14857.3092191867</v>
      </c>
    </row>
    <row r="631" spans="1:5">
      <c r="A631">
        <v>629</v>
      </c>
      <c r="B631">
        <v>15999.3421087565</v>
      </c>
      <c r="D631" s="1">
        <v>43365</v>
      </c>
      <c r="E631">
        <v>13921.8055602408</v>
      </c>
    </row>
    <row r="632" spans="1:5">
      <c r="A632">
        <v>630</v>
      </c>
      <c r="B632">
        <v>14857.3092191867</v>
      </c>
      <c r="D632" s="1">
        <v>43366</v>
      </c>
      <c r="E632">
        <v>18202.5080077649</v>
      </c>
    </row>
    <row r="633" spans="1:5">
      <c r="A633">
        <v>631</v>
      </c>
      <c r="B633">
        <v>13921.8055602408</v>
      </c>
      <c r="D633" s="1">
        <v>43367</v>
      </c>
      <c r="E633">
        <v>16321.6134657272</v>
      </c>
    </row>
    <row r="634" spans="1:5">
      <c r="A634">
        <v>632</v>
      </c>
      <c r="B634">
        <v>18202.5080077649</v>
      </c>
      <c r="D634" s="1">
        <v>43368</v>
      </c>
      <c r="E634">
        <v>16279.778540363901</v>
      </c>
    </row>
    <row r="635" spans="1:5">
      <c r="A635">
        <v>633</v>
      </c>
      <c r="B635">
        <v>16321.6134657272</v>
      </c>
      <c r="D635" s="1">
        <v>43369</v>
      </c>
      <c r="E635">
        <v>15556.103923143201</v>
      </c>
    </row>
    <row r="636" spans="1:5">
      <c r="A636">
        <v>634</v>
      </c>
      <c r="B636">
        <v>16279.778540363901</v>
      </c>
      <c r="D636" s="1">
        <v>43370</v>
      </c>
      <c r="E636">
        <v>14826.156476383499</v>
      </c>
    </row>
    <row r="637" spans="1:5">
      <c r="A637">
        <v>635</v>
      </c>
      <c r="B637">
        <v>15556.103923143201</v>
      </c>
      <c r="D637" s="1">
        <v>43371</v>
      </c>
      <c r="E637">
        <v>13550.009836293901</v>
      </c>
    </row>
    <row r="638" spans="1:5">
      <c r="A638">
        <v>636</v>
      </c>
      <c r="B638">
        <v>14826.156476383499</v>
      </c>
      <c r="D638" s="1">
        <v>43372</v>
      </c>
      <c r="E638">
        <v>13261.3337510198</v>
      </c>
    </row>
    <row r="639" spans="1:5">
      <c r="A639">
        <v>637</v>
      </c>
      <c r="B639">
        <v>13550.009836293901</v>
      </c>
      <c r="D639" s="1">
        <v>43373</v>
      </c>
      <c r="E639">
        <v>17799.743337632601</v>
      </c>
    </row>
    <row r="640" spans="1:5">
      <c r="A640">
        <v>638</v>
      </c>
      <c r="B640">
        <v>13261.3337510198</v>
      </c>
      <c r="D640" s="1">
        <v>43374</v>
      </c>
      <c r="E640">
        <v>16704.456559196999</v>
      </c>
    </row>
    <row r="641" spans="1:5">
      <c r="A641">
        <v>639</v>
      </c>
      <c r="B641">
        <v>17799.743337632601</v>
      </c>
      <c r="D641" s="1">
        <v>43375</v>
      </c>
      <c r="E641">
        <v>16458.437678571001</v>
      </c>
    </row>
    <row r="642" spans="1:5">
      <c r="A642">
        <v>640</v>
      </c>
      <c r="B642">
        <v>16704.456559196999</v>
      </c>
      <c r="D642" s="1">
        <v>43376</v>
      </c>
      <c r="E642">
        <v>17309.245435558601</v>
      </c>
    </row>
    <row r="643" spans="1:5">
      <c r="A643">
        <v>641</v>
      </c>
      <c r="B643">
        <v>16458.437678571001</v>
      </c>
      <c r="D643" s="1">
        <v>43377</v>
      </c>
      <c r="E643">
        <v>14973.1912446973</v>
      </c>
    </row>
    <row r="644" spans="1:5">
      <c r="A644">
        <v>642</v>
      </c>
      <c r="B644">
        <v>17309.245435558601</v>
      </c>
      <c r="D644" s="1">
        <v>43378</v>
      </c>
      <c r="E644">
        <v>13284.024520569899</v>
      </c>
    </row>
    <row r="645" spans="1:5">
      <c r="A645">
        <v>643</v>
      </c>
      <c r="B645">
        <v>14973.1912446973</v>
      </c>
      <c r="D645" s="1">
        <v>43379</v>
      </c>
      <c r="E645">
        <v>12837.4122585926</v>
      </c>
    </row>
    <row r="646" spans="1:5">
      <c r="A646">
        <v>644</v>
      </c>
      <c r="B646">
        <v>13284.024520569899</v>
      </c>
      <c r="D646" s="1">
        <v>43380</v>
      </c>
      <c r="E646">
        <v>17399.191701086202</v>
      </c>
    </row>
    <row r="647" spans="1:5">
      <c r="A647">
        <v>645</v>
      </c>
      <c r="B647">
        <v>12837.4122585926</v>
      </c>
      <c r="D647" s="1">
        <v>43381</v>
      </c>
      <c r="E647">
        <v>16663.372519400102</v>
      </c>
    </row>
    <row r="648" spans="1:5">
      <c r="A648">
        <v>646</v>
      </c>
      <c r="B648">
        <v>17399.191701086202</v>
      </c>
      <c r="D648" s="1">
        <v>43382</v>
      </c>
      <c r="E648">
        <v>15551.870371811599</v>
      </c>
    </row>
    <row r="649" spans="1:5">
      <c r="A649">
        <v>647</v>
      </c>
      <c r="B649">
        <v>16663.372519400102</v>
      </c>
      <c r="D649" s="1">
        <v>43383</v>
      </c>
      <c r="E649">
        <v>15039.891412069899</v>
      </c>
    </row>
    <row r="650" spans="1:5">
      <c r="A650">
        <v>648</v>
      </c>
      <c r="B650">
        <v>15551.870371811599</v>
      </c>
      <c r="D650" s="1">
        <v>43384</v>
      </c>
      <c r="E650">
        <v>14078.580175810101</v>
      </c>
    </row>
    <row r="651" spans="1:5">
      <c r="A651">
        <v>649</v>
      </c>
      <c r="B651">
        <v>15039.891412069899</v>
      </c>
      <c r="D651" s="1">
        <v>43385</v>
      </c>
      <c r="E651">
        <v>10190.485749224799</v>
      </c>
    </row>
    <row r="652" spans="1:5">
      <c r="A652">
        <v>650</v>
      </c>
      <c r="B652">
        <v>14078.580175810101</v>
      </c>
      <c r="D652" s="1">
        <v>43386</v>
      </c>
      <c r="E652">
        <v>14220.612175728</v>
      </c>
    </row>
    <row r="653" spans="1:5">
      <c r="A653">
        <v>651</v>
      </c>
      <c r="B653">
        <v>10190.485749224799</v>
      </c>
      <c r="D653" s="1">
        <v>43387</v>
      </c>
      <c r="E653">
        <v>16417.621971220698</v>
      </c>
    </row>
    <row r="654" spans="1:5">
      <c r="A654">
        <v>652</v>
      </c>
      <c r="B654">
        <v>14220.612175728</v>
      </c>
      <c r="D654" s="1">
        <v>43388</v>
      </c>
      <c r="E654">
        <v>15665.5104414177</v>
      </c>
    </row>
    <row r="655" spans="1:5">
      <c r="A655">
        <v>653</v>
      </c>
      <c r="B655">
        <v>16417.621971220698</v>
      </c>
      <c r="D655" s="1">
        <v>43389</v>
      </c>
      <c r="E655">
        <v>14278.621375205401</v>
      </c>
    </row>
    <row r="656" spans="1:5">
      <c r="A656">
        <v>654</v>
      </c>
      <c r="B656">
        <v>15665.5104414177</v>
      </c>
      <c r="D656" s="1">
        <v>43390</v>
      </c>
      <c r="E656">
        <v>15250.7039204305</v>
      </c>
    </row>
    <row r="657" spans="1:5">
      <c r="A657">
        <v>655</v>
      </c>
      <c r="B657">
        <v>14278.621375205401</v>
      </c>
      <c r="D657" s="1">
        <v>43391</v>
      </c>
      <c r="E657">
        <v>13261.191698008801</v>
      </c>
    </row>
    <row r="658" spans="1:5">
      <c r="A658">
        <v>656</v>
      </c>
      <c r="B658">
        <v>15250.7039204305</v>
      </c>
      <c r="D658" s="1">
        <v>43392</v>
      </c>
      <c r="E658">
        <v>13270.054298020101</v>
      </c>
    </row>
    <row r="659" spans="1:5">
      <c r="A659">
        <v>657</v>
      </c>
      <c r="B659">
        <v>13261.191698008801</v>
      </c>
      <c r="D659" s="1">
        <v>43393</v>
      </c>
      <c r="E659">
        <v>11638.1666819117</v>
      </c>
    </row>
    <row r="660" spans="1:5">
      <c r="A660">
        <v>658</v>
      </c>
      <c r="B660">
        <v>13270.054298020101</v>
      </c>
      <c r="D660" s="1">
        <v>43394</v>
      </c>
      <c r="E660">
        <v>16327.5265790956</v>
      </c>
    </row>
    <row r="661" spans="1:5">
      <c r="A661">
        <v>659</v>
      </c>
      <c r="B661">
        <v>11638.1666819117</v>
      </c>
      <c r="D661" s="1">
        <v>43395</v>
      </c>
      <c r="E661">
        <v>14200.665170278</v>
      </c>
    </row>
    <row r="662" spans="1:5">
      <c r="A662">
        <v>660</v>
      </c>
      <c r="B662">
        <v>16327.5265790956</v>
      </c>
      <c r="D662" s="1">
        <v>43396</v>
      </c>
      <c r="E662">
        <v>12769.956200598501</v>
      </c>
    </row>
    <row r="663" spans="1:5">
      <c r="A663">
        <v>661</v>
      </c>
      <c r="B663">
        <v>14200.665170278</v>
      </c>
      <c r="D663" s="1">
        <v>43397</v>
      </c>
      <c r="E663">
        <v>13666.331002811999</v>
      </c>
    </row>
    <row r="664" spans="1:5">
      <c r="A664">
        <v>662</v>
      </c>
      <c r="B664">
        <v>12769.956200598501</v>
      </c>
      <c r="D664" s="1">
        <v>43398</v>
      </c>
      <c r="E664">
        <v>13143.8562684387</v>
      </c>
    </row>
    <row r="665" spans="1:5">
      <c r="A665">
        <v>663</v>
      </c>
      <c r="B665">
        <v>13666.331002811999</v>
      </c>
      <c r="D665" s="1">
        <v>43399</v>
      </c>
      <c r="E665">
        <v>11511.442938869501</v>
      </c>
    </row>
    <row r="666" spans="1:5">
      <c r="A666">
        <v>664</v>
      </c>
      <c r="B666">
        <v>13143.8562684387</v>
      </c>
      <c r="D666" s="1">
        <v>43400</v>
      </c>
      <c r="E666">
        <v>10562.355535359</v>
      </c>
    </row>
    <row r="667" spans="1:5">
      <c r="A667">
        <v>665</v>
      </c>
      <c r="B667">
        <v>11511.442938869501</v>
      </c>
      <c r="D667" s="1">
        <v>43401</v>
      </c>
      <c r="E667">
        <v>16445.150972762</v>
      </c>
    </row>
    <row r="668" spans="1:5">
      <c r="A668">
        <v>666</v>
      </c>
      <c r="B668">
        <v>10562.355535359</v>
      </c>
      <c r="D668" s="1">
        <v>43402</v>
      </c>
      <c r="E668">
        <v>14170.079676957899</v>
      </c>
    </row>
    <row r="669" spans="1:5">
      <c r="A669">
        <v>667</v>
      </c>
      <c r="B669">
        <v>16445.150972762</v>
      </c>
      <c r="D669" s="1">
        <v>43403</v>
      </c>
      <c r="E669">
        <v>12998.241800797699</v>
      </c>
    </row>
    <row r="670" spans="1:5">
      <c r="A670">
        <v>668</v>
      </c>
      <c r="B670">
        <v>14170.079676957899</v>
      </c>
      <c r="D670" s="1">
        <v>43404</v>
      </c>
      <c r="E670">
        <v>13578.325902659401</v>
      </c>
    </row>
    <row r="671" spans="1:5">
      <c r="A671">
        <v>669</v>
      </c>
      <c r="B671">
        <v>12998.241800797699</v>
      </c>
      <c r="D671" s="1">
        <v>43405</v>
      </c>
      <c r="E671">
        <v>11350.7900358813</v>
      </c>
    </row>
    <row r="672" spans="1:5">
      <c r="A672">
        <v>670</v>
      </c>
      <c r="B672">
        <v>13578.325902659401</v>
      </c>
      <c r="D672" s="1">
        <v>43406</v>
      </c>
      <c r="E672">
        <v>13812.306375827</v>
      </c>
    </row>
    <row r="673" spans="1:5">
      <c r="A673">
        <v>671</v>
      </c>
      <c r="B673">
        <v>11350.7900358813</v>
      </c>
      <c r="D673" s="1">
        <v>43407</v>
      </c>
      <c r="E673">
        <v>13033.954364113401</v>
      </c>
    </row>
    <row r="674" spans="1:5">
      <c r="A674">
        <v>672</v>
      </c>
      <c r="B674">
        <v>13812.306375827</v>
      </c>
      <c r="D674" s="1">
        <v>43408</v>
      </c>
      <c r="E674">
        <v>17950.075688023298</v>
      </c>
    </row>
    <row r="675" spans="1:5">
      <c r="A675">
        <v>673</v>
      </c>
      <c r="B675">
        <v>13033.954364113401</v>
      </c>
      <c r="D675" s="1">
        <v>43409</v>
      </c>
      <c r="E675">
        <v>15792.6973163698</v>
      </c>
    </row>
    <row r="676" spans="1:5">
      <c r="A676">
        <v>674</v>
      </c>
      <c r="B676">
        <v>17950.075688023298</v>
      </c>
      <c r="D676" s="1">
        <v>43410</v>
      </c>
      <c r="E676">
        <v>13949.6911506618</v>
      </c>
    </row>
    <row r="677" spans="1:5">
      <c r="A677">
        <v>675</v>
      </c>
      <c r="B677">
        <v>15792.6973163698</v>
      </c>
      <c r="D677" s="1">
        <v>43411</v>
      </c>
      <c r="E677">
        <v>15336.9470946322</v>
      </c>
    </row>
    <row r="678" spans="1:5">
      <c r="A678">
        <v>676</v>
      </c>
      <c r="B678">
        <v>13949.6911506618</v>
      </c>
      <c r="D678" s="1">
        <v>43412</v>
      </c>
      <c r="E678">
        <v>13450.7886189702</v>
      </c>
    </row>
    <row r="679" spans="1:5">
      <c r="A679">
        <v>677</v>
      </c>
      <c r="B679">
        <v>15336.9470946322</v>
      </c>
      <c r="D679" s="1">
        <v>43413</v>
      </c>
      <c r="E679">
        <v>12894.5648787192</v>
      </c>
    </row>
    <row r="680" spans="1:5">
      <c r="A680">
        <v>678</v>
      </c>
      <c r="B680">
        <v>13450.7886189702</v>
      </c>
      <c r="D680" s="1">
        <v>43414</v>
      </c>
      <c r="E680">
        <v>13790.290036877001</v>
      </c>
    </row>
    <row r="681" spans="1:5">
      <c r="A681">
        <v>679</v>
      </c>
      <c r="B681">
        <v>12894.5648787192</v>
      </c>
      <c r="D681" s="1">
        <v>43415</v>
      </c>
      <c r="E681">
        <v>15555.5085321145</v>
      </c>
    </row>
    <row r="682" spans="1:5">
      <c r="A682">
        <v>680</v>
      </c>
      <c r="B682">
        <v>13790.290036877001</v>
      </c>
      <c r="D682" s="1">
        <v>43416</v>
      </c>
      <c r="E682">
        <v>15178.449305530699</v>
      </c>
    </row>
    <row r="683" spans="1:5">
      <c r="A683">
        <v>681</v>
      </c>
      <c r="B683">
        <v>15555.5085321145</v>
      </c>
      <c r="D683" s="1">
        <v>43417</v>
      </c>
      <c r="E683">
        <v>14139.044563112901</v>
      </c>
    </row>
    <row r="684" spans="1:5">
      <c r="A684">
        <v>682</v>
      </c>
      <c r="B684">
        <v>15178.449305530699</v>
      </c>
      <c r="D684" s="1">
        <v>43418</v>
      </c>
      <c r="E684">
        <v>14029.8268792775</v>
      </c>
    </row>
    <row r="685" spans="1:5">
      <c r="A685">
        <v>683</v>
      </c>
      <c r="B685">
        <v>14139.044563112901</v>
      </c>
      <c r="D685" s="1">
        <v>43419</v>
      </c>
      <c r="E685">
        <v>13560.263976952499</v>
      </c>
    </row>
    <row r="686" spans="1:5">
      <c r="A686">
        <v>684</v>
      </c>
      <c r="B686">
        <v>14029.8268792775</v>
      </c>
      <c r="D686" s="1">
        <v>43420</v>
      </c>
      <c r="E686">
        <v>11928.695577820499</v>
      </c>
    </row>
    <row r="687" spans="1:5">
      <c r="A687">
        <v>685</v>
      </c>
      <c r="B687">
        <v>13560.263976952499</v>
      </c>
      <c r="D687" s="1">
        <v>43421</v>
      </c>
      <c r="E687">
        <v>12234.623880609201</v>
      </c>
    </row>
    <row r="688" spans="1:5">
      <c r="A688">
        <v>686</v>
      </c>
      <c r="B688">
        <v>11928.695577820499</v>
      </c>
      <c r="D688" s="1">
        <v>43422</v>
      </c>
      <c r="E688">
        <v>14947.5286814475</v>
      </c>
    </row>
    <row r="689" spans="1:5">
      <c r="A689">
        <v>687</v>
      </c>
      <c r="B689">
        <v>12234.623880609201</v>
      </c>
      <c r="D689" s="1">
        <v>43423</v>
      </c>
      <c r="E689">
        <v>13065.5443092695</v>
      </c>
    </row>
    <row r="690" spans="1:5">
      <c r="A690">
        <v>688</v>
      </c>
      <c r="B690">
        <v>14947.5286814475</v>
      </c>
      <c r="D690" s="1">
        <v>43424</v>
      </c>
      <c r="E690">
        <v>11882.888563377501</v>
      </c>
    </row>
    <row r="691" spans="1:5">
      <c r="A691">
        <v>689</v>
      </c>
      <c r="B691">
        <v>13065.5443092695</v>
      </c>
      <c r="D691" s="1">
        <v>43425</v>
      </c>
      <c r="E691">
        <v>10722.6686908788</v>
      </c>
    </row>
    <row r="692" spans="1:5">
      <c r="A692">
        <v>690</v>
      </c>
      <c r="B692">
        <v>11882.888563377501</v>
      </c>
      <c r="D692" s="1">
        <v>43426</v>
      </c>
      <c r="E692">
        <v>8497.1373756049707</v>
      </c>
    </row>
    <row r="693" spans="1:5">
      <c r="A693">
        <v>691</v>
      </c>
      <c r="B693">
        <v>10722.6686908788</v>
      </c>
      <c r="D693" s="1">
        <v>43427</v>
      </c>
      <c r="E693">
        <v>9807.5871001592204</v>
      </c>
    </row>
    <row r="694" spans="1:5">
      <c r="A694">
        <v>692</v>
      </c>
      <c r="B694">
        <v>8497.1373756049707</v>
      </c>
      <c r="D694" s="1">
        <v>43428</v>
      </c>
      <c r="E694">
        <v>11363.672208263401</v>
      </c>
    </row>
    <row r="695" spans="1:5">
      <c r="A695">
        <v>693</v>
      </c>
      <c r="B695">
        <v>9807.5871001592204</v>
      </c>
      <c r="D695" s="1">
        <v>43429</v>
      </c>
      <c r="E695">
        <v>14896.902361069901</v>
      </c>
    </row>
    <row r="696" spans="1:5">
      <c r="A696">
        <v>694</v>
      </c>
      <c r="B696">
        <v>11363.672208263401</v>
      </c>
      <c r="D696" s="1">
        <v>43430</v>
      </c>
      <c r="E696">
        <v>13732.5591233248</v>
      </c>
    </row>
    <row r="697" spans="1:5">
      <c r="A697">
        <v>695</v>
      </c>
      <c r="B697">
        <v>14896.902361069901</v>
      </c>
      <c r="D697" s="1">
        <v>43431</v>
      </c>
      <c r="E697">
        <v>13153.8149767012</v>
      </c>
    </row>
    <row r="698" spans="1:5">
      <c r="A698">
        <v>696</v>
      </c>
      <c r="B698">
        <v>13732.5591233248</v>
      </c>
      <c r="D698" s="1">
        <v>43432</v>
      </c>
      <c r="E698">
        <v>12899.7843433544</v>
      </c>
    </row>
    <row r="699" spans="1:5">
      <c r="A699">
        <v>697</v>
      </c>
      <c r="B699">
        <v>13153.8149767012</v>
      </c>
      <c r="D699" s="1">
        <v>43433</v>
      </c>
      <c r="E699">
        <v>13306.3040187274</v>
      </c>
    </row>
    <row r="700" spans="1:5">
      <c r="A700">
        <v>698</v>
      </c>
      <c r="B700">
        <v>12899.7843433544</v>
      </c>
      <c r="D700" s="1">
        <v>43434</v>
      </c>
      <c r="E700">
        <v>11771.9239210982</v>
      </c>
    </row>
    <row r="701" spans="1:5">
      <c r="A701">
        <v>699</v>
      </c>
      <c r="B701">
        <v>13306.3040187274</v>
      </c>
      <c r="D701" s="1">
        <v>43435</v>
      </c>
      <c r="E701">
        <v>11531.5110486556</v>
      </c>
    </row>
    <row r="702" spans="1:5">
      <c r="A702">
        <v>700</v>
      </c>
      <c r="B702">
        <v>11771.9239210982</v>
      </c>
      <c r="D702" s="1">
        <v>43436</v>
      </c>
      <c r="E702">
        <v>15433.4802142877</v>
      </c>
    </row>
    <row r="703" spans="1:5">
      <c r="A703">
        <v>701</v>
      </c>
      <c r="B703">
        <v>11531.5110486556</v>
      </c>
      <c r="D703" s="1">
        <v>43437</v>
      </c>
      <c r="E703">
        <v>14401.7462613978</v>
      </c>
    </row>
    <row r="704" spans="1:5">
      <c r="A704">
        <v>702</v>
      </c>
      <c r="B704">
        <v>15433.4802142877</v>
      </c>
      <c r="D704" s="1">
        <v>43438</v>
      </c>
      <c r="E704">
        <v>12589.195276729801</v>
      </c>
    </row>
    <row r="705" spans="1:5">
      <c r="A705">
        <v>703</v>
      </c>
      <c r="B705">
        <v>14401.7462613978</v>
      </c>
      <c r="D705" s="1">
        <v>43439</v>
      </c>
      <c r="E705">
        <v>13277.959827922599</v>
      </c>
    </row>
    <row r="706" spans="1:5">
      <c r="A706">
        <v>704</v>
      </c>
      <c r="B706">
        <v>12589.195276729801</v>
      </c>
      <c r="D706" s="1">
        <v>43440</v>
      </c>
      <c r="E706">
        <v>11768.395745887099</v>
      </c>
    </row>
    <row r="707" spans="1:5">
      <c r="A707">
        <v>705</v>
      </c>
      <c r="B707">
        <v>13277.959827922599</v>
      </c>
      <c r="D707" s="1">
        <v>43441</v>
      </c>
      <c r="E707">
        <v>10849.1349092539</v>
      </c>
    </row>
    <row r="708" spans="1:5">
      <c r="A708">
        <v>706</v>
      </c>
      <c r="B708">
        <v>11768.395745887099</v>
      </c>
      <c r="D708" s="1">
        <v>43442</v>
      </c>
      <c r="E708">
        <v>11166.090716667401</v>
      </c>
    </row>
    <row r="709" spans="1:5">
      <c r="A709">
        <v>707</v>
      </c>
      <c r="B709">
        <v>10849.1349092539</v>
      </c>
      <c r="D709" s="1">
        <v>43443</v>
      </c>
      <c r="E709">
        <v>14985.673020564</v>
      </c>
    </row>
    <row r="710" spans="1:5">
      <c r="A710">
        <v>708</v>
      </c>
      <c r="B710">
        <v>11166.090716667401</v>
      </c>
      <c r="D710" s="1">
        <v>43444</v>
      </c>
      <c r="E710">
        <v>13889.372966942699</v>
      </c>
    </row>
    <row r="711" spans="1:5">
      <c r="A711">
        <v>709</v>
      </c>
      <c r="B711">
        <v>14985.673020564</v>
      </c>
      <c r="D711" s="1">
        <v>43445</v>
      </c>
      <c r="E711">
        <v>12761.652423869</v>
      </c>
    </row>
    <row r="712" spans="1:5">
      <c r="A712">
        <v>710</v>
      </c>
      <c r="B712">
        <v>13889.372966942699</v>
      </c>
      <c r="D712" s="1">
        <v>43446</v>
      </c>
      <c r="E712">
        <v>12583.5357147737</v>
      </c>
    </row>
    <row r="713" spans="1:5">
      <c r="A713">
        <v>711</v>
      </c>
      <c r="B713">
        <v>12761.652423869</v>
      </c>
      <c r="D713" s="1">
        <v>43447</v>
      </c>
      <c r="E713">
        <v>11568.585180420599</v>
      </c>
    </row>
    <row r="714" spans="1:5">
      <c r="A714">
        <v>712</v>
      </c>
      <c r="B714">
        <v>12583.5357147737</v>
      </c>
      <c r="D714" s="1">
        <v>43448</v>
      </c>
      <c r="E714">
        <v>11158.829699531099</v>
      </c>
    </row>
    <row r="715" spans="1:5">
      <c r="A715">
        <v>713</v>
      </c>
      <c r="B715">
        <v>11568.585180420599</v>
      </c>
      <c r="D715" s="1">
        <v>43449</v>
      </c>
      <c r="E715">
        <v>11121.3605776149</v>
      </c>
    </row>
    <row r="716" spans="1:5">
      <c r="A716">
        <v>714</v>
      </c>
      <c r="B716">
        <v>11158.829699531099</v>
      </c>
      <c r="D716" s="1">
        <v>43450</v>
      </c>
      <c r="E716">
        <v>15035.430222930399</v>
      </c>
    </row>
    <row r="717" spans="1:5">
      <c r="A717">
        <v>715</v>
      </c>
      <c r="B717">
        <v>11121.3605776149</v>
      </c>
      <c r="D717" s="1">
        <v>43451</v>
      </c>
      <c r="E717">
        <v>13406.325079780499</v>
      </c>
    </row>
    <row r="718" spans="1:5">
      <c r="A718">
        <v>716</v>
      </c>
      <c r="B718">
        <v>15035.430222930399</v>
      </c>
      <c r="D718" s="1">
        <v>43452</v>
      </c>
      <c r="E718">
        <v>12291.1840181752</v>
      </c>
    </row>
    <row r="719" spans="1:5">
      <c r="A719">
        <v>717</v>
      </c>
      <c r="B719">
        <v>13406.325079780499</v>
      </c>
      <c r="D719" s="1">
        <v>43453</v>
      </c>
      <c r="E719">
        <v>11942.811924649999</v>
      </c>
    </row>
    <row r="720" spans="1:5">
      <c r="A720">
        <v>718</v>
      </c>
      <c r="B720">
        <v>12291.1840181752</v>
      </c>
      <c r="D720" s="1">
        <v>43454</v>
      </c>
      <c r="E720">
        <v>11251.3997113885</v>
      </c>
    </row>
    <row r="721" spans="1:5">
      <c r="A721">
        <v>719</v>
      </c>
      <c r="B721">
        <v>11942.811924649999</v>
      </c>
      <c r="D721" s="1">
        <v>43455</v>
      </c>
      <c r="E721">
        <v>10284.489383444299</v>
      </c>
    </row>
    <row r="722" spans="1:5">
      <c r="A722">
        <v>720</v>
      </c>
      <c r="B722">
        <v>11251.3997113885</v>
      </c>
      <c r="D722" s="1">
        <v>43456</v>
      </c>
      <c r="E722">
        <v>11049.273191754401</v>
      </c>
    </row>
    <row r="723" spans="1:5">
      <c r="A723">
        <v>721</v>
      </c>
      <c r="B723">
        <v>10284.489383444299</v>
      </c>
      <c r="D723" s="1">
        <v>43457</v>
      </c>
      <c r="E723">
        <v>11709.454772266699</v>
      </c>
    </row>
    <row r="724" spans="1:5">
      <c r="A724">
        <v>722</v>
      </c>
      <c r="B724">
        <v>11049.273191754401</v>
      </c>
      <c r="D724" s="1">
        <v>43458</v>
      </c>
      <c r="E724">
        <v>7785.0908388289899</v>
      </c>
    </row>
    <row r="725" spans="1:5">
      <c r="A725">
        <v>723</v>
      </c>
      <c r="B725">
        <v>11709.454772266699</v>
      </c>
      <c r="D725" s="1">
        <v>43459</v>
      </c>
      <c r="E725">
        <v>8061.1126036457499</v>
      </c>
    </row>
    <row r="726" spans="1:5">
      <c r="A726">
        <v>724</v>
      </c>
      <c r="B726">
        <v>7785.0908388289899</v>
      </c>
      <c r="D726" s="1">
        <v>43460</v>
      </c>
      <c r="E726">
        <v>13729.233862930299</v>
      </c>
    </row>
    <row r="727" spans="1:5">
      <c r="A727">
        <v>725</v>
      </c>
      <c r="B727">
        <v>8061.1126036457499</v>
      </c>
      <c r="D727" s="1">
        <v>43461</v>
      </c>
      <c r="E727">
        <v>16281.0504738163</v>
      </c>
    </row>
    <row r="728" spans="1:5">
      <c r="A728">
        <v>726</v>
      </c>
      <c r="B728">
        <v>13729.233862930299</v>
      </c>
      <c r="D728" s="1">
        <v>43462</v>
      </c>
      <c r="E728">
        <v>17410.400255995701</v>
      </c>
    </row>
    <row r="729" spans="1:5">
      <c r="A729">
        <v>727</v>
      </c>
      <c r="B729">
        <v>16281.0504738163</v>
      </c>
      <c r="D729" s="1">
        <v>43463</v>
      </c>
      <c r="E729">
        <v>19231.032418955299</v>
      </c>
    </row>
    <row r="730" spans="1:5">
      <c r="A730">
        <v>728</v>
      </c>
      <c r="B730">
        <v>17410.400255995701</v>
      </c>
      <c r="D730" s="1">
        <v>43464</v>
      </c>
      <c r="E730">
        <v>22644.872165876601</v>
      </c>
    </row>
    <row r="731" spans="1:5">
      <c r="A731">
        <v>729</v>
      </c>
      <c r="B731">
        <v>19231.032418955299</v>
      </c>
      <c r="D731" s="1">
        <v>43465</v>
      </c>
      <c r="E731">
        <v>16977.150185647799</v>
      </c>
    </row>
    <row r="732" spans="1:5">
      <c r="A732">
        <v>730</v>
      </c>
      <c r="B732">
        <v>22644.872165876601</v>
      </c>
      <c r="D732" s="1">
        <v>43466</v>
      </c>
      <c r="E732">
        <v>22817.3050577961</v>
      </c>
    </row>
    <row r="733" spans="1:5">
      <c r="A733">
        <v>731</v>
      </c>
      <c r="B733">
        <v>16977.150185647799</v>
      </c>
      <c r="D733" s="1">
        <v>43467</v>
      </c>
      <c r="E733">
        <v>25080.366517015202</v>
      </c>
    </row>
    <row r="734" spans="1:5">
      <c r="A734">
        <v>732</v>
      </c>
      <c r="B734">
        <v>22817.3050577961</v>
      </c>
      <c r="D734" s="1">
        <v>43468</v>
      </c>
      <c r="E734">
        <v>26719.447123023001</v>
      </c>
    </row>
    <row r="735" spans="1:5">
      <c r="A735">
        <v>733</v>
      </c>
      <c r="B735">
        <v>25080.366517015202</v>
      </c>
      <c r="D735" s="1">
        <v>43469</v>
      </c>
      <c r="E735">
        <v>25008.646132784801</v>
      </c>
    </row>
    <row r="736" spans="1:5">
      <c r="A736">
        <v>734</v>
      </c>
      <c r="B736">
        <v>26719.447123023001</v>
      </c>
      <c r="D736" s="1">
        <v>43470</v>
      </c>
      <c r="E736">
        <v>28048.237793499899</v>
      </c>
    </row>
    <row r="737" spans="1:5">
      <c r="A737">
        <v>735</v>
      </c>
      <c r="B737">
        <v>25008.646132784801</v>
      </c>
      <c r="D737" s="1">
        <v>43471</v>
      </c>
      <c r="E737">
        <v>34246.1083710659</v>
      </c>
    </row>
    <row r="738" spans="1:5">
      <c r="A738">
        <v>736</v>
      </c>
      <c r="B738">
        <v>28048.237793499899</v>
      </c>
      <c r="D738" s="1">
        <v>43472</v>
      </c>
      <c r="E738">
        <v>32325.321992712499</v>
      </c>
    </row>
    <row r="739" spans="1:5">
      <c r="A739">
        <v>737</v>
      </c>
      <c r="B739">
        <v>34246.1083710659</v>
      </c>
      <c r="D739" s="1">
        <v>43473</v>
      </c>
      <c r="E739">
        <v>29599.969768143699</v>
      </c>
    </row>
    <row r="740" spans="1:5">
      <c r="A740">
        <v>738</v>
      </c>
      <c r="B740">
        <v>32325.321992712499</v>
      </c>
      <c r="D740" s="1">
        <v>43474</v>
      </c>
      <c r="E740">
        <v>30368.286551717702</v>
      </c>
    </row>
    <row r="741" spans="1:5">
      <c r="A741">
        <v>739</v>
      </c>
      <c r="B741">
        <v>29599.969768143699</v>
      </c>
      <c r="D741" s="1">
        <v>43475</v>
      </c>
      <c r="E741">
        <v>26141.893756137899</v>
      </c>
    </row>
    <row r="742" spans="1:5">
      <c r="A742">
        <v>740</v>
      </c>
      <c r="B742">
        <v>30368.286551717702</v>
      </c>
      <c r="D742" s="1">
        <v>43476</v>
      </c>
      <c r="E742">
        <v>28038.397329716601</v>
      </c>
    </row>
    <row r="743" spans="1:5">
      <c r="A743">
        <v>741</v>
      </c>
      <c r="B743">
        <v>26141.893756137899</v>
      </c>
      <c r="D743" s="1">
        <v>43477</v>
      </c>
      <c r="E743">
        <v>29431.3830317793</v>
      </c>
    </row>
    <row r="744" spans="1:5">
      <c r="A744">
        <v>742</v>
      </c>
      <c r="B744">
        <v>28038.397329716601</v>
      </c>
      <c r="D744" s="1">
        <v>43478</v>
      </c>
      <c r="E744">
        <v>37075.978524773403</v>
      </c>
    </row>
    <row r="745" spans="1:5">
      <c r="A745">
        <v>743</v>
      </c>
      <c r="B745">
        <v>29431.3830317793</v>
      </c>
      <c r="D745" s="1">
        <v>43479</v>
      </c>
      <c r="E745">
        <v>32691.251428249099</v>
      </c>
    </row>
    <row r="746" spans="1:5">
      <c r="A746">
        <v>744</v>
      </c>
      <c r="B746">
        <v>37075.978524773403</v>
      </c>
      <c r="D746" s="1">
        <v>43480</v>
      </c>
      <c r="E746">
        <v>29810.589297590701</v>
      </c>
    </row>
    <row r="747" spans="1:5">
      <c r="A747">
        <v>745</v>
      </c>
      <c r="B747">
        <v>32691.251428249099</v>
      </c>
      <c r="D747" s="1">
        <v>43481</v>
      </c>
      <c r="E747">
        <v>29942.518021443801</v>
      </c>
    </row>
    <row r="748" spans="1:5">
      <c r="A748">
        <v>746</v>
      </c>
      <c r="B748">
        <v>29810.589297590701</v>
      </c>
      <c r="D748" s="1">
        <v>43482</v>
      </c>
      <c r="E748">
        <v>27011.2858837965</v>
      </c>
    </row>
    <row r="749" spans="1:5">
      <c r="A749">
        <v>747</v>
      </c>
      <c r="B749">
        <v>29942.518021443801</v>
      </c>
      <c r="D749" s="1">
        <v>43483</v>
      </c>
      <c r="E749">
        <v>24923.003899549902</v>
      </c>
    </row>
    <row r="750" spans="1:5">
      <c r="A750">
        <v>748</v>
      </c>
      <c r="B750">
        <v>27011.2858837965</v>
      </c>
      <c r="D750" s="1">
        <v>43484</v>
      </c>
      <c r="E750">
        <v>25908.495490366699</v>
      </c>
    </row>
    <row r="751" spans="1:5">
      <c r="A751">
        <v>749</v>
      </c>
      <c r="B751">
        <v>24923.003899549902</v>
      </c>
      <c r="D751" s="1">
        <v>43485</v>
      </c>
      <c r="E751">
        <v>34044.298249842403</v>
      </c>
    </row>
    <row r="752" spans="1:5">
      <c r="A752">
        <v>750</v>
      </c>
      <c r="B752">
        <v>25908.495490366699</v>
      </c>
      <c r="D752" s="1">
        <v>43486</v>
      </c>
      <c r="E752">
        <v>31844.096558786499</v>
      </c>
    </row>
    <row r="753" spans="1:5">
      <c r="A753">
        <v>751</v>
      </c>
      <c r="B753">
        <v>34044.298249842403</v>
      </c>
      <c r="D753" s="1">
        <v>43487</v>
      </c>
      <c r="E753">
        <v>27613.729868782299</v>
      </c>
    </row>
    <row r="754" spans="1:5">
      <c r="A754">
        <v>752</v>
      </c>
      <c r="B754">
        <v>31844.096558786499</v>
      </c>
      <c r="D754" s="1">
        <v>43488</v>
      </c>
      <c r="E754">
        <v>28202.762364148301</v>
      </c>
    </row>
    <row r="755" spans="1:5">
      <c r="A755">
        <v>753</v>
      </c>
      <c r="B755">
        <v>27613.729868782299</v>
      </c>
      <c r="D755" s="1">
        <v>43489</v>
      </c>
      <c r="E755">
        <v>25092.9359664492</v>
      </c>
    </row>
    <row r="756" spans="1:5">
      <c r="A756">
        <v>754</v>
      </c>
      <c r="B756">
        <v>28202.762364148301</v>
      </c>
      <c r="D756" s="1">
        <v>43490</v>
      </c>
      <c r="E756">
        <v>24039.182913917801</v>
      </c>
    </row>
    <row r="757" spans="1:5">
      <c r="A757">
        <v>755</v>
      </c>
      <c r="B757">
        <v>25092.9359664492</v>
      </c>
      <c r="D757" s="1">
        <v>43491</v>
      </c>
      <c r="E757">
        <v>24605.146563715702</v>
      </c>
    </row>
    <row r="758" spans="1:5">
      <c r="A758">
        <v>756</v>
      </c>
      <c r="B758">
        <v>24039.182913917801</v>
      </c>
      <c r="D758" s="1">
        <v>43492</v>
      </c>
      <c r="E758">
        <v>32714.890383154401</v>
      </c>
    </row>
    <row r="759" spans="1:5">
      <c r="A759">
        <v>757</v>
      </c>
      <c r="B759">
        <v>24605.146563715702</v>
      </c>
      <c r="D759" s="1">
        <v>43493</v>
      </c>
      <c r="E759">
        <v>28403.327478326999</v>
      </c>
    </row>
    <row r="760" spans="1:5">
      <c r="A760">
        <v>758</v>
      </c>
      <c r="B760">
        <v>32714.890383154401</v>
      </c>
      <c r="D760" s="1">
        <v>43494</v>
      </c>
      <c r="E760">
        <v>26716.452597910498</v>
      </c>
    </row>
    <row r="761" spans="1:5">
      <c r="A761">
        <v>759</v>
      </c>
      <c r="B761">
        <v>28403.327478326999</v>
      </c>
      <c r="D761" s="1">
        <v>43495</v>
      </c>
      <c r="E761">
        <v>27131.107870359101</v>
      </c>
    </row>
    <row r="762" spans="1:5">
      <c r="A762">
        <v>760</v>
      </c>
      <c r="B762">
        <v>26716.452597910498</v>
      </c>
      <c r="D762" s="1">
        <v>43496</v>
      </c>
      <c r="E762">
        <v>22174.6655915023</v>
      </c>
    </row>
    <row r="763" spans="1:5">
      <c r="A763">
        <v>761</v>
      </c>
      <c r="B763">
        <v>27131.107870359101</v>
      </c>
      <c r="D763" s="1">
        <v>43497</v>
      </c>
      <c r="E763">
        <v>23725.453652472599</v>
      </c>
    </row>
    <row r="764" spans="1:5">
      <c r="A764">
        <v>762</v>
      </c>
      <c r="B764">
        <v>22174.6655915023</v>
      </c>
      <c r="D764" s="1">
        <v>43498</v>
      </c>
      <c r="E764">
        <v>23793.937584391599</v>
      </c>
    </row>
    <row r="765" spans="1:5">
      <c r="A765">
        <v>763</v>
      </c>
      <c r="B765">
        <v>23725.453652472599</v>
      </c>
      <c r="D765" s="1">
        <v>43499</v>
      </c>
      <c r="E765">
        <v>30731.3267200968</v>
      </c>
    </row>
    <row r="766" spans="1:5">
      <c r="A766">
        <v>764</v>
      </c>
      <c r="B766">
        <v>23793.937584391599</v>
      </c>
      <c r="D766" s="1">
        <v>43500</v>
      </c>
      <c r="E766">
        <v>28537.550296170601</v>
      </c>
    </row>
    <row r="767" spans="1:5">
      <c r="A767">
        <v>765</v>
      </c>
      <c r="B767">
        <v>30731.3267200968</v>
      </c>
      <c r="D767" s="1">
        <v>43501</v>
      </c>
      <c r="E767">
        <v>24868.911037366499</v>
      </c>
    </row>
    <row r="768" spans="1:5">
      <c r="A768">
        <v>766</v>
      </c>
      <c r="B768">
        <v>28537.550296170601</v>
      </c>
      <c r="D768" s="1">
        <v>43502</v>
      </c>
      <c r="E768">
        <v>28111.613250714301</v>
      </c>
    </row>
    <row r="769" spans="1:5">
      <c r="A769">
        <v>767</v>
      </c>
      <c r="B769">
        <v>24868.911037366499</v>
      </c>
      <c r="D769" s="1">
        <v>43503</v>
      </c>
      <c r="E769">
        <v>23585.649318712502</v>
      </c>
    </row>
    <row r="770" spans="1:5">
      <c r="A770">
        <v>768</v>
      </c>
      <c r="B770">
        <v>28111.613250714301</v>
      </c>
      <c r="D770" s="1">
        <v>43504</v>
      </c>
      <c r="E770">
        <v>23602.4115185841</v>
      </c>
    </row>
    <row r="771" spans="1:5">
      <c r="A771">
        <v>769</v>
      </c>
      <c r="B771">
        <v>23585.649318712502</v>
      </c>
      <c r="D771" s="1">
        <v>43505</v>
      </c>
      <c r="E771">
        <v>24172.5132549511</v>
      </c>
    </row>
    <row r="772" spans="1:5">
      <c r="A772">
        <v>770</v>
      </c>
      <c r="B772">
        <v>23602.4115185841</v>
      </c>
      <c r="D772" s="1">
        <v>43506</v>
      </c>
      <c r="E772">
        <v>32729.217770399799</v>
      </c>
    </row>
    <row r="773" spans="1:5">
      <c r="A773">
        <v>771</v>
      </c>
      <c r="B773">
        <v>24172.5132549511</v>
      </c>
      <c r="D773" s="1">
        <v>43507</v>
      </c>
      <c r="E773">
        <v>29343.529528893901</v>
      </c>
    </row>
    <row r="774" spans="1:5">
      <c r="A774">
        <v>772</v>
      </c>
      <c r="B774">
        <v>32729.217770399799</v>
      </c>
      <c r="D774" s="1">
        <v>43508</v>
      </c>
      <c r="E774">
        <v>25671.040390955699</v>
      </c>
    </row>
    <row r="775" spans="1:5">
      <c r="A775">
        <v>773</v>
      </c>
      <c r="B775">
        <v>29343.529528893901</v>
      </c>
      <c r="D775" s="1">
        <v>43509</v>
      </c>
      <c r="E775">
        <v>24748.488724009399</v>
      </c>
    </row>
    <row r="776" spans="1:5">
      <c r="A776">
        <v>774</v>
      </c>
      <c r="B776">
        <v>25671.040390955699</v>
      </c>
      <c r="D776" s="1">
        <v>43510</v>
      </c>
      <c r="E776">
        <v>23058.437292678002</v>
      </c>
    </row>
    <row r="777" spans="1:5">
      <c r="A777">
        <v>775</v>
      </c>
      <c r="B777">
        <v>24748.488724009399</v>
      </c>
      <c r="D777" s="1">
        <v>43511</v>
      </c>
      <c r="E777">
        <v>20340.019250785699</v>
      </c>
    </row>
    <row r="778" spans="1:5">
      <c r="A778">
        <v>776</v>
      </c>
      <c r="B778">
        <v>23058.437292678002</v>
      </c>
      <c r="D778" s="1">
        <v>43512</v>
      </c>
      <c r="E778">
        <v>22079.615476806699</v>
      </c>
    </row>
    <row r="779" spans="1:5">
      <c r="A779">
        <v>777</v>
      </c>
      <c r="B779">
        <v>20340.019250785699</v>
      </c>
      <c r="D779" s="1">
        <v>43513</v>
      </c>
      <c r="E779">
        <v>29711.176564248701</v>
      </c>
    </row>
    <row r="780" spans="1:5">
      <c r="A780">
        <v>778</v>
      </c>
      <c r="B780">
        <v>22079.615476806699</v>
      </c>
      <c r="D780" s="1">
        <v>43514</v>
      </c>
      <c r="E780">
        <v>28980.0905208267</v>
      </c>
    </row>
    <row r="781" spans="1:5">
      <c r="A781">
        <v>779</v>
      </c>
      <c r="B781">
        <v>29711.176564248701</v>
      </c>
      <c r="D781" s="1">
        <v>43515</v>
      </c>
      <c r="E781">
        <v>25544.464556145798</v>
      </c>
    </row>
    <row r="782" spans="1:5">
      <c r="A782">
        <v>780</v>
      </c>
      <c r="B782">
        <v>28980.0905208267</v>
      </c>
      <c r="D782" s="1">
        <v>43516</v>
      </c>
      <c r="E782">
        <v>25070.781266091799</v>
      </c>
    </row>
    <row r="783" spans="1:5">
      <c r="A783">
        <v>781</v>
      </c>
      <c r="B783">
        <v>25544.464556145798</v>
      </c>
      <c r="D783" s="1">
        <v>43517</v>
      </c>
      <c r="E783">
        <v>22496.135968320399</v>
      </c>
    </row>
    <row r="784" spans="1:5">
      <c r="A784">
        <v>782</v>
      </c>
      <c r="B784">
        <v>25070.781266091799</v>
      </c>
      <c r="D784" s="1">
        <v>43518</v>
      </c>
      <c r="E784">
        <v>23799.589757701699</v>
      </c>
    </row>
    <row r="785" spans="1:5">
      <c r="A785">
        <v>783</v>
      </c>
      <c r="B785">
        <v>22496.135968320399</v>
      </c>
      <c r="D785" s="1">
        <v>43519</v>
      </c>
      <c r="E785">
        <v>23489.345240197799</v>
      </c>
    </row>
    <row r="786" spans="1:5">
      <c r="A786">
        <v>784</v>
      </c>
      <c r="B786">
        <v>23799.589757701699</v>
      </c>
      <c r="D786" s="1">
        <v>43520</v>
      </c>
      <c r="E786">
        <v>29424.264094190399</v>
      </c>
    </row>
    <row r="787" spans="1:5">
      <c r="A787">
        <v>785</v>
      </c>
      <c r="B787">
        <v>23489.345240197799</v>
      </c>
      <c r="D787" s="1">
        <v>43521</v>
      </c>
      <c r="E787">
        <v>29306.0560996106</v>
      </c>
    </row>
    <row r="788" spans="1:5">
      <c r="A788">
        <v>786</v>
      </c>
      <c r="B788">
        <v>29424.264094190399</v>
      </c>
      <c r="D788" s="1">
        <v>43522</v>
      </c>
      <c r="E788">
        <v>24390.148412439401</v>
      </c>
    </row>
    <row r="789" spans="1:5">
      <c r="A789">
        <v>787</v>
      </c>
      <c r="B789">
        <v>29306.0560996106</v>
      </c>
      <c r="D789" s="1">
        <v>43523</v>
      </c>
      <c r="E789">
        <v>26158.251015159301</v>
      </c>
    </row>
    <row r="790" spans="1:5">
      <c r="A790">
        <v>788</v>
      </c>
      <c r="B790">
        <v>24390.148412439401</v>
      </c>
      <c r="D790" s="1">
        <v>43524</v>
      </c>
      <c r="E790">
        <v>24793.1122159195</v>
      </c>
    </row>
    <row r="791" spans="1:5">
      <c r="A791">
        <v>789</v>
      </c>
      <c r="B791">
        <v>26158.251015159301</v>
      </c>
      <c r="D791" s="1">
        <v>43525</v>
      </c>
      <c r="E791">
        <v>23929.191905845099</v>
      </c>
    </row>
    <row r="792" spans="1:5">
      <c r="A792">
        <v>790</v>
      </c>
      <c r="B792">
        <v>24793.1122159195</v>
      </c>
      <c r="D792" s="1">
        <v>43526</v>
      </c>
      <c r="E792">
        <v>24836.4659318173</v>
      </c>
    </row>
    <row r="793" spans="1:5">
      <c r="A793">
        <v>791</v>
      </c>
      <c r="B793">
        <v>23929.191905845099</v>
      </c>
      <c r="D793" s="1">
        <v>43527</v>
      </c>
      <c r="E793">
        <v>33485.813025651201</v>
      </c>
    </row>
    <row r="794" spans="1:5">
      <c r="A794">
        <v>792</v>
      </c>
      <c r="B794">
        <v>24836.4659318173</v>
      </c>
      <c r="D794" s="1">
        <v>43528</v>
      </c>
      <c r="E794">
        <v>32015.6635499773</v>
      </c>
    </row>
    <row r="795" spans="1:5">
      <c r="A795">
        <v>793</v>
      </c>
      <c r="B795">
        <v>33485.813025651201</v>
      </c>
      <c r="D795" s="1">
        <v>43529</v>
      </c>
      <c r="E795">
        <v>27897.921973357101</v>
      </c>
    </row>
    <row r="796" spans="1:5">
      <c r="A796">
        <v>794</v>
      </c>
      <c r="B796">
        <v>32015.6635499773</v>
      </c>
      <c r="D796" s="1">
        <v>43530</v>
      </c>
      <c r="E796">
        <v>28480.6812981127</v>
      </c>
    </row>
    <row r="797" spans="1:5">
      <c r="A797">
        <v>795</v>
      </c>
      <c r="B797">
        <v>27897.921973357101</v>
      </c>
      <c r="D797" s="1">
        <v>43531</v>
      </c>
      <c r="E797">
        <v>25788.6654328072</v>
      </c>
    </row>
    <row r="798" spans="1:5">
      <c r="A798">
        <v>796</v>
      </c>
      <c r="B798">
        <v>28480.6812981127</v>
      </c>
      <c r="D798" s="1">
        <v>43532</v>
      </c>
      <c r="E798">
        <v>25018.206751353198</v>
      </c>
    </row>
    <row r="799" spans="1:5">
      <c r="A799">
        <v>797</v>
      </c>
      <c r="B799">
        <v>25788.6654328072</v>
      </c>
      <c r="D799" s="1">
        <v>43533</v>
      </c>
      <c r="E799">
        <v>24734.898119613201</v>
      </c>
    </row>
    <row r="800" spans="1:5">
      <c r="A800">
        <v>798</v>
      </c>
      <c r="B800">
        <v>25018.206751353198</v>
      </c>
      <c r="D800" s="1">
        <v>43534</v>
      </c>
      <c r="E800">
        <v>32570.9392094787</v>
      </c>
    </row>
    <row r="801" spans="1:5">
      <c r="A801">
        <v>799</v>
      </c>
      <c r="B801">
        <v>24734.898119613201</v>
      </c>
      <c r="D801" s="1">
        <v>43535</v>
      </c>
      <c r="E801">
        <v>31181.449494</v>
      </c>
    </row>
    <row r="802" spans="1:5">
      <c r="A802">
        <v>800</v>
      </c>
      <c r="B802">
        <v>32570.9392094787</v>
      </c>
      <c r="D802" s="1">
        <v>43536</v>
      </c>
      <c r="E802">
        <v>26584.726393339599</v>
      </c>
    </row>
    <row r="803" spans="1:5">
      <c r="A803">
        <v>801</v>
      </c>
      <c r="B803">
        <v>31181.449494</v>
      </c>
      <c r="D803" s="1">
        <v>43537</v>
      </c>
      <c r="E803">
        <v>26058.5603474936</v>
      </c>
    </row>
    <row r="804" spans="1:5">
      <c r="A804">
        <v>802</v>
      </c>
      <c r="B804">
        <v>26584.726393339599</v>
      </c>
      <c r="D804" s="1">
        <v>43538</v>
      </c>
      <c r="E804">
        <v>24639.489310946101</v>
      </c>
    </row>
    <row r="805" spans="1:5">
      <c r="A805">
        <v>803</v>
      </c>
      <c r="B805">
        <v>26058.5603474936</v>
      </c>
      <c r="D805" s="1">
        <v>43539</v>
      </c>
      <c r="E805">
        <v>21678.924373438698</v>
      </c>
    </row>
    <row r="806" spans="1:5">
      <c r="A806">
        <v>804</v>
      </c>
      <c r="B806">
        <v>24639.489310946101</v>
      </c>
      <c r="D806" s="1">
        <v>43540</v>
      </c>
      <c r="E806">
        <v>22835.528713105199</v>
      </c>
    </row>
    <row r="807" spans="1:5">
      <c r="A807">
        <v>805</v>
      </c>
      <c r="B807">
        <v>21678.924373438698</v>
      </c>
      <c r="D807" s="1">
        <v>43541</v>
      </c>
      <c r="E807">
        <v>28738.7030829002</v>
      </c>
    </row>
    <row r="808" spans="1:5">
      <c r="A808">
        <v>806</v>
      </c>
      <c r="B808">
        <v>22835.528713105199</v>
      </c>
      <c r="D808" s="1">
        <v>43542</v>
      </c>
      <c r="E808">
        <v>27918.604289786901</v>
      </c>
    </row>
    <row r="809" spans="1:5">
      <c r="A809">
        <v>807</v>
      </c>
      <c r="B809">
        <v>28738.7030829002</v>
      </c>
      <c r="D809" s="1">
        <v>43543</v>
      </c>
      <c r="E809">
        <v>24826.386595340198</v>
      </c>
    </row>
    <row r="810" spans="1:5">
      <c r="A810">
        <v>808</v>
      </c>
      <c r="B810">
        <v>27918.604289786901</v>
      </c>
      <c r="D810" s="1">
        <v>43544</v>
      </c>
      <c r="E810">
        <v>24964.8075217896</v>
      </c>
    </row>
    <row r="811" spans="1:5">
      <c r="A811">
        <v>809</v>
      </c>
      <c r="B811">
        <v>24826.386595340198</v>
      </c>
      <c r="D811" s="1">
        <v>43545</v>
      </c>
      <c r="E811">
        <v>22452.011466353299</v>
      </c>
    </row>
    <row r="812" spans="1:5">
      <c r="A812">
        <v>810</v>
      </c>
      <c r="B812">
        <v>24964.8075217896</v>
      </c>
      <c r="D812" s="1">
        <v>43546</v>
      </c>
      <c r="E812">
        <v>21950.986590112199</v>
      </c>
    </row>
    <row r="813" spans="1:5">
      <c r="A813">
        <v>811</v>
      </c>
      <c r="B813">
        <v>22452.011466353299</v>
      </c>
      <c r="D813" s="1">
        <v>43547</v>
      </c>
      <c r="E813">
        <v>21256.0343159162</v>
      </c>
    </row>
    <row r="814" spans="1:5">
      <c r="A814">
        <v>812</v>
      </c>
      <c r="B814">
        <v>21950.986590112199</v>
      </c>
      <c r="D814" s="1">
        <v>43548</v>
      </c>
      <c r="E814">
        <v>28012.721881069599</v>
      </c>
    </row>
    <row r="815" spans="1:5">
      <c r="A815">
        <v>813</v>
      </c>
      <c r="B815">
        <v>21256.0343159162</v>
      </c>
      <c r="D815" s="1">
        <v>43549</v>
      </c>
      <c r="E815">
        <v>26882.444331405099</v>
      </c>
    </row>
    <row r="816" spans="1:5">
      <c r="A816">
        <v>814</v>
      </c>
      <c r="B816">
        <v>28012.721881069599</v>
      </c>
      <c r="D816" s="1">
        <v>43550</v>
      </c>
      <c r="E816">
        <v>23637.2289230713</v>
      </c>
    </row>
    <row r="817" spans="1:5">
      <c r="A817">
        <v>815</v>
      </c>
      <c r="B817">
        <v>26882.444331405099</v>
      </c>
      <c r="D817" s="1">
        <v>43551</v>
      </c>
      <c r="E817">
        <v>25510.946005739301</v>
      </c>
    </row>
    <row r="818" spans="1:5">
      <c r="A818">
        <v>816</v>
      </c>
      <c r="B818">
        <v>23637.2289230713</v>
      </c>
      <c r="D818" s="1">
        <v>43552</v>
      </c>
      <c r="E818">
        <v>22034.353064466501</v>
      </c>
    </row>
    <row r="819" spans="1:5">
      <c r="A819">
        <v>817</v>
      </c>
      <c r="B819">
        <v>25510.946005739301</v>
      </c>
      <c r="D819" s="1">
        <v>43553</v>
      </c>
      <c r="E819">
        <v>20742.890507179301</v>
      </c>
    </row>
    <row r="820" spans="1:5">
      <c r="A820">
        <v>818</v>
      </c>
      <c r="B820">
        <v>22034.353064466501</v>
      </c>
      <c r="D820" s="1">
        <v>43554</v>
      </c>
      <c r="E820">
        <v>20729.802684240702</v>
      </c>
    </row>
    <row r="821" spans="1:5">
      <c r="A821">
        <v>819</v>
      </c>
      <c r="B821">
        <v>20742.890507179301</v>
      </c>
      <c r="D821" s="1">
        <v>43555</v>
      </c>
      <c r="E821">
        <v>26017.390283655001</v>
      </c>
    </row>
    <row r="822" spans="1:5">
      <c r="A822">
        <v>820</v>
      </c>
      <c r="B822">
        <v>20729.802684240702</v>
      </c>
      <c r="D822" s="1">
        <v>43556</v>
      </c>
      <c r="E822">
        <v>24189.5686375388</v>
      </c>
    </row>
    <row r="823" spans="1:5">
      <c r="A823">
        <v>821</v>
      </c>
      <c r="B823">
        <v>26017.390283655001</v>
      </c>
      <c r="D823" s="1">
        <v>43557</v>
      </c>
      <c r="E823">
        <v>23182.1777210373</v>
      </c>
    </row>
    <row r="824" spans="1:5">
      <c r="A824">
        <v>822</v>
      </c>
      <c r="B824">
        <v>24189.5686375388</v>
      </c>
      <c r="D824" s="1">
        <v>43558</v>
      </c>
      <c r="E824">
        <v>23059.3541182064</v>
      </c>
    </row>
    <row r="825" spans="1:5">
      <c r="A825">
        <v>823</v>
      </c>
      <c r="B825">
        <v>23182.1777210373</v>
      </c>
      <c r="D825" s="1">
        <v>43559</v>
      </c>
      <c r="E825">
        <v>20885.084342571899</v>
      </c>
    </row>
    <row r="826" spans="1:5">
      <c r="A826">
        <v>824</v>
      </c>
      <c r="B826">
        <v>23059.3541182064</v>
      </c>
      <c r="D826" s="1">
        <v>43560</v>
      </c>
      <c r="E826">
        <v>21146.346748777101</v>
      </c>
    </row>
    <row r="827" spans="1:5">
      <c r="A827">
        <v>825</v>
      </c>
      <c r="B827">
        <v>20885.084342571899</v>
      </c>
      <c r="D827" s="1">
        <v>43561</v>
      </c>
      <c r="E827">
        <v>20990.3836263013</v>
      </c>
    </row>
    <row r="828" spans="1:5">
      <c r="A828">
        <v>826</v>
      </c>
      <c r="B828">
        <v>21146.346748777101</v>
      </c>
      <c r="D828" s="1">
        <v>43562</v>
      </c>
      <c r="E828">
        <v>27297.866966768099</v>
      </c>
    </row>
    <row r="829" spans="1:5">
      <c r="A829">
        <v>827</v>
      </c>
      <c r="B829">
        <v>20990.3836263013</v>
      </c>
      <c r="D829" s="1">
        <v>43563</v>
      </c>
      <c r="E829">
        <v>25090.31509891</v>
      </c>
    </row>
    <row r="830" spans="1:5">
      <c r="A830">
        <v>828</v>
      </c>
      <c r="B830">
        <v>27297.866966768099</v>
      </c>
      <c r="D830" s="1">
        <v>43564</v>
      </c>
      <c r="E830">
        <v>22247.119105197198</v>
      </c>
    </row>
    <row r="831" spans="1:5">
      <c r="A831">
        <v>829</v>
      </c>
      <c r="B831">
        <v>25090.31509891</v>
      </c>
      <c r="D831" s="1">
        <v>43565</v>
      </c>
      <c r="E831">
        <v>22910.989648948402</v>
      </c>
    </row>
    <row r="832" spans="1:5">
      <c r="A832">
        <v>830</v>
      </c>
      <c r="B832">
        <v>22247.119105197198</v>
      </c>
      <c r="D832" s="1">
        <v>43566</v>
      </c>
      <c r="E832">
        <v>18549.433682233299</v>
      </c>
    </row>
    <row r="833" spans="1:5">
      <c r="A833">
        <v>831</v>
      </c>
      <c r="B833">
        <v>22910.989648948402</v>
      </c>
      <c r="D833" s="1">
        <v>43567</v>
      </c>
      <c r="E833">
        <v>20186.308713030001</v>
      </c>
    </row>
    <row r="834" spans="1:5">
      <c r="A834">
        <v>832</v>
      </c>
      <c r="B834">
        <v>18549.433682233299</v>
      </c>
      <c r="D834" s="1">
        <v>43568</v>
      </c>
      <c r="E834">
        <v>18509.766014067602</v>
      </c>
    </row>
    <row r="835" spans="1:5">
      <c r="A835">
        <v>833</v>
      </c>
      <c r="B835">
        <v>20186.308713030001</v>
      </c>
      <c r="D835" s="1">
        <v>43569</v>
      </c>
      <c r="E835">
        <v>26074.444168401202</v>
      </c>
    </row>
    <row r="836" spans="1:5">
      <c r="A836">
        <v>834</v>
      </c>
      <c r="B836">
        <v>18509.766014067602</v>
      </c>
      <c r="D836" s="1">
        <v>43570</v>
      </c>
      <c r="E836">
        <v>23749.0480432898</v>
      </c>
    </row>
    <row r="837" spans="1:5">
      <c r="A837">
        <v>835</v>
      </c>
      <c r="B837">
        <v>26074.444168401202</v>
      </c>
      <c r="D837" s="1">
        <v>43571</v>
      </c>
      <c r="E837">
        <v>21336.145552771999</v>
      </c>
    </row>
    <row r="838" spans="1:5">
      <c r="A838">
        <v>836</v>
      </c>
      <c r="B838">
        <v>23749.0480432898</v>
      </c>
      <c r="D838" s="1">
        <v>43572</v>
      </c>
      <c r="E838">
        <v>20756.909639527901</v>
      </c>
    </row>
    <row r="839" spans="1:5">
      <c r="A839">
        <v>837</v>
      </c>
      <c r="B839">
        <v>21336.145552771999</v>
      </c>
      <c r="D839" s="1">
        <v>43573</v>
      </c>
      <c r="E839">
        <v>18212.574291335401</v>
      </c>
    </row>
    <row r="840" spans="1:5">
      <c r="A840">
        <v>838</v>
      </c>
      <c r="B840">
        <v>20756.909639527901</v>
      </c>
      <c r="D840" s="1">
        <v>43574</v>
      </c>
      <c r="E840">
        <v>18257.637534190701</v>
      </c>
    </row>
    <row r="841" spans="1:5">
      <c r="A841">
        <v>839</v>
      </c>
      <c r="B841">
        <v>18212.574291335401</v>
      </c>
      <c r="D841" s="1">
        <v>43575</v>
      </c>
      <c r="E841">
        <v>16730.8768355629</v>
      </c>
    </row>
    <row r="842" spans="1:5">
      <c r="A842">
        <v>840</v>
      </c>
      <c r="B842">
        <v>18257.637534190701</v>
      </c>
      <c r="D842" s="1">
        <v>43576</v>
      </c>
      <c r="E842">
        <v>19370.816122665099</v>
      </c>
    </row>
    <row r="843" spans="1:5">
      <c r="A843">
        <v>841</v>
      </c>
      <c r="B843">
        <v>16730.8768355629</v>
      </c>
      <c r="D843" s="1">
        <v>43577</v>
      </c>
      <c r="E843">
        <v>22752.590707717201</v>
      </c>
    </row>
    <row r="844" spans="1:5">
      <c r="A844">
        <v>842</v>
      </c>
      <c r="B844">
        <v>19370.816122665099</v>
      </c>
      <c r="D844" s="1">
        <v>43578</v>
      </c>
      <c r="E844">
        <v>23591.870806888001</v>
      </c>
    </row>
    <row r="845" spans="1:5">
      <c r="A845">
        <v>843</v>
      </c>
      <c r="B845">
        <v>22752.590707717201</v>
      </c>
      <c r="D845" s="1">
        <v>43579</v>
      </c>
      <c r="E845">
        <v>20058.959242052799</v>
      </c>
    </row>
    <row r="846" spans="1:5">
      <c r="A846">
        <v>844</v>
      </c>
      <c r="B846">
        <v>23591.870806888001</v>
      </c>
      <c r="D846" s="1">
        <v>43580</v>
      </c>
      <c r="E846">
        <v>19147.572588294701</v>
      </c>
    </row>
    <row r="847" spans="1:5">
      <c r="A847">
        <v>845</v>
      </c>
      <c r="B847">
        <v>20058.959242052799</v>
      </c>
      <c r="D847" s="1">
        <v>43581</v>
      </c>
      <c r="E847">
        <v>17483.193150895298</v>
      </c>
    </row>
    <row r="848" spans="1:5">
      <c r="A848">
        <v>846</v>
      </c>
      <c r="B848">
        <v>19147.572588294701</v>
      </c>
      <c r="D848" s="1">
        <v>43582</v>
      </c>
      <c r="E848">
        <v>17572.502264407201</v>
      </c>
    </row>
    <row r="849" spans="1:5">
      <c r="A849">
        <v>847</v>
      </c>
      <c r="B849">
        <v>17483.193150895298</v>
      </c>
      <c r="D849" s="1">
        <v>43583</v>
      </c>
      <c r="E849">
        <v>21942.3680307504</v>
      </c>
    </row>
    <row r="850" spans="1:5">
      <c r="A850">
        <v>848</v>
      </c>
      <c r="B850">
        <v>17572.502264407201</v>
      </c>
      <c r="D850" s="1">
        <v>43584</v>
      </c>
      <c r="E850">
        <v>21904.070865362399</v>
      </c>
    </row>
    <row r="851" spans="1:5">
      <c r="A851">
        <v>849</v>
      </c>
      <c r="B851">
        <v>21942.3680307504</v>
      </c>
      <c r="D851" s="1">
        <v>43585</v>
      </c>
      <c r="E851">
        <v>18913.6723119218</v>
      </c>
    </row>
    <row r="852" spans="1:5">
      <c r="A852">
        <v>850</v>
      </c>
      <c r="B852">
        <v>21904.070865362399</v>
      </c>
      <c r="D852" s="1">
        <v>43586</v>
      </c>
      <c r="E852">
        <v>23944.454435543801</v>
      </c>
    </row>
    <row r="853" spans="1:5">
      <c r="A853">
        <v>851</v>
      </c>
      <c r="B853">
        <v>18913.6723119218</v>
      </c>
      <c r="D853" s="1">
        <v>43587</v>
      </c>
      <c r="E853">
        <v>18928.776624813399</v>
      </c>
    </row>
    <row r="854" spans="1:5">
      <c r="A854">
        <v>852</v>
      </c>
      <c r="B854">
        <v>23944.454435543801</v>
      </c>
      <c r="D854" s="1">
        <v>43588</v>
      </c>
      <c r="E854">
        <v>18296.076630482901</v>
      </c>
    </row>
    <row r="855" spans="1:5">
      <c r="A855">
        <v>853</v>
      </c>
      <c r="B855">
        <v>18928.776624813399</v>
      </c>
      <c r="D855" s="1">
        <v>43589</v>
      </c>
      <c r="E855">
        <v>17178.537365746201</v>
      </c>
    </row>
    <row r="856" spans="1:5">
      <c r="A856">
        <v>854</v>
      </c>
      <c r="B856">
        <v>18296.076630482901</v>
      </c>
      <c r="D856" s="1">
        <v>43590</v>
      </c>
      <c r="E856">
        <v>17411.290857354801</v>
      </c>
    </row>
    <row r="857" spans="1:5">
      <c r="A857">
        <v>855</v>
      </c>
      <c r="B857">
        <v>17178.537365746201</v>
      </c>
      <c r="D857" s="1">
        <v>43591</v>
      </c>
      <c r="E857">
        <v>19446.688117903399</v>
      </c>
    </row>
    <row r="858" spans="1:5">
      <c r="A858">
        <v>856</v>
      </c>
      <c r="B858">
        <v>17411.290857354801</v>
      </c>
      <c r="D858" s="1">
        <v>43592</v>
      </c>
      <c r="E858">
        <v>20925.4383447047</v>
      </c>
    </row>
    <row r="859" spans="1:5">
      <c r="A859">
        <v>857</v>
      </c>
      <c r="B859">
        <v>19446.688117903399</v>
      </c>
      <c r="D859" s="1">
        <v>43593</v>
      </c>
      <c r="E859">
        <v>19585.723989519902</v>
      </c>
    </row>
    <row r="860" spans="1:5">
      <c r="A860">
        <v>858</v>
      </c>
      <c r="B860">
        <v>20925.4383447047</v>
      </c>
      <c r="D860" s="1">
        <v>43594</v>
      </c>
      <c r="E860">
        <v>17175.9455807052</v>
      </c>
    </row>
    <row r="861" spans="1:5">
      <c r="A861">
        <v>859</v>
      </c>
      <c r="B861">
        <v>19585.723989519902</v>
      </c>
      <c r="D861" s="1">
        <v>43595</v>
      </c>
      <c r="E861">
        <v>17474.534263402998</v>
      </c>
    </row>
    <row r="862" spans="1:5">
      <c r="A862">
        <v>860</v>
      </c>
      <c r="B862">
        <v>17175.9455807052</v>
      </c>
      <c r="D862" s="1">
        <v>43596</v>
      </c>
      <c r="E862">
        <v>17156.416522883101</v>
      </c>
    </row>
    <row r="863" spans="1:5">
      <c r="A863">
        <v>861</v>
      </c>
      <c r="B863">
        <v>17474.534263402998</v>
      </c>
      <c r="D863" s="1">
        <v>43597</v>
      </c>
      <c r="E863">
        <v>16579.76516468</v>
      </c>
    </row>
    <row r="864" spans="1:5">
      <c r="A864">
        <v>862</v>
      </c>
      <c r="B864">
        <v>17156.416522883101</v>
      </c>
      <c r="D864" s="1">
        <v>43598</v>
      </c>
      <c r="E864">
        <v>18488.5145738184</v>
      </c>
    </row>
    <row r="865" spans="1:5">
      <c r="A865">
        <v>863</v>
      </c>
      <c r="B865">
        <v>16579.76516468</v>
      </c>
      <c r="D865" s="1">
        <v>43599</v>
      </c>
      <c r="E865">
        <v>18738.8113733584</v>
      </c>
    </row>
    <row r="866" spans="1:5">
      <c r="A866">
        <v>864</v>
      </c>
      <c r="B866">
        <v>18488.5145738184</v>
      </c>
      <c r="D866" s="1">
        <v>43600</v>
      </c>
      <c r="E866">
        <v>19649.8479589913</v>
      </c>
    </row>
    <row r="867" spans="1:5">
      <c r="A867">
        <v>865</v>
      </c>
      <c r="B867">
        <v>18738.8113733584</v>
      </c>
      <c r="D867" s="1">
        <v>43601</v>
      </c>
      <c r="E867">
        <v>17404.5498971202</v>
      </c>
    </row>
    <row r="868" spans="1:5">
      <c r="A868">
        <v>866</v>
      </c>
      <c r="B868">
        <v>19649.8479589913</v>
      </c>
      <c r="D868" s="1">
        <v>43602</v>
      </c>
      <c r="E868">
        <v>16853.5627663329</v>
      </c>
    </row>
    <row r="869" spans="1:5">
      <c r="A869">
        <v>867</v>
      </c>
      <c r="B869">
        <v>17404.5498971202</v>
      </c>
      <c r="D869" s="1">
        <v>43603</v>
      </c>
      <c r="E869">
        <v>17546.012141014799</v>
      </c>
    </row>
    <row r="870" spans="1:5">
      <c r="A870">
        <v>868</v>
      </c>
      <c r="B870">
        <v>16853.5627663329</v>
      </c>
      <c r="D870" s="1">
        <v>43604</v>
      </c>
      <c r="E870">
        <v>17024.085473822899</v>
      </c>
    </row>
    <row r="871" spans="1:5">
      <c r="A871">
        <v>869</v>
      </c>
      <c r="B871">
        <v>17546.012141014799</v>
      </c>
      <c r="D871" s="1">
        <v>43605</v>
      </c>
      <c r="E871">
        <v>18441.466030710901</v>
      </c>
    </row>
    <row r="872" spans="1:5">
      <c r="A872">
        <v>870</v>
      </c>
      <c r="B872">
        <v>17024.085473822899</v>
      </c>
      <c r="D872" s="1">
        <v>43606</v>
      </c>
      <c r="E872">
        <v>19757.840776549401</v>
      </c>
    </row>
    <row r="873" spans="1:5">
      <c r="A873">
        <v>871</v>
      </c>
      <c r="B873">
        <v>18441.466030710901</v>
      </c>
      <c r="D873" s="1">
        <v>43607</v>
      </c>
      <c r="E873">
        <v>19056.813638153399</v>
      </c>
    </row>
    <row r="874" spans="1:5">
      <c r="A874">
        <v>872</v>
      </c>
      <c r="B874">
        <v>19757.840776549401</v>
      </c>
      <c r="D874" s="1">
        <v>43608</v>
      </c>
      <c r="E874">
        <v>17294.087565055001</v>
      </c>
    </row>
    <row r="875" spans="1:5">
      <c r="A875">
        <v>873</v>
      </c>
      <c r="B875">
        <v>19056.813638153399</v>
      </c>
      <c r="D875" s="1">
        <v>43609</v>
      </c>
      <c r="E875">
        <v>15930.77457435</v>
      </c>
    </row>
    <row r="876" spans="1:5">
      <c r="A876">
        <v>874</v>
      </c>
      <c r="B876">
        <v>17294.087565055001</v>
      </c>
      <c r="D876" s="1">
        <v>43610</v>
      </c>
      <c r="E876">
        <v>15978.3555483852</v>
      </c>
    </row>
    <row r="877" spans="1:5">
      <c r="A877">
        <v>875</v>
      </c>
      <c r="B877">
        <v>15930.77457435</v>
      </c>
      <c r="D877" s="1">
        <v>43611</v>
      </c>
      <c r="E877">
        <v>15643.2105293109</v>
      </c>
    </row>
    <row r="878" spans="1:5">
      <c r="A878">
        <v>876</v>
      </c>
      <c r="B878">
        <v>15978.3555483852</v>
      </c>
      <c r="D878" s="1">
        <v>43612</v>
      </c>
      <c r="E878">
        <v>16205.68469491</v>
      </c>
    </row>
    <row r="879" spans="1:5">
      <c r="A879">
        <v>877</v>
      </c>
      <c r="B879">
        <v>15643.2105293109</v>
      </c>
      <c r="D879" s="1">
        <v>43613</v>
      </c>
      <c r="E879">
        <v>19116.179163611399</v>
      </c>
    </row>
    <row r="880" spans="1:5">
      <c r="A880">
        <v>878</v>
      </c>
      <c r="B880">
        <v>16205.68469491</v>
      </c>
      <c r="D880" s="1">
        <v>43614</v>
      </c>
      <c r="E880">
        <v>17993.944053770701</v>
      </c>
    </row>
    <row r="881" spans="1:5">
      <c r="A881">
        <v>879</v>
      </c>
      <c r="B881">
        <v>19116.179163611399</v>
      </c>
      <c r="D881" s="1">
        <v>43615</v>
      </c>
      <c r="E881">
        <v>18884.5994089827</v>
      </c>
    </row>
    <row r="882" spans="1:5">
      <c r="A882">
        <v>880</v>
      </c>
      <c r="B882">
        <v>17993.944053770701</v>
      </c>
      <c r="D882" s="1">
        <v>43616</v>
      </c>
      <c r="E882">
        <v>18237.3280996553</v>
      </c>
    </row>
    <row r="883" spans="1:5">
      <c r="A883">
        <v>881</v>
      </c>
      <c r="B883">
        <v>18884.5994089827</v>
      </c>
      <c r="D883" s="1">
        <v>43617</v>
      </c>
      <c r="E883">
        <v>18182.186451720001</v>
      </c>
    </row>
    <row r="884" spans="1:5">
      <c r="A884">
        <v>882</v>
      </c>
      <c r="B884">
        <v>18237.3280996553</v>
      </c>
      <c r="D884" s="1">
        <v>43618</v>
      </c>
      <c r="E884">
        <v>18188.317752630301</v>
      </c>
    </row>
    <row r="885" spans="1:5">
      <c r="A885">
        <v>883</v>
      </c>
      <c r="B885">
        <v>18182.186451720001</v>
      </c>
      <c r="D885" s="1">
        <v>43619</v>
      </c>
      <c r="E885">
        <v>19588.928585916801</v>
      </c>
    </row>
    <row r="886" spans="1:5">
      <c r="A886">
        <v>884</v>
      </c>
      <c r="B886">
        <v>18188.317752630301</v>
      </c>
      <c r="D886" s="1">
        <v>43620</v>
      </c>
      <c r="E886">
        <v>21479.437297323399</v>
      </c>
    </row>
    <row r="887" spans="1:5">
      <c r="A887">
        <v>885</v>
      </c>
      <c r="B887">
        <v>19588.928585916801</v>
      </c>
      <c r="D887" s="1">
        <v>43621</v>
      </c>
      <c r="E887">
        <v>21533.406574791599</v>
      </c>
    </row>
    <row r="888" spans="1:5">
      <c r="A888">
        <v>886</v>
      </c>
      <c r="B888">
        <v>21479.437297323399</v>
      </c>
      <c r="D888" s="1">
        <v>43622</v>
      </c>
      <c r="E888">
        <v>18646.7869964237</v>
      </c>
    </row>
    <row r="889" spans="1:5">
      <c r="A889">
        <v>887</v>
      </c>
      <c r="B889">
        <v>21533.406574791599</v>
      </c>
      <c r="D889" s="1">
        <v>43623</v>
      </c>
      <c r="E889">
        <v>17733.690218701598</v>
      </c>
    </row>
    <row r="890" spans="1:5">
      <c r="A890">
        <v>888</v>
      </c>
      <c r="B890">
        <v>18646.7869964237</v>
      </c>
      <c r="D890" s="1">
        <v>43624</v>
      </c>
      <c r="E890">
        <v>17038.400996515</v>
      </c>
    </row>
    <row r="891" spans="1:5">
      <c r="A891">
        <v>889</v>
      </c>
      <c r="B891">
        <v>17733.690218701598</v>
      </c>
      <c r="D891" s="1">
        <v>43625</v>
      </c>
      <c r="E891">
        <v>17600.531784270101</v>
      </c>
    </row>
    <row r="892" spans="1:5">
      <c r="A892">
        <v>890</v>
      </c>
      <c r="B892">
        <v>17038.400996515</v>
      </c>
      <c r="D892" s="1">
        <v>43626</v>
      </c>
      <c r="E892">
        <v>19370.327507925798</v>
      </c>
    </row>
    <row r="893" spans="1:5">
      <c r="A893">
        <v>891</v>
      </c>
      <c r="B893">
        <v>17600.531784270101</v>
      </c>
      <c r="D893" s="1">
        <v>43627</v>
      </c>
      <c r="E893">
        <v>20894.9833926143</v>
      </c>
    </row>
    <row r="894" spans="1:5">
      <c r="A894">
        <v>892</v>
      </c>
      <c r="B894">
        <v>19370.327507925798</v>
      </c>
      <c r="D894" s="1">
        <v>43628</v>
      </c>
      <c r="E894">
        <v>20562.396876416198</v>
      </c>
    </row>
    <row r="895" spans="1:5">
      <c r="A895">
        <v>893</v>
      </c>
      <c r="B895">
        <v>20894.9833926143</v>
      </c>
      <c r="D895" s="1">
        <v>43629</v>
      </c>
      <c r="E895">
        <v>18443.935104394201</v>
      </c>
    </row>
    <row r="896" spans="1:5">
      <c r="A896">
        <v>894</v>
      </c>
      <c r="B896">
        <v>20562.396876416198</v>
      </c>
      <c r="D896" s="1">
        <v>43630</v>
      </c>
      <c r="E896">
        <v>17940.4703205361</v>
      </c>
    </row>
    <row r="897" spans="1:5">
      <c r="A897">
        <v>895</v>
      </c>
      <c r="B897">
        <v>18443.935104394201</v>
      </c>
      <c r="D897" s="1">
        <v>43631</v>
      </c>
      <c r="E897">
        <v>17894.4196076843</v>
      </c>
    </row>
    <row r="898" spans="1:5">
      <c r="A898">
        <v>896</v>
      </c>
      <c r="B898">
        <v>17940.4703205361</v>
      </c>
      <c r="D898" s="1">
        <v>43632</v>
      </c>
      <c r="E898">
        <v>16996.667307891999</v>
      </c>
    </row>
    <row r="899" spans="1:5">
      <c r="A899">
        <v>897</v>
      </c>
      <c r="B899">
        <v>17894.4196076843</v>
      </c>
      <c r="D899" s="1">
        <v>43633</v>
      </c>
      <c r="E899">
        <v>17920.295127276899</v>
      </c>
    </row>
    <row r="900" spans="1:5">
      <c r="A900">
        <v>898</v>
      </c>
      <c r="B900">
        <v>16996.667307891999</v>
      </c>
      <c r="D900" s="1">
        <v>43634</v>
      </c>
      <c r="E900">
        <v>19294.634876911499</v>
      </c>
    </row>
    <row r="901" spans="1:5">
      <c r="A901">
        <v>899</v>
      </c>
      <c r="B901">
        <v>17920.295127276899</v>
      </c>
      <c r="D901" s="1">
        <v>43635</v>
      </c>
      <c r="E901">
        <v>20363.778592627499</v>
      </c>
    </row>
    <row r="902" spans="1:5">
      <c r="A902">
        <v>900</v>
      </c>
      <c r="B902">
        <v>19294.634876911499</v>
      </c>
      <c r="D902" s="1">
        <v>43636</v>
      </c>
      <c r="E902">
        <v>18828.050362175502</v>
      </c>
    </row>
    <row r="903" spans="1:5">
      <c r="A903">
        <v>901</v>
      </c>
      <c r="B903">
        <v>20363.778592627499</v>
      </c>
      <c r="D903" s="1">
        <v>43637</v>
      </c>
      <c r="E903">
        <v>18113.138196674401</v>
      </c>
    </row>
    <row r="904" spans="1:5">
      <c r="A904">
        <v>902</v>
      </c>
      <c r="B904">
        <v>18828.050362175502</v>
      </c>
      <c r="D904" s="1">
        <v>43638</v>
      </c>
      <c r="E904">
        <v>17670.438676862399</v>
      </c>
    </row>
    <row r="905" spans="1:5">
      <c r="A905">
        <v>903</v>
      </c>
      <c r="B905">
        <v>18113.138196674401</v>
      </c>
      <c r="D905" s="1">
        <v>43639</v>
      </c>
      <c r="E905">
        <v>17498.880643563101</v>
      </c>
    </row>
    <row r="906" spans="1:5">
      <c r="A906">
        <v>904</v>
      </c>
      <c r="B906">
        <v>17670.438676862399</v>
      </c>
      <c r="D906" s="1">
        <v>43640</v>
      </c>
      <c r="E906">
        <v>18658.2694030686</v>
      </c>
    </row>
    <row r="907" spans="1:5">
      <c r="A907">
        <v>905</v>
      </c>
      <c r="B907">
        <v>17498.880643563101</v>
      </c>
      <c r="D907" s="1">
        <v>43641</v>
      </c>
      <c r="E907">
        <v>20555.969792554901</v>
      </c>
    </row>
    <row r="908" spans="1:5">
      <c r="A908">
        <v>906</v>
      </c>
      <c r="B908">
        <v>18658.2694030686</v>
      </c>
      <c r="D908" s="1">
        <v>43642</v>
      </c>
      <c r="E908">
        <v>20232.7477667489</v>
      </c>
    </row>
    <row r="909" spans="1:5">
      <c r="A909">
        <v>907</v>
      </c>
      <c r="B909">
        <v>20555.969792554901</v>
      </c>
      <c r="D909" s="1">
        <v>43643</v>
      </c>
      <c r="E909">
        <v>18733.759509932999</v>
      </c>
    </row>
    <row r="910" spans="1:5">
      <c r="A910">
        <v>908</v>
      </c>
      <c r="B910">
        <v>20232.7477667489</v>
      </c>
      <c r="D910" s="1">
        <v>43644</v>
      </c>
      <c r="E910">
        <v>17905.1996908125</v>
      </c>
    </row>
    <row r="911" spans="1:5">
      <c r="A911">
        <v>909</v>
      </c>
      <c r="B911">
        <v>18733.759509932999</v>
      </c>
      <c r="D911" s="1">
        <v>43645</v>
      </c>
      <c r="E911">
        <v>17713.0851185309</v>
      </c>
    </row>
    <row r="912" spans="1:5">
      <c r="A912">
        <v>910</v>
      </c>
      <c r="B912">
        <v>17905.1996908125</v>
      </c>
      <c r="D912" s="1">
        <v>43646</v>
      </c>
      <c r="E912">
        <v>17178.672320440499</v>
      </c>
    </row>
    <row r="913" spans="1:5">
      <c r="A913">
        <v>911</v>
      </c>
      <c r="B913">
        <v>17713.0851185309</v>
      </c>
      <c r="D913" s="1">
        <v>43647</v>
      </c>
      <c r="E913">
        <v>18139.476713229898</v>
      </c>
    </row>
    <row r="914" spans="1:5">
      <c r="A914">
        <v>912</v>
      </c>
      <c r="B914">
        <v>17178.672320440499</v>
      </c>
      <c r="D914" s="1">
        <v>43648</v>
      </c>
      <c r="E914">
        <v>19095.996380425298</v>
      </c>
    </row>
    <row r="915" spans="1:5">
      <c r="A915">
        <v>913</v>
      </c>
      <c r="B915">
        <v>18139.476713229898</v>
      </c>
      <c r="D915" s="1">
        <v>43649</v>
      </c>
      <c r="E915">
        <v>18148.289554808998</v>
      </c>
    </row>
    <row r="916" spans="1:5">
      <c r="A916">
        <v>914</v>
      </c>
      <c r="B916">
        <v>19095.996380425298</v>
      </c>
      <c r="D916" s="1">
        <v>43650</v>
      </c>
      <c r="E916">
        <v>16480.0920537005</v>
      </c>
    </row>
    <row r="917" spans="1:5">
      <c r="A917">
        <v>915</v>
      </c>
      <c r="B917">
        <v>18148.289554808998</v>
      </c>
      <c r="D917" s="1">
        <v>43651</v>
      </c>
      <c r="E917">
        <v>18067.263258143499</v>
      </c>
    </row>
    <row r="918" spans="1:5">
      <c r="A918">
        <v>916</v>
      </c>
      <c r="B918">
        <v>16480.0920537005</v>
      </c>
      <c r="D918" s="1">
        <v>43652</v>
      </c>
      <c r="E918">
        <v>18799.390434639899</v>
      </c>
    </row>
    <row r="919" spans="1:5">
      <c r="A919">
        <v>917</v>
      </c>
      <c r="B919">
        <v>18067.263258143499</v>
      </c>
      <c r="D919" s="1">
        <v>43653</v>
      </c>
      <c r="E919">
        <v>18318.514095072602</v>
      </c>
    </row>
    <row r="920" spans="1:5">
      <c r="A920">
        <v>918</v>
      </c>
      <c r="B920">
        <v>18799.390434639899</v>
      </c>
      <c r="D920" s="1">
        <v>43654</v>
      </c>
      <c r="E920">
        <v>19075.6022991557</v>
      </c>
    </row>
    <row r="921" spans="1:5">
      <c r="A921">
        <v>919</v>
      </c>
      <c r="B921">
        <v>18318.514095072602</v>
      </c>
      <c r="D921" s="1">
        <v>43655</v>
      </c>
      <c r="E921">
        <v>21089.880194976198</v>
      </c>
    </row>
    <row r="922" spans="1:5">
      <c r="A922">
        <v>920</v>
      </c>
      <c r="B922">
        <v>19075.6022991557</v>
      </c>
      <c r="D922" s="1">
        <v>43656</v>
      </c>
      <c r="E922">
        <v>21013.757515523201</v>
      </c>
    </row>
    <row r="923" spans="1:5">
      <c r="A923">
        <v>921</v>
      </c>
      <c r="B923">
        <v>21089.880194976198</v>
      </c>
      <c r="D923" s="1">
        <v>43657</v>
      </c>
      <c r="E923">
        <v>19112.425048211</v>
      </c>
    </row>
    <row r="924" spans="1:5">
      <c r="A924">
        <v>922</v>
      </c>
      <c r="B924">
        <v>21013.757515523201</v>
      </c>
      <c r="D924" s="1">
        <v>43658</v>
      </c>
      <c r="E924">
        <v>18159.124297609698</v>
      </c>
    </row>
    <row r="925" spans="1:5">
      <c r="A925">
        <v>923</v>
      </c>
      <c r="B925">
        <v>19112.425048211</v>
      </c>
      <c r="D925" s="1">
        <v>43659</v>
      </c>
      <c r="E925">
        <v>17958.3313872486</v>
      </c>
    </row>
    <row r="926" spans="1:5">
      <c r="A926">
        <v>924</v>
      </c>
      <c r="B926">
        <v>18159.124297609698</v>
      </c>
      <c r="D926" s="1">
        <v>43660</v>
      </c>
      <c r="E926">
        <v>17397.654645582399</v>
      </c>
    </row>
    <row r="927" spans="1:5">
      <c r="A927">
        <v>925</v>
      </c>
      <c r="B927">
        <v>17958.3313872486</v>
      </c>
      <c r="D927" s="1">
        <v>43661</v>
      </c>
      <c r="E927">
        <v>19104.720349122399</v>
      </c>
    </row>
    <row r="928" spans="1:5">
      <c r="A928">
        <v>926</v>
      </c>
      <c r="B928">
        <v>17397.654645582399</v>
      </c>
      <c r="D928" s="1">
        <v>43662</v>
      </c>
      <c r="E928">
        <v>20671.980656518401</v>
      </c>
    </row>
    <row r="929" spans="1:5">
      <c r="A929">
        <v>927</v>
      </c>
      <c r="B929">
        <v>19104.720349122399</v>
      </c>
      <c r="D929" s="1">
        <v>43663</v>
      </c>
      <c r="E929">
        <v>20727.1272325846</v>
      </c>
    </row>
    <row r="930" spans="1:5">
      <c r="A930">
        <v>928</v>
      </c>
      <c r="B930">
        <v>20671.980656518401</v>
      </c>
      <c r="D930" s="1">
        <v>43664</v>
      </c>
      <c r="E930">
        <v>18253.703456101</v>
      </c>
    </row>
    <row r="931" spans="1:5">
      <c r="A931">
        <v>929</v>
      </c>
      <c r="B931">
        <v>20727.1272325846</v>
      </c>
      <c r="D931" s="1">
        <v>43665</v>
      </c>
      <c r="E931">
        <v>17843.293951459898</v>
      </c>
    </row>
    <row r="932" spans="1:5">
      <c r="A932">
        <v>930</v>
      </c>
      <c r="B932">
        <v>18253.703456101</v>
      </c>
      <c r="D932" s="1">
        <v>43666</v>
      </c>
      <c r="E932">
        <v>17040.133043634301</v>
      </c>
    </row>
    <row r="933" spans="1:5">
      <c r="A933">
        <v>931</v>
      </c>
      <c r="B933">
        <v>17843.293951459898</v>
      </c>
      <c r="D933" s="1">
        <v>43667</v>
      </c>
      <c r="E933">
        <v>17027.287534190302</v>
      </c>
    </row>
    <row r="934" spans="1:5">
      <c r="A934">
        <v>932</v>
      </c>
      <c r="B934">
        <v>17040.133043634301</v>
      </c>
      <c r="D934" s="1">
        <v>43668</v>
      </c>
      <c r="E934">
        <v>18676.155947953801</v>
      </c>
    </row>
    <row r="935" spans="1:5">
      <c r="A935">
        <v>933</v>
      </c>
      <c r="B935">
        <v>17027.287534190302</v>
      </c>
      <c r="D935" s="1">
        <v>43669</v>
      </c>
      <c r="E935">
        <v>20710.283386425399</v>
      </c>
    </row>
    <row r="936" spans="1:5">
      <c r="A936">
        <v>934</v>
      </c>
      <c r="B936">
        <v>18676.155947953801</v>
      </c>
      <c r="D936" s="1">
        <v>43670</v>
      </c>
      <c r="E936">
        <v>19880.7475205062</v>
      </c>
    </row>
    <row r="937" spans="1:5">
      <c r="A937">
        <v>935</v>
      </c>
      <c r="B937">
        <v>20710.283386425399</v>
      </c>
      <c r="D937" s="1">
        <v>43671</v>
      </c>
      <c r="E937">
        <v>17636.636336199801</v>
      </c>
    </row>
    <row r="938" spans="1:5">
      <c r="A938">
        <v>936</v>
      </c>
      <c r="B938">
        <v>19880.7475205062</v>
      </c>
      <c r="D938" s="1">
        <v>43672</v>
      </c>
      <c r="E938">
        <v>16335.134041306101</v>
      </c>
    </row>
    <row r="939" spans="1:5">
      <c r="A939">
        <v>937</v>
      </c>
      <c r="B939">
        <v>17636.636336199801</v>
      </c>
      <c r="D939" s="1">
        <v>43673</v>
      </c>
      <c r="E939">
        <v>16655.003072257401</v>
      </c>
    </row>
    <row r="940" spans="1:5">
      <c r="A940">
        <v>938</v>
      </c>
      <c r="B940">
        <v>16335.134041306101</v>
      </c>
      <c r="D940" s="1">
        <v>43674</v>
      </c>
      <c r="E940">
        <v>15852.019066606301</v>
      </c>
    </row>
    <row r="941" spans="1:5">
      <c r="A941">
        <v>939</v>
      </c>
      <c r="B941">
        <v>16655.003072257401</v>
      </c>
      <c r="D941" s="1">
        <v>43675</v>
      </c>
      <c r="E941">
        <v>17300.435736706699</v>
      </c>
    </row>
    <row r="942" spans="1:5">
      <c r="A942">
        <v>940</v>
      </c>
      <c r="B942">
        <v>15852.019066606301</v>
      </c>
      <c r="D942" s="1">
        <v>43676</v>
      </c>
      <c r="E942">
        <v>19740.4423529544</v>
      </c>
    </row>
    <row r="943" spans="1:5">
      <c r="A943">
        <v>941</v>
      </c>
      <c r="B943">
        <v>17300.435736706699</v>
      </c>
      <c r="D943" s="1">
        <v>43677</v>
      </c>
      <c r="E943">
        <v>19537.4310830619</v>
      </c>
    </row>
    <row r="944" spans="1:5">
      <c r="A944">
        <v>942</v>
      </c>
      <c r="B944">
        <v>19740.4423529544</v>
      </c>
      <c r="D944" s="1">
        <v>43678</v>
      </c>
      <c r="E944">
        <v>18053.103160655901</v>
      </c>
    </row>
    <row r="945" spans="1:5">
      <c r="A945">
        <v>943</v>
      </c>
      <c r="B945">
        <v>19537.4310830619</v>
      </c>
      <c r="D945" s="1">
        <v>43679</v>
      </c>
      <c r="E945">
        <v>17801.565625238101</v>
      </c>
    </row>
    <row r="946" spans="1:5">
      <c r="A946">
        <v>944</v>
      </c>
      <c r="B946">
        <v>18053.103160655901</v>
      </c>
      <c r="D946" s="1">
        <v>43680</v>
      </c>
      <c r="E946">
        <v>17232.456776293599</v>
      </c>
    </row>
    <row r="947" spans="1:5">
      <c r="A947">
        <v>945</v>
      </c>
      <c r="B947">
        <v>17801.565625238101</v>
      </c>
      <c r="D947" s="1">
        <v>43681</v>
      </c>
      <c r="E947">
        <v>15778.800786419501</v>
      </c>
    </row>
    <row r="948" spans="1:5">
      <c r="A948">
        <v>946</v>
      </c>
      <c r="B948">
        <v>17232.456776293599</v>
      </c>
      <c r="D948" s="1">
        <v>43682</v>
      </c>
      <c r="E948">
        <v>16962.2182772415</v>
      </c>
    </row>
    <row r="949" spans="1:5">
      <c r="A949">
        <v>947</v>
      </c>
      <c r="B949">
        <v>15778.800786419501</v>
      </c>
      <c r="D949" s="1">
        <v>43683</v>
      </c>
      <c r="E949">
        <v>18736.729867927301</v>
      </c>
    </row>
    <row r="950" spans="1:5">
      <c r="A950">
        <v>948</v>
      </c>
      <c r="B950">
        <v>16962.2182772415</v>
      </c>
      <c r="D950" s="1">
        <v>43684</v>
      </c>
      <c r="E950">
        <v>18759.486333906199</v>
      </c>
    </row>
    <row r="951" spans="1:5">
      <c r="A951">
        <v>949</v>
      </c>
      <c r="B951">
        <v>18736.729867927301</v>
      </c>
      <c r="D951" s="1">
        <v>43685</v>
      </c>
      <c r="E951">
        <v>17352.147974691401</v>
      </c>
    </row>
    <row r="952" spans="1:5">
      <c r="A952">
        <v>950</v>
      </c>
      <c r="B952">
        <v>18759.486333906199</v>
      </c>
      <c r="D952" s="1">
        <v>43686</v>
      </c>
      <c r="E952">
        <v>16792.7360823872</v>
      </c>
    </row>
    <row r="953" spans="1:5">
      <c r="A953">
        <v>951</v>
      </c>
      <c r="B953">
        <v>17352.147974691401</v>
      </c>
      <c r="D953" s="1">
        <v>43687</v>
      </c>
      <c r="E953">
        <v>16127.338536167101</v>
      </c>
    </row>
    <row r="954" spans="1:5">
      <c r="A954">
        <v>952</v>
      </c>
      <c r="B954">
        <v>16792.7360823872</v>
      </c>
      <c r="D954" s="1">
        <v>43688</v>
      </c>
      <c r="E954">
        <v>15325.790572178799</v>
      </c>
    </row>
    <row r="955" spans="1:5">
      <c r="A955">
        <v>953</v>
      </c>
      <c r="B955">
        <v>16127.338536167101</v>
      </c>
      <c r="D955" s="1">
        <v>43689</v>
      </c>
      <c r="E955">
        <v>16409.172871611099</v>
      </c>
    </row>
    <row r="956" spans="1:5">
      <c r="A956">
        <v>954</v>
      </c>
      <c r="B956">
        <v>15325.790572178799</v>
      </c>
      <c r="D956" s="1">
        <v>43690</v>
      </c>
      <c r="E956">
        <v>18175.565326372602</v>
      </c>
    </row>
    <row r="957" spans="1:5">
      <c r="A957">
        <v>955</v>
      </c>
      <c r="B957">
        <v>16409.172871611099</v>
      </c>
      <c r="D957" s="1">
        <v>43691</v>
      </c>
      <c r="E957">
        <v>18294.903983363602</v>
      </c>
    </row>
    <row r="958" spans="1:5">
      <c r="A958">
        <v>956</v>
      </c>
      <c r="B958">
        <v>18175.565326372602</v>
      </c>
      <c r="D958" s="1">
        <v>43692</v>
      </c>
      <c r="E958">
        <v>17259.587118445201</v>
      </c>
    </row>
    <row r="959" spans="1:5">
      <c r="A959">
        <v>957</v>
      </c>
      <c r="B959">
        <v>18294.903983363602</v>
      </c>
      <c r="D959" s="1">
        <v>43693</v>
      </c>
      <c r="E959">
        <v>16452.397369508701</v>
      </c>
    </row>
    <row r="960" spans="1:5">
      <c r="A960">
        <v>958</v>
      </c>
      <c r="B960">
        <v>17259.587118445201</v>
      </c>
      <c r="D960" s="1">
        <v>43694</v>
      </c>
      <c r="E960">
        <v>15418.2336838093</v>
      </c>
    </row>
    <row r="961" spans="1:5">
      <c r="A961">
        <v>959</v>
      </c>
      <c r="B961">
        <v>16452.397369508701</v>
      </c>
      <c r="D961" s="1">
        <v>43695</v>
      </c>
      <c r="E961">
        <v>15624.3125818877</v>
      </c>
    </row>
    <row r="962" spans="1:5">
      <c r="A962">
        <v>960</v>
      </c>
      <c r="B962">
        <v>15418.2336838093</v>
      </c>
      <c r="D962" s="1">
        <v>43696</v>
      </c>
      <c r="E962">
        <v>17071.782393962701</v>
      </c>
    </row>
    <row r="963" spans="1:5">
      <c r="A963">
        <v>961</v>
      </c>
      <c r="B963">
        <v>15624.3125818877</v>
      </c>
      <c r="D963" s="1">
        <v>43697</v>
      </c>
      <c r="E963">
        <v>17922.954350102798</v>
      </c>
    </row>
    <row r="964" spans="1:5">
      <c r="A964">
        <v>962</v>
      </c>
      <c r="B964">
        <v>17071.782393962701</v>
      </c>
      <c r="D964" s="1">
        <v>43698</v>
      </c>
      <c r="E964">
        <v>16433.208261572701</v>
      </c>
    </row>
    <row r="965" spans="1:5">
      <c r="A965">
        <v>963</v>
      </c>
      <c r="B965">
        <v>17922.954350102798</v>
      </c>
      <c r="D965" s="1">
        <v>43699</v>
      </c>
      <c r="E965">
        <v>16112.1551505848</v>
      </c>
    </row>
    <row r="966" spans="1:5">
      <c r="A966">
        <v>964</v>
      </c>
      <c r="B966">
        <v>16433.208261572701</v>
      </c>
      <c r="D966" s="1">
        <v>43700</v>
      </c>
      <c r="E966">
        <v>14023.306294370999</v>
      </c>
    </row>
    <row r="967" spans="1:5">
      <c r="A967">
        <v>965</v>
      </c>
      <c r="B967">
        <v>16112.1551505848</v>
      </c>
      <c r="D967" s="1">
        <v>43701</v>
      </c>
      <c r="E967">
        <v>14422.765936890801</v>
      </c>
    </row>
    <row r="968" spans="1:5">
      <c r="A968">
        <v>966</v>
      </c>
      <c r="B968">
        <v>14023.306294370999</v>
      </c>
      <c r="D968" s="1">
        <v>43702</v>
      </c>
      <c r="E968">
        <v>14045.3859980411</v>
      </c>
    </row>
    <row r="969" spans="1:5">
      <c r="A969">
        <v>967</v>
      </c>
      <c r="B969">
        <v>14422.765936890801</v>
      </c>
      <c r="D969" s="1">
        <v>43703</v>
      </c>
      <c r="E969">
        <v>15904.8946568598</v>
      </c>
    </row>
    <row r="970" spans="1:5">
      <c r="A970">
        <v>968</v>
      </c>
      <c r="B970">
        <v>14045.3859980411</v>
      </c>
      <c r="D970" s="1">
        <v>43704</v>
      </c>
      <c r="E970">
        <v>17229.728385800099</v>
      </c>
    </row>
    <row r="971" spans="1:5">
      <c r="A971">
        <v>969</v>
      </c>
      <c r="B971">
        <v>15904.8946568598</v>
      </c>
      <c r="D971" s="1">
        <v>43705</v>
      </c>
      <c r="E971">
        <v>17257.0628847798</v>
      </c>
    </row>
    <row r="972" spans="1:5">
      <c r="A972">
        <v>970</v>
      </c>
      <c r="B972">
        <v>17229.728385800099</v>
      </c>
      <c r="D972" s="1">
        <v>43706</v>
      </c>
      <c r="E972">
        <v>15490.071036429899</v>
      </c>
    </row>
    <row r="973" spans="1:5">
      <c r="A973">
        <v>971</v>
      </c>
      <c r="B973">
        <v>17257.0628847798</v>
      </c>
      <c r="D973" s="1">
        <v>43707</v>
      </c>
      <c r="E973">
        <v>14727.229967827099</v>
      </c>
    </row>
    <row r="974" spans="1:5">
      <c r="A974">
        <v>972</v>
      </c>
      <c r="B974">
        <v>15490.071036429899</v>
      </c>
      <c r="D974" s="1">
        <v>43708</v>
      </c>
      <c r="E974">
        <v>13902.328988725099</v>
      </c>
    </row>
    <row r="975" spans="1:5">
      <c r="A975">
        <v>973</v>
      </c>
      <c r="B975">
        <v>14727.229967827099</v>
      </c>
      <c r="D975" s="1">
        <v>43709</v>
      </c>
      <c r="E975">
        <v>13520.6077198353</v>
      </c>
    </row>
    <row r="976" spans="1:5">
      <c r="A976">
        <v>974</v>
      </c>
      <c r="B976">
        <v>13902.328988725099</v>
      </c>
      <c r="D976" s="1">
        <v>43710</v>
      </c>
      <c r="E976">
        <v>14153.1111040048</v>
      </c>
    </row>
    <row r="977" spans="1:5">
      <c r="A977">
        <v>975</v>
      </c>
      <c r="B977">
        <v>13520.6077198353</v>
      </c>
      <c r="D977" s="1">
        <v>43711</v>
      </c>
      <c r="E977">
        <v>17654.235252972099</v>
      </c>
    </row>
    <row r="978" spans="1:5">
      <c r="A978">
        <v>976</v>
      </c>
      <c r="B978">
        <v>14153.1111040048</v>
      </c>
      <c r="D978" s="1">
        <v>43712</v>
      </c>
      <c r="E978">
        <v>16353.8127667969</v>
      </c>
    </row>
    <row r="979" spans="1:5">
      <c r="A979">
        <v>977</v>
      </c>
      <c r="B979">
        <v>17654.235252972099</v>
      </c>
      <c r="D979" s="1">
        <v>43713</v>
      </c>
      <c r="E979">
        <v>15363.8178319086</v>
      </c>
    </row>
    <row r="980" spans="1:5">
      <c r="A980">
        <v>978</v>
      </c>
      <c r="B980">
        <v>16353.8127667969</v>
      </c>
      <c r="D980" s="1">
        <v>43714</v>
      </c>
      <c r="E980">
        <v>15442.665102762099</v>
      </c>
    </row>
    <row r="981" spans="1:5">
      <c r="A981">
        <v>979</v>
      </c>
      <c r="B981">
        <v>15363.8178319086</v>
      </c>
      <c r="D981" s="1">
        <v>43715</v>
      </c>
      <c r="E981">
        <v>14852.124479542599</v>
      </c>
    </row>
    <row r="982" spans="1:5">
      <c r="A982">
        <v>980</v>
      </c>
      <c r="B982">
        <v>15442.665102762099</v>
      </c>
      <c r="D982" s="1">
        <v>43716</v>
      </c>
      <c r="E982">
        <v>14514.7302633372</v>
      </c>
    </row>
    <row r="983" spans="1:5">
      <c r="A983">
        <v>981</v>
      </c>
      <c r="B983">
        <v>14852.124479542599</v>
      </c>
      <c r="D983" s="1">
        <v>43717</v>
      </c>
      <c r="E983">
        <v>16196.3272239995</v>
      </c>
    </row>
    <row r="984" spans="1:5">
      <c r="A984">
        <v>982</v>
      </c>
      <c r="B984">
        <v>14514.7302633372</v>
      </c>
      <c r="D984" s="1">
        <v>43718</v>
      </c>
      <c r="E984">
        <v>16293.994797271</v>
      </c>
    </row>
    <row r="985" spans="1:5">
      <c r="A985">
        <v>983</v>
      </c>
      <c r="B985">
        <v>16196.3272239995</v>
      </c>
      <c r="D985" s="1">
        <v>43719</v>
      </c>
      <c r="E985">
        <v>15024.5033290595</v>
      </c>
    </row>
    <row r="986" spans="1:5">
      <c r="A986">
        <v>984</v>
      </c>
      <c r="B986">
        <v>16293.994797271</v>
      </c>
      <c r="D986" s="1">
        <v>43720</v>
      </c>
      <c r="E986">
        <v>13624.1496501403</v>
      </c>
    </row>
    <row r="987" spans="1:5">
      <c r="A987">
        <v>985</v>
      </c>
      <c r="B987">
        <v>15024.5033290595</v>
      </c>
      <c r="D987" s="1">
        <v>43721</v>
      </c>
      <c r="E987">
        <v>12994.658298820999</v>
      </c>
    </row>
    <row r="988" spans="1:5">
      <c r="A988">
        <v>986</v>
      </c>
      <c r="B988">
        <v>13624.1496501403</v>
      </c>
      <c r="D988" s="1">
        <v>43722</v>
      </c>
      <c r="E988">
        <v>12954.262421249199</v>
      </c>
    </row>
    <row r="989" spans="1:5">
      <c r="A989">
        <v>987</v>
      </c>
      <c r="B989">
        <v>12994.658298820999</v>
      </c>
      <c r="D989" s="1">
        <v>43723</v>
      </c>
      <c r="E989">
        <v>12944.6569836368</v>
      </c>
    </row>
    <row r="990" spans="1:5">
      <c r="A990">
        <v>988</v>
      </c>
      <c r="B990">
        <v>12954.262421249199</v>
      </c>
      <c r="D990" s="1">
        <v>43724</v>
      </c>
      <c r="E990">
        <v>15097.2837308375</v>
      </c>
    </row>
    <row r="991" spans="1:5">
      <c r="A991">
        <v>989</v>
      </c>
      <c r="B991">
        <v>12944.6569836368</v>
      </c>
      <c r="D991" s="1">
        <v>43725</v>
      </c>
      <c r="E991">
        <v>16599.039188472801</v>
      </c>
    </row>
    <row r="992" spans="1:5">
      <c r="A992">
        <v>990</v>
      </c>
      <c r="B992">
        <v>15097.2837308375</v>
      </c>
      <c r="D992" s="1">
        <v>43726</v>
      </c>
      <c r="E992">
        <v>15760.1552521583</v>
      </c>
    </row>
    <row r="993" spans="1:5">
      <c r="A993">
        <v>991</v>
      </c>
      <c r="B993">
        <v>16599.039188472801</v>
      </c>
      <c r="D993" s="1">
        <v>43727</v>
      </c>
      <c r="E993">
        <v>14537.069478474299</v>
      </c>
    </row>
    <row r="994" spans="1:5">
      <c r="A994">
        <v>992</v>
      </c>
      <c r="B994">
        <v>15760.1552521583</v>
      </c>
      <c r="D994" s="1">
        <v>43728</v>
      </c>
      <c r="E994">
        <v>13704.5645070377</v>
      </c>
    </row>
    <row r="995" spans="1:5">
      <c r="A995">
        <v>993</v>
      </c>
      <c r="B995">
        <v>14537.069478474299</v>
      </c>
      <c r="D995" s="1">
        <v>43729</v>
      </c>
      <c r="E995">
        <v>12900.724637261201</v>
      </c>
    </row>
    <row r="996" spans="1:5">
      <c r="A996">
        <v>994</v>
      </c>
      <c r="B996">
        <v>13704.5645070377</v>
      </c>
      <c r="D996" s="1">
        <v>43730</v>
      </c>
      <c r="E996">
        <v>13022.2652577893</v>
      </c>
    </row>
    <row r="997" spans="1:5">
      <c r="A997">
        <v>995</v>
      </c>
      <c r="B997">
        <v>12900.724637261201</v>
      </c>
      <c r="D997" s="1">
        <v>43731</v>
      </c>
      <c r="E997">
        <v>15336.5405273052</v>
      </c>
    </row>
    <row r="998" spans="1:5">
      <c r="A998">
        <v>996</v>
      </c>
      <c r="B998">
        <v>13022.2652577893</v>
      </c>
      <c r="D998" s="1">
        <v>43732</v>
      </c>
      <c r="E998">
        <v>15949.117135667</v>
      </c>
    </row>
    <row r="999" spans="1:5">
      <c r="A999">
        <v>997</v>
      </c>
      <c r="B999">
        <v>15336.5405273052</v>
      </c>
      <c r="D999" s="1">
        <v>43733</v>
      </c>
      <c r="E999">
        <v>15275.792348315999</v>
      </c>
    </row>
    <row r="1000" spans="1:5">
      <c r="A1000">
        <v>998</v>
      </c>
      <c r="B1000">
        <v>15949.117135667</v>
      </c>
      <c r="D1000" s="1">
        <v>43734</v>
      </c>
      <c r="E1000">
        <v>14201.853469464801</v>
      </c>
    </row>
    <row r="1001" spans="1:5">
      <c r="A1001">
        <v>999</v>
      </c>
      <c r="B1001">
        <v>15275.792348315999</v>
      </c>
      <c r="D1001" s="1">
        <v>43735</v>
      </c>
      <c r="E1001">
        <v>13395.2855276561</v>
      </c>
    </row>
    <row r="1002" spans="1:5">
      <c r="A1002">
        <v>1000</v>
      </c>
      <c r="B1002">
        <v>14201.853469464801</v>
      </c>
      <c r="D1002" s="1">
        <v>43736</v>
      </c>
      <c r="E1002">
        <v>12797.0571535408</v>
      </c>
    </row>
    <row r="1003" spans="1:5">
      <c r="A1003">
        <v>1001</v>
      </c>
      <c r="B1003">
        <v>13395.2855276561</v>
      </c>
      <c r="D1003" s="1">
        <v>43737</v>
      </c>
      <c r="E1003">
        <v>12985.534584942299</v>
      </c>
    </row>
    <row r="1004" spans="1:5">
      <c r="A1004">
        <v>1002</v>
      </c>
      <c r="B1004">
        <v>12797.0571535408</v>
      </c>
      <c r="D1004" s="1">
        <v>43738</v>
      </c>
      <c r="E1004">
        <v>14993.4538336895</v>
      </c>
    </row>
    <row r="1005" spans="1:5">
      <c r="A1005">
        <v>1003</v>
      </c>
      <c r="B1005">
        <v>12985.534584942299</v>
      </c>
      <c r="D1005" s="1">
        <v>43739</v>
      </c>
      <c r="E1005">
        <v>16324.8969190718</v>
      </c>
    </row>
    <row r="1006" spans="1:5">
      <c r="A1006">
        <v>1004</v>
      </c>
      <c r="B1006">
        <v>14993.4538336895</v>
      </c>
      <c r="D1006" s="1">
        <v>43740</v>
      </c>
      <c r="E1006">
        <v>15793.5080229018</v>
      </c>
    </row>
    <row r="1007" spans="1:5">
      <c r="A1007">
        <v>1005</v>
      </c>
      <c r="B1007">
        <v>16324.8969190718</v>
      </c>
      <c r="D1007" s="1">
        <v>43741</v>
      </c>
      <c r="E1007">
        <v>15105.288342526601</v>
      </c>
    </row>
    <row r="1008" spans="1:5">
      <c r="A1008">
        <v>1006</v>
      </c>
      <c r="B1008">
        <v>15793.5080229018</v>
      </c>
      <c r="D1008" s="1">
        <v>43742</v>
      </c>
      <c r="E1008">
        <v>14406.6487668388</v>
      </c>
    </row>
    <row r="1009" spans="1:5">
      <c r="A1009">
        <v>1007</v>
      </c>
      <c r="B1009">
        <v>15105.288342526601</v>
      </c>
      <c r="D1009" s="1">
        <v>43743</v>
      </c>
      <c r="E1009">
        <v>12943.3478274074</v>
      </c>
    </row>
    <row r="1010" spans="1:5">
      <c r="A1010">
        <v>1008</v>
      </c>
      <c r="B1010">
        <v>14406.6487668388</v>
      </c>
      <c r="D1010" s="1">
        <v>43744</v>
      </c>
      <c r="E1010">
        <v>13101.1359487319</v>
      </c>
    </row>
    <row r="1011" spans="1:5">
      <c r="A1011">
        <v>1009</v>
      </c>
      <c r="B1011">
        <v>12943.3478274074</v>
      </c>
      <c r="D1011" s="1">
        <v>43745</v>
      </c>
      <c r="E1011">
        <v>14920.894596997899</v>
      </c>
    </row>
    <row r="1012" spans="1:5">
      <c r="A1012">
        <v>1010</v>
      </c>
      <c r="B1012">
        <v>13101.1359487319</v>
      </c>
      <c r="D1012" s="1">
        <v>43746</v>
      </c>
      <c r="E1012">
        <v>16601.487055627698</v>
      </c>
    </row>
    <row r="1013" spans="1:5">
      <c r="A1013">
        <v>1011</v>
      </c>
      <c r="B1013">
        <v>14920.894596997899</v>
      </c>
      <c r="D1013" s="1">
        <v>43747</v>
      </c>
      <c r="E1013">
        <v>14799.2643836466</v>
      </c>
    </row>
    <row r="1014" spans="1:5">
      <c r="A1014">
        <v>1012</v>
      </c>
      <c r="B1014">
        <v>16601.487055627698</v>
      </c>
      <c r="D1014" s="1">
        <v>43748</v>
      </c>
      <c r="E1014">
        <v>13545.435668754801</v>
      </c>
    </row>
    <row r="1015" spans="1:5">
      <c r="A1015">
        <v>1013</v>
      </c>
      <c r="B1015">
        <v>14799.2643836466</v>
      </c>
      <c r="D1015" s="1">
        <v>43749</v>
      </c>
      <c r="E1015">
        <v>13226.326527213099</v>
      </c>
    </row>
    <row r="1016" spans="1:5">
      <c r="A1016">
        <v>1014</v>
      </c>
      <c r="B1016">
        <v>13545.435668754801</v>
      </c>
      <c r="D1016" s="1">
        <v>43750</v>
      </c>
      <c r="E1016">
        <v>12132.8466233528</v>
      </c>
    </row>
    <row r="1017" spans="1:5">
      <c r="A1017">
        <v>1015</v>
      </c>
      <c r="B1017">
        <v>13226.326527213099</v>
      </c>
      <c r="D1017" s="1">
        <v>43751</v>
      </c>
      <c r="E1017">
        <v>12525.293305634999</v>
      </c>
    </row>
    <row r="1018" spans="1:5">
      <c r="A1018">
        <v>1016</v>
      </c>
      <c r="B1018">
        <v>12132.8466233528</v>
      </c>
      <c r="D1018" s="1">
        <v>43752</v>
      </c>
      <c r="E1018">
        <v>14540.4948871138</v>
      </c>
    </row>
    <row r="1019" spans="1:5">
      <c r="A1019">
        <v>1017</v>
      </c>
      <c r="B1019">
        <v>12525.293305634999</v>
      </c>
      <c r="D1019" s="1">
        <v>43753</v>
      </c>
      <c r="E1019">
        <v>15365.1964899263</v>
      </c>
    </row>
    <row r="1020" spans="1:5">
      <c r="A1020">
        <v>1018</v>
      </c>
      <c r="B1020">
        <v>14540.4948871138</v>
      </c>
      <c r="D1020" s="1">
        <v>43754</v>
      </c>
      <c r="E1020">
        <v>14723.2743659875</v>
      </c>
    </row>
    <row r="1021" spans="1:5">
      <c r="A1021">
        <v>1019</v>
      </c>
      <c r="B1021">
        <v>15365.1964899263</v>
      </c>
      <c r="D1021" s="1">
        <v>43755</v>
      </c>
      <c r="E1021">
        <v>13271.616469177599</v>
      </c>
    </row>
    <row r="1022" spans="1:5">
      <c r="A1022">
        <v>1020</v>
      </c>
      <c r="B1022">
        <v>14723.2743659875</v>
      </c>
      <c r="D1022" s="1">
        <v>43756</v>
      </c>
      <c r="E1022">
        <v>12494.5316556939</v>
      </c>
    </row>
    <row r="1023" spans="1:5">
      <c r="A1023">
        <v>1021</v>
      </c>
      <c r="B1023">
        <v>13271.616469177599</v>
      </c>
      <c r="D1023" s="1">
        <v>43757</v>
      </c>
      <c r="E1023">
        <v>11445.334552984399</v>
      </c>
    </row>
    <row r="1024" spans="1:5">
      <c r="A1024">
        <v>1022</v>
      </c>
      <c r="B1024">
        <v>12494.5316556939</v>
      </c>
      <c r="D1024" s="1">
        <v>43758</v>
      </c>
      <c r="E1024">
        <v>12052.404802147399</v>
      </c>
    </row>
    <row r="1025" spans="1:5">
      <c r="A1025">
        <v>1023</v>
      </c>
      <c r="B1025">
        <v>11445.334552984399</v>
      </c>
      <c r="D1025" s="1">
        <v>43759</v>
      </c>
      <c r="E1025">
        <v>14018.529954317301</v>
      </c>
    </row>
    <row r="1026" spans="1:5">
      <c r="A1026">
        <v>1024</v>
      </c>
      <c r="B1026">
        <v>12052.404802147399</v>
      </c>
      <c r="D1026" s="1">
        <v>43760</v>
      </c>
      <c r="E1026">
        <v>14834.8713811978</v>
      </c>
    </row>
    <row r="1027" spans="1:5">
      <c r="A1027">
        <v>1025</v>
      </c>
      <c r="B1027">
        <v>14018.529954317301</v>
      </c>
      <c r="D1027" s="1">
        <v>43761</v>
      </c>
      <c r="E1027">
        <v>15108.6156092867</v>
      </c>
    </row>
    <row r="1028" spans="1:5">
      <c r="A1028">
        <v>1026</v>
      </c>
      <c r="B1028">
        <v>14834.8713811978</v>
      </c>
      <c r="D1028" s="1">
        <v>43762</v>
      </c>
      <c r="E1028">
        <v>13324.2371845136</v>
      </c>
    </row>
    <row r="1029" spans="1:5">
      <c r="A1029">
        <v>1027</v>
      </c>
      <c r="B1029">
        <v>15108.6156092867</v>
      </c>
      <c r="D1029" s="1">
        <v>43763</v>
      </c>
      <c r="E1029">
        <v>12129.619628165001</v>
      </c>
    </row>
    <row r="1030" spans="1:5">
      <c r="A1030">
        <v>1028</v>
      </c>
      <c r="B1030">
        <v>13324.2371845136</v>
      </c>
      <c r="D1030" s="1">
        <v>43764</v>
      </c>
      <c r="E1030">
        <v>11658.2143831784</v>
      </c>
    </row>
    <row r="1031" spans="1:5">
      <c r="A1031">
        <v>1029</v>
      </c>
      <c r="B1031">
        <v>12129.619628165001</v>
      </c>
      <c r="D1031" s="1">
        <v>43765</v>
      </c>
      <c r="E1031">
        <v>11756.8991036933</v>
      </c>
    </row>
    <row r="1032" spans="1:5">
      <c r="A1032">
        <v>1030</v>
      </c>
      <c r="B1032">
        <v>11658.2143831784</v>
      </c>
      <c r="D1032" s="1">
        <v>43766</v>
      </c>
      <c r="E1032">
        <v>14088.216417469701</v>
      </c>
    </row>
    <row r="1033" spans="1:5">
      <c r="A1033">
        <v>1031</v>
      </c>
      <c r="B1033">
        <v>11756.8991036933</v>
      </c>
      <c r="D1033" s="1">
        <v>43767</v>
      </c>
      <c r="E1033">
        <v>15152.0615432379</v>
      </c>
    </row>
    <row r="1034" spans="1:5">
      <c r="A1034">
        <v>1032</v>
      </c>
      <c r="B1034">
        <v>14088.216417469701</v>
      </c>
      <c r="D1034" s="1">
        <v>43768</v>
      </c>
      <c r="E1034">
        <v>13851.6990150864</v>
      </c>
    </row>
    <row r="1035" spans="1:5">
      <c r="A1035">
        <v>1033</v>
      </c>
      <c r="B1035">
        <v>15152.0615432379</v>
      </c>
      <c r="D1035" s="1">
        <v>43769</v>
      </c>
      <c r="E1035">
        <v>11615.276983346501</v>
      </c>
    </row>
    <row r="1036" spans="1:5">
      <c r="A1036">
        <v>1034</v>
      </c>
      <c r="B1036">
        <v>13851.6990150864</v>
      </c>
      <c r="D1036" s="1">
        <v>43770</v>
      </c>
      <c r="E1036">
        <v>12604.385255232501</v>
      </c>
    </row>
    <row r="1037" spans="1:5">
      <c r="A1037">
        <v>1035</v>
      </c>
      <c r="B1037">
        <v>11615.276983346501</v>
      </c>
      <c r="D1037" s="1">
        <v>43771</v>
      </c>
      <c r="E1037">
        <v>12571.5285414882</v>
      </c>
    </row>
    <row r="1038" spans="1:5">
      <c r="A1038">
        <v>1036</v>
      </c>
      <c r="B1038">
        <v>12604.385255232501</v>
      </c>
      <c r="D1038" s="1">
        <v>43772</v>
      </c>
      <c r="E1038">
        <v>12990.145644595401</v>
      </c>
    </row>
    <row r="1039" spans="1:5">
      <c r="A1039">
        <v>1037</v>
      </c>
      <c r="B1039">
        <v>12571.5285414882</v>
      </c>
      <c r="D1039" s="1">
        <v>43773</v>
      </c>
      <c r="E1039">
        <v>15499.1544223366</v>
      </c>
    </row>
    <row r="1040" spans="1:5">
      <c r="A1040">
        <v>1038</v>
      </c>
      <c r="B1040">
        <v>12990.145644595401</v>
      </c>
      <c r="D1040" s="1">
        <v>43774</v>
      </c>
      <c r="E1040">
        <v>16272.986747310501</v>
      </c>
    </row>
    <row r="1041" spans="1:5">
      <c r="A1041">
        <v>1039</v>
      </c>
      <c r="B1041">
        <v>15499.1544223366</v>
      </c>
      <c r="D1041" s="1">
        <v>43775</v>
      </c>
      <c r="E1041">
        <v>15159.238275195199</v>
      </c>
    </row>
    <row r="1042" spans="1:5">
      <c r="A1042">
        <v>1040</v>
      </c>
      <c r="B1042">
        <v>16272.986747310501</v>
      </c>
      <c r="D1042" s="1">
        <v>43776</v>
      </c>
      <c r="E1042">
        <v>13418.1026323806</v>
      </c>
    </row>
    <row r="1043" spans="1:5">
      <c r="A1043">
        <v>1041</v>
      </c>
      <c r="B1043">
        <v>15159.238275195199</v>
      </c>
      <c r="D1043" s="1">
        <v>43777</v>
      </c>
      <c r="E1043">
        <v>12791.790283808299</v>
      </c>
    </row>
    <row r="1044" spans="1:5">
      <c r="A1044">
        <v>1042</v>
      </c>
      <c r="B1044">
        <v>13418.1026323806</v>
      </c>
      <c r="D1044" s="1">
        <v>43778</v>
      </c>
      <c r="E1044">
        <v>12109.8108107844</v>
      </c>
    </row>
    <row r="1045" spans="1:5">
      <c r="A1045">
        <v>1043</v>
      </c>
      <c r="B1045">
        <v>12791.790283808299</v>
      </c>
      <c r="D1045" s="1">
        <v>43779</v>
      </c>
      <c r="E1045">
        <v>12500.0537903026</v>
      </c>
    </row>
    <row r="1046" spans="1:5">
      <c r="A1046">
        <v>1044</v>
      </c>
      <c r="B1046">
        <v>12109.8108107844</v>
      </c>
      <c r="D1046" s="1">
        <v>43780</v>
      </c>
      <c r="E1046">
        <v>15045.8582341078</v>
      </c>
    </row>
    <row r="1047" spans="1:5">
      <c r="A1047">
        <v>1045</v>
      </c>
      <c r="B1047">
        <v>12500.0537903026</v>
      </c>
      <c r="D1047" s="1">
        <v>43781</v>
      </c>
      <c r="E1047">
        <v>15643.178319615699</v>
      </c>
    </row>
    <row r="1048" spans="1:5">
      <c r="A1048">
        <v>1046</v>
      </c>
      <c r="B1048">
        <v>15045.8582341078</v>
      </c>
      <c r="D1048" s="1">
        <v>43782</v>
      </c>
      <c r="E1048">
        <v>14231.423567260799</v>
      </c>
    </row>
    <row r="1049" spans="1:5">
      <c r="A1049">
        <v>1047</v>
      </c>
      <c r="B1049">
        <v>15643.178319615699</v>
      </c>
      <c r="D1049" s="1">
        <v>43783</v>
      </c>
      <c r="E1049">
        <v>12880.405058558301</v>
      </c>
    </row>
    <row r="1050" spans="1:5">
      <c r="A1050">
        <v>1048</v>
      </c>
      <c r="B1050">
        <v>14231.423567260799</v>
      </c>
      <c r="D1050" s="1">
        <v>43784</v>
      </c>
      <c r="E1050">
        <v>12256.627921798699</v>
      </c>
    </row>
    <row r="1051" spans="1:5">
      <c r="A1051">
        <v>1049</v>
      </c>
      <c r="B1051">
        <v>12880.405058558301</v>
      </c>
      <c r="D1051" s="1">
        <v>43785</v>
      </c>
      <c r="E1051">
        <v>11112.2553693316</v>
      </c>
    </row>
    <row r="1052" spans="1:5">
      <c r="A1052">
        <v>1050</v>
      </c>
      <c r="B1052">
        <v>12256.627921798699</v>
      </c>
      <c r="D1052" s="1">
        <v>43786</v>
      </c>
      <c r="E1052">
        <v>11276.1392486448</v>
      </c>
    </row>
    <row r="1053" spans="1:5">
      <c r="A1053">
        <v>1051</v>
      </c>
      <c r="B1053">
        <v>11112.2553693316</v>
      </c>
      <c r="D1053" s="1">
        <v>43787</v>
      </c>
      <c r="E1053">
        <v>13396.88451738</v>
      </c>
    </row>
    <row r="1054" spans="1:5">
      <c r="A1054">
        <v>1052</v>
      </c>
      <c r="B1054">
        <v>11276.1392486448</v>
      </c>
      <c r="D1054" s="1">
        <v>43788</v>
      </c>
      <c r="E1054">
        <v>13512.9887812616</v>
      </c>
    </row>
    <row r="1055" spans="1:5">
      <c r="A1055">
        <v>1053</v>
      </c>
      <c r="B1055">
        <v>13396.88451738</v>
      </c>
      <c r="D1055" s="1">
        <v>43789</v>
      </c>
      <c r="E1055">
        <v>11985.3961878426</v>
      </c>
    </row>
    <row r="1056" spans="1:5">
      <c r="A1056">
        <v>1054</v>
      </c>
      <c r="B1056">
        <v>13512.9887812616</v>
      </c>
      <c r="D1056" s="1">
        <v>43790</v>
      </c>
      <c r="E1056">
        <v>10351.017925874599</v>
      </c>
    </row>
    <row r="1057" spans="1:5">
      <c r="A1057">
        <v>1055</v>
      </c>
      <c r="B1057">
        <v>11985.3961878426</v>
      </c>
      <c r="D1057" s="1">
        <v>43791</v>
      </c>
      <c r="E1057">
        <v>8725.6311357990398</v>
      </c>
    </row>
    <row r="1058" spans="1:5">
      <c r="A1058">
        <v>1056</v>
      </c>
      <c r="B1058">
        <v>10351.017925874599</v>
      </c>
      <c r="D1058" s="1">
        <v>43792</v>
      </c>
      <c r="E1058">
        <v>9778.0682721452195</v>
      </c>
    </row>
    <row r="1059" spans="1:5">
      <c r="A1059">
        <v>1057</v>
      </c>
      <c r="B1059">
        <v>8725.6311357990398</v>
      </c>
      <c r="D1059" s="1">
        <v>43793</v>
      </c>
      <c r="E1059">
        <v>11108.2396852283</v>
      </c>
    </row>
    <row r="1060" spans="1:5">
      <c r="A1060">
        <v>1058</v>
      </c>
      <c r="B1060">
        <v>9778.0682721452195</v>
      </c>
      <c r="D1060" s="1">
        <v>43794</v>
      </c>
      <c r="E1060">
        <v>14183.8608773251</v>
      </c>
    </row>
    <row r="1061" spans="1:5">
      <c r="A1061">
        <v>1059</v>
      </c>
      <c r="B1061">
        <v>11108.2396852283</v>
      </c>
      <c r="D1061" s="1">
        <v>43795</v>
      </c>
      <c r="E1061">
        <v>14838.007573287799</v>
      </c>
    </row>
    <row r="1062" spans="1:5">
      <c r="A1062">
        <v>1060</v>
      </c>
      <c r="B1062">
        <v>14183.8608773251</v>
      </c>
      <c r="D1062" s="1">
        <v>43796</v>
      </c>
      <c r="E1062">
        <v>13500.5049102595</v>
      </c>
    </row>
    <row r="1063" spans="1:5">
      <c r="A1063">
        <v>1061</v>
      </c>
      <c r="B1063">
        <v>14838.007573287799</v>
      </c>
      <c r="D1063" s="1">
        <v>43797</v>
      </c>
      <c r="E1063">
        <v>12570.817313831199</v>
      </c>
    </row>
    <row r="1064" spans="1:5">
      <c r="A1064">
        <v>1062</v>
      </c>
      <c r="B1064">
        <v>13500.5049102595</v>
      </c>
      <c r="D1064" s="1">
        <v>43798</v>
      </c>
      <c r="E1064">
        <v>11488.8110286839</v>
      </c>
    </row>
    <row r="1065" spans="1:5">
      <c r="A1065">
        <v>1063</v>
      </c>
      <c r="B1065">
        <v>12570.817313831199</v>
      </c>
      <c r="D1065" s="1">
        <v>43799</v>
      </c>
      <c r="E1065">
        <v>10794.558018182501</v>
      </c>
    </row>
    <row r="1066" spans="1:5">
      <c r="A1066">
        <v>1064</v>
      </c>
      <c r="B1066">
        <v>11488.8110286839</v>
      </c>
      <c r="D1066" s="1">
        <v>43800</v>
      </c>
      <c r="E1066">
        <v>11468.077848770399</v>
      </c>
    </row>
    <row r="1067" spans="1:5">
      <c r="A1067">
        <v>1065</v>
      </c>
      <c r="B1067">
        <v>10794.558018182501</v>
      </c>
      <c r="D1067" s="1">
        <v>43801</v>
      </c>
      <c r="E1067">
        <v>13239.903955940699</v>
      </c>
    </row>
    <row r="1068" spans="1:5">
      <c r="A1068">
        <v>1066</v>
      </c>
      <c r="B1068">
        <v>11468.077848770399</v>
      </c>
      <c r="D1068" s="1">
        <v>43802</v>
      </c>
      <c r="E1068">
        <v>13887.5063457203</v>
      </c>
    </row>
    <row r="1069" spans="1:5">
      <c r="A1069">
        <v>1067</v>
      </c>
      <c r="B1069">
        <v>13239.903955940699</v>
      </c>
      <c r="D1069" s="1">
        <v>43803</v>
      </c>
      <c r="E1069">
        <v>12560.439285696601</v>
      </c>
    </row>
    <row r="1070" spans="1:5">
      <c r="A1070">
        <v>1068</v>
      </c>
      <c r="B1070">
        <v>13887.5063457203</v>
      </c>
      <c r="D1070" s="1">
        <v>43804</v>
      </c>
      <c r="E1070">
        <v>12124.744899976</v>
      </c>
    </row>
    <row r="1071" spans="1:5">
      <c r="A1071">
        <v>1069</v>
      </c>
      <c r="B1071">
        <v>12560.439285696601</v>
      </c>
      <c r="D1071" s="1">
        <v>43805</v>
      </c>
      <c r="E1071">
        <v>11295.393649764999</v>
      </c>
    </row>
    <row r="1072" spans="1:5">
      <c r="A1072">
        <v>1070</v>
      </c>
      <c r="B1072">
        <v>12124.744899976</v>
      </c>
      <c r="D1072" s="1">
        <v>43806</v>
      </c>
      <c r="E1072">
        <v>10032.4032143693</v>
      </c>
    </row>
    <row r="1073" spans="1:5">
      <c r="A1073">
        <v>1071</v>
      </c>
      <c r="B1073">
        <v>11295.393649764999</v>
      </c>
      <c r="D1073" s="1">
        <v>43807</v>
      </c>
      <c r="E1073">
        <v>10502.491368314</v>
      </c>
    </row>
    <row r="1074" spans="1:5">
      <c r="A1074">
        <v>1072</v>
      </c>
      <c r="B1074">
        <v>10032.4032143693</v>
      </c>
      <c r="D1074" s="1">
        <v>43808</v>
      </c>
      <c r="E1074">
        <v>12851.5655840489</v>
      </c>
    </row>
    <row r="1075" spans="1:5">
      <c r="A1075">
        <v>1073</v>
      </c>
      <c r="B1075">
        <v>10502.491368314</v>
      </c>
      <c r="D1075" s="1">
        <v>43809</v>
      </c>
      <c r="E1075">
        <v>13118.533154242001</v>
      </c>
    </row>
    <row r="1076" spans="1:5">
      <c r="A1076">
        <v>1074</v>
      </c>
      <c r="B1076">
        <v>12851.5655840489</v>
      </c>
      <c r="D1076" s="1">
        <v>43810</v>
      </c>
      <c r="E1076">
        <v>11925.294570374699</v>
      </c>
    </row>
    <row r="1077" spans="1:5">
      <c r="A1077">
        <v>1075</v>
      </c>
      <c r="B1077">
        <v>13118.533154242001</v>
      </c>
      <c r="D1077" s="1">
        <v>43811</v>
      </c>
      <c r="E1077">
        <v>10663.68868669</v>
      </c>
    </row>
    <row r="1078" spans="1:5">
      <c r="A1078">
        <v>1076</v>
      </c>
      <c r="B1078">
        <v>11925.294570374699</v>
      </c>
      <c r="D1078" s="1">
        <v>43812</v>
      </c>
      <c r="E1078">
        <v>10148.118088142301</v>
      </c>
    </row>
    <row r="1079" spans="1:5">
      <c r="A1079">
        <v>1077</v>
      </c>
      <c r="B1079">
        <v>10663.68868669</v>
      </c>
      <c r="D1079" s="1">
        <v>43813</v>
      </c>
      <c r="E1079">
        <v>9379.9267284173493</v>
      </c>
    </row>
    <row r="1080" spans="1:5">
      <c r="A1080">
        <v>1078</v>
      </c>
      <c r="B1080">
        <v>10148.118088142301</v>
      </c>
      <c r="D1080" s="1">
        <v>43814</v>
      </c>
      <c r="E1080">
        <v>10006.257392482201</v>
      </c>
    </row>
    <row r="1081" spans="1:5">
      <c r="A1081">
        <v>1079</v>
      </c>
      <c r="B1081">
        <v>9379.9267284173493</v>
      </c>
      <c r="D1081" s="1">
        <v>43815</v>
      </c>
      <c r="E1081">
        <v>12045.055583977601</v>
      </c>
    </row>
    <row r="1082" spans="1:5">
      <c r="A1082">
        <v>1080</v>
      </c>
      <c r="B1082">
        <v>10006.257392482201</v>
      </c>
      <c r="D1082" s="1">
        <v>43816</v>
      </c>
      <c r="E1082">
        <v>12756.8252478881</v>
      </c>
    </row>
    <row r="1083" spans="1:5">
      <c r="A1083">
        <v>1081</v>
      </c>
      <c r="B1083">
        <v>12045.055583977601</v>
      </c>
      <c r="D1083" s="1">
        <v>43817</v>
      </c>
      <c r="E1083">
        <v>11732.4307719424</v>
      </c>
    </row>
    <row r="1084" spans="1:5">
      <c r="A1084">
        <v>1082</v>
      </c>
      <c r="B1084">
        <v>12756.8252478881</v>
      </c>
      <c r="D1084" s="1">
        <v>43818</v>
      </c>
      <c r="E1084">
        <v>10663.644955493701</v>
      </c>
    </row>
    <row r="1085" spans="1:5">
      <c r="A1085">
        <v>1083</v>
      </c>
      <c r="B1085">
        <v>11732.4307719424</v>
      </c>
      <c r="D1085" s="1">
        <v>43819</v>
      </c>
      <c r="E1085">
        <v>10018.106448799699</v>
      </c>
    </row>
    <row r="1086" spans="1:5">
      <c r="A1086">
        <v>1084</v>
      </c>
      <c r="B1086">
        <v>10663.644955493701</v>
      </c>
      <c r="D1086" s="1">
        <v>43820</v>
      </c>
      <c r="E1086">
        <v>9433.8405225455008</v>
      </c>
    </row>
    <row r="1087" spans="1:5">
      <c r="A1087">
        <v>1085</v>
      </c>
      <c r="B1087">
        <v>10018.106448799699</v>
      </c>
      <c r="D1087" s="1">
        <v>43821</v>
      </c>
      <c r="E1087">
        <v>8929.7936622531506</v>
      </c>
    </row>
    <row r="1088" spans="1:5">
      <c r="A1088">
        <v>1086</v>
      </c>
      <c r="B1088">
        <v>9433.8405225455008</v>
      </c>
      <c r="D1088" s="1">
        <v>43822</v>
      </c>
      <c r="E1088">
        <v>8910.7296156452903</v>
      </c>
    </row>
    <row r="1089" spans="1:5">
      <c r="A1089">
        <v>1087</v>
      </c>
      <c r="B1089">
        <v>8929.7936622531506</v>
      </c>
      <c r="D1089" s="1">
        <v>43823</v>
      </c>
      <c r="E1089">
        <v>7622.0690039258998</v>
      </c>
    </row>
    <row r="1090" spans="1:5">
      <c r="A1090">
        <v>1088</v>
      </c>
      <c r="B1090">
        <v>8910.7296156452903</v>
      </c>
      <c r="D1090" s="1">
        <v>43824</v>
      </c>
      <c r="E1090">
        <v>7368.7344840155802</v>
      </c>
    </row>
    <row r="1091" spans="1:5">
      <c r="A1091">
        <v>1089</v>
      </c>
      <c r="B1091">
        <v>7622.0690039258998</v>
      </c>
      <c r="D1091" s="1">
        <v>43825</v>
      </c>
      <c r="E1091">
        <v>13379.0106228041</v>
      </c>
    </row>
    <row r="1092" spans="1:5">
      <c r="A1092">
        <v>1090</v>
      </c>
      <c r="B1092">
        <v>7368.7344840155802</v>
      </c>
      <c r="D1092" s="1">
        <v>43826</v>
      </c>
      <c r="E1092">
        <v>15839.168899349201</v>
      </c>
    </row>
    <row r="1093" spans="1:5">
      <c r="A1093">
        <v>1091</v>
      </c>
      <c r="B1093">
        <v>13379.0106228041</v>
      </c>
      <c r="D1093" s="1">
        <v>43827</v>
      </c>
      <c r="E1093">
        <v>17084.456051041499</v>
      </c>
    </row>
    <row r="1094" spans="1:5">
      <c r="A1094">
        <v>1092</v>
      </c>
      <c r="B1094">
        <v>15839.168899349201</v>
      </c>
      <c r="D1094" s="1">
        <v>43828</v>
      </c>
      <c r="E1094">
        <v>18016.2189069876</v>
      </c>
    </row>
    <row r="1095" spans="1:5">
      <c r="A1095">
        <v>1093</v>
      </c>
      <c r="B1095">
        <v>17084.456051041499</v>
      </c>
      <c r="D1095" s="1">
        <v>43829</v>
      </c>
      <c r="E1095">
        <v>18733.642811148198</v>
      </c>
    </row>
    <row r="1096" spans="1:5">
      <c r="A1096">
        <v>1094</v>
      </c>
      <c r="B1096">
        <v>18016.2189069876</v>
      </c>
      <c r="D1096" s="1">
        <v>43830</v>
      </c>
      <c r="E1096">
        <v>16942.8040172576</v>
      </c>
    </row>
    <row r="1097" spans="1:5">
      <c r="A1097">
        <v>1095</v>
      </c>
      <c r="B1097">
        <v>18733.642811148198</v>
      </c>
      <c r="D1097" s="1">
        <v>43831</v>
      </c>
      <c r="E1097">
        <v>20526.626713361999</v>
      </c>
    </row>
    <row r="1098" spans="1:5">
      <c r="A1098">
        <v>1096</v>
      </c>
      <c r="B1098">
        <v>16942.8040172576</v>
      </c>
      <c r="D1098" s="1">
        <v>43832</v>
      </c>
      <c r="E1098">
        <v>23408.977898158999</v>
      </c>
    </row>
    <row r="1099" spans="1:5">
      <c r="A1099">
        <v>1097</v>
      </c>
      <c r="B1099">
        <v>20526.626713361999</v>
      </c>
      <c r="D1099" s="1">
        <v>43833</v>
      </c>
      <c r="E1099">
        <v>25138.6958816845</v>
      </c>
    </row>
    <row r="1100" spans="1:5">
      <c r="A1100">
        <v>1098</v>
      </c>
      <c r="B1100">
        <v>23408.977898158999</v>
      </c>
      <c r="D1100" s="1">
        <v>43834</v>
      </c>
      <c r="E1100">
        <v>25640.648878165801</v>
      </c>
    </row>
    <row r="1101" spans="1:5">
      <c r="A1101">
        <v>1099</v>
      </c>
      <c r="B1101">
        <v>25138.6958816845</v>
      </c>
      <c r="D1101" s="1">
        <v>43835</v>
      </c>
      <c r="E1101">
        <v>27505.7513823667</v>
      </c>
    </row>
    <row r="1102" spans="1:5">
      <c r="A1102">
        <v>1100</v>
      </c>
      <c r="B1102">
        <v>25640.648878165801</v>
      </c>
      <c r="D1102" s="1">
        <v>43836</v>
      </c>
      <c r="E1102">
        <v>31032.871065876901</v>
      </c>
    </row>
    <row r="1103" spans="1:5">
      <c r="A1103">
        <v>1101</v>
      </c>
      <c r="B1103">
        <v>27505.7513823667</v>
      </c>
      <c r="D1103" s="1">
        <v>43837</v>
      </c>
      <c r="E1103">
        <v>29993.419939411699</v>
      </c>
    </row>
    <row r="1104" spans="1:5">
      <c r="A1104">
        <v>1102</v>
      </c>
      <c r="B1104">
        <v>31032.871065876901</v>
      </c>
      <c r="D1104" s="1">
        <v>43838</v>
      </c>
      <c r="E1104">
        <v>30021.762191683101</v>
      </c>
    </row>
    <row r="1105" spans="1:5">
      <c r="A1105">
        <v>1103</v>
      </c>
      <c r="B1105">
        <v>29993.419939411699</v>
      </c>
      <c r="D1105" s="1">
        <v>43839</v>
      </c>
      <c r="E1105">
        <v>28257.3966307179</v>
      </c>
    </row>
    <row r="1106" spans="1:5">
      <c r="A1106">
        <v>1104</v>
      </c>
      <c r="B1106">
        <v>30021.762191683101</v>
      </c>
      <c r="D1106" s="1">
        <v>43840</v>
      </c>
      <c r="E1106">
        <v>28055.1255478682</v>
      </c>
    </row>
    <row r="1107" spans="1:5">
      <c r="A1107">
        <v>1105</v>
      </c>
      <c r="B1107">
        <v>28257.3966307179</v>
      </c>
      <c r="D1107" s="1">
        <v>43841</v>
      </c>
      <c r="E1107">
        <v>26338.4399763533</v>
      </c>
    </row>
    <row r="1108" spans="1:5">
      <c r="A1108">
        <v>1106</v>
      </c>
      <c r="B1108">
        <v>28055.1255478682</v>
      </c>
      <c r="D1108" s="1">
        <v>43842</v>
      </c>
      <c r="E1108">
        <v>28524.729160144299</v>
      </c>
    </row>
    <row r="1109" spans="1:5">
      <c r="A1109">
        <v>1107</v>
      </c>
      <c r="B1109">
        <v>26338.4399763533</v>
      </c>
      <c r="D1109" s="1">
        <v>43843</v>
      </c>
      <c r="E1109">
        <v>32694.518431833199</v>
      </c>
    </row>
    <row r="1110" spans="1:5">
      <c r="A1110">
        <v>1108</v>
      </c>
      <c r="B1110">
        <v>28524.729160144299</v>
      </c>
      <c r="D1110" s="1">
        <v>43844</v>
      </c>
      <c r="E1110">
        <v>31124.704151423899</v>
      </c>
    </row>
    <row r="1111" spans="1:5">
      <c r="A1111">
        <v>1109</v>
      </c>
      <c r="B1111">
        <v>32694.518431833199</v>
      </c>
      <c r="D1111" s="1">
        <v>43845</v>
      </c>
      <c r="E1111">
        <v>31379.877775767702</v>
      </c>
    </row>
    <row r="1112" spans="1:5">
      <c r="A1112">
        <v>1110</v>
      </c>
      <c r="B1112">
        <v>31124.704151423899</v>
      </c>
      <c r="D1112" s="1">
        <v>43846</v>
      </c>
      <c r="E1112">
        <v>28363.1910060091</v>
      </c>
    </row>
    <row r="1113" spans="1:5">
      <c r="A1113">
        <v>1111</v>
      </c>
      <c r="B1113">
        <v>31379.877775767702</v>
      </c>
      <c r="D1113" s="1">
        <v>43847</v>
      </c>
      <c r="E1113">
        <v>27387.719399638001</v>
      </c>
    </row>
    <row r="1114" spans="1:5">
      <c r="A1114">
        <v>1112</v>
      </c>
      <c r="B1114">
        <v>28363.1910060091</v>
      </c>
      <c r="D1114" s="1">
        <v>43848</v>
      </c>
      <c r="E1114">
        <v>24948.3475590005</v>
      </c>
    </row>
    <row r="1115" spans="1:5">
      <c r="A1115">
        <v>1113</v>
      </c>
      <c r="B1115">
        <v>27387.719399638001</v>
      </c>
      <c r="D1115" s="1">
        <v>43849</v>
      </c>
      <c r="E1115">
        <v>26412.616705710701</v>
      </c>
    </row>
    <row r="1116" spans="1:5">
      <c r="A1116">
        <v>1114</v>
      </c>
      <c r="B1116">
        <v>24948.3475590005</v>
      </c>
      <c r="D1116" s="1">
        <v>43850</v>
      </c>
      <c r="E1116">
        <v>29146.768139450702</v>
      </c>
    </row>
    <row r="1117" spans="1:5">
      <c r="A1117">
        <v>1115</v>
      </c>
      <c r="B1117">
        <v>26412.616705710701</v>
      </c>
      <c r="D1117" s="1">
        <v>43851</v>
      </c>
      <c r="E1117">
        <v>28802.589389872101</v>
      </c>
    </row>
    <row r="1118" spans="1:5">
      <c r="A1118">
        <v>1116</v>
      </c>
      <c r="B1118">
        <v>29146.768139450702</v>
      </c>
      <c r="D1118" s="1">
        <v>43852</v>
      </c>
      <c r="E1118">
        <v>27972.991572568299</v>
      </c>
    </row>
    <row r="1119" spans="1:5">
      <c r="A1119">
        <v>1117</v>
      </c>
      <c r="B1119">
        <v>28802.589389872101</v>
      </c>
      <c r="D1119" s="1">
        <v>43853</v>
      </c>
      <c r="E1119">
        <v>26602.415464293699</v>
      </c>
    </row>
    <row r="1120" spans="1:5">
      <c r="A1120">
        <v>1118</v>
      </c>
      <c r="B1120">
        <v>27972.991572568299</v>
      </c>
      <c r="D1120" s="1">
        <v>43854</v>
      </c>
      <c r="E1120">
        <v>25811.423298670401</v>
      </c>
    </row>
    <row r="1121" spans="1:5">
      <c r="A1121">
        <v>1119</v>
      </c>
      <c r="B1121">
        <v>26602.415464293699</v>
      </c>
      <c r="D1121" s="1">
        <v>43855</v>
      </c>
      <c r="E1121">
        <v>23341.1680967662</v>
      </c>
    </row>
    <row r="1122" spans="1:5">
      <c r="A1122">
        <v>1120</v>
      </c>
      <c r="B1122">
        <v>25811.423298670401</v>
      </c>
      <c r="D1122" s="1">
        <v>43856</v>
      </c>
      <c r="E1122">
        <v>25423.8161221419</v>
      </c>
    </row>
    <row r="1123" spans="1:5">
      <c r="A1123">
        <v>1121</v>
      </c>
      <c r="B1123">
        <v>23341.1680967662</v>
      </c>
      <c r="D1123" s="1">
        <v>43857</v>
      </c>
      <c r="E1123">
        <v>29659.6851141158</v>
      </c>
    </row>
    <row r="1124" spans="1:5">
      <c r="A1124">
        <v>1122</v>
      </c>
      <c r="B1124">
        <v>25423.8161221419</v>
      </c>
      <c r="D1124" s="1">
        <v>43858</v>
      </c>
      <c r="E1124">
        <v>28366.363326760202</v>
      </c>
    </row>
    <row r="1125" spans="1:5">
      <c r="A1125">
        <v>1123</v>
      </c>
      <c r="B1125">
        <v>29659.6851141158</v>
      </c>
      <c r="D1125" s="1">
        <v>43859</v>
      </c>
      <c r="E1125">
        <v>27361.870701353699</v>
      </c>
    </row>
    <row r="1126" spans="1:5">
      <c r="A1126">
        <v>1124</v>
      </c>
      <c r="B1126">
        <v>28366.363326760202</v>
      </c>
      <c r="D1126" s="1">
        <v>43860</v>
      </c>
      <c r="E1126">
        <v>25801.1018593355</v>
      </c>
    </row>
    <row r="1127" spans="1:5">
      <c r="A1127">
        <v>1125</v>
      </c>
      <c r="B1127">
        <v>27361.870701353699</v>
      </c>
      <c r="D1127" s="1">
        <v>43861</v>
      </c>
      <c r="E1127">
        <v>24501.7512813949</v>
      </c>
    </row>
    <row r="1128" spans="1:5">
      <c r="A1128">
        <v>1126</v>
      </c>
      <c r="B1128">
        <v>25801.1018593355</v>
      </c>
      <c r="D1128" s="1">
        <v>43862</v>
      </c>
      <c r="E1128">
        <v>23208.942809478998</v>
      </c>
    </row>
    <row r="1129" spans="1:5">
      <c r="A1129">
        <v>1127</v>
      </c>
      <c r="B1129">
        <v>24501.7512813949</v>
      </c>
      <c r="D1129" s="1">
        <v>43863</v>
      </c>
      <c r="E1129">
        <v>24866.3156961557</v>
      </c>
    </row>
    <row r="1130" spans="1:5">
      <c r="A1130">
        <v>1128</v>
      </c>
      <c r="B1130">
        <v>23208.942809478998</v>
      </c>
      <c r="D1130" s="1">
        <v>43864</v>
      </c>
      <c r="E1130">
        <v>27608.602505503099</v>
      </c>
    </row>
    <row r="1131" spans="1:5">
      <c r="A1131">
        <v>1129</v>
      </c>
      <c r="B1131">
        <v>24866.3156961557</v>
      </c>
      <c r="D1131" s="1">
        <v>43865</v>
      </c>
      <c r="E1131">
        <v>26525.533308384602</v>
      </c>
    </row>
    <row r="1132" spans="1:5">
      <c r="A1132">
        <v>1130</v>
      </c>
      <c r="B1132">
        <v>27608.602505503099</v>
      </c>
      <c r="D1132" s="1">
        <v>43866</v>
      </c>
      <c r="E1132">
        <v>26399.533192753799</v>
      </c>
    </row>
    <row r="1133" spans="1:5">
      <c r="A1133">
        <v>1131</v>
      </c>
      <c r="B1133">
        <v>26525.533308384602</v>
      </c>
      <c r="D1133" s="1">
        <v>43867</v>
      </c>
      <c r="E1133">
        <v>25271.682536531102</v>
      </c>
    </row>
    <row r="1134" spans="1:5">
      <c r="A1134">
        <v>1132</v>
      </c>
      <c r="B1134">
        <v>26399.533192753799</v>
      </c>
      <c r="D1134" s="1">
        <v>43868</v>
      </c>
      <c r="E1134">
        <v>24825.092733282901</v>
      </c>
    </row>
    <row r="1135" spans="1:5">
      <c r="A1135">
        <v>1133</v>
      </c>
      <c r="B1135">
        <v>25271.682536531102</v>
      </c>
      <c r="D1135" s="1">
        <v>43869</v>
      </c>
      <c r="E1135">
        <v>21459.326079647599</v>
      </c>
    </row>
    <row r="1136" spans="1:5">
      <c r="A1136">
        <v>1134</v>
      </c>
      <c r="B1136">
        <v>24825.092733282901</v>
      </c>
      <c r="D1136" s="1">
        <v>43870</v>
      </c>
      <c r="E1136">
        <v>24534.0395405444</v>
      </c>
    </row>
    <row r="1137" spans="1:5">
      <c r="A1137">
        <v>1135</v>
      </c>
      <c r="B1137">
        <v>21459.326079647599</v>
      </c>
      <c r="D1137" s="1">
        <v>43871</v>
      </c>
      <c r="E1137">
        <v>29052.6373082061</v>
      </c>
    </row>
    <row r="1138" spans="1:5">
      <c r="A1138">
        <v>1136</v>
      </c>
      <c r="B1138">
        <v>24534.0395405444</v>
      </c>
      <c r="D1138" s="1">
        <v>43872</v>
      </c>
      <c r="E1138">
        <v>26351.3314915349</v>
      </c>
    </row>
    <row r="1139" spans="1:5">
      <c r="A1139">
        <v>1137</v>
      </c>
      <c r="B1139">
        <v>29052.6373082061</v>
      </c>
      <c r="D1139" s="1">
        <v>43873</v>
      </c>
      <c r="E1139">
        <v>26250.383365652298</v>
      </c>
    </row>
    <row r="1140" spans="1:5">
      <c r="A1140">
        <v>1138</v>
      </c>
      <c r="B1140">
        <v>26351.3314915349</v>
      </c>
      <c r="D1140" s="1">
        <v>43874</v>
      </c>
      <c r="E1140">
        <v>23506.4792951214</v>
      </c>
    </row>
    <row r="1141" spans="1:5">
      <c r="A1141">
        <v>1139</v>
      </c>
      <c r="B1141">
        <v>26250.383365652298</v>
      </c>
      <c r="D1141" s="1">
        <v>43875</v>
      </c>
      <c r="E1141">
        <v>20973.037609172799</v>
      </c>
    </row>
    <row r="1142" spans="1:5">
      <c r="A1142">
        <v>1140</v>
      </c>
      <c r="B1142">
        <v>23506.4792951214</v>
      </c>
      <c r="D1142" s="1">
        <v>43876</v>
      </c>
      <c r="E1142">
        <v>21001.564254951099</v>
      </c>
    </row>
    <row r="1143" spans="1:5">
      <c r="A1143">
        <v>1141</v>
      </c>
      <c r="B1143">
        <v>20973.037609172799</v>
      </c>
      <c r="D1143" s="1">
        <v>43877</v>
      </c>
      <c r="E1143">
        <v>23741.1025970298</v>
      </c>
    </row>
    <row r="1144" spans="1:5">
      <c r="A1144">
        <v>1142</v>
      </c>
      <c r="B1144">
        <v>21001.564254951099</v>
      </c>
      <c r="D1144" s="1">
        <v>43878</v>
      </c>
      <c r="E1144">
        <v>26624.424004684701</v>
      </c>
    </row>
    <row r="1145" spans="1:5">
      <c r="A1145">
        <v>1143</v>
      </c>
      <c r="B1145">
        <v>23741.1025970298</v>
      </c>
      <c r="D1145" s="1">
        <v>43879</v>
      </c>
      <c r="E1145">
        <v>26666.3859867067</v>
      </c>
    </row>
    <row r="1146" spans="1:5">
      <c r="A1146">
        <v>1144</v>
      </c>
      <c r="B1146">
        <v>26624.424004684701</v>
      </c>
      <c r="D1146" s="1">
        <v>43880</v>
      </c>
      <c r="E1146">
        <v>26109.112019366501</v>
      </c>
    </row>
    <row r="1147" spans="1:5">
      <c r="A1147">
        <v>1145</v>
      </c>
      <c r="B1147">
        <v>26666.3859867067</v>
      </c>
      <c r="D1147" s="1">
        <v>43881</v>
      </c>
      <c r="E1147">
        <v>25646.951804164099</v>
      </c>
    </row>
    <row r="1148" spans="1:5">
      <c r="A1148">
        <v>1146</v>
      </c>
      <c r="B1148">
        <v>26109.112019366501</v>
      </c>
      <c r="D1148" s="1">
        <v>43882</v>
      </c>
      <c r="E1148">
        <v>24214.131030999601</v>
      </c>
    </row>
    <row r="1149" spans="1:5">
      <c r="A1149">
        <v>1147</v>
      </c>
      <c r="B1149">
        <v>25646.951804164099</v>
      </c>
      <c r="D1149" s="1">
        <v>43883</v>
      </c>
      <c r="E1149">
        <v>23748.028134552002</v>
      </c>
    </row>
    <row r="1150" spans="1:5">
      <c r="A1150">
        <v>1148</v>
      </c>
      <c r="B1150">
        <v>24214.131030999601</v>
      </c>
      <c r="D1150" s="1">
        <v>43884</v>
      </c>
      <c r="E1150">
        <v>25210.695435013298</v>
      </c>
    </row>
    <row r="1151" spans="1:5">
      <c r="A1151">
        <v>1149</v>
      </c>
      <c r="B1151">
        <v>23748.028134552002</v>
      </c>
      <c r="D1151" s="1">
        <v>43885</v>
      </c>
      <c r="E1151">
        <v>29092.1651062895</v>
      </c>
    </row>
    <row r="1152" spans="1:5">
      <c r="A1152">
        <v>1150</v>
      </c>
      <c r="B1152">
        <v>25210.695435013298</v>
      </c>
      <c r="D1152" s="1">
        <v>43886</v>
      </c>
      <c r="E1152">
        <v>26999.293274609001</v>
      </c>
    </row>
    <row r="1153" spans="1:5">
      <c r="A1153">
        <v>1151</v>
      </c>
      <c r="B1153">
        <v>29092.1651062895</v>
      </c>
      <c r="D1153" s="1">
        <v>43887</v>
      </c>
      <c r="E1153">
        <v>26483.851414932898</v>
      </c>
    </row>
    <row r="1154" spans="1:5">
      <c r="A1154">
        <v>1152</v>
      </c>
      <c r="B1154">
        <v>26999.293274609001</v>
      </c>
      <c r="D1154" s="1">
        <v>43888</v>
      </c>
      <c r="E1154">
        <v>27051.0282023037</v>
      </c>
    </row>
    <row r="1155" spans="1:5">
      <c r="A1155">
        <v>1153</v>
      </c>
      <c r="B1155">
        <v>26483.851414932898</v>
      </c>
      <c r="D1155" s="1">
        <v>43889</v>
      </c>
      <c r="E1155">
        <v>25655.858241428799</v>
      </c>
    </row>
    <row r="1156" spans="1:5">
      <c r="A1156">
        <v>1154</v>
      </c>
      <c r="B1156">
        <v>27051.0282023037</v>
      </c>
      <c r="D1156" s="1">
        <v>43890</v>
      </c>
      <c r="E1156">
        <v>24476.6748073087</v>
      </c>
    </row>
    <row r="1157" spans="1:5">
      <c r="A1157">
        <v>1155</v>
      </c>
      <c r="B1157">
        <v>25655.858241428799</v>
      </c>
      <c r="D1157" s="1">
        <v>43891</v>
      </c>
      <c r="E1157">
        <v>26416.245955659298</v>
      </c>
    </row>
    <row r="1158" spans="1:5">
      <c r="A1158">
        <v>1156</v>
      </c>
      <c r="B1158">
        <v>24476.6748073087</v>
      </c>
      <c r="D1158" s="1">
        <v>43892</v>
      </c>
      <c r="E1158">
        <v>31005.018557200401</v>
      </c>
    </row>
    <row r="1159" spans="1:5">
      <c r="A1159">
        <v>1157</v>
      </c>
      <c r="B1159">
        <v>26416.245955659298</v>
      </c>
      <c r="D1159" s="1">
        <v>43893</v>
      </c>
      <c r="E1159">
        <v>28604.494631640198</v>
      </c>
    </row>
    <row r="1160" spans="1:5">
      <c r="A1160">
        <v>1158</v>
      </c>
      <c r="B1160">
        <v>31005.018557200401</v>
      </c>
      <c r="D1160" s="1">
        <v>43894</v>
      </c>
      <c r="E1160">
        <v>28643.302145388101</v>
      </c>
    </row>
    <row r="1161" spans="1:5">
      <c r="A1161">
        <v>1159</v>
      </c>
      <c r="B1161">
        <v>28604.494631640198</v>
      </c>
      <c r="D1161" s="1">
        <v>43895</v>
      </c>
      <c r="E1161">
        <v>27331.865695706299</v>
      </c>
    </row>
    <row r="1162" spans="1:5">
      <c r="A1162">
        <v>1160</v>
      </c>
      <c r="B1162">
        <v>28643.302145388101</v>
      </c>
      <c r="D1162" s="1">
        <v>43896</v>
      </c>
      <c r="E1162">
        <v>26348.669643726898</v>
      </c>
    </row>
    <row r="1163" spans="1:5">
      <c r="A1163">
        <v>1161</v>
      </c>
      <c r="B1163">
        <v>27331.865695706299</v>
      </c>
      <c r="D1163" s="1">
        <v>43897</v>
      </c>
      <c r="E1163">
        <v>24748.122633159401</v>
      </c>
    </row>
    <row r="1164" spans="1:5">
      <c r="A1164">
        <v>1162</v>
      </c>
      <c r="B1164">
        <v>26348.669643726898</v>
      </c>
      <c r="D1164" s="1">
        <v>43898</v>
      </c>
      <c r="E1164">
        <v>26343.6127758765</v>
      </c>
    </row>
    <row r="1165" spans="1:5">
      <c r="A1165">
        <v>1163</v>
      </c>
      <c r="B1165">
        <v>24748.122633159401</v>
      </c>
      <c r="D1165" s="1">
        <v>43899</v>
      </c>
      <c r="E1165">
        <v>29976.380277624601</v>
      </c>
    </row>
    <row r="1166" spans="1:5">
      <c r="A1166">
        <v>1164</v>
      </c>
      <c r="B1166">
        <v>26343.6127758765</v>
      </c>
      <c r="D1166" s="1">
        <v>43900</v>
      </c>
      <c r="E1166">
        <v>27920.89720472</v>
      </c>
    </row>
    <row r="1167" spans="1:5">
      <c r="A1167">
        <v>1165</v>
      </c>
      <c r="B1167">
        <v>29976.380277624601</v>
      </c>
      <c r="D1167" s="1">
        <v>43901</v>
      </c>
      <c r="E1167">
        <v>25839.2399529586</v>
      </c>
    </row>
    <row r="1168" spans="1:5">
      <c r="A1168">
        <v>1166</v>
      </c>
      <c r="B1168">
        <v>27920.89720472</v>
      </c>
      <c r="D1168" s="1">
        <v>43902</v>
      </c>
      <c r="E1168">
        <v>25650.495112442</v>
      </c>
    </row>
    <row r="1169" spans="1:5">
      <c r="A1169">
        <v>1167</v>
      </c>
      <c r="B1169">
        <v>25839.2399529586</v>
      </c>
      <c r="D1169" s="1">
        <v>43903</v>
      </c>
      <c r="E1169">
        <v>24556.345055670201</v>
      </c>
    </row>
    <row r="1170" spans="1:5">
      <c r="A1170">
        <v>1168</v>
      </c>
      <c r="B1170">
        <v>25650.495112442</v>
      </c>
      <c r="D1170" s="1">
        <v>43904</v>
      </c>
      <c r="E1170">
        <v>22208.333664948499</v>
      </c>
    </row>
    <row r="1171" spans="1:5">
      <c r="A1171">
        <v>1169</v>
      </c>
      <c r="B1171">
        <v>24556.345055670201</v>
      </c>
      <c r="D1171" s="1">
        <v>43905</v>
      </c>
      <c r="E1171">
        <v>23819.752406163701</v>
      </c>
    </row>
    <row r="1172" spans="1:5">
      <c r="A1172">
        <v>1170</v>
      </c>
      <c r="B1172">
        <v>22208.333664948499</v>
      </c>
      <c r="D1172" s="1">
        <v>43906</v>
      </c>
      <c r="E1172">
        <v>26381.118950972599</v>
      </c>
    </row>
    <row r="1173" spans="1:5">
      <c r="A1173">
        <v>1171</v>
      </c>
      <c r="B1173">
        <v>23819.752406163701</v>
      </c>
      <c r="D1173" s="1">
        <v>43907</v>
      </c>
      <c r="E1173">
        <v>25209.688186802199</v>
      </c>
    </row>
    <row r="1174" spans="1:5">
      <c r="A1174">
        <v>1172</v>
      </c>
      <c r="B1174">
        <v>26381.118950972599</v>
      </c>
      <c r="D1174" s="1">
        <v>43908</v>
      </c>
      <c r="E1174">
        <v>25312.5491964715</v>
      </c>
    </row>
    <row r="1175" spans="1:5">
      <c r="A1175">
        <v>1173</v>
      </c>
      <c r="B1175">
        <v>25209.688186802199</v>
      </c>
      <c r="D1175" s="1">
        <v>43909</v>
      </c>
      <c r="E1175">
        <v>23947.285584725902</v>
      </c>
    </row>
    <row r="1176" spans="1:5">
      <c r="A1176">
        <v>1174</v>
      </c>
      <c r="B1176">
        <v>25312.5491964715</v>
      </c>
      <c r="D1176" s="1">
        <v>43910</v>
      </c>
      <c r="E1176">
        <v>23849.886227060801</v>
      </c>
    </row>
    <row r="1177" spans="1:5">
      <c r="A1177">
        <v>1175</v>
      </c>
      <c r="B1177">
        <v>23947.285584725902</v>
      </c>
      <c r="D1177" s="1">
        <v>43911</v>
      </c>
      <c r="E1177">
        <v>21941.789479915002</v>
      </c>
    </row>
    <row r="1178" spans="1:5">
      <c r="A1178">
        <v>1176</v>
      </c>
      <c r="B1178">
        <v>23849.886227060801</v>
      </c>
      <c r="D1178" s="1">
        <v>43912</v>
      </c>
      <c r="E1178">
        <v>22278.988815255601</v>
      </c>
    </row>
    <row r="1179" spans="1:5">
      <c r="A1179">
        <v>1177</v>
      </c>
      <c r="B1179">
        <v>21941.789479915002</v>
      </c>
      <c r="D1179" s="1">
        <v>43913</v>
      </c>
      <c r="E1179">
        <v>25443.966428035899</v>
      </c>
    </row>
    <row r="1180" spans="1:5">
      <c r="A1180">
        <v>1178</v>
      </c>
      <c r="B1180">
        <v>22278.988815255601</v>
      </c>
      <c r="D1180" s="1">
        <v>43914</v>
      </c>
      <c r="E1180">
        <v>23797.041885688999</v>
      </c>
    </row>
    <row r="1181" spans="1:5">
      <c r="A1181">
        <v>1179</v>
      </c>
      <c r="B1181">
        <v>25443.966428035899</v>
      </c>
      <c r="D1181" s="1">
        <v>43915</v>
      </c>
      <c r="E1181">
        <v>24639.863528825099</v>
      </c>
    </row>
    <row r="1182" spans="1:5">
      <c r="A1182">
        <v>1180</v>
      </c>
      <c r="B1182">
        <v>23797.041885688999</v>
      </c>
      <c r="D1182" s="1">
        <v>43916</v>
      </c>
      <c r="E1182">
        <v>23198.1803629528</v>
      </c>
    </row>
    <row r="1183" spans="1:5">
      <c r="A1183">
        <v>1181</v>
      </c>
      <c r="B1183">
        <v>24639.863528825099</v>
      </c>
      <c r="D1183" s="1">
        <v>43917</v>
      </c>
      <c r="E1183">
        <v>21878.976517885301</v>
      </c>
    </row>
    <row r="1184" spans="1:5">
      <c r="A1184">
        <v>1182</v>
      </c>
      <c r="B1184">
        <v>23198.1803629528</v>
      </c>
      <c r="D1184" s="1">
        <v>43918</v>
      </c>
      <c r="E1184">
        <v>20535.929022630298</v>
      </c>
    </row>
    <row r="1185" spans="1:5">
      <c r="A1185">
        <v>1183</v>
      </c>
      <c r="B1185">
        <v>21878.976517885301</v>
      </c>
      <c r="D1185" s="1">
        <v>43919</v>
      </c>
      <c r="E1185">
        <v>21789.1965447732</v>
      </c>
    </row>
    <row r="1186" spans="1:5">
      <c r="A1186">
        <v>1184</v>
      </c>
      <c r="B1186">
        <v>20535.929022630298</v>
      </c>
      <c r="D1186" s="1">
        <v>43920</v>
      </c>
      <c r="E1186">
        <v>24861.8857027542</v>
      </c>
    </row>
    <row r="1187" spans="1:5">
      <c r="A1187">
        <v>1185</v>
      </c>
      <c r="B1187">
        <v>21789.1965447732</v>
      </c>
      <c r="D1187" s="1">
        <v>43921</v>
      </c>
      <c r="E1187">
        <v>23061.234521248</v>
      </c>
    </row>
    <row r="1188" spans="1:5">
      <c r="A1188">
        <v>1186</v>
      </c>
      <c r="B1188">
        <v>24861.8857027542</v>
      </c>
      <c r="D1188" s="1">
        <v>43922</v>
      </c>
      <c r="E1188">
        <v>24501.860499777202</v>
      </c>
    </row>
    <row r="1189" spans="1:5">
      <c r="A1189">
        <v>1187</v>
      </c>
      <c r="B1189">
        <v>23061.234521248</v>
      </c>
      <c r="D1189" s="1">
        <v>43923</v>
      </c>
      <c r="E1189">
        <v>23615.460381741301</v>
      </c>
    </row>
    <row r="1190" spans="1:5">
      <c r="A1190">
        <v>1188</v>
      </c>
      <c r="B1190">
        <v>24501.860499777202</v>
      </c>
      <c r="D1190" s="1">
        <v>43924</v>
      </c>
      <c r="E1190">
        <v>23029.691457374502</v>
      </c>
    </row>
    <row r="1191" spans="1:5">
      <c r="A1191">
        <v>1189</v>
      </c>
      <c r="B1191">
        <v>23615.460381741301</v>
      </c>
      <c r="D1191" s="1">
        <v>43925</v>
      </c>
      <c r="E1191">
        <v>21178.673647235999</v>
      </c>
    </row>
    <row r="1192" spans="1:5">
      <c r="A1192">
        <v>1190</v>
      </c>
      <c r="B1192">
        <v>23029.691457374502</v>
      </c>
      <c r="D1192" s="1">
        <v>43926</v>
      </c>
      <c r="E1192">
        <v>21123.886327377299</v>
      </c>
    </row>
    <row r="1193" spans="1:5">
      <c r="A1193">
        <v>1191</v>
      </c>
      <c r="B1193">
        <v>21178.673647235999</v>
      </c>
      <c r="D1193" s="1">
        <v>43927</v>
      </c>
      <c r="E1193">
        <v>23951.551790026399</v>
      </c>
    </row>
    <row r="1194" spans="1:5">
      <c r="A1194">
        <v>1192</v>
      </c>
      <c r="B1194">
        <v>21123.886327377299</v>
      </c>
      <c r="D1194" s="1">
        <v>43928</v>
      </c>
      <c r="E1194">
        <v>22491.902206206702</v>
      </c>
    </row>
    <row r="1195" spans="1:5">
      <c r="A1195">
        <v>1193</v>
      </c>
      <c r="B1195">
        <v>23951.551790026399</v>
      </c>
      <c r="D1195" s="1">
        <v>43929</v>
      </c>
      <c r="E1195">
        <v>22371.499781320101</v>
      </c>
    </row>
    <row r="1196" spans="1:5">
      <c r="A1196">
        <v>1194</v>
      </c>
      <c r="B1196">
        <v>22491.902206206702</v>
      </c>
      <c r="D1196" s="1">
        <v>43930</v>
      </c>
      <c r="E1196">
        <v>21623.9146693939</v>
      </c>
    </row>
    <row r="1197" spans="1:5">
      <c r="A1197">
        <v>1195</v>
      </c>
      <c r="B1197">
        <v>22371.499781320101</v>
      </c>
      <c r="D1197" s="1">
        <v>43931</v>
      </c>
      <c r="E1197">
        <v>21239.4532441642</v>
      </c>
    </row>
    <row r="1198" spans="1:5">
      <c r="A1198">
        <v>1196</v>
      </c>
      <c r="B1198">
        <v>21623.9146693939</v>
      </c>
      <c r="D1198" s="1">
        <v>43932</v>
      </c>
      <c r="E1198">
        <v>19332.4977602008</v>
      </c>
    </row>
    <row r="1199" spans="1:5">
      <c r="A1199">
        <v>1197</v>
      </c>
      <c r="B1199">
        <v>21239.4532441642</v>
      </c>
      <c r="D1199" s="1">
        <v>43933</v>
      </c>
      <c r="E1199">
        <v>19353.092541331702</v>
      </c>
    </row>
    <row r="1200" spans="1:5">
      <c r="A1200">
        <v>1198</v>
      </c>
      <c r="B1200">
        <v>19332.4977602008</v>
      </c>
      <c r="D1200" s="1">
        <v>43934</v>
      </c>
      <c r="E1200">
        <v>21558.733465177698</v>
      </c>
    </row>
    <row r="1201" spans="1:5">
      <c r="A1201">
        <v>1199</v>
      </c>
      <c r="B1201">
        <v>19353.092541331702</v>
      </c>
      <c r="D1201" s="1">
        <v>43935</v>
      </c>
      <c r="E1201">
        <v>20387.3504612092</v>
      </c>
    </row>
    <row r="1202" spans="1:5">
      <c r="A1202">
        <v>1200</v>
      </c>
      <c r="B1202">
        <v>21558.733465177698</v>
      </c>
      <c r="D1202" s="1">
        <v>43936</v>
      </c>
      <c r="E1202">
        <v>20145.555491465901</v>
      </c>
    </row>
    <row r="1203" spans="1:5">
      <c r="A1203">
        <v>1201</v>
      </c>
      <c r="B1203">
        <v>20387.3504612092</v>
      </c>
      <c r="D1203" s="1">
        <v>43937</v>
      </c>
      <c r="E1203">
        <v>20808.924081571</v>
      </c>
    </row>
    <row r="1204" spans="1:5">
      <c r="A1204">
        <v>1202</v>
      </c>
      <c r="B1204">
        <v>20145.555491465901</v>
      </c>
      <c r="D1204" s="1">
        <v>43938</v>
      </c>
      <c r="E1204">
        <v>19205.000448766099</v>
      </c>
    </row>
    <row r="1205" spans="1:5">
      <c r="A1205">
        <v>1203</v>
      </c>
      <c r="B1205">
        <v>20808.924081571</v>
      </c>
      <c r="D1205" s="1">
        <v>43939</v>
      </c>
      <c r="E1205">
        <v>18651.885521327102</v>
      </c>
    </row>
    <row r="1206" spans="1:5">
      <c r="A1206">
        <v>1204</v>
      </c>
      <c r="B1206">
        <v>19205.000448766099</v>
      </c>
      <c r="D1206" s="1">
        <v>43940</v>
      </c>
      <c r="E1206">
        <v>17474.632716229498</v>
      </c>
    </row>
    <row r="1207" spans="1:5">
      <c r="A1207">
        <v>1205</v>
      </c>
      <c r="B1207">
        <v>18651.885521327102</v>
      </c>
      <c r="D1207" s="1">
        <v>43941</v>
      </c>
      <c r="E1207">
        <v>16996.1057282519</v>
      </c>
    </row>
    <row r="1208" spans="1:5">
      <c r="A1208">
        <v>1206</v>
      </c>
      <c r="B1208">
        <v>17474.632716229498</v>
      </c>
      <c r="D1208" s="1">
        <v>43942</v>
      </c>
      <c r="E1208">
        <v>20202.010861487699</v>
      </c>
    </row>
    <row r="1209" spans="1:5">
      <c r="A1209">
        <v>1207</v>
      </c>
      <c r="B1209">
        <v>16996.1057282519</v>
      </c>
      <c r="D1209" s="1">
        <v>43943</v>
      </c>
      <c r="E1209">
        <v>20519.380810154598</v>
      </c>
    </row>
    <row r="1210" spans="1:5">
      <c r="A1210">
        <v>1208</v>
      </c>
      <c r="B1210">
        <v>20202.010861487699</v>
      </c>
      <c r="D1210" s="1">
        <v>43944</v>
      </c>
      <c r="E1210">
        <v>19880.8115689222</v>
      </c>
    </row>
    <row r="1211" spans="1:5">
      <c r="A1211">
        <v>1209</v>
      </c>
      <c r="B1211">
        <v>20519.380810154598</v>
      </c>
      <c r="D1211" s="1">
        <v>43945</v>
      </c>
      <c r="E1211">
        <v>20088.504461289402</v>
      </c>
    </row>
    <row r="1212" spans="1:5">
      <c r="A1212">
        <v>1210</v>
      </c>
      <c r="B1212">
        <v>19880.8115689222</v>
      </c>
      <c r="D1212" s="1">
        <v>43946</v>
      </c>
      <c r="E1212">
        <v>18399.929009581301</v>
      </c>
    </row>
    <row r="1213" spans="1:5">
      <c r="A1213">
        <v>1211</v>
      </c>
      <c r="B1213">
        <v>20088.504461289402</v>
      </c>
      <c r="D1213" s="1">
        <v>43947</v>
      </c>
      <c r="E1213">
        <v>18453.5529735034</v>
      </c>
    </row>
    <row r="1214" spans="1:5">
      <c r="A1214">
        <v>1212</v>
      </c>
      <c r="B1214">
        <v>18399.929009581301</v>
      </c>
      <c r="D1214" s="1">
        <v>43948</v>
      </c>
      <c r="E1214">
        <v>20474.9397013413</v>
      </c>
    </row>
    <row r="1215" spans="1:5">
      <c r="A1215">
        <v>1213</v>
      </c>
      <c r="B1215">
        <v>18453.5529735034</v>
      </c>
      <c r="D1215" s="1">
        <v>43949</v>
      </c>
      <c r="E1215">
        <v>19372.032155754699</v>
      </c>
    </row>
    <row r="1216" spans="1:5">
      <c r="A1216">
        <v>1214</v>
      </c>
      <c r="B1216">
        <v>20474.9397013413</v>
      </c>
      <c r="D1216" s="1">
        <v>43950</v>
      </c>
      <c r="E1216">
        <v>20226.587925033698</v>
      </c>
    </row>
    <row r="1217" spans="1:5">
      <c r="A1217">
        <v>1215</v>
      </c>
      <c r="B1217">
        <v>19372.032155754699</v>
      </c>
      <c r="D1217" s="1">
        <v>43951</v>
      </c>
      <c r="E1217">
        <v>23050.184369357699</v>
      </c>
    </row>
    <row r="1218" spans="1:5">
      <c r="A1218">
        <v>1216</v>
      </c>
      <c r="B1218">
        <v>20226.587925033698</v>
      </c>
      <c r="D1218" s="1">
        <v>43952</v>
      </c>
      <c r="E1218">
        <v>20413.814358539701</v>
      </c>
    </row>
    <row r="1219" spans="1:5">
      <c r="A1219">
        <v>1217</v>
      </c>
      <c r="B1219">
        <v>23050.184369357699</v>
      </c>
      <c r="D1219" s="1">
        <v>43953</v>
      </c>
      <c r="E1219">
        <v>19656.370175464101</v>
      </c>
    </row>
    <row r="1220" spans="1:5">
      <c r="A1220">
        <v>1218</v>
      </c>
      <c r="B1220">
        <v>20413.814358539701</v>
      </c>
      <c r="D1220" s="1">
        <v>43954</v>
      </c>
      <c r="E1220">
        <v>17078.3747548641</v>
      </c>
    </row>
    <row r="1221" spans="1:5">
      <c r="A1221">
        <v>1219</v>
      </c>
      <c r="B1221">
        <v>19656.370175464101</v>
      </c>
      <c r="D1221" s="1">
        <v>43955</v>
      </c>
      <c r="E1221">
        <v>16136.1630099256</v>
      </c>
    </row>
    <row r="1222" spans="1:5">
      <c r="A1222">
        <v>1220</v>
      </c>
      <c r="B1222">
        <v>17078.3747548641</v>
      </c>
      <c r="D1222" s="1">
        <v>43956</v>
      </c>
      <c r="E1222">
        <v>17901.282197785102</v>
      </c>
    </row>
    <row r="1223" spans="1:5">
      <c r="A1223">
        <v>1221</v>
      </c>
      <c r="B1223">
        <v>16136.1630099256</v>
      </c>
      <c r="D1223" s="1">
        <v>43957</v>
      </c>
      <c r="E1223">
        <v>20155.986936200301</v>
      </c>
    </row>
    <row r="1224" spans="1:5">
      <c r="A1224">
        <v>1222</v>
      </c>
      <c r="B1224">
        <v>17901.282197785102</v>
      </c>
      <c r="D1224" s="1">
        <v>43958</v>
      </c>
      <c r="E1224">
        <v>20039.633410385501</v>
      </c>
    </row>
    <row r="1225" spans="1:5">
      <c r="A1225">
        <v>1223</v>
      </c>
      <c r="B1225">
        <v>20155.986936200301</v>
      </c>
      <c r="D1225" s="1">
        <v>43959</v>
      </c>
      <c r="E1225">
        <v>18382.786602787201</v>
      </c>
    </row>
    <row r="1226" spans="1:5">
      <c r="A1226">
        <v>1224</v>
      </c>
      <c r="B1226">
        <v>20039.633410385501</v>
      </c>
      <c r="D1226" s="1">
        <v>43960</v>
      </c>
      <c r="E1226">
        <v>18407.531521209399</v>
      </c>
    </row>
    <row r="1227" spans="1:5">
      <c r="A1227">
        <v>1225</v>
      </c>
      <c r="B1227">
        <v>18382.786602787201</v>
      </c>
      <c r="D1227" s="1">
        <v>43961</v>
      </c>
      <c r="E1227">
        <v>17003.304270495901</v>
      </c>
    </row>
    <row r="1228" spans="1:5">
      <c r="A1228">
        <v>1226</v>
      </c>
      <c r="B1228">
        <v>18407.531521209399</v>
      </c>
      <c r="D1228" s="1">
        <v>43962</v>
      </c>
      <c r="E1228">
        <v>15345.639550313401</v>
      </c>
    </row>
    <row r="1229" spans="1:5">
      <c r="A1229">
        <v>1227</v>
      </c>
      <c r="B1229">
        <v>17003.304270495901</v>
      </c>
      <c r="D1229" s="1">
        <v>43963</v>
      </c>
      <c r="E1229">
        <v>16983.596848379901</v>
      </c>
    </row>
    <row r="1230" spans="1:5">
      <c r="A1230">
        <v>1228</v>
      </c>
      <c r="B1230">
        <v>15345.639550313401</v>
      </c>
      <c r="D1230" s="1">
        <v>43964</v>
      </c>
      <c r="E1230">
        <v>17966.638893601201</v>
      </c>
    </row>
    <row r="1231" spans="1:5">
      <c r="A1231">
        <v>1229</v>
      </c>
      <c r="B1231">
        <v>16983.596848379901</v>
      </c>
      <c r="D1231" s="1">
        <v>43965</v>
      </c>
      <c r="E1231">
        <v>20057.8014870548</v>
      </c>
    </row>
    <row r="1232" spans="1:5">
      <c r="A1232">
        <v>1230</v>
      </c>
      <c r="B1232">
        <v>17966.638893601201</v>
      </c>
      <c r="D1232" s="1">
        <v>43966</v>
      </c>
      <c r="E1232">
        <v>18556.3791514447</v>
      </c>
    </row>
    <row r="1233" spans="1:5">
      <c r="A1233">
        <v>1231</v>
      </c>
      <c r="B1233">
        <v>20057.8014870548</v>
      </c>
      <c r="D1233" s="1">
        <v>43967</v>
      </c>
      <c r="E1233">
        <v>17763.46173952</v>
      </c>
    </row>
    <row r="1234" spans="1:5">
      <c r="A1234">
        <v>1232</v>
      </c>
      <c r="B1234">
        <v>18556.3791514447</v>
      </c>
      <c r="D1234" s="1">
        <v>43968</v>
      </c>
      <c r="E1234">
        <v>17418.569754314001</v>
      </c>
    </row>
    <row r="1235" spans="1:5">
      <c r="A1235">
        <v>1233</v>
      </c>
      <c r="B1235">
        <v>17763.46173952</v>
      </c>
      <c r="D1235" s="1">
        <v>43969</v>
      </c>
      <c r="E1235">
        <v>15844.7696282735</v>
      </c>
    </row>
    <row r="1236" spans="1:5">
      <c r="A1236">
        <v>1234</v>
      </c>
      <c r="B1236">
        <v>17418.569754314001</v>
      </c>
      <c r="D1236" s="1">
        <v>43970</v>
      </c>
      <c r="E1236">
        <v>16979.371353653201</v>
      </c>
    </row>
    <row r="1237" spans="1:5">
      <c r="A1237">
        <v>1235</v>
      </c>
      <c r="B1237">
        <v>15844.7696282735</v>
      </c>
      <c r="D1237" s="1">
        <v>43971</v>
      </c>
      <c r="E1237">
        <v>18984.732163752</v>
      </c>
    </row>
    <row r="1238" spans="1:5">
      <c r="A1238">
        <v>1236</v>
      </c>
      <c r="B1238">
        <v>16979.371353653201</v>
      </c>
      <c r="D1238" s="1">
        <v>43972</v>
      </c>
      <c r="E1238">
        <v>19421.221673284501</v>
      </c>
    </row>
    <row r="1239" spans="1:5">
      <c r="A1239">
        <v>1237</v>
      </c>
      <c r="B1239">
        <v>18984.732163752</v>
      </c>
      <c r="D1239" s="1">
        <v>43973</v>
      </c>
      <c r="E1239">
        <v>18392.637035962602</v>
      </c>
    </row>
    <row r="1240" spans="1:5">
      <c r="A1240">
        <v>1238</v>
      </c>
      <c r="B1240">
        <v>19421.221673284501</v>
      </c>
      <c r="D1240" s="1">
        <v>43974</v>
      </c>
      <c r="E1240">
        <v>16817.445013586799</v>
      </c>
    </row>
    <row r="1241" spans="1:5">
      <c r="A1241">
        <v>1239</v>
      </c>
      <c r="B1241">
        <v>18392.637035962602</v>
      </c>
      <c r="D1241" s="1">
        <v>43975</v>
      </c>
      <c r="E1241">
        <v>15874.726587667699</v>
      </c>
    </row>
    <row r="1242" spans="1:5">
      <c r="A1242">
        <v>1240</v>
      </c>
      <c r="B1242">
        <v>16817.445013586799</v>
      </c>
      <c r="D1242" s="1">
        <v>43976</v>
      </c>
      <c r="E1242">
        <v>14516.526363327301</v>
      </c>
    </row>
    <row r="1243" spans="1:5">
      <c r="A1243">
        <v>1241</v>
      </c>
      <c r="B1243">
        <v>15874.726587667699</v>
      </c>
      <c r="D1243" s="1">
        <v>43977</v>
      </c>
      <c r="E1243">
        <v>14785.539764830501</v>
      </c>
    </row>
    <row r="1244" spans="1:5">
      <c r="A1244">
        <v>1242</v>
      </c>
      <c r="B1244">
        <v>14516.526363327301</v>
      </c>
      <c r="D1244" s="1">
        <v>43978</v>
      </c>
      <c r="E1244">
        <v>18343.2030346543</v>
      </c>
    </row>
    <row r="1245" spans="1:5">
      <c r="A1245">
        <v>1243</v>
      </c>
      <c r="B1245">
        <v>14785.539764830501</v>
      </c>
      <c r="D1245" s="1">
        <v>43979</v>
      </c>
      <c r="E1245">
        <v>18317.001130199598</v>
      </c>
    </row>
    <row r="1246" spans="1:5">
      <c r="A1246">
        <v>1244</v>
      </c>
      <c r="B1246">
        <v>18343.2030346543</v>
      </c>
      <c r="D1246" s="1">
        <v>43980</v>
      </c>
      <c r="E1246">
        <v>19931.5433345458</v>
      </c>
    </row>
    <row r="1247" spans="1:5">
      <c r="A1247">
        <v>1245</v>
      </c>
      <c r="B1247">
        <v>18317.001130199598</v>
      </c>
      <c r="D1247" s="1">
        <v>43981</v>
      </c>
      <c r="E1247">
        <v>19100.682291421301</v>
      </c>
    </row>
    <row r="1248" spans="1:5">
      <c r="A1248">
        <v>1246</v>
      </c>
      <c r="B1248">
        <v>19931.5433345458</v>
      </c>
      <c r="D1248" s="1">
        <v>43982</v>
      </c>
      <c r="E1248">
        <v>18100.604807756099</v>
      </c>
    </row>
    <row r="1249" spans="1:5">
      <c r="A1249">
        <v>1247</v>
      </c>
      <c r="B1249">
        <v>19100.682291421301</v>
      </c>
      <c r="D1249" s="1">
        <v>43983</v>
      </c>
      <c r="E1249">
        <v>17112.153587436998</v>
      </c>
    </row>
    <row r="1250" spans="1:5">
      <c r="A1250">
        <v>1248</v>
      </c>
      <c r="B1250">
        <v>18100.604807756099</v>
      </c>
      <c r="D1250" s="1">
        <v>43984</v>
      </c>
      <c r="E1250">
        <v>18209.852589406</v>
      </c>
    </row>
    <row r="1251" spans="1:5">
      <c r="A1251">
        <v>1249</v>
      </c>
      <c r="B1251">
        <v>17112.153587436998</v>
      </c>
      <c r="D1251" s="1">
        <v>43985</v>
      </c>
      <c r="E1251">
        <v>20707.5870380243</v>
      </c>
    </row>
    <row r="1252" spans="1:5">
      <c r="A1252">
        <v>1250</v>
      </c>
      <c r="B1252">
        <v>18209.852589406</v>
      </c>
      <c r="D1252" s="1">
        <v>43986</v>
      </c>
      <c r="E1252">
        <v>21817.2209809001</v>
      </c>
    </row>
    <row r="1253" spans="1:5">
      <c r="A1253">
        <v>1251</v>
      </c>
      <c r="B1253">
        <v>20707.5870380243</v>
      </c>
      <c r="D1253" s="1">
        <v>43987</v>
      </c>
      <c r="E1253">
        <v>19643.766701070701</v>
      </c>
    </row>
    <row r="1254" spans="1:5">
      <c r="A1254">
        <v>1252</v>
      </c>
      <c r="B1254">
        <v>21817.2209809001</v>
      </c>
      <c r="D1254" s="1">
        <v>43988</v>
      </c>
      <c r="E1254">
        <v>18573.684830573002</v>
      </c>
    </row>
    <row r="1255" spans="1:5">
      <c r="A1255">
        <v>1253</v>
      </c>
      <c r="B1255">
        <v>19643.766701070701</v>
      </c>
      <c r="D1255" s="1">
        <v>43989</v>
      </c>
      <c r="E1255">
        <v>16977.188379462499</v>
      </c>
    </row>
    <row r="1256" spans="1:5">
      <c r="A1256">
        <v>1254</v>
      </c>
      <c r="B1256">
        <v>18573.684830573002</v>
      </c>
      <c r="D1256" s="1">
        <v>43990</v>
      </c>
      <c r="E1256">
        <v>16572.841338146201</v>
      </c>
    </row>
    <row r="1257" spans="1:5">
      <c r="A1257">
        <v>1255</v>
      </c>
      <c r="B1257">
        <v>16977.188379462499</v>
      </c>
      <c r="D1257" s="1">
        <v>43991</v>
      </c>
      <c r="E1257">
        <v>18031.434127912202</v>
      </c>
    </row>
    <row r="1258" spans="1:5">
      <c r="A1258">
        <v>1256</v>
      </c>
      <c r="B1258">
        <v>16572.841338146201</v>
      </c>
      <c r="D1258" s="1">
        <v>43992</v>
      </c>
      <c r="E1258">
        <v>20125.180817050801</v>
      </c>
    </row>
    <row r="1259" spans="1:5">
      <c r="A1259">
        <v>1257</v>
      </c>
      <c r="B1259">
        <v>18031.434127912202</v>
      </c>
      <c r="D1259" s="1">
        <v>43993</v>
      </c>
      <c r="E1259">
        <v>20808.993253511399</v>
      </c>
    </row>
    <row r="1260" spans="1:5">
      <c r="A1260">
        <v>1258</v>
      </c>
      <c r="B1260">
        <v>20125.180817050801</v>
      </c>
      <c r="D1260" s="1">
        <v>43994</v>
      </c>
      <c r="E1260">
        <v>19392.558618642201</v>
      </c>
    </row>
    <row r="1261" spans="1:5">
      <c r="A1261">
        <v>1259</v>
      </c>
      <c r="B1261">
        <v>20808.993253511399</v>
      </c>
      <c r="D1261" s="1">
        <v>43995</v>
      </c>
      <c r="E1261">
        <v>18757.1033571632</v>
      </c>
    </row>
    <row r="1262" spans="1:5">
      <c r="A1262">
        <v>1260</v>
      </c>
      <c r="B1262">
        <v>19392.558618642201</v>
      </c>
      <c r="D1262" s="1">
        <v>43996</v>
      </c>
      <c r="E1262">
        <v>17851.982134414</v>
      </c>
    </row>
    <row r="1263" spans="1:5">
      <c r="A1263">
        <v>1261</v>
      </c>
      <c r="B1263">
        <v>18757.1033571632</v>
      </c>
      <c r="D1263" s="1">
        <v>43997</v>
      </c>
      <c r="E1263">
        <v>16015.468460600699</v>
      </c>
    </row>
    <row r="1264" spans="1:5">
      <c r="A1264">
        <v>1262</v>
      </c>
      <c r="B1264">
        <v>17851.982134414</v>
      </c>
      <c r="D1264" s="1">
        <v>43998</v>
      </c>
      <c r="E1264">
        <v>16620.6943823533</v>
      </c>
    </row>
    <row r="1265" spans="1:5">
      <c r="A1265">
        <v>1263</v>
      </c>
      <c r="B1265">
        <v>16015.468460600699</v>
      </c>
      <c r="D1265" s="1">
        <v>43999</v>
      </c>
      <c r="E1265">
        <v>18527.733739842501</v>
      </c>
    </row>
    <row r="1266" spans="1:5">
      <c r="A1266">
        <v>1264</v>
      </c>
      <c r="B1266">
        <v>16620.6943823533</v>
      </c>
      <c r="D1266" s="1">
        <v>44000</v>
      </c>
      <c r="E1266">
        <v>20575.100486965101</v>
      </c>
    </row>
    <row r="1267" spans="1:5">
      <c r="A1267">
        <v>1265</v>
      </c>
      <c r="B1267">
        <v>18527.733739842501</v>
      </c>
      <c r="D1267" s="1">
        <v>44001</v>
      </c>
      <c r="E1267">
        <v>19729.892123342001</v>
      </c>
    </row>
    <row r="1268" spans="1:5">
      <c r="A1268">
        <v>1266</v>
      </c>
      <c r="B1268">
        <v>20575.100486965101</v>
      </c>
      <c r="D1268" s="1">
        <v>44002</v>
      </c>
      <c r="E1268">
        <v>18906.446101593101</v>
      </c>
    </row>
    <row r="1269" spans="1:5">
      <c r="A1269">
        <v>1267</v>
      </c>
      <c r="B1269">
        <v>19729.892123342001</v>
      </c>
      <c r="D1269" s="1">
        <v>44003</v>
      </c>
      <c r="E1269">
        <v>17645.263559433199</v>
      </c>
    </row>
    <row r="1270" spans="1:5">
      <c r="A1270">
        <v>1268</v>
      </c>
      <c r="B1270">
        <v>18906.446101593101</v>
      </c>
      <c r="D1270" s="1">
        <v>44004</v>
      </c>
      <c r="E1270">
        <v>16562.254182317502</v>
      </c>
    </row>
    <row r="1271" spans="1:5">
      <c r="A1271">
        <v>1269</v>
      </c>
      <c r="B1271">
        <v>17645.263559433199</v>
      </c>
      <c r="D1271" s="1">
        <v>44005</v>
      </c>
      <c r="E1271">
        <v>17397.069363723502</v>
      </c>
    </row>
    <row r="1272" spans="1:5">
      <c r="A1272">
        <v>1270</v>
      </c>
      <c r="B1272">
        <v>16562.254182317502</v>
      </c>
      <c r="D1272" s="1">
        <v>44006</v>
      </c>
      <c r="E1272">
        <v>19792.759166880602</v>
      </c>
    </row>
    <row r="1273" spans="1:5">
      <c r="A1273">
        <v>1271</v>
      </c>
      <c r="B1273">
        <v>17397.069363723502</v>
      </c>
      <c r="D1273" s="1">
        <v>44007</v>
      </c>
      <c r="E1273">
        <v>20410.660135376598</v>
      </c>
    </row>
    <row r="1274" spans="1:5">
      <c r="A1274">
        <v>1272</v>
      </c>
      <c r="B1274">
        <v>19792.759166880602</v>
      </c>
      <c r="D1274" s="1">
        <v>44008</v>
      </c>
      <c r="E1274">
        <v>19590.360138927299</v>
      </c>
    </row>
    <row r="1275" spans="1:5">
      <c r="A1275">
        <v>1273</v>
      </c>
      <c r="B1275">
        <v>20410.660135376598</v>
      </c>
      <c r="D1275" s="1">
        <v>44009</v>
      </c>
      <c r="E1275">
        <v>18675.254588664098</v>
      </c>
    </row>
    <row r="1276" spans="1:5">
      <c r="A1276">
        <v>1274</v>
      </c>
      <c r="B1276">
        <v>19590.360138927299</v>
      </c>
      <c r="D1276" s="1">
        <v>44010</v>
      </c>
      <c r="E1276">
        <v>17703.737452154201</v>
      </c>
    </row>
    <row r="1277" spans="1:5">
      <c r="A1277">
        <v>1275</v>
      </c>
      <c r="B1277">
        <v>18675.254588664098</v>
      </c>
      <c r="D1277" s="1">
        <v>44011</v>
      </c>
      <c r="E1277">
        <v>16284.760670760899</v>
      </c>
    </row>
    <row r="1278" spans="1:5">
      <c r="A1278">
        <v>1276</v>
      </c>
      <c r="B1278">
        <v>17703.737452154201</v>
      </c>
      <c r="D1278" s="1">
        <v>44012</v>
      </c>
      <c r="E1278">
        <v>16915.7851008092</v>
      </c>
    </row>
    <row r="1279" spans="1:5">
      <c r="A1279">
        <v>1277</v>
      </c>
      <c r="B1279">
        <v>16284.760670760899</v>
      </c>
      <c r="D1279" s="1">
        <v>44013</v>
      </c>
      <c r="E1279">
        <v>18337.203903621201</v>
      </c>
    </row>
    <row r="1280" spans="1:5">
      <c r="A1280">
        <v>1278</v>
      </c>
      <c r="B1280">
        <v>16915.7851008092</v>
      </c>
      <c r="D1280" s="1">
        <v>44014</v>
      </c>
      <c r="E1280">
        <v>18294.581224362199</v>
      </c>
    </row>
    <row r="1281" spans="1:5">
      <c r="A1281">
        <v>1279</v>
      </c>
      <c r="B1281">
        <v>18337.203903621201</v>
      </c>
      <c r="D1281" s="1">
        <v>44015</v>
      </c>
      <c r="E1281">
        <v>17292.9582029208</v>
      </c>
    </row>
    <row r="1282" spans="1:5">
      <c r="A1282">
        <v>1280</v>
      </c>
      <c r="B1282">
        <v>18294.581224362199</v>
      </c>
      <c r="D1282" s="1">
        <v>44016</v>
      </c>
      <c r="E1282">
        <v>18814.170331968598</v>
      </c>
    </row>
    <row r="1283" spans="1:5">
      <c r="A1283">
        <v>1281</v>
      </c>
      <c r="B1283">
        <v>17292.9582029208</v>
      </c>
      <c r="D1283" s="1">
        <v>44017</v>
      </c>
      <c r="E1283">
        <v>18804.510083416699</v>
      </c>
    </row>
    <row r="1284" spans="1:5">
      <c r="A1284">
        <v>1282</v>
      </c>
      <c r="B1284">
        <v>18814.170331968598</v>
      </c>
      <c r="D1284" s="1">
        <v>44018</v>
      </c>
      <c r="E1284">
        <v>17465.520039674801</v>
      </c>
    </row>
    <row r="1285" spans="1:5">
      <c r="A1285">
        <v>1283</v>
      </c>
      <c r="B1285">
        <v>18804.510083416699</v>
      </c>
      <c r="D1285" s="1">
        <v>44019</v>
      </c>
      <c r="E1285">
        <v>17888.527973166001</v>
      </c>
    </row>
    <row r="1286" spans="1:5">
      <c r="A1286">
        <v>1284</v>
      </c>
      <c r="B1286">
        <v>17465.520039674801</v>
      </c>
      <c r="D1286" s="1">
        <v>44020</v>
      </c>
      <c r="E1286">
        <v>20336.175188375801</v>
      </c>
    </row>
    <row r="1287" spans="1:5">
      <c r="A1287">
        <v>1285</v>
      </c>
      <c r="B1287">
        <v>17888.527973166001</v>
      </c>
      <c r="D1287" s="1">
        <v>44021</v>
      </c>
      <c r="E1287">
        <v>21130.143593245801</v>
      </c>
    </row>
    <row r="1288" spans="1:5">
      <c r="A1288">
        <v>1286</v>
      </c>
      <c r="B1288">
        <v>20336.175188375801</v>
      </c>
      <c r="D1288" s="1">
        <v>44022</v>
      </c>
      <c r="E1288">
        <v>19883.029315805499</v>
      </c>
    </row>
    <row r="1289" spans="1:5">
      <c r="A1289">
        <v>1287</v>
      </c>
      <c r="B1289">
        <v>21130.143593245801</v>
      </c>
      <c r="D1289" s="1">
        <v>44023</v>
      </c>
      <c r="E1289">
        <v>18883.019296034301</v>
      </c>
    </row>
    <row r="1290" spans="1:5">
      <c r="A1290">
        <v>1288</v>
      </c>
      <c r="B1290">
        <v>19883.029315805499</v>
      </c>
      <c r="D1290" s="1">
        <v>44024</v>
      </c>
      <c r="E1290">
        <v>17976.6299659215</v>
      </c>
    </row>
    <row r="1291" spans="1:5">
      <c r="A1291">
        <v>1289</v>
      </c>
      <c r="B1291">
        <v>18883.019296034301</v>
      </c>
      <c r="D1291" s="1">
        <v>44025</v>
      </c>
      <c r="E1291">
        <v>16583.8400342395</v>
      </c>
    </row>
    <row r="1292" spans="1:5">
      <c r="A1292">
        <v>1290</v>
      </c>
      <c r="B1292">
        <v>17976.6299659215</v>
      </c>
      <c r="D1292" s="1">
        <v>44026</v>
      </c>
      <c r="E1292">
        <v>17953.374688273401</v>
      </c>
    </row>
    <row r="1293" spans="1:5">
      <c r="A1293">
        <v>1291</v>
      </c>
      <c r="B1293">
        <v>16583.8400342395</v>
      </c>
      <c r="D1293" s="1">
        <v>44027</v>
      </c>
      <c r="E1293">
        <v>19923.977121256401</v>
      </c>
    </row>
    <row r="1294" spans="1:5">
      <c r="A1294">
        <v>1292</v>
      </c>
      <c r="B1294">
        <v>17953.374688273401</v>
      </c>
      <c r="D1294" s="1">
        <v>44028</v>
      </c>
      <c r="E1294">
        <v>20815.2514689743</v>
      </c>
    </row>
    <row r="1295" spans="1:5">
      <c r="A1295">
        <v>1293</v>
      </c>
      <c r="B1295">
        <v>19923.977121256401</v>
      </c>
      <c r="D1295" s="1">
        <v>44029</v>
      </c>
      <c r="E1295">
        <v>18983.484362074902</v>
      </c>
    </row>
    <row r="1296" spans="1:5">
      <c r="A1296">
        <v>1294</v>
      </c>
      <c r="B1296">
        <v>20815.2514689743</v>
      </c>
      <c r="D1296" s="1">
        <v>44030</v>
      </c>
      <c r="E1296">
        <v>18544.340820744099</v>
      </c>
    </row>
    <row r="1297" spans="1:5">
      <c r="A1297">
        <v>1295</v>
      </c>
      <c r="B1297">
        <v>18983.484362074902</v>
      </c>
      <c r="D1297" s="1">
        <v>44031</v>
      </c>
      <c r="E1297">
        <v>17070.3909935636</v>
      </c>
    </row>
    <row r="1298" spans="1:5">
      <c r="A1298">
        <v>1296</v>
      </c>
      <c r="B1298">
        <v>18544.340820744099</v>
      </c>
      <c r="D1298" s="1">
        <v>44032</v>
      </c>
      <c r="E1298">
        <v>16250.9719873146</v>
      </c>
    </row>
    <row r="1299" spans="1:5">
      <c r="A1299">
        <v>1297</v>
      </c>
      <c r="B1299">
        <v>17070.3909935636</v>
      </c>
      <c r="D1299" s="1">
        <v>44033</v>
      </c>
      <c r="E1299">
        <v>17559.654130135601</v>
      </c>
    </row>
    <row r="1300" spans="1:5">
      <c r="A1300">
        <v>1298</v>
      </c>
      <c r="B1300">
        <v>16250.9719873146</v>
      </c>
      <c r="D1300" s="1">
        <v>44034</v>
      </c>
      <c r="E1300">
        <v>19968.542879786</v>
      </c>
    </row>
    <row r="1301" spans="1:5">
      <c r="A1301">
        <v>1299</v>
      </c>
      <c r="B1301">
        <v>17559.654130135601</v>
      </c>
      <c r="D1301" s="1">
        <v>44035</v>
      </c>
      <c r="E1301">
        <v>19942.184623106801</v>
      </c>
    </row>
    <row r="1302" spans="1:5">
      <c r="A1302">
        <v>1300</v>
      </c>
      <c r="B1302">
        <v>19968.542879786</v>
      </c>
      <c r="D1302" s="1">
        <v>44036</v>
      </c>
      <c r="E1302">
        <v>18326.998356067499</v>
      </c>
    </row>
    <row r="1303" spans="1:5">
      <c r="A1303">
        <v>1301</v>
      </c>
      <c r="B1303">
        <v>19942.184623106801</v>
      </c>
      <c r="D1303" s="1">
        <v>44037</v>
      </c>
      <c r="E1303">
        <v>17013.522677372399</v>
      </c>
    </row>
    <row r="1304" spans="1:5">
      <c r="A1304">
        <v>1302</v>
      </c>
      <c r="B1304">
        <v>18326.998356067499</v>
      </c>
      <c r="D1304" s="1">
        <v>44038</v>
      </c>
      <c r="E1304">
        <v>16696.066829801199</v>
      </c>
    </row>
    <row r="1305" spans="1:5">
      <c r="A1305">
        <v>1303</v>
      </c>
      <c r="B1305">
        <v>17013.522677372399</v>
      </c>
      <c r="D1305" s="1">
        <v>44039</v>
      </c>
      <c r="E1305">
        <v>15111.5786751183</v>
      </c>
    </row>
    <row r="1306" spans="1:5">
      <c r="A1306">
        <v>1304</v>
      </c>
      <c r="B1306">
        <v>16696.066829801199</v>
      </c>
      <c r="D1306" s="1">
        <v>44040</v>
      </c>
      <c r="E1306">
        <v>16217.8979228967</v>
      </c>
    </row>
    <row r="1307" spans="1:5">
      <c r="A1307">
        <v>1305</v>
      </c>
      <c r="B1307">
        <v>15111.5786751183</v>
      </c>
      <c r="D1307" s="1">
        <v>44041</v>
      </c>
      <c r="E1307">
        <v>19005.476748804602</v>
      </c>
    </row>
    <row r="1308" spans="1:5">
      <c r="A1308">
        <v>1306</v>
      </c>
      <c r="B1308">
        <v>16217.8979228967</v>
      </c>
      <c r="D1308" s="1">
        <v>44042</v>
      </c>
      <c r="E1308">
        <v>19573.6889810391</v>
      </c>
    </row>
    <row r="1309" spans="1:5">
      <c r="A1309">
        <v>1307</v>
      </c>
      <c r="B1309">
        <v>19005.476748804602</v>
      </c>
      <c r="D1309" s="1">
        <v>44043</v>
      </c>
      <c r="E1309">
        <v>18705.4168125428</v>
      </c>
    </row>
    <row r="1310" spans="1:5">
      <c r="A1310">
        <v>1308</v>
      </c>
      <c r="B1310">
        <v>19573.6889810391</v>
      </c>
      <c r="D1310" s="1">
        <v>44044</v>
      </c>
      <c r="E1310">
        <v>18457.509740943999</v>
      </c>
    </row>
    <row r="1311" spans="1:5">
      <c r="A1311">
        <v>1309</v>
      </c>
      <c r="B1311">
        <v>18705.4168125428</v>
      </c>
      <c r="D1311" s="1">
        <v>44045</v>
      </c>
      <c r="E1311">
        <v>17283.236031748202</v>
      </c>
    </row>
    <row r="1312" spans="1:5">
      <c r="A1312">
        <v>1310</v>
      </c>
      <c r="B1312">
        <v>18457.509740943999</v>
      </c>
      <c r="D1312" s="1">
        <v>44046</v>
      </c>
      <c r="E1312">
        <v>15072.666810296199</v>
      </c>
    </row>
    <row r="1313" spans="1:5">
      <c r="A1313">
        <v>1311</v>
      </c>
      <c r="B1313">
        <v>17283.236031748202</v>
      </c>
      <c r="D1313" s="1">
        <v>44047</v>
      </c>
      <c r="E1313">
        <v>15912.7707041432</v>
      </c>
    </row>
    <row r="1314" spans="1:5">
      <c r="A1314">
        <v>1312</v>
      </c>
      <c r="B1314">
        <v>15072.666810296199</v>
      </c>
      <c r="D1314" s="1">
        <v>44048</v>
      </c>
      <c r="E1314">
        <v>18009.004004844701</v>
      </c>
    </row>
    <row r="1315" spans="1:5">
      <c r="A1315">
        <v>1313</v>
      </c>
      <c r="B1315">
        <v>15912.7707041432</v>
      </c>
      <c r="D1315" s="1">
        <v>44049</v>
      </c>
      <c r="E1315">
        <v>18772.008393148</v>
      </c>
    </row>
    <row r="1316" spans="1:5">
      <c r="A1316">
        <v>1314</v>
      </c>
      <c r="B1316">
        <v>18009.004004844701</v>
      </c>
      <c r="D1316" s="1">
        <v>44050</v>
      </c>
      <c r="E1316">
        <v>17967.7499559924</v>
      </c>
    </row>
    <row r="1317" spans="1:5">
      <c r="A1317">
        <v>1315</v>
      </c>
      <c r="B1317">
        <v>18772.008393148</v>
      </c>
      <c r="D1317" s="1">
        <v>44051</v>
      </c>
      <c r="E1317">
        <v>17426.4711854493</v>
      </c>
    </row>
    <row r="1318" spans="1:5">
      <c r="A1318">
        <v>1316</v>
      </c>
      <c r="B1318">
        <v>17967.7499559924</v>
      </c>
      <c r="D1318" s="1">
        <v>44052</v>
      </c>
      <c r="E1318">
        <v>16186.803581405</v>
      </c>
    </row>
    <row r="1319" spans="1:5">
      <c r="A1319">
        <v>1317</v>
      </c>
      <c r="B1319">
        <v>17426.4711854493</v>
      </c>
      <c r="D1319" s="1">
        <v>44053</v>
      </c>
      <c r="E1319">
        <v>14652.448139907599</v>
      </c>
    </row>
    <row r="1320" spans="1:5">
      <c r="A1320">
        <v>1318</v>
      </c>
      <c r="B1320">
        <v>16186.803581405</v>
      </c>
      <c r="D1320" s="1">
        <v>44054</v>
      </c>
      <c r="E1320">
        <v>15391.9488576399</v>
      </c>
    </row>
    <row r="1321" spans="1:5">
      <c r="A1321">
        <v>1319</v>
      </c>
      <c r="B1321">
        <v>14652.448139907599</v>
      </c>
      <c r="D1321" s="1">
        <v>44055</v>
      </c>
      <c r="E1321">
        <v>17455.499547010699</v>
      </c>
    </row>
    <row r="1322" spans="1:5">
      <c r="A1322">
        <v>1320</v>
      </c>
      <c r="B1322">
        <v>15391.9488576399</v>
      </c>
      <c r="D1322" s="1">
        <v>44056</v>
      </c>
      <c r="E1322">
        <v>18285.0711719469</v>
      </c>
    </row>
    <row r="1323" spans="1:5">
      <c r="A1323">
        <v>1321</v>
      </c>
      <c r="B1323">
        <v>17455.499547010699</v>
      </c>
      <c r="D1323" s="1">
        <v>44057</v>
      </c>
      <c r="E1323">
        <v>17839.780488335698</v>
      </c>
    </row>
    <row r="1324" spans="1:5">
      <c r="A1324">
        <v>1322</v>
      </c>
      <c r="B1324">
        <v>18285.0711719469</v>
      </c>
      <c r="D1324" s="1">
        <v>44058</v>
      </c>
      <c r="E1324">
        <v>17064.1788466258</v>
      </c>
    </row>
    <row r="1325" spans="1:5">
      <c r="A1325">
        <v>1323</v>
      </c>
      <c r="B1325">
        <v>17839.780488335698</v>
      </c>
      <c r="D1325" s="1">
        <v>44059</v>
      </c>
      <c r="E1325">
        <v>15485.412846736799</v>
      </c>
    </row>
    <row r="1326" spans="1:5">
      <c r="A1326">
        <v>1324</v>
      </c>
      <c r="B1326">
        <v>17064.1788466258</v>
      </c>
      <c r="D1326" s="1">
        <v>44060</v>
      </c>
      <c r="E1326">
        <v>14982.299392893699</v>
      </c>
    </row>
    <row r="1327" spans="1:5">
      <c r="A1327">
        <v>1325</v>
      </c>
      <c r="B1327">
        <v>15485.412846736799</v>
      </c>
      <c r="D1327" s="1">
        <v>44061</v>
      </c>
      <c r="E1327">
        <v>16085.9232630116</v>
      </c>
    </row>
    <row r="1328" spans="1:5">
      <c r="A1328">
        <v>1326</v>
      </c>
      <c r="B1328">
        <v>14982.299392893699</v>
      </c>
      <c r="D1328" s="1">
        <v>44062</v>
      </c>
      <c r="E1328">
        <v>17210.9269352636</v>
      </c>
    </row>
    <row r="1329" spans="1:5">
      <c r="A1329">
        <v>1327</v>
      </c>
      <c r="B1329">
        <v>16085.9232630116</v>
      </c>
      <c r="D1329" s="1">
        <v>44063</v>
      </c>
      <c r="E1329">
        <v>16402.3412655301</v>
      </c>
    </row>
    <row r="1330" spans="1:5">
      <c r="A1330">
        <v>1328</v>
      </c>
      <c r="B1330">
        <v>17210.9269352636</v>
      </c>
      <c r="D1330" s="1">
        <v>44064</v>
      </c>
      <c r="E1330">
        <v>16658.209554868099</v>
      </c>
    </row>
    <row r="1331" spans="1:5">
      <c r="A1331">
        <v>1329</v>
      </c>
      <c r="B1331">
        <v>16402.3412655301</v>
      </c>
      <c r="D1331" s="1">
        <v>44065</v>
      </c>
      <c r="E1331">
        <v>14613.4075972341</v>
      </c>
    </row>
    <row r="1332" spans="1:5">
      <c r="A1332">
        <v>1330</v>
      </c>
      <c r="B1332">
        <v>16658.209554868099</v>
      </c>
      <c r="D1332" s="1">
        <v>44066</v>
      </c>
      <c r="E1332">
        <v>14496.743100838599</v>
      </c>
    </row>
    <row r="1333" spans="1:5">
      <c r="A1333">
        <v>1331</v>
      </c>
      <c r="B1333">
        <v>14613.4075972341</v>
      </c>
      <c r="D1333" s="1">
        <v>44067</v>
      </c>
      <c r="E1333">
        <v>13433.2910300072</v>
      </c>
    </row>
    <row r="1334" spans="1:5">
      <c r="A1334">
        <v>1332</v>
      </c>
      <c r="B1334">
        <v>14496.743100838599</v>
      </c>
      <c r="D1334" s="1">
        <v>44068</v>
      </c>
      <c r="E1334">
        <v>14949.5505841015</v>
      </c>
    </row>
    <row r="1335" spans="1:5">
      <c r="A1335">
        <v>1333</v>
      </c>
      <c r="B1335">
        <v>13433.2910300072</v>
      </c>
      <c r="D1335" s="1">
        <v>44069</v>
      </c>
      <c r="E1335">
        <v>16526.077886613999</v>
      </c>
    </row>
    <row r="1336" spans="1:5">
      <c r="A1336">
        <v>1334</v>
      </c>
      <c r="B1336">
        <v>14949.5505841015</v>
      </c>
      <c r="D1336" s="1">
        <v>44070</v>
      </c>
      <c r="E1336">
        <v>17206.4241741859</v>
      </c>
    </row>
    <row r="1337" spans="1:5">
      <c r="A1337">
        <v>1335</v>
      </c>
      <c r="B1337">
        <v>16526.077886613999</v>
      </c>
      <c r="D1337" s="1">
        <v>44071</v>
      </c>
      <c r="E1337">
        <v>16003.222971380101</v>
      </c>
    </row>
    <row r="1338" spans="1:5">
      <c r="A1338">
        <v>1336</v>
      </c>
      <c r="B1338">
        <v>17206.4241741859</v>
      </c>
      <c r="D1338" s="1">
        <v>44072</v>
      </c>
      <c r="E1338">
        <v>15295.940896838199</v>
      </c>
    </row>
    <row r="1339" spans="1:5">
      <c r="A1339">
        <v>1337</v>
      </c>
      <c r="B1339">
        <v>16003.222971380101</v>
      </c>
      <c r="D1339" s="1">
        <v>44073</v>
      </c>
      <c r="E1339">
        <v>13982.2411948753</v>
      </c>
    </row>
    <row r="1340" spans="1:5">
      <c r="A1340">
        <v>1338</v>
      </c>
      <c r="B1340">
        <v>15295.940896838199</v>
      </c>
      <c r="D1340" s="1">
        <v>44074</v>
      </c>
      <c r="E1340">
        <v>12937.069942690499</v>
      </c>
    </row>
    <row r="1341" spans="1:5">
      <c r="A1341">
        <v>1339</v>
      </c>
      <c r="B1341">
        <v>13982.2411948753</v>
      </c>
      <c r="D1341" s="1">
        <v>44075</v>
      </c>
      <c r="E1341">
        <v>13227.4418878163</v>
      </c>
    </row>
    <row r="1342" spans="1:5">
      <c r="A1342">
        <v>1340</v>
      </c>
      <c r="B1342">
        <v>12937.069942690499</v>
      </c>
      <c r="D1342" s="1">
        <v>44076</v>
      </c>
      <c r="E1342">
        <v>16959.2627245152</v>
      </c>
    </row>
    <row r="1343" spans="1:5">
      <c r="A1343">
        <v>1341</v>
      </c>
      <c r="B1343">
        <v>13227.4418878163</v>
      </c>
      <c r="D1343" s="1">
        <v>44077</v>
      </c>
      <c r="E1343">
        <v>16284.6086122749</v>
      </c>
    </row>
    <row r="1344" spans="1:5">
      <c r="A1344">
        <v>1342</v>
      </c>
      <c r="B1344">
        <v>16959.2627245152</v>
      </c>
      <c r="D1344" s="1">
        <v>44078</v>
      </c>
      <c r="E1344">
        <v>15845.2709439393</v>
      </c>
    </row>
    <row r="1345" spans="1:5">
      <c r="A1345">
        <v>1343</v>
      </c>
      <c r="B1345">
        <v>16284.6086122749</v>
      </c>
      <c r="D1345" s="1">
        <v>44079</v>
      </c>
      <c r="E1345">
        <v>15990.290184416501</v>
      </c>
    </row>
    <row r="1346" spans="1:5">
      <c r="A1346">
        <v>1344</v>
      </c>
      <c r="B1346">
        <v>15845.2709439393</v>
      </c>
      <c r="D1346" s="1">
        <v>44080</v>
      </c>
      <c r="E1346">
        <v>14937.159610496101</v>
      </c>
    </row>
    <row r="1347" spans="1:5">
      <c r="A1347">
        <v>1345</v>
      </c>
      <c r="B1347">
        <v>15990.290184416501</v>
      </c>
      <c r="D1347" s="1">
        <v>44081</v>
      </c>
      <c r="E1347">
        <v>13958.4373615533</v>
      </c>
    </row>
    <row r="1348" spans="1:5">
      <c r="A1348">
        <v>1346</v>
      </c>
      <c r="B1348">
        <v>14937.159610496101</v>
      </c>
      <c r="D1348" s="1">
        <v>44082</v>
      </c>
      <c r="E1348">
        <v>15299.502987928699</v>
      </c>
    </row>
    <row r="1349" spans="1:5">
      <c r="A1349">
        <v>1347</v>
      </c>
      <c r="B1349">
        <v>13958.4373615533</v>
      </c>
      <c r="D1349" s="1">
        <v>44083</v>
      </c>
      <c r="E1349">
        <v>15607.965936873999</v>
      </c>
    </row>
    <row r="1350" spans="1:5">
      <c r="A1350">
        <v>1348</v>
      </c>
      <c r="B1350">
        <v>15299.502987928699</v>
      </c>
      <c r="D1350" s="1">
        <v>44084</v>
      </c>
      <c r="E1350">
        <v>14937.885768881501</v>
      </c>
    </row>
    <row r="1351" spans="1:5">
      <c r="A1351">
        <v>1349</v>
      </c>
      <c r="B1351">
        <v>15607.965936873999</v>
      </c>
      <c r="D1351" s="1">
        <v>44085</v>
      </c>
      <c r="E1351">
        <v>14075.075068293399</v>
      </c>
    </row>
    <row r="1352" spans="1:5">
      <c r="A1352">
        <v>1350</v>
      </c>
      <c r="B1352">
        <v>14937.885768881501</v>
      </c>
      <c r="D1352" s="1">
        <v>44086</v>
      </c>
      <c r="E1352">
        <v>13521.5152528406</v>
      </c>
    </row>
    <row r="1353" spans="1:5">
      <c r="A1353">
        <v>1351</v>
      </c>
      <c r="B1353">
        <v>14075.075068293399</v>
      </c>
      <c r="D1353" s="1">
        <v>44087</v>
      </c>
      <c r="E1353">
        <v>13043.656963834001</v>
      </c>
    </row>
    <row r="1354" spans="1:5">
      <c r="A1354">
        <v>1352</v>
      </c>
      <c r="B1354">
        <v>13521.5152528406</v>
      </c>
      <c r="D1354" s="1">
        <v>44088</v>
      </c>
      <c r="E1354">
        <v>12414.3440883451</v>
      </c>
    </row>
    <row r="1355" spans="1:5">
      <c r="A1355">
        <v>1353</v>
      </c>
      <c r="B1355">
        <v>13043.656963834001</v>
      </c>
      <c r="D1355" s="1">
        <v>44089</v>
      </c>
      <c r="E1355">
        <v>14228.4855593712</v>
      </c>
    </row>
    <row r="1356" spans="1:5">
      <c r="A1356">
        <v>1354</v>
      </c>
      <c r="B1356">
        <v>12414.3440883451</v>
      </c>
      <c r="D1356" s="1">
        <v>44090</v>
      </c>
      <c r="E1356">
        <v>15922.186381907401</v>
      </c>
    </row>
    <row r="1357" spans="1:5">
      <c r="A1357">
        <v>1355</v>
      </c>
      <c r="B1357">
        <v>14228.4855593712</v>
      </c>
      <c r="D1357" s="1">
        <v>44091</v>
      </c>
      <c r="E1357">
        <v>15657.224010181901</v>
      </c>
    </row>
    <row r="1358" spans="1:5">
      <c r="A1358">
        <v>1356</v>
      </c>
      <c r="B1358">
        <v>15922.186381907401</v>
      </c>
      <c r="D1358" s="1">
        <v>44092</v>
      </c>
      <c r="E1358">
        <v>14958.606176880399</v>
      </c>
    </row>
    <row r="1359" spans="1:5">
      <c r="A1359">
        <v>1357</v>
      </c>
      <c r="B1359">
        <v>15657.224010181901</v>
      </c>
      <c r="D1359" s="1">
        <v>44093</v>
      </c>
      <c r="E1359">
        <v>14210.9827994676</v>
      </c>
    </row>
    <row r="1360" spans="1:5">
      <c r="A1360">
        <v>1358</v>
      </c>
      <c r="B1360">
        <v>14958.606176880399</v>
      </c>
      <c r="D1360" s="1">
        <v>44094</v>
      </c>
      <c r="E1360">
        <v>12993.761522689299</v>
      </c>
    </row>
    <row r="1361" spans="1:5">
      <c r="A1361">
        <v>1359</v>
      </c>
      <c r="B1361">
        <v>14210.9827994676</v>
      </c>
      <c r="D1361" s="1">
        <v>44095</v>
      </c>
      <c r="E1361">
        <v>12516.713690106801</v>
      </c>
    </row>
    <row r="1362" spans="1:5">
      <c r="A1362">
        <v>1360</v>
      </c>
      <c r="B1362">
        <v>12993.761522689299</v>
      </c>
      <c r="D1362" s="1">
        <v>44096</v>
      </c>
      <c r="E1362">
        <v>14494.961039043999</v>
      </c>
    </row>
    <row r="1363" spans="1:5">
      <c r="A1363">
        <v>1361</v>
      </c>
      <c r="B1363">
        <v>12516.713690106801</v>
      </c>
      <c r="D1363" s="1">
        <v>44097</v>
      </c>
      <c r="E1363">
        <v>15281.6414143206</v>
      </c>
    </row>
    <row r="1364" spans="1:5">
      <c r="A1364">
        <v>1362</v>
      </c>
      <c r="B1364">
        <v>14494.961039043999</v>
      </c>
      <c r="D1364" s="1">
        <v>44098</v>
      </c>
      <c r="E1364">
        <v>15157.596703065999</v>
      </c>
    </row>
    <row r="1365" spans="1:5">
      <c r="A1365">
        <v>1363</v>
      </c>
      <c r="B1365">
        <v>15281.6414143206</v>
      </c>
      <c r="D1365" s="1">
        <v>44099</v>
      </c>
      <c r="E1365">
        <v>14595.1086570763</v>
      </c>
    </row>
    <row r="1366" spans="1:5">
      <c r="A1366">
        <v>1364</v>
      </c>
      <c r="B1366">
        <v>15157.596703065999</v>
      </c>
      <c r="D1366" s="1">
        <v>44100</v>
      </c>
      <c r="E1366">
        <v>13881.6050062618</v>
      </c>
    </row>
    <row r="1367" spans="1:5">
      <c r="A1367">
        <v>1365</v>
      </c>
      <c r="B1367">
        <v>14595.1086570763</v>
      </c>
      <c r="D1367" s="1">
        <v>44101</v>
      </c>
      <c r="E1367">
        <v>12893.0636730235</v>
      </c>
    </row>
    <row r="1368" spans="1:5">
      <c r="A1368">
        <v>1366</v>
      </c>
      <c r="B1368">
        <v>13881.6050062618</v>
      </c>
      <c r="D1368" s="1">
        <v>44102</v>
      </c>
      <c r="E1368">
        <v>12503.57061178</v>
      </c>
    </row>
    <row r="1369" spans="1:5">
      <c r="A1369">
        <v>1367</v>
      </c>
      <c r="B1369">
        <v>12893.0636730235</v>
      </c>
      <c r="D1369" s="1">
        <v>44103</v>
      </c>
      <c r="E1369">
        <v>14178.2976953815</v>
      </c>
    </row>
    <row r="1370" spans="1:5">
      <c r="A1370">
        <v>1368</v>
      </c>
      <c r="B1370">
        <v>12503.57061178</v>
      </c>
      <c r="D1370" s="1">
        <v>44104</v>
      </c>
      <c r="E1370">
        <v>15666.969831149599</v>
      </c>
    </row>
    <row r="1371" spans="1:5">
      <c r="A1371">
        <v>1369</v>
      </c>
      <c r="B1371">
        <v>14178.2976953815</v>
      </c>
      <c r="D1371" s="1">
        <v>44105</v>
      </c>
      <c r="E1371">
        <v>15661.0486281586</v>
      </c>
    </row>
    <row r="1372" spans="1:5">
      <c r="A1372">
        <v>1370</v>
      </c>
      <c r="B1372">
        <v>15666.969831149599</v>
      </c>
      <c r="D1372" s="1">
        <v>44106</v>
      </c>
      <c r="E1372">
        <v>15471.337877571999</v>
      </c>
    </row>
    <row r="1373" spans="1:5">
      <c r="A1373">
        <v>1371</v>
      </c>
      <c r="B1373">
        <v>15661.0486281586</v>
      </c>
      <c r="D1373" s="1">
        <v>44107</v>
      </c>
      <c r="E1373">
        <v>14873.218375266601</v>
      </c>
    </row>
    <row r="1374" spans="1:5">
      <c r="A1374">
        <v>1372</v>
      </c>
      <c r="B1374">
        <v>15471.337877571999</v>
      </c>
      <c r="D1374" s="1">
        <v>44108</v>
      </c>
      <c r="E1374">
        <v>13041.6936213511</v>
      </c>
    </row>
    <row r="1375" spans="1:5">
      <c r="A1375">
        <v>1373</v>
      </c>
      <c r="B1375">
        <v>14873.218375266601</v>
      </c>
      <c r="D1375" s="1">
        <v>44109</v>
      </c>
      <c r="E1375">
        <v>12641.6295522497</v>
      </c>
    </row>
    <row r="1376" spans="1:5">
      <c r="A1376">
        <v>1374</v>
      </c>
      <c r="B1376">
        <v>13041.6936213511</v>
      </c>
      <c r="D1376" s="1">
        <v>44110</v>
      </c>
      <c r="E1376">
        <v>14131.3789817412</v>
      </c>
    </row>
    <row r="1377" spans="1:5">
      <c r="A1377">
        <v>1375</v>
      </c>
      <c r="B1377">
        <v>12641.6295522497</v>
      </c>
      <c r="D1377" s="1">
        <v>44111</v>
      </c>
      <c r="E1377">
        <v>15953.2524543497</v>
      </c>
    </row>
    <row r="1378" spans="1:5">
      <c r="A1378">
        <v>1376</v>
      </c>
      <c r="B1378">
        <v>14131.3789817412</v>
      </c>
      <c r="D1378" s="1">
        <v>44112</v>
      </c>
      <c r="E1378">
        <v>14653.4950409635</v>
      </c>
    </row>
    <row r="1379" spans="1:5">
      <c r="A1379">
        <v>1377</v>
      </c>
      <c r="B1379">
        <v>15953.2524543497</v>
      </c>
      <c r="D1379" s="1">
        <v>44113</v>
      </c>
      <c r="E1379">
        <v>13885.3244954974</v>
      </c>
    </row>
    <row r="1380" spans="1:5">
      <c r="A1380">
        <v>1378</v>
      </c>
      <c r="B1380">
        <v>14653.4950409635</v>
      </c>
      <c r="D1380" s="1">
        <v>44114</v>
      </c>
      <c r="E1380">
        <v>13673.503094492</v>
      </c>
    </row>
    <row r="1381" spans="1:5">
      <c r="A1381">
        <v>1379</v>
      </c>
      <c r="B1381">
        <v>13885.3244954974</v>
      </c>
      <c r="D1381" s="1">
        <v>44115</v>
      </c>
      <c r="E1381">
        <v>12232.941742266399</v>
      </c>
    </row>
    <row r="1382" spans="1:5">
      <c r="A1382">
        <v>1380</v>
      </c>
      <c r="B1382">
        <v>13673.503094492</v>
      </c>
      <c r="D1382" s="1">
        <v>44116</v>
      </c>
      <c r="E1382">
        <v>12087.1569674026</v>
      </c>
    </row>
    <row r="1383" spans="1:5">
      <c r="A1383">
        <v>1381</v>
      </c>
      <c r="B1383">
        <v>12232.941742266399</v>
      </c>
      <c r="D1383" s="1">
        <v>44117</v>
      </c>
      <c r="E1383">
        <v>13775.8498798945</v>
      </c>
    </row>
    <row r="1384" spans="1:5">
      <c r="A1384">
        <v>1382</v>
      </c>
      <c r="B1384">
        <v>12087.1569674026</v>
      </c>
      <c r="D1384" s="1">
        <v>44118</v>
      </c>
      <c r="E1384">
        <v>14726.7722416126</v>
      </c>
    </row>
    <row r="1385" spans="1:5">
      <c r="A1385">
        <v>1383</v>
      </c>
      <c r="B1385">
        <v>13775.8498798945</v>
      </c>
      <c r="D1385" s="1">
        <v>44119</v>
      </c>
      <c r="E1385">
        <v>14565.1037496028</v>
      </c>
    </row>
    <row r="1386" spans="1:5">
      <c r="A1386">
        <v>1384</v>
      </c>
      <c r="B1386">
        <v>14726.7722416126</v>
      </c>
      <c r="D1386" s="1">
        <v>44120</v>
      </c>
      <c r="E1386">
        <v>13586.3590746993</v>
      </c>
    </row>
    <row r="1387" spans="1:5">
      <c r="A1387">
        <v>1385</v>
      </c>
      <c r="B1387">
        <v>14565.1037496028</v>
      </c>
      <c r="D1387" s="1">
        <v>44121</v>
      </c>
      <c r="E1387">
        <v>12922.6787577747</v>
      </c>
    </row>
    <row r="1388" spans="1:5">
      <c r="A1388">
        <v>1386</v>
      </c>
      <c r="B1388">
        <v>13586.3590746993</v>
      </c>
      <c r="D1388" s="1">
        <v>44122</v>
      </c>
      <c r="E1388">
        <v>11546.6275882438</v>
      </c>
    </row>
    <row r="1389" spans="1:5">
      <c r="A1389">
        <v>1387</v>
      </c>
      <c r="B1389">
        <v>12922.6787577747</v>
      </c>
      <c r="D1389" s="1">
        <v>44123</v>
      </c>
      <c r="E1389">
        <v>11634.592302971299</v>
      </c>
    </row>
    <row r="1390" spans="1:5">
      <c r="A1390">
        <v>1388</v>
      </c>
      <c r="B1390">
        <v>11546.6275882438</v>
      </c>
      <c r="D1390" s="1">
        <v>44124</v>
      </c>
      <c r="E1390">
        <v>13277.9989079152</v>
      </c>
    </row>
    <row r="1391" spans="1:5">
      <c r="A1391">
        <v>1389</v>
      </c>
      <c r="B1391">
        <v>11634.592302971299</v>
      </c>
      <c r="D1391" s="1">
        <v>44125</v>
      </c>
      <c r="E1391">
        <v>14206.3509960664</v>
      </c>
    </row>
    <row r="1392" spans="1:5">
      <c r="A1392">
        <v>1390</v>
      </c>
      <c r="B1392">
        <v>13277.9989079152</v>
      </c>
      <c r="D1392" s="1">
        <v>44126</v>
      </c>
      <c r="E1392">
        <v>14938.9089439462</v>
      </c>
    </row>
    <row r="1393" spans="1:5">
      <c r="A1393">
        <v>1391</v>
      </c>
      <c r="B1393">
        <v>14206.3509960664</v>
      </c>
      <c r="D1393" s="1">
        <v>44127</v>
      </c>
      <c r="E1393">
        <v>13614.8180733673</v>
      </c>
    </row>
    <row r="1394" spans="1:5">
      <c r="A1394">
        <v>1392</v>
      </c>
      <c r="B1394">
        <v>14938.9089439462</v>
      </c>
      <c r="D1394" s="1">
        <v>44128</v>
      </c>
      <c r="E1394">
        <v>12539.106518308399</v>
      </c>
    </row>
    <row r="1395" spans="1:5">
      <c r="A1395">
        <v>1393</v>
      </c>
      <c r="B1395">
        <v>13614.8180733673</v>
      </c>
      <c r="D1395" s="1">
        <v>44129</v>
      </c>
      <c r="E1395">
        <v>11760.1906658101</v>
      </c>
    </row>
    <row r="1396" spans="1:5">
      <c r="A1396">
        <v>1394</v>
      </c>
      <c r="B1396">
        <v>12539.106518308399</v>
      </c>
      <c r="D1396" s="1">
        <v>44130</v>
      </c>
      <c r="E1396">
        <v>11358.404339979401</v>
      </c>
    </row>
    <row r="1397" spans="1:5">
      <c r="A1397">
        <v>1395</v>
      </c>
      <c r="B1397">
        <v>11760.1906658101</v>
      </c>
      <c r="D1397" s="1">
        <v>44131</v>
      </c>
      <c r="E1397">
        <v>13371.0562616316</v>
      </c>
    </row>
    <row r="1398" spans="1:5">
      <c r="A1398">
        <v>1396</v>
      </c>
      <c r="B1398">
        <v>11358.404339979401</v>
      </c>
      <c r="D1398" s="1">
        <v>44132</v>
      </c>
      <c r="E1398">
        <v>14533.5157316655</v>
      </c>
    </row>
    <row r="1399" spans="1:5">
      <c r="A1399">
        <v>1397</v>
      </c>
      <c r="B1399">
        <v>13371.0562616316</v>
      </c>
      <c r="D1399" s="1">
        <v>44133</v>
      </c>
      <c r="E1399">
        <v>13671.279707329601</v>
      </c>
    </row>
    <row r="1400" spans="1:5">
      <c r="A1400">
        <v>1398</v>
      </c>
      <c r="B1400">
        <v>14533.5157316655</v>
      </c>
      <c r="D1400" s="1">
        <v>44134</v>
      </c>
      <c r="E1400">
        <v>11882.651168046201</v>
      </c>
    </row>
    <row r="1401" spans="1:5">
      <c r="A1401">
        <v>1399</v>
      </c>
      <c r="B1401">
        <v>13671.279707329601</v>
      </c>
      <c r="D1401" s="1">
        <v>44135</v>
      </c>
      <c r="E1401">
        <v>12995.5858601652</v>
      </c>
    </row>
    <row r="1402" spans="1:5">
      <c r="A1402">
        <v>1400</v>
      </c>
      <c r="B1402">
        <v>11882.651168046201</v>
      </c>
      <c r="D1402" s="1">
        <v>44136</v>
      </c>
      <c r="E1402">
        <v>12673.708407148901</v>
      </c>
    </row>
    <row r="1403" spans="1:5">
      <c r="A1403">
        <v>1401</v>
      </c>
      <c r="B1403">
        <v>12995.5858601652</v>
      </c>
      <c r="D1403" s="1">
        <v>44137</v>
      </c>
      <c r="E1403">
        <v>12610.0014620248</v>
      </c>
    </row>
    <row r="1404" spans="1:5">
      <c r="A1404">
        <v>1402</v>
      </c>
      <c r="B1404">
        <v>12673.708407148901</v>
      </c>
      <c r="D1404" s="1">
        <v>44138</v>
      </c>
      <c r="E1404">
        <v>14804.6359289908</v>
      </c>
    </row>
    <row r="1405" spans="1:5">
      <c r="A1405">
        <v>1403</v>
      </c>
      <c r="B1405">
        <v>12610.0014620248</v>
      </c>
      <c r="D1405" s="1">
        <v>44139</v>
      </c>
      <c r="E1405">
        <v>15664.4649042368</v>
      </c>
    </row>
    <row r="1406" spans="1:5">
      <c r="A1406">
        <v>1404</v>
      </c>
      <c r="B1406">
        <v>14804.6359289908</v>
      </c>
      <c r="D1406" s="1">
        <v>44140</v>
      </c>
      <c r="E1406">
        <v>14968.889498697201</v>
      </c>
    </row>
    <row r="1407" spans="1:5">
      <c r="A1407">
        <v>1405</v>
      </c>
      <c r="B1407">
        <v>15664.4649042368</v>
      </c>
      <c r="D1407" s="1">
        <v>44141</v>
      </c>
      <c r="E1407">
        <v>13663.1961378131</v>
      </c>
    </row>
    <row r="1408" spans="1:5">
      <c r="A1408">
        <v>1406</v>
      </c>
      <c r="B1408">
        <v>14968.889498697201</v>
      </c>
      <c r="D1408" s="1">
        <v>44142</v>
      </c>
      <c r="E1408">
        <v>13165.082262678299</v>
      </c>
    </row>
    <row r="1409" spans="1:5">
      <c r="A1409">
        <v>1407</v>
      </c>
      <c r="B1409">
        <v>13663.1961378131</v>
      </c>
      <c r="D1409" s="1">
        <v>44143</v>
      </c>
      <c r="E1409">
        <v>12211.7479291369</v>
      </c>
    </row>
    <row r="1410" spans="1:5">
      <c r="A1410">
        <v>1408</v>
      </c>
      <c r="B1410">
        <v>13165.082262678299</v>
      </c>
      <c r="D1410" s="1">
        <v>44144</v>
      </c>
      <c r="E1410">
        <v>12137.330835520601</v>
      </c>
    </row>
    <row r="1411" spans="1:5">
      <c r="A1411">
        <v>1409</v>
      </c>
      <c r="B1411">
        <v>12211.7479291369</v>
      </c>
      <c r="D1411" s="1">
        <v>44145</v>
      </c>
      <c r="E1411">
        <v>14373.266241270199</v>
      </c>
    </row>
    <row r="1412" spans="1:5">
      <c r="A1412">
        <v>1410</v>
      </c>
      <c r="B1412">
        <v>12137.330835520601</v>
      </c>
      <c r="D1412" s="1">
        <v>44146</v>
      </c>
      <c r="E1412">
        <v>15044.709939701101</v>
      </c>
    </row>
    <row r="1413" spans="1:5">
      <c r="A1413">
        <v>1411</v>
      </c>
      <c r="B1413">
        <v>14373.266241270199</v>
      </c>
      <c r="D1413" s="1">
        <v>44147</v>
      </c>
      <c r="E1413">
        <v>14031.8898028571</v>
      </c>
    </row>
    <row r="1414" spans="1:5">
      <c r="A1414">
        <v>1412</v>
      </c>
      <c r="B1414">
        <v>15044.709939701101</v>
      </c>
      <c r="D1414" s="1">
        <v>44148</v>
      </c>
      <c r="E1414">
        <v>13104.115438512001</v>
      </c>
    </row>
    <row r="1415" spans="1:5">
      <c r="A1415">
        <v>1413</v>
      </c>
      <c r="B1415">
        <v>14031.8898028571</v>
      </c>
      <c r="D1415" s="1">
        <v>44149</v>
      </c>
      <c r="E1415">
        <v>12612.391785063101</v>
      </c>
    </row>
    <row r="1416" spans="1:5">
      <c r="A1416">
        <v>1414</v>
      </c>
      <c r="B1416">
        <v>13104.115438512001</v>
      </c>
      <c r="D1416" s="1">
        <v>44150</v>
      </c>
      <c r="E1416">
        <v>11213.535136033501</v>
      </c>
    </row>
    <row r="1417" spans="1:5">
      <c r="A1417">
        <v>1415</v>
      </c>
      <c r="B1417">
        <v>12612.391785063101</v>
      </c>
      <c r="D1417" s="1">
        <v>44151</v>
      </c>
      <c r="E1417">
        <v>10929.9448395773</v>
      </c>
    </row>
    <row r="1418" spans="1:5">
      <c r="A1418">
        <v>1416</v>
      </c>
      <c r="B1418">
        <v>11213.535136033501</v>
      </c>
      <c r="D1418" s="1">
        <v>44152</v>
      </c>
      <c r="E1418">
        <v>12745.518114284399</v>
      </c>
    </row>
    <row r="1419" spans="1:5">
      <c r="A1419">
        <v>1417</v>
      </c>
      <c r="B1419">
        <v>10929.9448395773</v>
      </c>
      <c r="D1419" s="1">
        <v>44153</v>
      </c>
      <c r="E1419">
        <v>12924.584807339599</v>
      </c>
    </row>
    <row r="1420" spans="1:5">
      <c r="A1420">
        <v>1418</v>
      </c>
      <c r="B1420">
        <v>12745.518114284399</v>
      </c>
      <c r="D1420" s="1">
        <v>44154</v>
      </c>
      <c r="E1420">
        <v>11777.384718891</v>
      </c>
    </row>
    <row r="1421" spans="1:5">
      <c r="A1421">
        <v>1419</v>
      </c>
      <c r="B1421">
        <v>12924.584807339599</v>
      </c>
      <c r="D1421" s="1">
        <v>44155</v>
      </c>
      <c r="E1421">
        <v>10554.2147899884</v>
      </c>
    </row>
    <row r="1422" spans="1:5">
      <c r="A1422">
        <v>1420</v>
      </c>
      <c r="B1422">
        <v>11777.384718891</v>
      </c>
      <c r="D1422" s="1">
        <v>44156</v>
      </c>
      <c r="E1422">
        <v>9064.2494212837701</v>
      </c>
    </row>
    <row r="1423" spans="1:5">
      <c r="A1423">
        <v>1421</v>
      </c>
      <c r="B1423">
        <v>10554.2147899884</v>
      </c>
      <c r="D1423" s="1">
        <v>44157</v>
      </c>
      <c r="E1423">
        <v>9878.3062616942298</v>
      </c>
    </row>
    <row r="1424" spans="1:5">
      <c r="A1424">
        <v>1422</v>
      </c>
      <c r="B1424">
        <v>9064.2494212837701</v>
      </c>
      <c r="D1424" s="1">
        <v>44158</v>
      </c>
      <c r="E1424">
        <v>10777.7167005744</v>
      </c>
    </row>
    <row r="1425" spans="1:5">
      <c r="A1425">
        <v>1423</v>
      </c>
      <c r="B1425">
        <v>9878.3062616942298</v>
      </c>
      <c r="D1425" s="1">
        <v>44159</v>
      </c>
      <c r="E1425">
        <v>13553.033553195801</v>
      </c>
    </row>
    <row r="1426" spans="1:5">
      <c r="A1426">
        <v>1424</v>
      </c>
      <c r="B1426">
        <v>10777.7167005744</v>
      </c>
      <c r="D1426" s="1">
        <v>44160</v>
      </c>
      <c r="E1426">
        <v>14259.6616805826</v>
      </c>
    </row>
    <row r="1427" spans="1:5">
      <c r="A1427">
        <v>1425</v>
      </c>
      <c r="B1427">
        <v>13553.033553195801</v>
      </c>
      <c r="D1427" s="1">
        <v>44161</v>
      </c>
      <c r="E1427">
        <v>13284.6872740242</v>
      </c>
    </row>
    <row r="1428" spans="1:5">
      <c r="A1428">
        <v>1426</v>
      </c>
      <c r="B1428">
        <v>14259.6616805826</v>
      </c>
      <c r="D1428" s="1">
        <v>44162</v>
      </c>
      <c r="E1428">
        <v>12754.342863368</v>
      </c>
    </row>
    <row r="1429" spans="1:5">
      <c r="A1429">
        <v>1427</v>
      </c>
      <c r="B1429">
        <v>13284.6872740242</v>
      </c>
      <c r="D1429" s="1">
        <v>44163</v>
      </c>
      <c r="E1429">
        <v>11810.6675321517</v>
      </c>
    </row>
    <row r="1430" spans="1:5">
      <c r="A1430">
        <v>1428</v>
      </c>
      <c r="B1430">
        <v>12754.342863368</v>
      </c>
      <c r="D1430" s="1">
        <v>44164</v>
      </c>
      <c r="E1430">
        <v>10893.398495880299</v>
      </c>
    </row>
    <row r="1431" spans="1:5">
      <c r="A1431">
        <v>1429</v>
      </c>
      <c r="B1431">
        <v>11810.6675321517</v>
      </c>
      <c r="D1431" s="1">
        <v>44165</v>
      </c>
      <c r="E1431">
        <v>11152.403637141801</v>
      </c>
    </row>
    <row r="1432" spans="1:5">
      <c r="A1432">
        <v>1430</v>
      </c>
      <c r="B1432">
        <v>10893.398495880299</v>
      </c>
      <c r="D1432" s="1">
        <v>44166</v>
      </c>
      <c r="E1432">
        <v>12628.9437147152</v>
      </c>
    </row>
    <row r="1433" spans="1:5">
      <c r="A1433">
        <v>1431</v>
      </c>
      <c r="B1433">
        <v>11152.403637141801</v>
      </c>
      <c r="D1433" s="1">
        <v>44167</v>
      </c>
      <c r="E1433">
        <v>13319.196164233401</v>
      </c>
    </row>
    <row r="1434" spans="1:5">
      <c r="A1434">
        <v>1432</v>
      </c>
      <c r="B1434">
        <v>12628.9437147152</v>
      </c>
      <c r="D1434" s="1">
        <v>44168</v>
      </c>
      <c r="E1434">
        <v>12337.452681461</v>
      </c>
    </row>
    <row r="1435" spans="1:5">
      <c r="A1435">
        <v>1433</v>
      </c>
      <c r="B1435">
        <v>13319.196164233401</v>
      </c>
      <c r="D1435" s="1">
        <v>44169</v>
      </c>
      <c r="E1435">
        <v>12289.414470923801</v>
      </c>
    </row>
    <row r="1436" spans="1:5">
      <c r="A1436">
        <v>1434</v>
      </c>
      <c r="B1436">
        <v>12337.452681461</v>
      </c>
      <c r="D1436" s="1">
        <v>44170</v>
      </c>
      <c r="E1436">
        <v>11600.872707427699</v>
      </c>
    </row>
    <row r="1437" spans="1:5">
      <c r="A1437">
        <v>1435</v>
      </c>
      <c r="B1437">
        <v>12289.414470923801</v>
      </c>
      <c r="D1437" s="1">
        <v>44171</v>
      </c>
      <c r="E1437">
        <v>10129.517705696901</v>
      </c>
    </row>
    <row r="1438" spans="1:5">
      <c r="A1438">
        <v>1436</v>
      </c>
      <c r="B1438">
        <v>11600.872707427699</v>
      </c>
      <c r="D1438" s="1">
        <v>44172</v>
      </c>
      <c r="E1438">
        <v>10200.876677434</v>
      </c>
    </row>
    <row r="1439" spans="1:5">
      <c r="A1439">
        <v>1437</v>
      </c>
      <c r="B1439">
        <v>10129.517705696901</v>
      </c>
      <c r="D1439" s="1">
        <v>44173</v>
      </c>
      <c r="E1439">
        <v>12259.8150272531</v>
      </c>
    </row>
    <row r="1440" spans="1:5">
      <c r="A1440">
        <v>1438</v>
      </c>
      <c r="B1440">
        <v>10200.876677434</v>
      </c>
      <c r="D1440" s="1">
        <v>44174</v>
      </c>
      <c r="E1440">
        <v>12560.2214316436</v>
      </c>
    </row>
    <row r="1441" spans="1:5">
      <c r="A1441">
        <v>1439</v>
      </c>
      <c r="B1441">
        <v>12259.8150272531</v>
      </c>
      <c r="D1441" s="1">
        <v>44175</v>
      </c>
      <c r="E1441">
        <v>11695.7432250121</v>
      </c>
    </row>
    <row r="1442" spans="1:5">
      <c r="A1442">
        <v>1440</v>
      </c>
      <c r="B1442">
        <v>12560.2214316436</v>
      </c>
      <c r="D1442" s="1">
        <v>44176</v>
      </c>
      <c r="E1442">
        <v>10810.291298784899</v>
      </c>
    </row>
    <row r="1443" spans="1:5">
      <c r="A1443">
        <v>1441</v>
      </c>
      <c r="B1443">
        <v>11695.7432250121</v>
      </c>
      <c r="D1443" s="1">
        <v>44177</v>
      </c>
      <c r="E1443">
        <v>10437.6039086484</v>
      </c>
    </row>
    <row r="1444" spans="1:5">
      <c r="A1444">
        <v>1442</v>
      </c>
      <c r="B1444">
        <v>10810.291298784899</v>
      </c>
      <c r="D1444" s="1">
        <v>44178</v>
      </c>
      <c r="E1444">
        <v>9475.0126441352804</v>
      </c>
    </row>
    <row r="1445" spans="1:5">
      <c r="A1445">
        <v>1443</v>
      </c>
      <c r="B1445">
        <v>10437.6039086484</v>
      </c>
      <c r="D1445" s="1">
        <v>44179</v>
      </c>
      <c r="E1445">
        <v>9717.9453187889703</v>
      </c>
    </row>
    <row r="1446" spans="1:5">
      <c r="A1446">
        <v>1444</v>
      </c>
      <c r="B1446">
        <v>9475.0126441352804</v>
      </c>
      <c r="D1446" s="1">
        <v>44180</v>
      </c>
      <c r="E1446">
        <v>11471.8719638533</v>
      </c>
    </row>
    <row r="1447" spans="1:5">
      <c r="A1447">
        <v>1445</v>
      </c>
      <c r="B1447">
        <v>9717.9453187889703</v>
      </c>
      <c r="D1447" s="1">
        <v>44181</v>
      </c>
      <c r="E1447">
        <v>12208.4609551828</v>
      </c>
    </row>
    <row r="1448" spans="1:5">
      <c r="A1448">
        <v>1446</v>
      </c>
      <c r="B1448">
        <v>11471.8719638533</v>
      </c>
      <c r="D1448" s="1">
        <v>44182</v>
      </c>
      <c r="E1448">
        <v>11496.8872636913</v>
      </c>
    </row>
    <row r="1449" spans="1:5">
      <c r="A1449">
        <v>1447</v>
      </c>
      <c r="B1449">
        <v>12208.4609551828</v>
      </c>
      <c r="D1449" s="1">
        <v>44183</v>
      </c>
      <c r="E1449">
        <v>10792.9438658498</v>
      </c>
    </row>
    <row r="1450" spans="1:5">
      <c r="A1450">
        <v>1448</v>
      </c>
      <c r="B1450">
        <v>11496.8872636913</v>
      </c>
      <c r="D1450" s="1">
        <v>44184</v>
      </c>
      <c r="E1450">
        <v>10291.982492318401</v>
      </c>
    </row>
    <row r="1451" spans="1:5">
      <c r="A1451">
        <v>1449</v>
      </c>
      <c r="B1451">
        <v>10792.9438658498</v>
      </c>
      <c r="D1451" s="1">
        <v>44185</v>
      </c>
      <c r="E1451">
        <v>9526.6198378631307</v>
      </c>
    </row>
    <row r="1452" spans="1:5">
      <c r="A1452">
        <v>1450</v>
      </c>
      <c r="B1452">
        <v>10291.982492318401</v>
      </c>
      <c r="D1452" s="1">
        <v>44186</v>
      </c>
      <c r="E1452">
        <v>8654.0586211988993</v>
      </c>
    </row>
    <row r="1453" spans="1:5">
      <c r="A1453">
        <v>1451</v>
      </c>
      <c r="B1453">
        <v>9526.6198378631307</v>
      </c>
      <c r="D1453" s="1">
        <v>44187</v>
      </c>
      <c r="E1453">
        <v>8355.4848605289299</v>
      </c>
    </row>
    <row r="1454" spans="1:5">
      <c r="A1454">
        <v>1452</v>
      </c>
      <c r="B1454">
        <v>8654.0586211988993</v>
      </c>
      <c r="D1454" s="1">
        <v>44188</v>
      </c>
      <c r="E1454">
        <v>7083.5883860972199</v>
      </c>
    </row>
    <row r="1455" spans="1:5">
      <c r="A1455">
        <v>1453</v>
      </c>
      <c r="B1455">
        <v>8355.4848605289299</v>
      </c>
      <c r="D1455" s="1">
        <v>44189</v>
      </c>
      <c r="E1455">
        <v>7127.7410252236205</v>
      </c>
    </row>
    <row r="1456" spans="1:5">
      <c r="A1456">
        <v>1454</v>
      </c>
      <c r="B1456">
        <v>7083.5883860972199</v>
      </c>
      <c r="D1456" s="1">
        <v>44190</v>
      </c>
      <c r="E1456">
        <v>13491.743882919</v>
      </c>
    </row>
    <row r="1457" spans="1:5">
      <c r="A1457">
        <v>1455</v>
      </c>
      <c r="B1457">
        <v>7127.7410252236205</v>
      </c>
      <c r="D1457" s="1">
        <v>44191</v>
      </c>
      <c r="E1457">
        <v>16097.8173014642</v>
      </c>
    </row>
    <row r="1458" spans="1:5">
      <c r="A1458">
        <v>1456</v>
      </c>
      <c r="B1458">
        <v>13491.743882919</v>
      </c>
      <c r="D1458" s="1">
        <v>44192</v>
      </c>
      <c r="E1458">
        <v>17174.674037223998</v>
      </c>
    </row>
    <row r="1459" spans="1:5">
      <c r="A1459">
        <v>1457</v>
      </c>
      <c r="B1459">
        <v>16097.8173014642</v>
      </c>
      <c r="D1459" s="1">
        <v>44193</v>
      </c>
      <c r="E1459">
        <v>17752.365624268499</v>
      </c>
    </row>
    <row r="1460" spans="1:5">
      <c r="A1460">
        <v>1458</v>
      </c>
      <c r="B1460">
        <v>17174.674037223998</v>
      </c>
      <c r="D1460" s="1">
        <v>44194</v>
      </c>
      <c r="E1460">
        <v>18195.7235250097</v>
      </c>
    </row>
    <row r="1461" spans="1:5">
      <c r="A1461">
        <v>1459</v>
      </c>
      <c r="B1461">
        <v>17752.365624268499</v>
      </c>
      <c r="D1461" s="1">
        <v>44195</v>
      </c>
      <c r="E1461">
        <v>16414.131591029502</v>
      </c>
    </row>
    <row r="1462" spans="1:5">
      <c r="A1462">
        <v>1460</v>
      </c>
      <c r="B1462">
        <v>18195.7235250097</v>
      </c>
      <c r="D1462" s="1">
        <v>44196</v>
      </c>
      <c r="E1462">
        <v>20280.696392975999</v>
      </c>
    </row>
    <row r="1463" spans="1:5">
      <c r="A1463">
        <v>1461</v>
      </c>
      <c r="B1463">
        <v>16414.131591029502</v>
      </c>
      <c r="D1463" s="1">
        <v>44197</v>
      </c>
      <c r="E1463">
        <v>23505.858913144599</v>
      </c>
    </row>
    <row r="1464" spans="1:5">
      <c r="A1464">
        <v>1462</v>
      </c>
      <c r="B1464">
        <v>20280.696392975999</v>
      </c>
      <c r="D1464" s="1">
        <v>44198</v>
      </c>
      <c r="E1464">
        <v>25382.496919895701</v>
      </c>
    </row>
    <row r="1465" spans="1:5">
      <c r="A1465">
        <v>1463</v>
      </c>
      <c r="B1465">
        <v>23505.858913144599</v>
      </c>
      <c r="D1465" s="1">
        <v>44199</v>
      </c>
      <c r="E1465">
        <v>25728.072884979501</v>
      </c>
    </row>
    <row r="1466" spans="1:5">
      <c r="A1466">
        <v>1464</v>
      </c>
      <c r="B1466">
        <v>25382.496919895701</v>
      </c>
      <c r="D1466" s="1">
        <v>44200</v>
      </c>
      <c r="E1466">
        <v>27253.113906267801</v>
      </c>
    </row>
    <row r="1467" spans="1:5">
      <c r="A1467">
        <v>1465</v>
      </c>
      <c r="B1467">
        <v>25728.072884979501</v>
      </c>
      <c r="D1467" s="1">
        <v>44201</v>
      </c>
      <c r="E1467">
        <v>30511.678503831201</v>
      </c>
    </row>
    <row r="1468" spans="1:5">
      <c r="A1468">
        <v>1466</v>
      </c>
      <c r="B1468">
        <v>27253.113906267801</v>
      </c>
      <c r="D1468" s="1">
        <v>44202</v>
      </c>
      <c r="E1468">
        <v>29474.469440205401</v>
      </c>
    </row>
    <row r="1469" spans="1:5">
      <c r="A1469">
        <v>1467</v>
      </c>
      <c r="B1469">
        <v>30511.678503831201</v>
      </c>
      <c r="D1469" s="1">
        <v>44203</v>
      </c>
      <c r="E1469">
        <v>29771.380178272299</v>
      </c>
    </row>
    <row r="1470" spans="1:5">
      <c r="A1470">
        <v>1468</v>
      </c>
      <c r="B1470">
        <v>29474.469440205401</v>
      </c>
      <c r="D1470" s="1">
        <v>44204</v>
      </c>
      <c r="E1470">
        <v>28339.114719684701</v>
      </c>
    </row>
    <row r="1471" spans="1:5">
      <c r="A1471">
        <v>1469</v>
      </c>
      <c r="B1471">
        <v>29771.380178272299</v>
      </c>
      <c r="D1471" s="1">
        <v>44205</v>
      </c>
      <c r="E1471">
        <v>28284.4571485868</v>
      </c>
    </row>
    <row r="1472" spans="1:5">
      <c r="A1472">
        <v>1470</v>
      </c>
      <c r="B1472">
        <v>28339.114719684701</v>
      </c>
      <c r="D1472" s="1">
        <v>44206</v>
      </c>
      <c r="E1472">
        <v>26422.858263775499</v>
      </c>
    </row>
    <row r="1473" spans="1:5">
      <c r="A1473">
        <v>1471</v>
      </c>
      <c r="B1473">
        <v>28284.4571485868</v>
      </c>
      <c r="D1473" s="1">
        <v>44207</v>
      </c>
      <c r="E1473">
        <v>28282.6698951373</v>
      </c>
    </row>
    <row r="1474" spans="1:5">
      <c r="A1474">
        <v>1472</v>
      </c>
      <c r="B1474">
        <v>26422.858263775499</v>
      </c>
      <c r="D1474" s="1">
        <v>44208</v>
      </c>
      <c r="E1474">
        <v>32189.468453351601</v>
      </c>
    </row>
    <row r="1475" spans="1:5">
      <c r="A1475">
        <v>1473</v>
      </c>
      <c r="B1475">
        <v>28282.6698951373</v>
      </c>
      <c r="D1475" s="1">
        <v>44209</v>
      </c>
      <c r="E1475">
        <v>30615.379431521698</v>
      </c>
    </row>
    <row r="1476" spans="1:5">
      <c r="A1476">
        <v>1474</v>
      </c>
      <c r="B1476">
        <v>32189.468453351601</v>
      </c>
      <c r="D1476" s="1">
        <v>44210</v>
      </c>
      <c r="E1476">
        <v>31125.502481879499</v>
      </c>
    </row>
    <row r="1477" spans="1:5">
      <c r="A1477">
        <v>1475</v>
      </c>
      <c r="B1477">
        <v>30615.379431521698</v>
      </c>
      <c r="D1477" s="1">
        <v>44211</v>
      </c>
      <c r="E1477">
        <v>28430.4119626022</v>
      </c>
    </row>
    <row r="1478" spans="1:5">
      <c r="A1478">
        <v>1476</v>
      </c>
      <c r="B1478">
        <v>31125.502481879499</v>
      </c>
      <c r="D1478" s="1">
        <v>44212</v>
      </c>
      <c r="E1478">
        <v>27602.9566836392</v>
      </c>
    </row>
    <row r="1479" spans="1:5">
      <c r="A1479">
        <v>1477</v>
      </c>
      <c r="B1479">
        <v>28430.4119626022</v>
      </c>
      <c r="D1479" s="1">
        <v>44213</v>
      </c>
      <c r="E1479">
        <v>25029.568176651799</v>
      </c>
    </row>
    <row r="1480" spans="1:5">
      <c r="A1480">
        <v>1478</v>
      </c>
      <c r="B1480">
        <v>27602.9566836392</v>
      </c>
      <c r="D1480" s="1">
        <v>44214</v>
      </c>
      <c r="E1480">
        <v>26180.525467396801</v>
      </c>
    </row>
    <row r="1481" spans="1:5">
      <c r="A1481">
        <v>1479</v>
      </c>
      <c r="B1481">
        <v>25029.568176651799</v>
      </c>
      <c r="D1481" s="1">
        <v>44215</v>
      </c>
      <c r="E1481">
        <v>28657.2911409142</v>
      </c>
    </row>
    <row r="1482" spans="1:5">
      <c r="A1482">
        <v>1480</v>
      </c>
      <c r="B1482">
        <v>26180.525467396801</v>
      </c>
      <c r="D1482" s="1">
        <v>44216</v>
      </c>
      <c r="E1482">
        <v>28302.785269741202</v>
      </c>
    </row>
    <row r="1483" spans="1:5">
      <c r="A1483">
        <v>1481</v>
      </c>
      <c r="B1483">
        <v>28657.2911409142</v>
      </c>
      <c r="D1483" s="1">
        <v>44217</v>
      </c>
      <c r="E1483">
        <v>27715.055781221199</v>
      </c>
    </row>
    <row r="1484" spans="1:5">
      <c r="A1484">
        <v>1482</v>
      </c>
      <c r="B1484">
        <v>28302.785269741202</v>
      </c>
      <c r="D1484" s="1">
        <v>44218</v>
      </c>
      <c r="E1484">
        <v>26655.782116453</v>
      </c>
    </row>
    <row r="1485" spans="1:5">
      <c r="A1485">
        <v>1483</v>
      </c>
      <c r="B1485">
        <v>27715.055781221199</v>
      </c>
      <c r="D1485" s="1">
        <v>44219</v>
      </c>
      <c r="E1485">
        <v>26012.9381630512</v>
      </c>
    </row>
    <row r="1486" spans="1:5">
      <c r="A1486">
        <v>1484</v>
      </c>
      <c r="B1486">
        <v>26655.782116453</v>
      </c>
      <c r="D1486" s="1">
        <v>44220</v>
      </c>
      <c r="E1486">
        <v>23419.017809553399</v>
      </c>
    </row>
    <row r="1487" spans="1:5">
      <c r="A1487">
        <v>1485</v>
      </c>
      <c r="B1487">
        <v>26012.9381630512</v>
      </c>
      <c r="D1487" s="1">
        <v>44221</v>
      </c>
      <c r="E1487">
        <v>25201.1092135904</v>
      </c>
    </row>
    <row r="1488" spans="1:5">
      <c r="A1488">
        <v>1486</v>
      </c>
      <c r="B1488">
        <v>23419.017809553399</v>
      </c>
      <c r="D1488" s="1">
        <v>44222</v>
      </c>
      <c r="E1488">
        <v>29185.225942270699</v>
      </c>
    </row>
    <row r="1489" spans="1:5">
      <c r="A1489">
        <v>1487</v>
      </c>
      <c r="B1489">
        <v>25201.1092135904</v>
      </c>
      <c r="D1489" s="1">
        <v>44223</v>
      </c>
      <c r="E1489">
        <v>27875.966401428799</v>
      </c>
    </row>
    <row r="1490" spans="1:5">
      <c r="A1490">
        <v>1488</v>
      </c>
      <c r="B1490">
        <v>29185.225942270699</v>
      </c>
      <c r="D1490" s="1">
        <v>44224</v>
      </c>
      <c r="E1490">
        <v>27100.782655478401</v>
      </c>
    </row>
    <row r="1491" spans="1:5">
      <c r="A1491">
        <v>1489</v>
      </c>
      <c r="B1491">
        <v>27875.966401428799</v>
      </c>
      <c r="D1491" s="1">
        <v>44225</v>
      </c>
      <c r="E1491">
        <v>25841.234627415899</v>
      </c>
    </row>
    <row r="1492" spans="1:5">
      <c r="A1492">
        <v>1490</v>
      </c>
      <c r="B1492">
        <v>27100.782655478401</v>
      </c>
      <c r="D1492" s="1">
        <v>44226</v>
      </c>
      <c r="E1492">
        <v>24689.9120161586</v>
      </c>
    </row>
    <row r="1493" spans="1:5">
      <c r="A1493">
        <v>1491</v>
      </c>
      <c r="B1493">
        <v>25841.234627415899</v>
      </c>
    </row>
    <row r="1494" spans="1:5">
      <c r="A1494">
        <v>1492</v>
      </c>
      <c r="B1494">
        <v>24689.9120161586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topLeftCell="A17" zoomScale="120" zoomScaleNormal="120" workbookViewId="0">
      <selection activeCell="G26" sqref="G26:G29"/>
    </sheetView>
  </sheetViews>
  <sheetFormatPr baseColWidth="10" defaultRowHeight="16"/>
  <cols>
    <col min="1" max="1" width="12.6640625" bestFit="1" customWidth="1"/>
    <col min="2" max="6" width="11.83203125" style="6" bestFit="1" customWidth="1"/>
  </cols>
  <sheetData>
    <row r="1" spans="1:8">
      <c r="A1" s="28" t="s">
        <v>47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</row>
    <row r="2" spans="1:8">
      <c r="A2" t="s">
        <v>9</v>
      </c>
      <c r="B2" s="6">
        <v>443245.1098515403</v>
      </c>
      <c r="C2" s="6">
        <v>50128.763057835291</v>
      </c>
      <c r="D2" s="6">
        <v>34835.573278664</v>
      </c>
      <c r="E2" s="6">
        <v>7178.1101735224456</v>
      </c>
      <c r="F2" s="6">
        <v>45549.388261422355</v>
      </c>
      <c r="G2" s="9">
        <f>SUM(B2:F2)</f>
        <v>580936.94462298451</v>
      </c>
    </row>
    <row r="3" spans="1:8">
      <c r="A3" t="s">
        <v>10</v>
      </c>
      <c r="B3" s="6">
        <v>393453.05557227059</v>
      </c>
      <c r="C3" s="6">
        <v>35073.559654635268</v>
      </c>
      <c r="D3" s="6">
        <v>34758.050915220047</v>
      </c>
      <c r="E3" s="6">
        <v>7858.5351726194849</v>
      </c>
      <c r="F3" s="6">
        <v>30203.762310054597</v>
      </c>
      <c r="G3" s="9">
        <f t="shared" ref="G3:G49" si="0">SUM(B3:F3)</f>
        <v>501346.96362480003</v>
      </c>
    </row>
    <row r="4" spans="1:8">
      <c r="A4" t="s">
        <v>11</v>
      </c>
      <c r="B4" s="6">
        <v>429043.29818220483</v>
      </c>
      <c r="C4" s="6">
        <v>34209.852738257141</v>
      </c>
      <c r="D4" s="6">
        <v>38185.854130023137</v>
      </c>
      <c r="E4" s="6">
        <v>10486.461072376735</v>
      </c>
      <c r="F4" s="6">
        <v>31174.575646726316</v>
      </c>
      <c r="G4" s="9">
        <f t="shared" si="0"/>
        <v>543100.04176958825</v>
      </c>
    </row>
    <row r="5" spans="1:8">
      <c r="A5" t="s">
        <v>13</v>
      </c>
      <c r="B5" s="6">
        <v>359560.68244273128</v>
      </c>
      <c r="C5" s="6">
        <v>28098.301880983716</v>
      </c>
      <c r="D5" s="6">
        <v>29048.170561449304</v>
      </c>
      <c r="E5" s="6">
        <v>9358.5773491502932</v>
      </c>
      <c r="F5" s="6">
        <v>27540.076693626637</v>
      </c>
      <c r="G5" s="9">
        <f t="shared" si="0"/>
        <v>453605.80892794125</v>
      </c>
    </row>
    <row r="6" spans="1:8">
      <c r="A6" t="s">
        <v>14</v>
      </c>
      <c r="B6" s="6">
        <v>357038.94376984646</v>
      </c>
      <c r="C6" s="6">
        <v>27153.040935033834</v>
      </c>
      <c r="D6" s="6">
        <v>25271.366680355997</v>
      </c>
      <c r="E6" s="6">
        <v>9033.8440799492946</v>
      </c>
      <c r="F6" s="6">
        <v>25422.800880754061</v>
      </c>
      <c r="G6" s="9">
        <f t="shared" si="0"/>
        <v>443919.99634593964</v>
      </c>
    </row>
    <row r="7" spans="1:8">
      <c r="A7" t="s">
        <v>15</v>
      </c>
      <c r="B7" s="6">
        <v>371443.85553866025</v>
      </c>
      <c r="C7" s="6">
        <v>24928.482596408703</v>
      </c>
      <c r="D7" s="6">
        <v>24985.411023788121</v>
      </c>
      <c r="E7" s="6">
        <v>9514.3697552494705</v>
      </c>
      <c r="F7" s="6">
        <v>25235.372970929526</v>
      </c>
      <c r="G7" s="9">
        <f t="shared" si="0"/>
        <v>456107.49188503606</v>
      </c>
    </row>
    <row r="8" spans="1:8">
      <c r="A8" t="s">
        <v>17</v>
      </c>
      <c r="B8" s="6">
        <v>384152.785590855</v>
      </c>
      <c r="C8" s="6">
        <v>29377.299393187976</v>
      </c>
      <c r="D8" s="6">
        <v>26467.600005566095</v>
      </c>
      <c r="E8" s="6">
        <v>9592.0514116748855</v>
      </c>
      <c r="F8" s="6">
        <v>28764.96405868456</v>
      </c>
      <c r="G8" s="9">
        <f t="shared" si="0"/>
        <v>478354.70045996847</v>
      </c>
    </row>
    <row r="9" spans="1:8">
      <c r="A9" t="s">
        <v>18</v>
      </c>
      <c r="B9" s="6">
        <v>341434.31621936767</v>
      </c>
      <c r="C9" s="6">
        <v>33100.730270806409</v>
      </c>
      <c r="D9" s="6">
        <v>19907.010087969738</v>
      </c>
      <c r="E9" s="6">
        <v>6863.6413793848469</v>
      </c>
      <c r="F9" s="6">
        <v>28563.704979812708</v>
      </c>
      <c r="G9" s="9">
        <f t="shared" si="0"/>
        <v>429869.40293734137</v>
      </c>
    </row>
    <row r="10" spans="1:8">
      <c r="A10" t="s">
        <v>19</v>
      </c>
      <c r="B10" s="6">
        <v>278842.77067906701</v>
      </c>
      <c r="C10" s="6">
        <v>34385.056638138274</v>
      </c>
      <c r="D10" s="6">
        <v>19268.378679862682</v>
      </c>
      <c r="E10" s="6">
        <v>4082.6797387191982</v>
      </c>
      <c r="F10" s="6">
        <v>28671.309054456644</v>
      </c>
      <c r="G10" s="9">
        <f t="shared" si="0"/>
        <v>365250.19479024381</v>
      </c>
    </row>
    <row r="11" spans="1:8">
      <c r="A11" t="s">
        <v>21</v>
      </c>
      <c r="B11" s="6">
        <v>284293.68169225031</v>
      </c>
      <c r="C11" s="6">
        <v>34882.520271003734</v>
      </c>
      <c r="D11" s="6">
        <v>25023.109756934682</v>
      </c>
      <c r="E11" s="6">
        <v>4833.1326733311089</v>
      </c>
      <c r="F11" s="6">
        <v>27527.578938771039</v>
      </c>
      <c r="G11" s="9">
        <f t="shared" si="0"/>
        <v>376560.02333229088</v>
      </c>
    </row>
    <row r="12" spans="1:8">
      <c r="A12" t="s">
        <v>22</v>
      </c>
      <c r="B12" s="6">
        <v>273588.34976191039</v>
      </c>
      <c r="C12" s="6">
        <v>35065.764645434887</v>
      </c>
      <c r="D12" s="6">
        <v>25565.609921323579</v>
      </c>
      <c r="E12" s="6">
        <v>5461.7397809975482</v>
      </c>
      <c r="F12" s="6">
        <v>21471.52003425271</v>
      </c>
      <c r="G12" s="9">
        <f t="shared" si="0"/>
        <v>361152.9841439192</v>
      </c>
    </row>
    <row r="13" spans="1:8">
      <c r="A13" t="s">
        <v>23</v>
      </c>
      <c r="B13" s="6">
        <v>260332.57837568811</v>
      </c>
      <c r="C13" s="6">
        <v>37421.193882273641</v>
      </c>
      <c r="D13" s="6">
        <v>24213.622249692366</v>
      </c>
      <c r="E13" s="6">
        <v>4465.4230471646861</v>
      </c>
      <c r="F13" s="6">
        <v>17169.444358781431</v>
      </c>
      <c r="G13" s="9">
        <f t="shared" si="0"/>
        <v>343602.26191360026</v>
      </c>
    </row>
    <row r="14" spans="1:8">
      <c r="A14" t="s">
        <v>9</v>
      </c>
      <c r="B14" s="6">
        <v>584045.39461831807</v>
      </c>
      <c r="C14" s="6">
        <v>87634.312388468359</v>
      </c>
      <c r="D14" s="6">
        <v>58895.54534742378</v>
      </c>
      <c r="E14" s="6">
        <v>9964.1257730649577</v>
      </c>
      <c r="F14" s="6">
        <v>68180.954886548338</v>
      </c>
      <c r="G14" s="9">
        <f t="shared" si="0"/>
        <v>808720.33301382349</v>
      </c>
      <c r="H14" s="10">
        <f>G14/G2-1</f>
        <v>0.39209657863757563</v>
      </c>
    </row>
    <row r="15" spans="1:8">
      <c r="A15" t="s">
        <v>10</v>
      </c>
      <c r="B15" s="6">
        <v>530177.64778568014</v>
      </c>
      <c r="C15" s="6">
        <v>59777.620370407865</v>
      </c>
      <c r="D15" s="6">
        <v>51267.584229352455</v>
      </c>
      <c r="E15" s="6">
        <v>10196.985902664346</v>
      </c>
      <c r="F15" s="6">
        <v>44749.202701462593</v>
      </c>
      <c r="G15" s="9">
        <f t="shared" si="0"/>
        <v>696169.04098956729</v>
      </c>
      <c r="H15" s="10">
        <f t="shared" ref="H15:H48" si="1">G15/G3-1</f>
        <v>0.38859730186890884</v>
      </c>
    </row>
    <row r="16" spans="1:8">
      <c r="A16" t="s">
        <v>11</v>
      </c>
      <c r="B16" s="6">
        <v>572785.09806057834</v>
      </c>
      <c r="C16" s="6">
        <v>55980.726278985523</v>
      </c>
      <c r="D16" s="6">
        <v>54920.751597605173</v>
      </c>
      <c r="E16" s="6">
        <v>12351.671742797726</v>
      </c>
      <c r="F16" s="6">
        <v>39413.899476010454</v>
      </c>
      <c r="G16" s="9">
        <f t="shared" si="0"/>
        <v>735452.1471559772</v>
      </c>
      <c r="H16" s="10">
        <f t="shared" si="1"/>
        <v>0.35417435203953618</v>
      </c>
    </row>
    <row r="17" spans="1:8">
      <c r="A17" t="s">
        <v>13</v>
      </c>
      <c r="B17" s="6">
        <v>492491.16934979457</v>
      </c>
      <c r="C17" s="6">
        <v>44674.529439304133</v>
      </c>
      <c r="D17" s="6">
        <v>44909.293197421342</v>
      </c>
      <c r="E17" s="6">
        <v>12199.132161512318</v>
      </c>
      <c r="F17" s="6">
        <v>35702.075443559741</v>
      </c>
      <c r="G17" s="9">
        <f t="shared" si="0"/>
        <v>629976.19959159207</v>
      </c>
      <c r="H17" s="10">
        <f t="shared" si="1"/>
        <v>0.38881863325447097</v>
      </c>
    </row>
    <row r="18" spans="1:8">
      <c r="A18" t="s">
        <v>14</v>
      </c>
      <c r="B18" s="6">
        <v>474007.67142876616</v>
      </c>
      <c r="C18" s="6">
        <v>40997.533652529724</v>
      </c>
      <c r="D18" s="6">
        <v>35602.72904350765</v>
      </c>
      <c r="E18" s="6">
        <v>11372.695481686895</v>
      </c>
      <c r="F18" s="6">
        <v>31477.822319648014</v>
      </c>
      <c r="G18" s="9">
        <f t="shared" si="0"/>
        <v>593458.45192613837</v>
      </c>
      <c r="H18" s="10">
        <f t="shared" si="1"/>
        <v>0.33685902147031421</v>
      </c>
    </row>
    <row r="19" spans="1:8">
      <c r="A19" t="s">
        <v>15</v>
      </c>
      <c r="B19" s="6">
        <v>462044.4221969202</v>
      </c>
      <c r="C19" s="6">
        <v>36753.767844916496</v>
      </c>
      <c r="D19" s="6">
        <v>29763.212493558931</v>
      </c>
      <c r="E19" s="6">
        <v>10511.367264088156</v>
      </c>
      <c r="F19" s="6">
        <v>27989.246776436154</v>
      </c>
      <c r="G19" s="9">
        <f t="shared" si="0"/>
        <v>567062.01657591981</v>
      </c>
      <c r="H19" s="10">
        <f t="shared" si="1"/>
        <v>0.24326398198881227</v>
      </c>
    </row>
    <row r="20" spans="1:8">
      <c r="A20" t="s">
        <v>17</v>
      </c>
      <c r="B20" s="6">
        <v>468663.98210330412</v>
      </c>
      <c r="C20" s="6">
        <v>42215.845600483</v>
      </c>
      <c r="D20" s="6">
        <v>30340.645780666051</v>
      </c>
      <c r="E20" s="6">
        <v>9881.3254168775584</v>
      </c>
      <c r="F20" s="6">
        <v>27020.81394394298</v>
      </c>
      <c r="G20" s="9">
        <f t="shared" si="0"/>
        <v>578122.61284527369</v>
      </c>
      <c r="H20" s="10">
        <f t="shared" si="1"/>
        <v>0.20856471628557638</v>
      </c>
    </row>
    <row r="21" spans="1:8">
      <c r="A21" t="s">
        <v>18</v>
      </c>
      <c r="B21" s="6">
        <v>432805.97054917814</v>
      </c>
      <c r="C21" s="6">
        <v>45532.449416254494</v>
      </c>
      <c r="D21" s="6">
        <v>24030.012116813148</v>
      </c>
      <c r="E21" s="6">
        <v>6988.9406139848761</v>
      </c>
      <c r="F21" s="6">
        <v>29300.988088471542</v>
      </c>
      <c r="G21" s="9">
        <f t="shared" si="0"/>
        <v>538658.36078470224</v>
      </c>
      <c r="H21" s="10">
        <f t="shared" si="1"/>
        <v>0.2530744386643824</v>
      </c>
    </row>
    <row r="22" spans="1:8">
      <c r="A22" t="s">
        <v>19</v>
      </c>
      <c r="B22" s="6">
        <v>364435.95151605894</v>
      </c>
      <c r="C22" s="6">
        <v>47743.270810033937</v>
      </c>
      <c r="D22" s="6">
        <v>25723.603942381531</v>
      </c>
      <c r="E22" s="6">
        <v>5080.5129118716077</v>
      </c>
      <c r="F22" s="6">
        <v>29648.440154091404</v>
      </c>
      <c r="G22" s="9">
        <f t="shared" si="0"/>
        <v>472631.77933443739</v>
      </c>
      <c r="H22" s="10">
        <f t="shared" si="1"/>
        <v>0.29399459897854618</v>
      </c>
    </row>
    <row r="23" spans="1:8">
      <c r="A23" t="s">
        <v>21</v>
      </c>
      <c r="B23" s="6">
        <v>338455.54531307681</v>
      </c>
      <c r="C23" s="6">
        <v>45162.038734439884</v>
      </c>
      <c r="D23" s="6">
        <v>28662.802503943924</v>
      </c>
      <c r="E23" s="6">
        <v>5516.7137354558745</v>
      </c>
      <c r="F23" s="6">
        <v>28755.833153955304</v>
      </c>
      <c r="G23" s="9">
        <f t="shared" si="0"/>
        <v>446552.93344087177</v>
      </c>
      <c r="H23" s="10">
        <f t="shared" si="1"/>
        <v>0.1858745107597799</v>
      </c>
    </row>
    <row r="24" spans="1:8">
      <c r="A24" t="s">
        <v>22</v>
      </c>
      <c r="B24" s="6">
        <v>302885.58268569765</v>
      </c>
      <c r="C24" s="6">
        <v>44877.953632714387</v>
      </c>
      <c r="D24" s="6">
        <v>24322.521512104089</v>
      </c>
      <c r="E24" s="6">
        <v>5401.8030803187412</v>
      </c>
      <c r="F24" s="6">
        <v>22479.496681550067</v>
      </c>
      <c r="G24" s="9">
        <f t="shared" si="0"/>
        <v>399967.35759238491</v>
      </c>
      <c r="H24" s="10">
        <f t="shared" si="1"/>
        <v>0.10747349503555048</v>
      </c>
    </row>
    <row r="25" spans="1:8">
      <c r="A25" t="s">
        <v>23</v>
      </c>
      <c r="B25" s="6">
        <v>313471.1374487101</v>
      </c>
      <c r="C25" s="6">
        <v>47279.443789087665</v>
      </c>
      <c r="D25" s="6">
        <v>25748.343083567313</v>
      </c>
      <c r="E25" s="6">
        <v>5082.2972333014741</v>
      </c>
      <c r="F25" s="6">
        <v>19684.540241224902</v>
      </c>
      <c r="G25" s="9">
        <f t="shared" si="0"/>
        <v>411265.76179589145</v>
      </c>
      <c r="H25" s="10">
        <f t="shared" si="1"/>
        <v>0.19692390703558682</v>
      </c>
    </row>
    <row r="26" spans="1:8">
      <c r="A26" t="s">
        <v>9</v>
      </c>
      <c r="B26" s="6">
        <v>642213.36273393466</v>
      </c>
      <c r="C26" s="6">
        <v>107698.67400738622</v>
      </c>
      <c r="D26" s="6">
        <v>62874.207869433092</v>
      </c>
      <c r="E26" s="6">
        <v>12294.629743585783</v>
      </c>
      <c r="F26" s="6">
        <v>54682.255477842737</v>
      </c>
      <c r="G26" s="9">
        <f t="shared" si="0"/>
        <v>879763.12983218255</v>
      </c>
      <c r="H26" s="10">
        <f t="shared" si="1"/>
        <v>8.7845938723473127E-2</v>
      </c>
    </row>
    <row r="27" spans="1:8">
      <c r="A27" t="s">
        <v>10</v>
      </c>
      <c r="B27" s="6">
        <v>546128.25036573817</v>
      </c>
      <c r="C27" s="6">
        <v>73098.168579768448</v>
      </c>
      <c r="D27" s="6">
        <v>54400.319642903931</v>
      </c>
      <c r="E27" s="6">
        <v>12878.213590717816</v>
      </c>
      <c r="F27" s="6">
        <v>37731.760557561924</v>
      </c>
      <c r="G27" s="9">
        <f t="shared" si="0"/>
        <v>724236.71273669042</v>
      </c>
      <c r="H27" s="10">
        <f t="shared" si="1"/>
        <v>4.0317322510099673E-2</v>
      </c>
    </row>
    <row r="28" spans="1:8">
      <c r="A28" t="s">
        <v>11</v>
      </c>
      <c r="B28" s="6">
        <v>613863.50695323781</v>
      </c>
      <c r="C28" s="6">
        <v>69302.640742484757</v>
      </c>
      <c r="D28" s="6">
        <v>56379.873267086616</v>
      </c>
      <c r="E28" s="6">
        <v>16175.389295429619</v>
      </c>
      <c r="F28" s="6">
        <v>36310.307493051296</v>
      </c>
      <c r="G28" s="9">
        <f t="shared" si="0"/>
        <v>792031.71775128995</v>
      </c>
      <c r="H28" s="10">
        <f t="shared" si="1"/>
        <v>7.6931681842398847E-2</v>
      </c>
    </row>
    <row r="29" spans="1:8">
      <c r="A29" t="s">
        <v>13</v>
      </c>
      <c r="B29" s="6">
        <v>488379.82512270124</v>
      </c>
      <c r="C29" s="6">
        <v>53278.375028804308</v>
      </c>
      <c r="D29" s="6">
        <v>46729.14609353368</v>
      </c>
      <c r="E29" s="6">
        <v>14020.374949857438</v>
      </c>
      <c r="F29" s="6">
        <v>32489.781946409363</v>
      </c>
      <c r="G29" s="9">
        <f t="shared" si="0"/>
        <v>634897.50314130611</v>
      </c>
      <c r="H29" s="10">
        <f t="shared" si="1"/>
        <v>7.8118880568891491E-3</v>
      </c>
    </row>
    <row r="30" spans="1:8">
      <c r="A30" t="s">
        <v>14</v>
      </c>
      <c r="B30" s="6">
        <v>457690.43480456021</v>
      </c>
      <c r="C30" s="6">
        <v>49183.511822136381</v>
      </c>
      <c r="D30" s="6">
        <v>31113.567330449121</v>
      </c>
      <c r="E30" s="6">
        <v>12927.981756096664</v>
      </c>
      <c r="F30" s="6">
        <v>27004.077505865967</v>
      </c>
      <c r="G30" s="9">
        <f t="shared" si="0"/>
        <v>577919.5732191084</v>
      </c>
      <c r="H30" s="10">
        <f t="shared" si="1"/>
        <v>-2.6183599975022287E-2</v>
      </c>
    </row>
    <row r="31" spans="1:8">
      <c r="A31" t="s">
        <v>15</v>
      </c>
      <c r="B31" s="6">
        <v>454400.94990283082</v>
      </c>
      <c r="C31" s="6">
        <v>45593.897204098241</v>
      </c>
      <c r="D31" s="6">
        <v>27219.66022490149</v>
      </c>
      <c r="E31" s="6">
        <v>12471.352830677506</v>
      </c>
      <c r="F31" s="6">
        <v>23448.446540211942</v>
      </c>
      <c r="G31" s="9">
        <f t="shared" si="0"/>
        <v>563134.30670272</v>
      </c>
      <c r="H31" s="10">
        <f t="shared" si="1"/>
        <v>-6.9264203180393613E-3</v>
      </c>
    </row>
    <row r="32" spans="1:8">
      <c r="A32" t="s">
        <v>17</v>
      </c>
      <c r="B32" s="6">
        <v>461362.02045875305</v>
      </c>
      <c r="C32" s="6">
        <v>49718.154802158009</v>
      </c>
      <c r="D32" s="6">
        <v>25049.898720579484</v>
      </c>
      <c r="E32" s="6">
        <v>11739.668162486932</v>
      </c>
      <c r="F32" s="6">
        <v>22897.763343895702</v>
      </c>
      <c r="G32" s="9">
        <f t="shared" si="0"/>
        <v>570767.50548787322</v>
      </c>
      <c r="H32" s="10">
        <f t="shared" si="1"/>
        <v>-1.2722400393926359E-2</v>
      </c>
    </row>
    <row r="33" spans="1:8">
      <c r="A33" t="s">
        <v>18</v>
      </c>
      <c r="B33" s="6">
        <v>399015.66389805364</v>
      </c>
      <c r="C33" s="6">
        <v>54232.414804762186</v>
      </c>
      <c r="D33" s="6">
        <v>14796.464917539877</v>
      </c>
      <c r="E33" s="6">
        <v>7252.9185595104591</v>
      </c>
      <c r="F33" s="6">
        <v>23443.49228162878</v>
      </c>
      <c r="G33" s="9">
        <f t="shared" si="0"/>
        <v>498740.95446149487</v>
      </c>
      <c r="H33" s="10">
        <f t="shared" si="1"/>
        <v>-7.4105238550566277E-2</v>
      </c>
    </row>
    <row r="34" spans="1:8">
      <c r="A34" t="s">
        <v>19</v>
      </c>
      <c r="B34" s="6">
        <v>334182.61368251051</v>
      </c>
      <c r="C34" s="6">
        <v>57589.998453202636</v>
      </c>
      <c r="D34" s="6">
        <v>18251.861699238329</v>
      </c>
      <c r="E34" s="6">
        <v>4296.3777446535123</v>
      </c>
      <c r="F34" s="6">
        <v>26259.302995544371</v>
      </c>
      <c r="G34" s="9">
        <f t="shared" si="0"/>
        <v>440580.15457514935</v>
      </c>
      <c r="H34" s="10">
        <f t="shared" si="1"/>
        <v>-6.7815212943199255E-2</v>
      </c>
    </row>
    <row r="35" spans="1:8">
      <c r="A35" t="s">
        <v>21</v>
      </c>
      <c r="B35" s="6">
        <v>312314.74070641096</v>
      </c>
      <c r="C35" s="6">
        <v>53296.750684181723</v>
      </c>
      <c r="D35" s="6">
        <v>22699.750770805156</v>
      </c>
      <c r="E35" s="6">
        <v>4241.2035259161876</v>
      </c>
      <c r="F35" s="6">
        <v>25861.995753404059</v>
      </c>
      <c r="G35" s="9">
        <f t="shared" si="0"/>
        <v>418414.44144071807</v>
      </c>
      <c r="H35" s="10">
        <f t="shared" si="1"/>
        <v>-6.3012668584069509E-2</v>
      </c>
    </row>
    <row r="36" spans="1:8">
      <c r="A36" t="s">
        <v>22</v>
      </c>
      <c r="B36" s="6">
        <v>276375.18457276857</v>
      </c>
      <c r="C36" s="6">
        <v>53335.720405324733</v>
      </c>
      <c r="D36" s="6">
        <v>19555.918844629796</v>
      </c>
      <c r="E36" s="6">
        <v>4476.067761697368</v>
      </c>
      <c r="F36" s="6">
        <v>21828.225273051197</v>
      </c>
      <c r="G36" s="9">
        <f t="shared" si="0"/>
        <v>375571.11685747158</v>
      </c>
      <c r="H36" s="10">
        <f t="shared" si="1"/>
        <v>-6.0995579443700598E-2</v>
      </c>
    </row>
    <row r="37" spans="1:8">
      <c r="A37" t="s">
        <v>23</v>
      </c>
      <c r="B37" s="6">
        <v>271441.43801842292</v>
      </c>
      <c r="C37" s="6">
        <v>55898.720390502</v>
      </c>
      <c r="D37" s="6">
        <v>19519.390586397796</v>
      </c>
      <c r="E37" s="6">
        <v>3778.0325487920481</v>
      </c>
      <c r="F37" s="6">
        <v>19030.804425227147</v>
      </c>
      <c r="G37" s="9">
        <f t="shared" si="0"/>
        <v>369668.38596934191</v>
      </c>
      <c r="H37" s="10">
        <f>G37/G25-1</f>
        <v>-0.1011447576985367</v>
      </c>
    </row>
    <row r="38" spans="1:8">
      <c r="A38" t="s">
        <v>9</v>
      </c>
      <c r="B38" s="6">
        <v>588853.42023995542</v>
      </c>
      <c r="C38" s="6">
        <v>126865.3577900416</v>
      </c>
      <c r="D38" s="6">
        <v>58959.284730772764</v>
      </c>
      <c r="E38" s="6">
        <v>12484.490650257925</v>
      </c>
      <c r="F38" s="6">
        <v>47470.935688980011</v>
      </c>
      <c r="G38" s="9">
        <f t="shared" si="0"/>
        <v>834633.48910000769</v>
      </c>
      <c r="H38" s="10">
        <f t="shared" si="1"/>
        <v>-5.1297490428796944E-2</v>
      </c>
    </row>
    <row r="39" spans="1:8">
      <c r="A39" t="s">
        <v>10</v>
      </c>
      <c r="B39" s="6">
        <v>536539.28915129579</v>
      </c>
      <c r="C39" s="6">
        <v>88975.117024372623</v>
      </c>
      <c r="D39" s="6">
        <v>55829.24259299042</v>
      </c>
      <c r="E39" s="6">
        <v>14293.335429403611</v>
      </c>
      <c r="F39" s="6">
        <v>35148.206126794837</v>
      </c>
      <c r="G39" s="9">
        <f t="shared" si="0"/>
        <v>730785.19032485713</v>
      </c>
      <c r="H39" s="10">
        <f t="shared" si="1"/>
        <v>9.0419022855412479E-3</v>
      </c>
    </row>
    <row r="40" spans="1:8">
      <c r="A40" t="s">
        <v>11</v>
      </c>
      <c r="B40" s="6">
        <v>582948.95202020044</v>
      </c>
      <c r="C40" s="6">
        <v>82069.534462945812</v>
      </c>
      <c r="D40" s="6">
        <v>55988.336998719722</v>
      </c>
      <c r="E40" s="6">
        <v>18100.473077926647</v>
      </c>
      <c r="F40" s="6">
        <v>32300.159892184758</v>
      </c>
      <c r="G40" s="9">
        <f t="shared" si="0"/>
        <v>771407.45645197737</v>
      </c>
      <c r="H40" s="10">
        <f t="shared" si="1"/>
        <v>-2.6039691134931209E-2</v>
      </c>
    </row>
    <row r="41" spans="1:8">
      <c r="A41" t="s">
        <v>13</v>
      </c>
      <c r="B41" s="6">
        <v>460437.46465161705</v>
      </c>
      <c r="C41" s="6">
        <v>61894.462563122586</v>
      </c>
      <c r="D41" s="6">
        <v>37514.518512524373</v>
      </c>
      <c r="E41" s="6">
        <v>15611.891968684784</v>
      </c>
      <c r="F41" s="6">
        <v>27048.7980753505</v>
      </c>
      <c r="G41" s="9">
        <f t="shared" si="0"/>
        <v>602507.13577129925</v>
      </c>
      <c r="H41" s="10">
        <f t="shared" si="1"/>
        <v>-5.1016687275895478E-2</v>
      </c>
    </row>
    <row r="42" spans="1:8">
      <c r="A42" t="s">
        <v>14</v>
      </c>
      <c r="B42" s="6">
        <v>423109.90674393944</v>
      </c>
      <c r="C42" s="6">
        <v>58590.203014716142</v>
      </c>
      <c r="D42" s="6">
        <v>22693.218758280669</v>
      </c>
      <c r="E42" s="6">
        <v>13601.731852272022</v>
      </c>
      <c r="F42" s="6">
        <v>23163.242290671398</v>
      </c>
      <c r="G42" s="9">
        <f t="shared" si="0"/>
        <v>541158.30265987967</v>
      </c>
      <c r="H42" s="10">
        <f t="shared" si="1"/>
        <v>-6.3609665190023423E-2</v>
      </c>
    </row>
    <row r="43" spans="1:8">
      <c r="A43" t="s">
        <v>15</v>
      </c>
      <c r="B43" s="6">
        <v>423919.92587596661</v>
      </c>
      <c r="C43" s="6">
        <v>52789.701388183785</v>
      </c>
      <c r="D43" s="6">
        <v>18017.88306328516</v>
      </c>
      <c r="E43" s="6">
        <v>13357.920549619808</v>
      </c>
      <c r="F43" s="6">
        <v>18620.444448142367</v>
      </c>
      <c r="G43" s="9">
        <f t="shared" si="0"/>
        <v>526705.8753251977</v>
      </c>
      <c r="H43" s="10">
        <f t="shared" si="1"/>
        <v>-6.4688709147945667E-2</v>
      </c>
    </row>
    <row r="44" spans="1:8">
      <c r="A44" t="s">
        <v>17</v>
      </c>
      <c r="B44" s="6">
        <v>425317.64788584894</v>
      </c>
      <c r="C44" s="6">
        <v>57030.861564508945</v>
      </c>
      <c r="D44" s="6">
        <v>12903.223567751846</v>
      </c>
      <c r="E44" s="6">
        <v>11875.650149171806</v>
      </c>
      <c r="F44" s="6">
        <v>17311.164107270921</v>
      </c>
      <c r="G44" s="9">
        <f t="shared" si="0"/>
        <v>524438.5472745524</v>
      </c>
      <c r="H44" s="10">
        <f t="shared" si="1"/>
        <v>-8.1169579150656701E-2</v>
      </c>
    </row>
    <row r="45" spans="1:8">
      <c r="A45" t="s">
        <v>18</v>
      </c>
      <c r="B45" s="6">
        <v>368437.32079195202</v>
      </c>
      <c r="C45" s="6">
        <v>65666.971343870959</v>
      </c>
      <c r="D45" s="6">
        <v>2941.8791045284065</v>
      </c>
      <c r="E45" s="6">
        <v>6593.24053854668</v>
      </c>
      <c r="F45" s="6">
        <v>18504.759320126865</v>
      </c>
      <c r="G45" s="9">
        <f t="shared" si="0"/>
        <v>462144.17109902494</v>
      </c>
      <c r="H45" s="10">
        <f t="shared" si="1"/>
        <v>-7.3378340068311676E-2</v>
      </c>
    </row>
    <row r="46" spans="1:8">
      <c r="A46" t="s">
        <v>19</v>
      </c>
      <c r="B46" s="6">
        <v>301205.45472445467</v>
      </c>
      <c r="C46" s="6">
        <v>65293.501806404958</v>
      </c>
      <c r="D46" s="6">
        <v>7266.8170205533443</v>
      </c>
      <c r="E46" s="6">
        <v>3009.9165646803576</v>
      </c>
      <c r="F46" s="6">
        <v>23204.437013875129</v>
      </c>
      <c r="G46" s="9">
        <f t="shared" si="0"/>
        <v>399980.12712996843</v>
      </c>
      <c r="H46" s="10">
        <f t="shared" si="1"/>
        <v>-9.2151285126157001E-2</v>
      </c>
    </row>
    <row r="47" spans="1:8">
      <c r="A47" t="s">
        <v>21</v>
      </c>
      <c r="B47" s="6">
        <v>274837.95993815782</v>
      </c>
      <c r="C47" s="6">
        <v>61154.807122221304</v>
      </c>
      <c r="D47" s="6">
        <v>11655.359709095446</v>
      </c>
      <c r="E47" s="6">
        <v>1770.2039157710622</v>
      </c>
      <c r="F47" s="6">
        <v>24148.684357277216</v>
      </c>
      <c r="G47" s="9">
        <f t="shared" si="0"/>
        <v>373567.01504252286</v>
      </c>
      <c r="H47" s="10">
        <f t="shared" si="1"/>
        <v>-0.10718422204494893</v>
      </c>
    </row>
    <row r="48" spans="1:8">
      <c r="A48" t="s">
        <v>22</v>
      </c>
      <c r="B48" s="6">
        <v>250069.29165065128</v>
      </c>
      <c r="C48" s="6">
        <v>63943.983728420331</v>
      </c>
      <c r="D48" s="6">
        <v>9904.4900833377578</v>
      </c>
      <c r="E48" s="6">
        <v>2641.754989833827</v>
      </c>
      <c r="F48" s="6">
        <v>22175.111743328238</v>
      </c>
      <c r="G48" s="9">
        <f t="shared" si="0"/>
        <v>348734.63219557138</v>
      </c>
      <c r="H48" s="10">
        <f t="shared" si="1"/>
        <v>-7.1455134480121862E-2</v>
      </c>
    </row>
    <row r="49" spans="1:8">
      <c r="A49" t="s">
        <v>23</v>
      </c>
      <c r="B49" s="6">
        <v>239558.76738155694</v>
      </c>
      <c r="C49" s="6">
        <v>64275.355414467565</v>
      </c>
      <c r="D49" s="6">
        <v>7688.483809964453</v>
      </c>
      <c r="E49" s="6">
        <v>1579.174037922628</v>
      </c>
      <c r="F49" s="6">
        <v>19645.47698889178</v>
      </c>
      <c r="G49" s="9">
        <f t="shared" si="0"/>
        <v>332747.25763280335</v>
      </c>
      <c r="H49" s="10">
        <f>G49/G37-1</f>
        <v>-9.9876347932010057E-2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851"/>
  <sheetViews>
    <sheetView tabSelected="1" topLeftCell="R1" zoomScale="110" zoomScaleNormal="110" workbookViewId="0">
      <selection activeCell="Y7" sqref="Y7"/>
    </sheetView>
  </sheetViews>
  <sheetFormatPr baseColWidth="10" defaultRowHeight="16"/>
  <cols>
    <col min="8" max="8" width="13" bestFit="1" customWidth="1"/>
    <col min="9" max="10" width="15.1640625" style="6" bestFit="1" customWidth="1"/>
    <col min="11" max="11" width="12.33203125" style="6" bestFit="1" customWidth="1"/>
    <col min="12" max="12" width="11.5" style="6" customWidth="1"/>
    <col min="15" max="15" width="11.5" bestFit="1" customWidth="1"/>
    <col min="17" max="17" width="10.83203125" style="17"/>
    <col min="20" max="20" width="15.6640625" bestFit="1" customWidth="1"/>
    <col min="21" max="21" width="15.6640625" customWidth="1"/>
    <col min="22" max="22" width="18.33203125" bestFit="1" customWidth="1"/>
    <col min="23" max="23" width="18.33203125" customWidth="1"/>
    <col min="24" max="24" width="18.33203125" bestFit="1" customWidth="1"/>
    <col min="25" max="26" width="18.33203125" customWidth="1"/>
    <col min="27" max="27" width="21" customWidth="1"/>
    <col min="47" max="48" width="14" bestFit="1" customWidth="1"/>
    <col min="49" max="49" width="12.33203125" bestFit="1" customWidth="1"/>
    <col min="57" max="57" width="13" style="69" bestFit="1" customWidth="1"/>
    <col min="58" max="58" width="13.5" style="69" bestFit="1" customWidth="1"/>
    <col min="59" max="59" width="15.1640625" style="72" bestFit="1" customWidth="1"/>
    <col min="60" max="60" width="15.1640625" bestFit="1" customWidth="1"/>
    <col min="61" max="61" width="13.5" bestFit="1" customWidth="1"/>
    <col min="69" max="69" width="13.5" style="102" bestFit="1" customWidth="1"/>
    <col min="70" max="70" width="15.1640625" style="72" bestFit="1" customWidth="1"/>
    <col min="71" max="72" width="12.33203125" bestFit="1" customWidth="1"/>
  </cols>
  <sheetData>
    <row r="1" spans="1:72" ht="17" thickBot="1">
      <c r="A1" t="s">
        <v>3</v>
      </c>
      <c r="B1" t="s">
        <v>30</v>
      </c>
      <c r="C1" t="s">
        <v>31</v>
      </c>
      <c r="D1" t="s">
        <v>32</v>
      </c>
      <c r="E1" t="s">
        <v>2</v>
      </c>
      <c r="F1" s="7" t="s">
        <v>41</v>
      </c>
      <c r="H1" s="2" t="s">
        <v>4</v>
      </c>
      <c r="I1" s="9" t="s">
        <v>33</v>
      </c>
      <c r="J1" s="9" t="s">
        <v>34</v>
      </c>
      <c r="K1" s="9" t="s">
        <v>28</v>
      </c>
      <c r="L1" s="52"/>
      <c r="M1" s="53">
        <v>2017</v>
      </c>
      <c r="N1" s="53">
        <v>2018</v>
      </c>
      <c r="O1" s="53">
        <v>2019</v>
      </c>
      <c r="P1" s="67" t="s">
        <v>60</v>
      </c>
      <c r="Q1" s="68" t="s">
        <v>61</v>
      </c>
    </row>
    <row r="2" spans="1:72" ht="17" thickBot="1">
      <c r="A2" s="1">
        <v>42736</v>
      </c>
      <c r="B2" t="s">
        <v>0</v>
      </c>
      <c r="C2">
        <v>2926899</v>
      </c>
      <c r="D2">
        <v>1285681</v>
      </c>
      <c r="E2">
        <v>11143</v>
      </c>
      <c r="F2" s="11">
        <f>CORREL(C:C,E:E)</f>
        <v>0.80771480624537895</v>
      </c>
      <c r="G2" s="12" t="s">
        <v>39</v>
      </c>
      <c r="H2" s="3" t="s">
        <v>7</v>
      </c>
      <c r="I2" s="9">
        <v>1119817578</v>
      </c>
      <c r="J2" s="9">
        <v>497479120</v>
      </c>
      <c r="K2" s="9">
        <v>5337095</v>
      </c>
      <c r="L2" s="54" t="s">
        <v>9</v>
      </c>
      <c r="M2" s="55">
        <v>575150</v>
      </c>
      <c r="N2" s="55">
        <v>813118</v>
      </c>
      <c r="O2" s="55">
        <v>883833</v>
      </c>
      <c r="P2" s="56">
        <f t="shared" ref="P2:Q5" si="0">N2/M2-1</f>
        <v>0.41374945666347918</v>
      </c>
      <c r="Q2" s="57">
        <f t="shared" si="0"/>
        <v>8.6967697185402315E-2</v>
      </c>
    </row>
    <row r="3" spans="1:72" ht="17" thickBot="1">
      <c r="A3" s="1">
        <v>42737</v>
      </c>
      <c r="B3" t="s">
        <v>0</v>
      </c>
      <c r="C3">
        <v>3877078</v>
      </c>
      <c r="D3">
        <v>1285180</v>
      </c>
      <c r="E3">
        <v>16220</v>
      </c>
      <c r="F3" s="13">
        <f>CORREL(D:D,E:E)</f>
        <v>0.31348699014496162</v>
      </c>
      <c r="G3" s="14" t="s">
        <v>40</v>
      </c>
      <c r="H3" s="4" t="s">
        <v>8</v>
      </c>
      <c r="I3" s="9">
        <v>327488626</v>
      </c>
      <c r="J3" s="9">
        <v>117015596</v>
      </c>
      <c r="K3" s="9">
        <v>1624766</v>
      </c>
      <c r="L3" s="54" t="s">
        <v>10</v>
      </c>
      <c r="M3" s="55">
        <v>506252</v>
      </c>
      <c r="N3" s="55">
        <v>697003</v>
      </c>
      <c r="O3" s="55">
        <v>722669</v>
      </c>
      <c r="P3" s="56">
        <f t="shared" si="0"/>
        <v>0.37679061020993498</v>
      </c>
      <c r="Q3" s="57">
        <f t="shared" si="0"/>
        <v>3.6823370918059206E-2</v>
      </c>
      <c r="AS3" s="42"/>
      <c r="AT3" s="33">
        <v>2016</v>
      </c>
      <c r="AU3" s="33">
        <v>2017</v>
      </c>
      <c r="AV3" s="33">
        <v>2018</v>
      </c>
      <c r="AW3" s="34">
        <v>2019</v>
      </c>
      <c r="BE3" s="69" t="s">
        <v>38</v>
      </c>
      <c r="BF3" s="69">
        <v>2016</v>
      </c>
      <c r="BG3" s="73" t="s">
        <v>7</v>
      </c>
      <c r="BH3" s="74" t="s">
        <v>24</v>
      </c>
      <c r="BI3" s="74" t="s">
        <v>25</v>
      </c>
      <c r="BP3" s="69" t="s">
        <v>38</v>
      </c>
      <c r="BQ3" s="69">
        <v>2016</v>
      </c>
      <c r="BR3" s="73" t="s">
        <v>7</v>
      </c>
      <c r="BS3" s="74" t="s">
        <v>24</v>
      </c>
      <c r="BT3" s="74" t="s">
        <v>25</v>
      </c>
    </row>
    <row r="4" spans="1:72">
      <c r="A4" s="1">
        <v>42738</v>
      </c>
      <c r="B4" t="s">
        <v>0</v>
      </c>
      <c r="C4">
        <v>3917120</v>
      </c>
      <c r="D4">
        <v>1287621</v>
      </c>
      <c r="E4">
        <v>17303</v>
      </c>
      <c r="H4" s="8" t="s">
        <v>9</v>
      </c>
      <c r="I4" s="9">
        <v>117389179</v>
      </c>
      <c r="J4" s="9">
        <v>39855651</v>
      </c>
      <c r="K4" s="9">
        <v>575150</v>
      </c>
      <c r="L4" s="54" t="s">
        <v>11</v>
      </c>
      <c r="M4" s="55">
        <v>543364</v>
      </c>
      <c r="N4" s="55">
        <v>739523</v>
      </c>
      <c r="O4" s="55">
        <v>798240</v>
      </c>
      <c r="P4" s="56">
        <f t="shared" si="0"/>
        <v>0.36100845841829776</v>
      </c>
      <c r="Q4" s="57">
        <f t="shared" si="0"/>
        <v>7.9398477126471967E-2</v>
      </c>
      <c r="AS4" s="43" t="s">
        <v>9</v>
      </c>
      <c r="AT4" s="100">
        <v>253814</v>
      </c>
      <c r="AU4" s="45">
        <v>575150</v>
      </c>
      <c r="AV4" s="45">
        <v>813118</v>
      </c>
      <c r="AW4" s="46">
        <v>883833</v>
      </c>
      <c r="BE4" s="71" t="s">
        <v>9</v>
      </c>
      <c r="BF4" s="100">
        <v>37191811</v>
      </c>
      <c r="BG4" s="70">
        <v>117389179</v>
      </c>
      <c r="BH4" s="70">
        <v>127178805</v>
      </c>
      <c r="BI4" s="70">
        <v>130408570</v>
      </c>
      <c r="BP4" s="71" t="s">
        <v>9</v>
      </c>
      <c r="BQ4" s="100">
        <v>13331324</v>
      </c>
      <c r="BR4" s="70">
        <v>39855651</v>
      </c>
      <c r="BS4" s="70">
        <v>42815337</v>
      </c>
      <c r="BT4" s="70">
        <v>52955348</v>
      </c>
    </row>
    <row r="5" spans="1:72">
      <c r="A5" s="1">
        <v>42739</v>
      </c>
      <c r="B5" t="s">
        <v>0</v>
      </c>
      <c r="C5">
        <v>3882766</v>
      </c>
      <c r="D5">
        <v>1287061</v>
      </c>
      <c r="E5">
        <v>19537</v>
      </c>
      <c r="H5" s="8" t="s">
        <v>10</v>
      </c>
      <c r="I5" s="9">
        <v>99827645</v>
      </c>
      <c r="J5" s="9">
        <v>36405278</v>
      </c>
      <c r="K5" s="9">
        <v>506252</v>
      </c>
      <c r="L5" s="54" t="s">
        <v>13</v>
      </c>
      <c r="M5" s="58">
        <v>454797</v>
      </c>
      <c r="N5" s="58">
        <v>628858</v>
      </c>
      <c r="O5" s="58">
        <v>624478</v>
      </c>
      <c r="P5" s="56">
        <f t="shared" si="0"/>
        <v>0.38272240142305258</v>
      </c>
      <c r="Q5" s="57">
        <f t="shared" si="0"/>
        <v>-6.9650064084419983E-3</v>
      </c>
      <c r="AS5" s="43" t="s">
        <v>10</v>
      </c>
      <c r="AT5" s="100">
        <v>229864</v>
      </c>
      <c r="AU5" s="45">
        <v>506252</v>
      </c>
      <c r="AV5" s="45">
        <v>697003</v>
      </c>
      <c r="AW5" s="46">
        <v>722669</v>
      </c>
      <c r="BE5" s="71" t="s">
        <v>10</v>
      </c>
      <c r="BF5" s="100">
        <v>34403817</v>
      </c>
      <c r="BG5" s="70">
        <v>99827645</v>
      </c>
      <c r="BH5" s="70">
        <v>104972612</v>
      </c>
      <c r="BI5" s="70">
        <v>105161874</v>
      </c>
      <c r="BP5" s="71" t="s">
        <v>10</v>
      </c>
      <c r="BQ5" s="100">
        <v>12737653</v>
      </c>
      <c r="BR5" s="70">
        <v>36405278</v>
      </c>
      <c r="BS5" s="70">
        <v>39109984</v>
      </c>
      <c r="BT5" s="70">
        <v>49133505</v>
      </c>
    </row>
    <row r="6" spans="1:72">
      <c r="A6" s="1">
        <v>42740</v>
      </c>
      <c r="B6" t="s">
        <v>0</v>
      </c>
      <c r="C6">
        <v>3628403</v>
      </c>
      <c r="D6">
        <v>1287437</v>
      </c>
      <c r="E6">
        <v>18069</v>
      </c>
      <c r="H6" s="8" t="s">
        <v>11</v>
      </c>
      <c r="I6" s="9">
        <v>110271802</v>
      </c>
      <c r="J6" s="9">
        <v>40754667</v>
      </c>
      <c r="K6" s="9">
        <v>543364</v>
      </c>
      <c r="L6" s="54"/>
      <c r="M6" s="59"/>
      <c r="N6" s="59"/>
      <c r="O6" s="59"/>
      <c r="P6" s="59"/>
      <c r="Q6" s="50"/>
      <c r="AS6" s="43" t="s">
        <v>11</v>
      </c>
      <c r="AT6" s="100">
        <v>214256</v>
      </c>
      <c r="AU6" s="45">
        <v>543364</v>
      </c>
      <c r="AV6" s="45">
        <v>739523</v>
      </c>
      <c r="AW6" s="46">
        <v>798240</v>
      </c>
      <c r="BE6" s="71" t="s">
        <v>11</v>
      </c>
      <c r="BF6" s="100">
        <v>37122870</v>
      </c>
      <c r="BG6" s="70">
        <v>110271802</v>
      </c>
      <c r="BH6" s="70">
        <v>112366043</v>
      </c>
      <c r="BI6" s="70">
        <v>114997589</v>
      </c>
      <c r="BP6" s="71" t="s">
        <v>11</v>
      </c>
      <c r="BQ6" s="100">
        <v>13795296</v>
      </c>
      <c r="BR6" s="70">
        <v>40754667</v>
      </c>
      <c r="BS6" s="70">
        <v>44770954</v>
      </c>
      <c r="BT6" s="70">
        <v>55082746</v>
      </c>
    </row>
    <row r="7" spans="1:72">
      <c r="A7" s="1">
        <v>42741</v>
      </c>
      <c r="B7" t="s">
        <v>0</v>
      </c>
      <c r="C7">
        <v>3324180</v>
      </c>
      <c r="D7">
        <v>1285850</v>
      </c>
      <c r="E7">
        <v>17021</v>
      </c>
      <c r="H7" s="4" t="s">
        <v>12</v>
      </c>
      <c r="I7" s="9">
        <v>299804771</v>
      </c>
      <c r="J7" s="9">
        <v>124275873</v>
      </c>
      <c r="K7" s="9">
        <v>1357338</v>
      </c>
      <c r="L7" s="54" t="s">
        <v>57</v>
      </c>
      <c r="M7" s="56">
        <f>M3/M$2</f>
        <v>0.88020864122402853</v>
      </c>
      <c r="N7" s="56">
        <f t="shared" ref="N7:O9" si="1">N3/N$2</f>
        <v>0.85719784828278311</v>
      </c>
      <c r="O7" s="56">
        <f t="shared" si="1"/>
        <v>0.8176533349626004</v>
      </c>
      <c r="P7" s="59"/>
      <c r="Q7" s="50"/>
      <c r="AS7" s="43" t="s">
        <v>13</v>
      </c>
      <c r="AT7" s="100">
        <v>186027</v>
      </c>
      <c r="AU7" s="45">
        <v>454797</v>
      </c>
      <c r="AV7" s="45">
        <v>628858</v>
      </c>
      <c r="AW7" s="46">
        <v>624478</v>
      </c>
      <c r="BE7" s="71" t="s">
        <v>13</v>
      </c>
      <c r="BF7" s="100">
        <v>32950407</v>
      </c>
      <c r="BG7" s="70">
        <v>95269063</v>
      </c>
      <c r="BH7" s="70">
        <v>101385431</v>
      </c>
      <c r="BI7" s="70">
        <v>98189123</v>
      </c>
      <c r="BP7" s="71" t="s">
        <v>13</v>
      </c>
      <c r="BQ7" s="100">
        <v>13585422</v>
      </c>
      <c r="BR7" s="70">
        <v>40828020</v>
      </c>
      <c r="BS7" s="70">
        <v>44633554</v>
      </c>
      <c r="BT7" s="70">
        <v>54756266</v>
      </c>
    </row>
    <row r="8" spans="1:72">
      <c r="A8" s="1">
        <v>42742</v>
      </c>
      <c r="B8" t="s">
        <v>0</v>
      </c>
      <c r="C8">
        <v>3570325</v>
      </c>
      <c r="D8">
        <v>1285571</v>
      </c>
      <c r="E8">
        <v>17641</v>
      </c>
      <c r="H8" s="29" t="s">
        <v>13</v>
      </c>
      <c r="I8" s="30">
        <v>95269063</v>
      </c>
      <c r="J8" s="30">
        <v>40828020</v>
      </c>
      <c r="K8" s="30">
        <v>454797</v>
      </c>
      <c r="L8" s="54" t="s">
        <v>58</v>
      </c>
      <c r="M8" s="56">
        <f>M4/M$2</f>
        <v>0.94473441710858042</v>
      </c>
      <c r="N8" s="56">
        <f t="shared" si="1"/>
        <v>0.90949038146984817</v>
      </c>
      <c r="O8" s="56">
        <f t="shared" si="1"/>
        <v>0.90315704437376743</v>
      </c>
      <c r="P8" s="59"/>
      <c r="Q8" s="50"/>
      <c r="AS8" s="43" t="s">
        <v>14</v>
      </c>
      <c r="AT8" s="100">
        <v>198093</v>
      </c>
      <c r="AU8" s="45">
        <v>446357</v>
      </c>
      <c r="AV8" s="45">
        <v>583232</v>
      </c>
      <c r="AW8" s="46"/>
      <c r="BE8" s="71" t="s">
        <v>14</v>
      </c>
      <c r="BF8" s="100">
        <v>35297040</v>
      </c>
      <c r="BG8" s="70">
        <v>97135835</v>
      </c>
      <c r="BH8" s="70">
        <v>102980302</v>
      </c>
      <c r="BP8" s="71" t="s">
        <v>14</v>
      </c>
      <c r="BQ8" s="100">
        <v>14223463</v>
      </c>
      <c r="BR8" s="70">
        <v>41969445</v>
      </c>
      <c r="BS8" s="70">
        <v>46868436</v>
      </c>
    </row>
    <row r="9" spans="1:72">
      <c r="A9" s="1">
        <v>42743</v>
      </c>
      <c r="B9" t="s">
        <v>0</v>
      </c>
      <c r="C9">
        <v>4532096</v>
      </c>
      <c r="D9">
        <v>1276013</v>
      </c>
      <c r="E9">
        <v>21330</v>
      </c>
      <c r="H9" s="8" t="s">
        <v>14</v>
      </c>
      <c r="I9" s="9">
        <v>97135835</v>
      </c>
      <c r="J9" s="9">
        <v>41969445</v>
      </c>
      <c r="K9" s="9">
        <v>446357</v>
      </c>
      <c r="L9" s="54" t="s">
        <v>59</v>
      </c>
      <c r="M9" s="56">
        <f>M5/M$2</f>
        <v>0.79074502303746852</v>
      </c>
      <c r="N9" s="56">
        <f t="shared" si="1"/>
        <v>0.77339082396404946</v>
      </c>
      <c r="O9" s="56">
        <f t="shared" si="1"/>
        <v>0.70655655536736017</v>
      </c>
      <c r="P9" s="59"/>
      <c r="Q9" s="50"/>
      <c r="AS9" s="43" t="s">
        <v>15</v>
      </c>
      <c r="AT9" s="100">
        <v>207382</v>
      </c>
      <c r="AU9" s="45">
        <v>456184</v>
      </c>
      <c r="AV9" s="45">
        <v>565745</v>
      </c>
      <c r="AW9" s="46"/>
      <c r="BE9" s="71" t="s">
        <v>15</v>
      </c>
      <c r="BF9" s="100">
        <v>39728254</v>
      </c>
      <c r="BG9" s="70">
        <v>107399873</v>
      </c>
      <c r="BH9" s="70">
        <v>107812574</v>
      </c>
      <c r="BP9" s="71" t="s">
        <v>15</v>
      </c>
      <c r="BQ9" s="100">
        <v>14019522</v>
      </c>
      <c r="BR9" s="70">
        <v>41478408</v>
      </c>
      <c r="BS9" s="70">
        <v>45836202</v>
      </c>
    </row>
    <row r="10" spans="1:72">
      <c r="A10" s="1">
        <v>42744</v>
      </c>
      <c r="B10" t="s">
        <v>0</v>
      </c>
      <c r="C10">
        <v>4182924</v>
      </c>
      <c r="D10">
        <v>1283666</v>
      </c>
      <c r="E10">
        <v>21682</v>
      </c>
      <c r="H10" s="8" t="s">
        <v>15</v>
      </c>
      <c r="I10" s="9">
        <v>107399873</v>
      </c>
      <c r="J10" s="9">
        <v>41478408</v>
      </c>
      <c r="K10" s="9">
        <v>456184</v>
      </c>
      <c r="L10" s="54"/>
      <c r="M10" s="56"/>
      <c r="N10" s="60" t="s">
        <v>60</v>
      </c>
      <c r="O10" s="60" t="s">
        <v>61</v>
      </c>
      <c r="P10" s="59"/>
      <c r="Q10" s="50"/>
      <c r="AS10" s="43" t="s">
        <v>17</v>
      </c>
      <c r="AT10" s="100">
        <v>199519</v>
      </c>
      <c r="AU10" s="45">
        <v>479842</v>
      </c>
      <c r="AV10" s="45">
        <v>574866</v>
      </c>
      <c r="AW10" s="46"/>
      <c r="BE10" s="71" t="s">
        <v>17</v>
      </c>
      <c r="BF10" s="100">
        <v>38965594</v>
      </c>
      <c r="BG10" s="70">
        <v>119880306</v>
      </c>
      <c r="BH10" s="70">
        <v>119163846</v>
      </c>
      <c r="BP10" s="71" t="s">
        <v>17</v>
      </c>
      <c r="BQ10" s="100">
        <v>14519936</v>
      </c>
      <c r="BR10" s="70">
        <v>43092688</v>
      </c>
      <c r="BS10" s="70">
        <v>48330409</v>
      </c>
    </row>
    <row r="11" spans="1:72">
      <c r="A11" s="1">
        <v>42745</v>
      </c>
      <c r="B11" t="s">
        <v>0</v>
      </c>
      <c r="C11">
        <v>3964709</v>
      </c>
      <c r="D11">
        <v>1283538</v>
      </c>
      <c r="E11">
        <v>22569</v>
      </c>
      <c r="H11" s="4" t="s">
        <v>16</v>
      </c>
      <c r="I11" s="9">
        <v>291930988</v>
      </c>
      <c r="J11" s="9">
        <v>128930631</v>
      </c>
      <c r="K11" s="9">
        <v>1276233</v>
      </c>
      <c r="L11" s="54" t="s">
        <v>57</v>
      </c>
      <c r="M11" s="59"/>
      <c r="N11" s="61">
        <f>N7-M7</f>
        <v>-2.3010792941245417E-2</v>
      </c>
      <c r="O11" s="61">
        <f>O7-M7</f>
        <v>-6.2555306261428134E-2</v>
      </c>
      <c r="P11" s="59"/>
      <c r="Q11" s="50"/>
      <c r="AS11" s="43" t="s">
        <v>18</v>
      </c>
      <c r="AT11" s="100">
        <v>196543</v>
      </c>
      <c r="AU11" s="45">
        <v>430013</v>
      </c>
      <c r="AV11" s="45">
        <v>533215</v>
      </c>
      <c r="AW11" s="46"/>
      <c r="BE11" s="71" t="s">
        <v>18</v>
      </c>
      <c r="BF11" s="100">
        <v>34867497</v>
      </c>
      <c r="BG11" s="70">
        <v>99153998</v>
      </c>
      <c r="BH11" s="70">
        <v>103669090</v>
      </c>
      <c r="BP11" s="71" t="s">
        <v>18</v>
      </c>
      <c r="BQ11" s="100">
        <v>14671390</v>
      </c>
      <c r="BR11" s="70">
        <v>43403618</v>
      </c>
      <c r="BS11" s="70">
        <v>49150850</v>
      </c>
    </row>
    <row r="12" spans="1:72">
      <c r="A12" s="1">
        <v>42746</v>
      </c>
      <c r="B12" t="s">
        <v>0</v>
      </c>
      <c r="C12">
        <v>3922916</v>
      </c>
      <c r="D12">
        <v>1283992</v>
      </c>
      <c r="E12">
        <v>19221</v>
      </c>
      <c r="H12" s="8" t="s">
        <v>17</v>
      </c>
      <c r="I12" s="9">
        <v>119880306</v>
      </c>
      <c r="J12" s="9">
        <v>43092688</v>
      </c>
      <c r="K12" s="9">
        <v>479842</v>
      </c>
      <c r="L12" s="54" t="s">
        <v>58</v>
      </c>
      <c r="M12" s="59"/>
      <c r="N12" s="61">
        <f>N8-M8</f>
        <v>-3.5244035638732241E-2</v>
      </c>
      <c r="O12" s="61">
        <f>O8-M8</f>
        <v>-4.157737273481299E-2</v>
      </c>
      <c r="P12" s="59"/>
      <c r="Q12" s="50"/>
      <c r="AS12" s="43" t="s">
        <v>19</v>
      </c>
      <c r="AT12" s="100">
        <v>174233</v>
      </c>
      <c r="AU12" s="45">
        <v>366378</v>
      </c>
      <c r="AV12" s="45">
        <v>466527</v>
      </c>
      <c r="AW12" s="46"/>
      <c r="BE12" s="71" t="s">
        <v>19</v>
      </c>
      <c r="BF12" s="100">
        <v>27760705</v>
      </c>
      <c r="BG12" s="70">
        <v>72896684</v>
      </c>
      <c r="BH12" s="70">
        <v>80044157</v>
      </c>
      <c r="BP12" s="71" t="s">
        <v>19</v>
      </c>
      <c r="BQ12" s="100">
        <v>14270056</v>
      </c>
      <c r="BR12" s="70">
        <v>42434325</v>
      </c>
      <c r="BS12" s="70">
        <v>47600775</v>
      </c>
    </row>
    <row r="13" spans="1:72" ht="17" thickBot="1">
      <c r="A13" s="1">
        <v>42747</v>
      </c>
      <c r="B13" t="s">
        <v>0</v>
      </c>
      <c r="C13">
        <v>3694004</v>
      </c>
      <c r="D13">
        <v>1283787</v>
      </c>
      <c r="E13">
        <v>18541</v>
      </c>
      <c r="H13" s="8" t="s">
        <v>18</v>
      </c>
      <c r="I13" s="9">
        <v>99153998</v>
      </c>
      <c r="J13" s="9">
        <v>43403618</v>
      </c>
      <c r="K13" s="9">
        <v>430013</v>
      </c>
      <c r="L13" s="54" t="s">
        <v>59</v>
      </c>
      <c r="M13" s="59"/>
      <c r="N13" s="61">
        <f>N9-M9</f>
        <v>-1.7354199073419063E-2</v>
      </c>
      <c r="O13" s="61">
        <f>O9-M9</f>
        <v>-8.4188467670108347E-2</v>
      </c>
      <c r="P13" s="59"/>
      <c r="Q13" s="50"/>
      <c r="AS13" s="43" t="s">
        <v>21</v>
      </c>
      <c r="AT13" s="100">
        <v>157434</v>
      </c>
      <c r="AU13" s="45">
        <v>375444</v>
      </c>
      <c r="AV13" s="45">
        <v>447399</v>
      </c>
      <c r="AW13" s="46"/>
      <c r="BE13" s="71" t="s">
        <v>21</v>
      </c>
      <c r="BF13" s="100">
        <v>24445273</v>
      </c>
      <c r="BG13" s="70">
        <v>72182245</v>
      </c>
      <c r="BH13" s="70">
        <v>75865707</v>
      </c>
      <c r="BP13" s="71" t="s">
        <v>21</v>
      </c>
      <c r="BQ13" s="100">
        <v>14977659</v>
      </c>
      <c r="BR13" s="70">
        <v>43528396</v>
      </c>
      <c r="BS13" s="70">
        <v>51163012</v>
      </c>
    </row>
    <row r="14" spans="1:72">
      <c r="A14" s="1">
        <v>42748</v>
      </c>
      <c r="B14" t="s">
        <v>0</v>
      </c>
      <c r="C14">
        <v>3392937</v>
      </c>
      <c r="D14">
        <v>1288344</v>
      </c>
      <c r="E14">
        <v>17320</v>
      </c>
      <c r="H14" s="8" t="s">
        <v>19</v>
      </c>
      <c r="I14" s="9">
        <v>72896684</v>
      </c>
      <c r="J14" s="9">
        <v>42434325</v>
      </c>
      <c r="K14" s="9">
        <v>366378</v>
      </c>
      <c r="L14" s="54"/>
      <c r="M14" s="59"/>
      <c r="N14" s="47" t="s">
        <v>56</v>
      </c>
      <c r="O14" s="62">
        <v>-0.06</v>
      </c>
      <c r="P14" s="59"/>
      <c r="Q14" s="50"/>
      <c r="AS14" s="43" t="s">
        <v>22</v>
      </c>
      <c r="AT14" s="100">
        <v>150044</v>
      </c>
      <c r="AU14" s="45">
        <v>362586</v>
      </c>
      <c r="AV14" s="45">
        <v>395049</v>
      </c>
      <c r="AW14" s="46"/>
      <c r="BE14" s="71" t="s">
        <v>22</v>
      </c>
      <c r="BF14" s="100">
        <v>22522141</v>
      </c>
      <c r="BG14" s="70">
        <v>65138551</v>
      </c>
      <c r="BH14" s="70">
        <v>64885688</v>
      </c>
      <c r="BJ14" s="10"/>
      <c r="BP14" s="71" t="s">
        <v>22</v>
      </c>
      <c r="BQ14" s="100">
        <v>14673246</v>
      </c>
      <c r="BR14" s="70">
        <v>41524960</v>
      </c>
      <c r="BS14" s="70">
        <v>49595272</v>
      </c>
    </row>
    <row r="15" spans="1:72">
      <c r="A15" s="1">
        <v>42749</v>
      </c>
      <c r="B15" t="s">
        <v>0</v>
      </c>
      <c r="C15">
        <v>3618957</v>
      </c>
      <c r="D15">
        <v>1286672</v>
      </c>
      <c r="E15">
        <v>18004</v>
      </c>
      <c r="H15" s="4" t="s">
        <v>20</v>
      </c>
      <c r="I15" s="9">
        <v>200593193</v>
      </c>
      <c r="J15" s="9">
        <v>127257020</v>
      </c>
      <c r="K15" s="9">
        <v>1078758</v>
      </c>
      <c r="L15" s="54"/>
      <c r="M15" s="59"/>
      <c r="N15" s="48" t="s">
        <v>54</v>
      </c>
      <c r="O15" s="63">
        <f>0.73*O2</f>
        <v>645198.09</v>
      </c>
      <c r="P15" s="59"/>
      <c r="Q15" s="50"/>
      <c r="AS15" s="43" t="s">
        <v>23</v>
      </c>
      <c r="AT15" s="100">
        <v>149069</v>
      </c>
      <c r="AU15" s="45">
        <v>340728</v>
      </c>
      <c r="AV15" s="45">
        <v>406574</v>
      </c>
      <c r="AW15" s="46"/>
      <c r="BE15" s="71" t="s">
        <v>23</v>
      </c>
      <c r="BF15" s="100">
        <v>22818879</v>
      </c>
      <c r="BG15" s="70">
        <v>63272397</v>
      </c>
      <c r="BH15" s="70">
        <v>70944146</v>
      </c>
      <c r="BJ15" s="10"/>
      <c r="BP15" s="71" t="s">
        <v>23</v>
      </c>
      <c r="BQ15" s="100">
        <v>15981859</v>
      </c>
      <c r="BR15" s="70">
        <v>42203664</v>
      </c>
      <c r="BS15" s="70">
        <v>51876372</v>
      </c>
    </row>
    <row r="16" spans="1:72" ht="17" thickBot="1">
      <c r="A16" s="1">
        <v>42750</v>
      </c>
      <c r="B16" t="s">
        <v>0</v>
      </c>
      <c r="C16">
        <v>4465727</v>
      </c>
      <c r="D16">
        <v>1284340</v>
      </c>
      <c r="E16">
        <v>21169</v>
      </c>
      <c r="H16" s="8" t="s">
        <v>21</v>
      </c>
      <c r="I16" s="9">
        <v>72182245</v>
      </c>
      <c r="J16" s="9">
        <v>43528396</v>
      </c>
      <c r="K16" s="9">
        <v>375444</v>
      </c>
      <c r="L16" s="64"/>
      <c r="M16" s="65"/>
      <c r="N16" s="49" t="s">
        <v>55</v>
      </c>
      <c r="O16" s="66">
        <f>O15/O5</f>
        <v>1.0331798558155771</v>
      </c>
      <c r="P16" s="65"/>
      <c r="Q16" s="51"/>
      <c r="AS16" s="43"/>
      <c r="AT16" s="45">
        <f>SUM(AT4:AT15)</f>
        <v>2316278</v>
      </c>
      <c r="AU16" s="45">
        <f>SUM(AU4:AU15)</f>
        <v>5337095</v>
      </c>
      <c r="AV16" s="45">
        <f>SUM(AV4:AV15)</f>
        <v>6851109</v>
      </c>
      <c r="AW16" s="46"/>
      <c r="BE16" s="71"/>
      <c r="BF16" s="72">
        <f>SUM(BF4:BF15)</f>
        <v>388074288</v>
      </c>
      <c r="BG16" s="72">
        <f>SUM(BG4:BG15)</f>
        <v>1119817578</v>
      </c>
      <c r="BH16" s="72">
        <f>SUM(BH4:BH15)</f>
        <v>1171268401</v>
      </c>
      <c r="BI16" s="10"/>
      <c r="BJ16" s="10"/>
      <c r="BQ16" s="101"/>
    </row>
    <row r="17" spans="1:62" ht="17" thickBot="1">
      <c r="A17" s="1">
        <v>42751</v>
      </c>
      <c r="B17" t="s">
        <v>0</v>
      </c>
      <c r="C17">
        <v>4382304</v>
      </c>
      <c r="D17">
        <v>1288729</v>
      </c>
      <c r="E17">
        <v>21872</v>
      </c>
      <c r="H17" s="8" t="s">
        <v>22</v>
      </c>
      <c r="I17" s="9">
        <v>65138551</v>
      </c>
      <c r="J17" s="9">
        <v>41524960</v>
      </c>
      <c r="K17" s="9">
        <v>362586</v>
      </c>
      <c r="L17" s="9"/>
      <c r="AS17" s="43"/>
      <c r="AT17" s="41"/>
      <c r="AU17" s="41"/>
      <c r="AV17" s="41"/>
      <c r="AW17" s="44"/>
      <c r="BE17" s="71"/>
      <c r="BF17" s="71"/>
      <c r="BI17" s="10"/>
      <c r="BJ17" s="10"/>
    </row>
    <row r="18" spans="1:62">
      <c r="A18" s="1">
        <v>42752</v>
      </c>
      <c r="B18" t="s">
        <v>0</v>
      </c>
      <c r="C18">
        <v>4113368</v>
      </c>
      <c r="D18">
        <v>1287366</v>
      </c>
      <c r="E18">
        <v>20239</v>
      </c>
      <c r="H18" s="8" t="s">
        <v>23</v>
      </c>
      <c r="I18" s="9">
        <v>63272397</v>
      </c>
      <c r="J18" s="9">
        <v>42203664</v>
      </c>
      <c r="K18" s="9">
        <v>340728</v>
      </c>
      <c r="L18" s="32" t="s">
        <v>65</v>
      </c>
      <c r="M18" s="33" t="s">
        <v>35</v>
      </c>
      <c r="N18" s="33" t="s">
        <v>36</v>
      </c>
      <c r="O18" s="34" t="s">
        <v>37</v>
      </c>
      <c r="AS18" s="103" t="s">
        <v>78</v>
      </c>
      <c r="AT18" s="104"/>
      <c r="AU18" s="104"/>
      <c r="AV18" s="104"/>
      <c r="AW18" s="105"/>
      <c r="BE18" s="71"/>
      <c r="BF18" s="71"/>
      <c r="BI18" s="10"/>
      <c r="BJ18" s="10"/>
    </row>
    <row r="19" spans="1:62" ht="17" thickBot="1">
      <c r="A19" s="1">
        <v>42753</v>
      </c>
      <c r="B19" t="s">
        <v>0</v>
      </c>
      <c r="C19">
        <v>3997594</v>
      </c>
      <c r="D19">
        <v>1285607</v>
      </c>
      <c r="E19">
        <v>19598</v>
      </c>
      <c r="H19" s="3" t="s">
        <v>24</v>
      </c>
      <c r="I19" s="9">
        <v>1171268401</v>
      </c>
      <c r="J19" s="9">
        <v>561751157</v>
      </c>
      <c r="K19" s="9">
        <v>6851109</v>
      </c>
      <c r="L19" s="35"/>
      <c r="M19" s="36">
        <f t="shared" ref="M19:M35" si="2">I19/I2-1</f>
        <v>4.5945718312344619E-2</v>
      </c>
      <c r="N19" s="36">
        <f t="shared" ref="N19:O19" si="3">J19/J2-1</f>
        <v>0.12919544643401304</v>
      </c>
      <c r="O19" s="37">
        <f t="shared" si="3"/>
        <v>0.28367754368247144</v>
      </c>
      <c r="T19" t="s">
        <v>66</v>
      </c>
      <c r="W19" t="s">
        <v>67</v>
      </c>
      <c r="AS19" s="103"/>
      <c r="AT19" s="104"/>
      <c r="AU19" s="104"/>
      <c r="AV19" s="104"/>
      <c r="AW19" s="105"/>
      <c r="BE19" s="71"/>
      <c r="BF19" s="71"/>
      <c r="BI19" s="10"/>
      <c r="BJ19" s="10"/>
    </row>
    <row r="20" spans="1:62" ht="17" thickBot="1">
      <c r="A20" s="1">
        <v>42754</v>
      </c>
      <c r="B20" t="s">
        <v>0</v>
      </c>
      <c r="C20">
        <v>3655347</v>
      </c>
      <c r="D20">
        <v>1285484</v>
      </c>
      <c r="E20">
        <v>18516</v>
      </c>
      <c r="H20" s="4" t="s">
        <v>8</v>
      </c>
      <c r="I20" s="9">
        <v>344517460</v>
      </c>
      <c r="J20" s="9">
        <v>126696275</v>
      </c>
      <c r="K20" s="9">
        <v>2249644</v>
      </c>
      <c r="L20" s="35"/>
      <c r="M20" s="36">
        <f t="shared" si="2"/>
        <v>5.1998245581817537E-2</v>
      </c>
      <c r="N20" s="36">
        <f t="shared" ref="N20:N35" si="4">J20/J3-1</f>
        <v>8.2729818339770667E-2</v>
      </c>
      <c r="O20" s="37">
        <f t="shared" ref="O20:O35" si="5">K20/K3-1</f>
        <v>0.38459568947159162</v>
      </c>
      <c r="Q20" s="76" t="s">
        <v>38</v>
      </c>
      <c r="R20" s="75" t="s">
        <v>35</v>
      </c>
      <c r="S20" s="75" t="s">
        <v>36</v>
      </c>
      <c r="T20" s="75" t="s">
        <v>43</v>
      </c>
      <c r="U20" s="75" t="s">
        <v>44</v>
      </c>
      <c r="V20" s="75" t="s">
        <v>45</v>
      </c>
      <c r="W20" s="75" t="s">
        <v>46</v>
      </c>
      <c r="X20" s="95" t="s">
        <v>42</v>
      </c>
      <c r="Y20" s="75" t="s">
        <v>62</v>
      </c>
      <c r="Z20" s="95" t="s">
        <v>63</v>
      </c>
      <c r="AA20" s="95" t="s">
        <v>64</v>
      </c>
      <c r="AB20" s="18"/>
      <c r="AS20" s="106"/>
      <c r="AT20" s="107"/>
      <c r="AU20" s="107"/>
      <c r="AV20" s="107"/>
      <c r="AW20" s="108"/>
      <c r="BE20" s="71"/>
      <c r="BF20" s="71"/>
      <c r="BI20" s="10"/>
      <c r="BJ20" s="10"/>
    </row>
    <row r="21" spans="1:62">
      <c r="A21" s="1">
        <v>42755</v>
      </c>
      <c r="B21" t="s">
        <v>0</v>
      </c>
      <c r="C21">
        <v>3074749</v>
      </c>
      <c r="D21">
        <v>1281819</v>
      </c>
      <c r="E21">
        <v>15562</v>
      </c>
      <c r="H21" s="8" t="s">
        <v>9</v>
      </c>
      <c r="I21" s="9">
        <v>127178805</v>
      </c>
      <c r="J21" s="9">
        <v>42815337</v>
      </c>
      <c r="K21" s="9">
        <v>813118</v>
      </c>
      <c r="L21" s="35" t="s">
        <v>9</v>
      </c>
      <c r="M21" s="36">
        <f t="shared" si="2"/>
        <v>8.3394620214525927E-2</v>
      </c>
      <c r="N21" s="36">
        <f t="shared" si="4"/>
        <v>7.4260134403525413E-2</v>
      </c>
      <c r="O21" s="37">
        <f t="shared" si="5"/>
        <v>0.41374945666347918</v>
      </c>
      <c r="Q21" s="19" t="s">
        <v>9</v>
      </c>
      <c r="R21" s="20">
        <v>8.3394620214525927E-2</v>
      </c>
      <c r="S21" s="20">
        <v>7.4260134403525413E-2</v>
      </c>
      <c r="T21" s="20">
        <v>0.41374945666347918</v>
      </c>
      <c r="U21" s="20">
        <v>0.40328122991621118</v>
      </c>
      <c r="V21" s="20">
        <v>0.40980299663499165</v>
      </c>
      <c r="W21" s="20">
        <v>0.39209657863757563</v>
      </c>
      <c r="X21" s="96">
        <v>0.40208138107840696</v>
      </c>
      <c r="Y21" s="20">
        <v>0.40577526211605175</v>
      </c>
      <c r="Z21" s="96">
        <v>0.40231715603071772</v>
      </c>
      <c r="AA21" s="98">
        <v>0.41350579321945924</v>
      </c>
      <c r="AB21" s="22" t="s">
        <v>9</v>
      </c>
      <c r="BE21" s="71"/>
      <c r="BF21" s="71"/>
      <c r="BI21" s="10"/>
      <c r="BJ21" s="10"/>
    </row>
    <row r="22" spans="1:62">
      <c r="A22" s="1">
        <v>42756</v>
      </c>
      <c r="B22" t="s">
        <v>0</v>
      </c>
      <c r="C22">
        <v>3211605</v>
      </c>
      <c r="D22">
        <v>1280745</v>
      </c>
      <c r="E22">
        <v>16010</v>
      </c>
      <c r="H22" s="8" t="s">
        <v>10</v>
      </c>
      <c r="I22" s="9">
        <v>104972612</v>
      </c>
      <c r="J22" s="9">
        <v>39109984</v>
      </c>
      <c r="K22" s="9">
        <v>697003</v>
      </c>
      <c r="L22" s="35" t="s">
        <v>10</v>
      </c>
      <c r="M22" s="36">
        <f t="shared" si="2"/>
        <v>5.1538499180262098E-2</v>
      </c>
      <c r="N22" s="36">
        <f t="shared" si="4"/>
        <v>7.4294337211214367E-2</v>
      </c>
      <c r="O22" s="37">
        <f t="shared" si="5"/>
        <v>0.37679061020993498</v>
      </c>
      <c r="Q22" s="19" t="s">
        <v>10</v>
      </c>
      <c r="R22" s="20">
        <v>5.1538499180262098E-2</v>
      </c>
      <c r="S22" s="20">
        <v>7.4294337211214367E-2</v>
      </c>
      <c r="T22" s="20">
        <v>0.37679061020993498</v>
      </c>
      <c r="U22" s="20">
        <v>0.38380797480493345</v>
      </c>
      <c r="V22" s="20">
        <v>0.37642599157052103</v>
      </c>
      <c r="W22" s="20">
        <v>0.38859730186890884</v>
      </c>
      <c r="X22" s="96">
        <v>0.38256113849924134</v>
      </c>
      <c r="Y22" s="20">
        <v>0.37692251585442005</v>
      </c>
      <c r="Z22" s="96">
        <v>0.38423848776999314</v>
      </c>
      <c r="AA22" s="98">
        <v>0.37405735221570446</v>
      </c>
      <c r="AB22" s="22" t="s">
        <v>10</v>
      </c>
      <c r="BE22" s="71"/>
      <c r="BF22" s="71"/>
      <c r="BI22" s="10"/>
      <c r="BJ22" s="10"/>
    </row>
    <row r="23" spans="1:62">
      <c r="A23" s="1">
        <v>42757</v>
      </c>
      <c r="B23" t="s">
        <v>0</v>
      </c>
      <c r="C23">
        <v>4242745</v>
      </c>
      <c r="D23">
        <v>1280041</v>
      </c>
      <c r="E23">
        <v>20819</v>
      </c>
      <c r="H23" s="8" t="s">
        <v>11</v>
      </c>
      <c r="I23" s="9">
        <v>112366043</v>
      </c>
      <c r="J23" s="9">
        <v>44770954</v>
      </c>
      <c r="K23" s="9">
        <v>739523</v>
      </c>
      <c r="L23" s="35" t="s">
        <v>11</v>
      </c>
      <c r="M23" s="36">
        <f t="shared" si="2"/>
        <v>1.8991627614827644E-2</v>
      </c>
      <c r="N23" s="36">
        <f t="shared" si="4"/>
        <v>9.854790372842448E-2</v>
      </c>
      <c r="O23" s="37">
        <f t="shared" si="5"/>
        <v>0.36100845841829776</v>
      </c>
      <c r="Q23" s="19" t="s">
        <v>11</v>
      </c>
      <c r="R23" s="20">
        <v>1.8991627614827644E-2</v>
      </c>
      <c r="S23" s="20">
        <v>9.854790372842448E-2</v>
      </c>
      <c r="T23" s="20">
        <v>0.36100845841829776</v>
      </c>
      <c r="U23" s="20">
        <v>0.3518177744105806</v>
      </c>
      <c r="V23" s="20">
        <v>0.32775593497950939</v>
      </c>
      <c r="W23" s="20">
        <v>0.35417435203953618</v>
      </c>
      <c r="X23" s="96">
        <v>0.35908445593009986</v>
      </c>
      <c r="Y23" s="20">
        <v>0.33024773077657477</v>
      </c>
      <c r="Z23" s="96">
        <v>0.35462199937096073</v>
      </c>
      <c r="AA23" s="98">
        <v>0.30333117892205852</v>
      </c>
      <c r="AB23" s="22" t="s">
        <v>11</v>
      </c>
      <c r="BE23" s="71"/>
      <c r="BF23" s="71"/>
      <c r="BI23" s="10"/>
      <c r="BJ23" s="10"/>
    </row>
    <row r="24" spans="1:62">
      <c r="A24" s="1">
        <v>42758</v>
      </c>
      <c r="B24" t="s">
        <v>0</v>
      </c>
      <c r="C24">
        <v>4097636</v>
      </c>
      <c r="D24">
        <v>1282296</v>
      </c>
      <c r="E24">
        <v>19590</v>
      </c>
      <c r="H24" s="4" t="s">
        <v>12</v>
      </c>
      <c r="I24" s="9">
        <v>312178307</v>
      </c>
      <c r="J24" s="9">
        <v>137338192</v>
      </c>
      <c r="K24" s="9">
        <v>1777835</v>
      </c>
      <c r="L24" s="35"/>
      <c r="M24" s="36">
        <f t="shared" si="2"/>
        <v>4.1271978290165379E-2</v>
      </c>
      <c r="N24" s="36">
        <f t="shared" si="4"/>
        <v>0.10510744108794157</v>
      </c>
      <c r="O24" s="37">
        <f t="shared" si="5"/>
        <v>0.30979534942659814</v>
      </c>
      <c r="Q24" s="19" t="s">
        <v>13</v>
      </c>
      <c r="R24" s="20">
        <v>6.4200988310339602E-2</v>
      </c>
      <c r="S24" s="20">
        <v>9.3208879588086768E-2</v>
      </c>
      <c r="T24" s="20">
        <v>0.38272240142305258</v>
      </c>
      <c r="U24" s="20">
        <v>0.39712272605995769</v>
      </c>
      <c r="V24" s="20">
        <v>0.37022211753084777</v>
      </c>
      <c r="W24" s="20">
        <v>0.38881863325447097</v>
      </c>
      <c r="X24" s="96">
        <v>0.38582439755403919</v>
      </c>
      <c r="Y24" s="20">
        <v>0.37244834927467108</v>
      </c>
      <c r="Z24" s="96">
        <v>0.39707328394808838</v>
      </c>
      <c r="AA24" s="98">
        <v>0.39151642220721028</v>
      </c>
      <c r="AB24" s="22" t="s">
        <v>13</v>
      </c>
      <c r="BE24" s="71"/>
      <c r="BF24" s="71"/>
      <c r="BI24" s="10"/>
      <c r="BJ24" s="10"/>
    </row>
    <row r="25" spans="1:62">
      <c r="A25" s="1">
        <v>42759</v>
      </c>
      <c r="B25" t="s">
        <v>0</v>
      </c>
      <c r="C25">
        <v>4001763</v>
      </c>
      <c r="D25">
        <v>1285383</v>
      </c>
      <c r="E25">
        <v>19327</v>
      </c>
      <c r="H25" s="29" t="s">
        <v>13</v>
      </c>
      <c r="I25" s="30">
        <v>101385431</v>
      </c>
      <c r="J25" s="30">
        <v>44633554</v>
      </c>
      <c r="K25" s="30">
        <v>628858</v>
      </c>
      <c r="L25" s="35" t="s">
        <v>13</v>
      </c>
      <c r="M25" s="36">
        <f t="shared" si="2"/>
        <v>6.4200988310339602E-2</v>
      </c>
      <c r="N25" s="36">
        <f t="shared" si="4"/>
        <v>9.3208879588086768E-2</v>
      </c>
      <c r="O25" s="37">
        <f t="shared" si="5"/>
        <v>0.38272240142305258</v>
      </c>
      <c r="Q25" s="19" t="s">
        <v>14</v>
      </c>
      <c r="R25" s="20">
        <v>6.0167980230982687E-2</v>
      </c>
      <c r="S25" s="20">
        <v>0.11672756215861324</v>
      </c>
      <c r="T25" s="20">
        <v>0.30664916199365089</v>
      </c>
      <c r="U25" s="20">
        <v>0.33076368198377359</v>
      </c>
      <c r="V25" s="20">
        <v>0.34247431514393667</v>
      </c>
      <c r="W25" s="20">
        <v>0.33685902147031421</v>
      </c>
      <c r="X25" s="96">
        <v>0.33932808865321551</v>
      </c>
      <c r="Y25" s="20">
        <v>0.34209942341547439</v>
      </c>
      <c r="Z25" s="96">
        <v>0.33167473414888193</v>
      </c>
      <c r="AA25" s="98">
        <v>0.35888352642463706</v>
      </c>
      <c r="AB25" s="22" t="s">
        <v>14</v>
      </c>
      <c r="BE25" s="71"/>
      <c r="BF25" s="71"/>
      <c r="BI25" s="10"/>
      <c r="BJ25" s="10"/>
    </row>
    <row r="26" spans="1:62">
      <c r="A26" s="1">
        <v>42760</v>
      </c>
      <c r="B26" t="s">
        <v>0</v>
      </c>
      <c r="C26">
        <v>3756354</v>
      </c>
      <c r="D26">
        <v>1288733</v>
      </c>
      <c r="E26">
        <v>18756</v>
      </c>
      <c r="H26" s="8" t="s">
        <v>14</v>
      </c>
      <c r="I26" s="9">
        <v>102980302</v>
      </c>
      <c r="J26" s="9">
        <v>46868436</v>
      </c>
      <c r="K26" s="9">
        <v>583232</v>
      </c>
      <c r="L26" s="35" t="s">
        <v>14</v>
      </c>
      <c r="M26" s="36">
        <f t="shared" si="2"/>
        <v>6.0167980230982687E-2</v>
      </c>
      <c r="N26" s="36">
        <f t="shared" si="4"/>
        <v>0.11672756215861324</v>
      </c>
      <c r="O26" s="37">
        <f t="shared" si="5"/>
        <v>0.30664916199365089</v>
      </c>
      <c r="Q26" s="19" t="s">
        <v>15</v>
      </c>
      <c r="R26" s="20">
        <v>3.842658175210234E-3</v>
      </c>
      <c r="S26" s="20">
        <v>0.10506174682499858</v>
      </c>
      <c r="T26" s="20">
        <v>0.24016844080458766</v>
      </c>
      <c r="U26" s="20">
        <v>0.23633278804309721</v>
      </c>
      <c r="V26" s="20">
        <v>0.24682964374693461</v>
      </c>
      <c r="W26" s="20">
        <v>0.24326398198881227</v>
      </c>
      <c r="X26" s="96">
        <v>0.23886722387236792</v>
      </c>
      <c r="Y26" s="20">
        <v>0.24623215282270339</v>
      </c>
      <c r="Z26" s="96">
        <v>0.23934799211742419</v>
      </c>
      <c r="AA26" s="98">
        <v>0.2480588910595225</v>
      </c>
      <c r="AB26" s="22" t="s">
        <v>15</v>
      </c>
      <c r="BE26" s="71"/>
      <c r="BF26" s="71"/>
      <c r="BI26" s="10"/>
      <c r="BJ26" s="10"/>
    </row>
    <row r="27" spans="1:62">
      <c r="A27" s="1">
        <v>42761</v>
      </c>
      <c r="B27" t="s">
        <v>0</v>
      </c>
      <c r="C27">
        <v>3503758</v>
      </c>
      <c r="D27">
        <v>1287618</v>
      </c>
      <c r="E27">
        <v>16468</v>
      </c>
      <c r="H27" s="8" t="s">
        <v>15</v>
      </c>
      <c r="I27" s="9">
        <v>107812574</v>
      </c>
      <c r="J27" s="9">
        <v>45836202</v>
      </c>
      <c r="K27" s="9">
        <v>565745</v>
      </c>
      <c r="L27" s="35" t="s">
        <v>15</v>
      </c>
      <c r="M27" s="36">
        <f t="shared" si="2"/>
        <v>3.842658175210234E-3</v>
      </c>
      <c r="N27" s="36">
        <f t="shared" si="4"/>
        <v>0.10506174682499858</v>
      </c>
      <c r="O27" s="37">
        <f t="shared" si="5"/>
        <v>0.24016844080458766</v>
      </c>
      <c r="Q27" s="19" t="s">
        <v>17</v>
      </c>
      <c r="R27" s="20">
        <v>-5.9764612212451773E-3</v>
      </c>
      <c r="S27" s="20">
        <v>0.12154546961656232</v>
      </c>
      <c r="T27" s="20">
        <v>0.19803185215133312</v>
      </c>
      <c r="U27" s="20">
        <v>0.20484757132266451</v>
      </c>
      <c r="V27" s="20">
        <v>0.19881777131597866</v>
      </c>
      <c r="W27" s="20">
        <v>0.20856471628557638</v>
      </c>
      <c r="X27" s="96">
        <v>0.20295763116197252</v>
      </c>
      <c r="Y27" s="20">
        <v>0.19743702496854132</v>
      </c>
      <c r="Z27" s="96">
        <v>0.20386128190595731</v>
      </c>
      <c r="AA27" s="98">
        <v>0.18147524329849474</v>
      </c>
      <c r="AB27" s="22" t="s">
        <v>17</v>
      </c>
      <c r="BE27" s="71"/>
      <c r="BF27" s="71"/>
      <c r="BI27" s="10"/>
      <c r="BJ27" s="10"/>
    </row>
    <row r="28" spans="1:62">
      <c r="A28" s="1">
        <v>42762</v>
      </c>
      <c r="B28" t="s">
        <v>0</v>
      </c>
      <c r="C28">
        <v>3176157</v>
      </c>
      <c r="D28">
        <v>1286449</v>
      </c>
      <c r="E28">
        <v>15525</v>
      </c>
      <c r="H28" s="4" t="s">
        <v>16</v>
      </c>
      <c r="I28" s="9">
        <v>302877093</v>
      </c>
      <c r="J28" s="9">
        <v>145082034</v>
      </c>
      <c r="K28" s="9">
        <v>1574608</v>
      </c>
      <c r="L28" s="35"/>
      <c r="M28" s="36">
        <f t="shared" si="2"/>
        <v>3.7495522743203891E-2</v>
      </c>
      <c r="N28" s="36">
        <f t="shared" si="4"/>
        <v>0.12527203872910553</v>
      </c>
      <c r="O28" s="37">
        <f t="shared" si="5"/>
        <v>0.23379351576083685</v>
      </c>
      <c r="Q28" s="19" t="s">
        <v>18</v>
      </c>
      <c r="R28" s="20">
        <v>4.5536156797227667E-2</v>
      </c>
      <c r="S28" s="20">
        <v>0.1324136619209948</v>
      </c>
      <c r="T28" s="20">
        <v>0.23999739542758003</v>
      </c>
      <c r="U28" s="20">
        <v>0.25961846610620976</v>
      </c>
      <c r="V28" s="20">
        <v>0.2465070205716986</v>
      </c>
      <c r="W28" s="20">
        <v>0.2530744386643824</v>
      </c>
      <c r="X28" s="96">
        <v>0.24674878750253448</v>
      </c>
      <c r="Y28" s="20">
        <v>0.24570338182839446</v>
      </c>
      <c r="Z28" s="96">
        <v>0.25862612926541018</v>
      </c>
      <c r="AA28" s="98">
        <v>0.2426439751438938</v>
      </c>
      <c r="AB28" s="22" t="s">
        <v>18</v>
      </c>
      <c r="BE28" s="71"/>
      <c r="BF28" s="71"/>
      <c r="BI28" s="10"/>
      <c r="BJ28" s="10"/>
    </row>
    <row r="29" spans="1:62">
      <c r="A29" s="1">
        <v>42763</v>
      </c>
      <c r="B29" t="s">
        <v>0</v>
      </c>
      <c r="C29">
        <v>3241847</v>
      </c>
      <c r="D29">
        <v>1285815</v>
      </c>
      <c r="E29">
        <v>16535</v>
      </c>
      <c r="H29" s="8" t="s">
        <v>17</v>
      </c>
      <c r="I29" s="9">
        <v>119163846</v>
      </c>
      <c r="J29" s="9">
        <v>48330409</v>
      </c>
      <c r="K29" s="9">
        <v>574866</v>
      </c>
      <c r="L29" s="35" t="s">
        <v>17</v>
      </c>
      <c r="M29" s="36">
        <f t="shared" si="2"/>
        <v>-5.9764612212451773E-3</v>
      </c>
      <c r="N29" s="36">
        <f t="shared" si="4"/>
        <v>0.12154546961656232</v>
      </c>
      <c r="O29" s="37">
        <f t="shared" si="5"/>
        <v>0.19803185215133312</v>
      </c>
      <c r="Q29" s="19" t="s">
        <v>19</v>
      </c>
      <c r="R29" s="20">
        <v>9.8049357087353961E-2</v>
      </c>
      <c r="S29" s="20">
        <v>0.1217516715536302</v>
      </c>
      <c r="T29" s="20">
        <v>0.27334883644760333</v>
      </c>
      <c r="U29" s="20">
        <v>0.28762019160993701</v>
      </c>
      <c r="V29" s="20">
        <v>0.28278950781683143</v>
      </c>
      <c r="W29" s="20">
        <v>0.29399459897854618</v>
      </c>
      <c r="X29" s="96">
        <v>0.28332775494260654</v>
      </c>
      <c r="Y29" s="20">
        <v>0.28338517815373643</v>
      </c>
      <c r="Z29" s="96">
        <v>0.28805408580729996</v>
      </c>
      <c r="AA29" s="98">
        <v>0.31849168883636914</v>
      </c>
      <c r="AB29" s="22" t="s">
        <v>19</v>
      </c>
      <c r="BE29" s="71"/>
      <c r="BF29" s="71"/>
      <c r="BI29" s="10"/>
      <c r="BJ29" s="10"/>
    </row>
    <row r="30" spans="1:62">
      <c r="A30" s="1">
        <v>42764</v>
      </c>
      <c r="B30" t="s">
        <v>0</v>
      </c>
      <c r="C30">
        <v>4211023</v>
      </c>
      <c r="D30">
        <v>1289293</v>
      </c>
      <c r="E30">
        <v>20517</v>
      </c>
      <c r="H30" s="8" t="s">
        <v>18</v>
      </c>
      <c r="I30" s="9">
        <v>103669090</v>
      </c>
      <c r="J30" s="9">
        <v>49150850</v>
      </c>
      <c r="K30" s="9">
        <v>533215</v>
      </c>
      <c r="L30" s="35" t="s">
        <v>18</v>
      </c>
      <c r="M30" s="36">
        <f t="shared" si="2"/>
        <v>4.5536156797227667E-2</v>
      </c>
      <c r="N30" s="36">
        <f t="shared" si="4"/>
        <v>0.1324136619209948</v>
      </c>
      <c r="O30" s="37">
        <f t="shared" si="5"/>
        <v>0.23999739542758003</v>
      </c>
      <c r="Q30" s="19" t="s">
        <v>21</v>
      </c>
      <c r="R30" s="20">
        <v>5.1030028229241076E-2</v>
      </c>
      <c r="S30" s="20">
        <v>0.17539391986784914</v>
      </c>
      <c r="T30" s="20">
        <v>0.19165308275002402</v>
      </c>
      <c r="U30" s="20">
        <v>0.182529313297213</v>
      </c>
      <c r="V30" s="20">
        <v>0.15898608419496996</v>
      </c>
      <c r="W30" s="20">
        <v>0.1858745107597799</v>
      </c>
      <c r="X30" s="96">
        <v>0.18844716742753587</v>
      </c>
      <c r="Y30" s="20">
        <v>0.15590831738635624</v>
      </c>
      <c r="Z30" s="96">
        <v>0.18586452583401281</v>
      </c>
      <c r="AA30" s="98">
        <v>0.17968969629304588</v>
      </c>
      <c r="AB30" s="22" t="s">
        <v>21</v>
      </c>
    </row>
    <row r="31" spans="1:62">
      <c r="A31" s="1">
        <v>42765</v>
      </c>
      <c r="B31" t="s">
        <v>0</v>
      </c>
      <c r="C31">
        <v>4004665</v>
      </c>
      <c r="D31">
        <v>1291232</v>
      </c>
      <c r="E31">
        <v>19463</v>
      </c>
      <c r="H31" s="8" t="s">
        <v>19</v>
      </c>
      <c r="I31" s="9">
        <v>80044157</v>
      </c>
      <c r="J31" s="9">
        <v>47600775</v>
      </c>
      <c r="K31" s="9">
        <v>466527</v>
      </c>
      <c r="L31" s="35" t="s">
        <v>19</v>
      </c>
      <c r="M31" s="36">
        <f t="shared" si="2"/>
        <v>9.8049357087353961E-2</v>
      </c>
      <c r="N31" s="36">
        <f t="shared" si="4"/>
        <v>0.1217516715536302</v>
      </c>
      <c r="O31" s="37">
        <f t="shared" si="5"/>
        <v>0.27334883644760333</v>
      </c>
      <c r="Q31" s="19" t="s">
        <v>22</v>
      </c>
      <c r="R31" s="20">
        <v>-3.88192546684063E-3</v>
      </c>
      <c r="S31" s="20">
        <v>0.19434845933626432</v>
      </c>
      <c r="T31" s="20">
        <v>8.953186278565628E-2</v>
      </c>
      <c r="U31" s="20">
        <v>9.8084194733971009E-2</v>
      </c>
      <c r="V31" s="20">
        <v>5.7024985477187817E-2</v>
      </c>
      <c r="W31" s="20">
        <v>0.10747349503555048</v>
      </c>
      <c r="X31" s="96">
        <v>0.10470471725746111</v>
      </c>
      <c r="Y31" s="20">
        <v>5.2746537447926345E-2</v>
      </c>
      <c r="Z31" s="96">
        <v>9.918835551715266E-2</v>
      </c>
      <c r="AA31" s="98">
        <v>0.10763958535514662</v>
      </c>
      <c r="AB31" s="22" t="s">
        <v>22</v>
      </c>
      <c r="BG31" s="70"/>
    </row>
    <row r="32" spans="1:62">
      <c r="A32" s="1">
        <v>42766</v>
      </c>
      <c r="B32" t="s">
        <v>0</v>
      </c>
      <c r="C32">
        <v>3817223</v>
      </c>
      <c r="D32">
        <v>1294288</v>
      </c>
      <c r="E32">
        <v>19583</v>
      </c>
      <c r="H32" s="4" t="s">
        <v>20</v>
      </c>
      <c r="I32" s="9">
        <v>211695541</v>
      </c>
      <c r="J32" s="9">
        <v>152634656</v>
      </c>
      <c r="K32" s="9">
        <v>1249022</v>
      </c>
      <c r="L32" s="35"/>
      <c r="M32" s="36">
        <f t="shared" si="2"/>
        <v>5.5347581011884195E-2</v>
      </c>
      <c r="N32" s="36">
        <f t="shared" si="4"/>
        <v>0.19942032274526</v>
      </c>
      <c r="O32" s="37">
        <f t="shared" si="5"/>
        <v>0.15783336021610039</v>
      </c>
      <c r="Q32" s="19" t="s">
        <v>23</v>
      </c>
      <c r="R32" s="20">
        <v>0.12124953951088657</v>
      </c>
      <c r="S32" s="20">
        <v>0.22919119060373516</v>
      </c>
      <c r="T32" s="20">
        <v>0.19325092155619727</v>
      </c>
      <c r="U32" s="20">
        <v>0.19824950919947004</v>
      </c>
      <c r="V32" s="20">
        <v>0.16284564347372332</v>
      </c>
      <c r="W32" s="20">
        <v>0.19692390703558682</v>
      </c>
      <c r="X32" s="96">
        <v>0.20247272536088601</v>
      </c>
      <c r="Y32" s="20">
        <v>0.15601819961309848</v>
      </c>
      <c r="Z32" s="96">
        <v>0.19501893083130795</v>
      </c>
      <c r="AA32" s="98">
        <v>0.21637164814770449</v>
      </c>
      <c r="AB32" s="22" t="s">
        <v>23</v>
      </c>
    </row>
    <row r="33" spans="1:70">
      <c r="A33" s="1">
        <v>42767</v>
      </c>
      <c r="B33" t="s">
        <v>0</v>
      </c>
      <c r="C33">
        <v>3700671</v>
      </c>
      <c r="D33">
        <v>1286621</v>
      </c>
      <c r="E33">
        <v>18927</v>
      </c>
      <c r="H33" s="8" t="s">
        <v>21</v>
      </c>
      <c r="I33" s="9">
        <v>75865707</v>
      </c>
      <c r="J33" s="9">
        <v>51163012</v>
      </c>
      <c r="K33" s="9">
        <v>447399</v>
      </c>
      <c r="L33" s="35" t="s">
        <v>21</v>
      </c>
      <c r="M33" s="36">
        <f t="shared" si="2"/>
        <v>5.1030028229241076E-2</v>
      </c>
      <c r="N33" s="36">
        <f t="shared" si="4"/>
        <v>0.17539391986784914</v>
      </c>
      <c r="O33" s="37">
        <f t="shared" si="5"/>
        <v>0.19165308275002402</v>
      </c>
      <c r="Q33" s="19" t="s">
        <v>9</v>
      </c>
      <c r="R33" s="20">
        <v>2.5395465856122845E-2</v>
      </c>
      <c r="S33" s="20">
        <v>0.23683127847387953</v>
      </c>
      <c r="T33" s="20">
        <v>8.6967697185402315E-2</v>
      </c>
      <c r="U33" s="20">
        <v>8.759736964485465E-2</v>
      </c>
      <c r="V33" s="20">
        <v>0.1032746949472223</v>
      </c>
      <c r="W33" s="20">
        <v>8.7845938723473127E-2</v>
      </c>
      <c r="X33" s="96">
        <v>8.8430207615452838E-2</v>
      </c>
      <c r="Y33" s="20">
        <v>0.10567130965979277</v>
      </c>
      <c r="Z33" s="96">
        <v>8.9528483762002731E-2</v>
      </c>
      <c r="AA33" s="98">
        <v>6.0930359133209988E-2</v>
      </c>
      <c r="AB33" s="22" t="s">
        <v>9</v>
      </c>
    </row>
    <row r="34" spans="1:70">
      <c r="A34" s="1">
        <v>42768</v>
      </c>
      <c r="B34" t="s">
        <v>0</v>
      </c>
      <c r="C34">
        <v>3431222</v>
      </c>
      <c r="D34">
        <v>1284007</v>
      </c>
      <c r="E34">
        <v>17646</v>
      </c>
      <c r="H34" s="8" t="s">
        <v>22</v>
      </c>
      <c r="I34" s="9">
        <v>64885688</v>
      </c>
      <c r="J34" s="9">
        <v>49595272</v>
      </c>
      <c r="K34" s="9">
        <v>395049</v>
      </c>
      <c r="L34" s="35" t="s">
        <v>22</v>
      </c>
      <c r="M34" s="36">
        <f t="shared" si="2"/>
        <v>-3.88192546684063E-3</v>
      </c>
      <c r="N34" s="36">
        <f t="shared" si="4"/>
        <v>0.19434845933626432</v>
      </c>
      <c r="O34" s="37">
        <f t="shared" si="5"/>
        <v>8.953186278565628E-2</v>
      </c>
      <c r="Q34" s="19" t="s">
        <v>10</v>
      </c>
      <c r="R34" s="20">
        <v>1.8029655201872163E-3</v>
      </c>
      <c r="S34" s="20">
        <v>0.25629059321527725</v>
      </c>
      <c r="T34" s="20">
        <v>3.6823370918059206E-2</v>
      </c>
      <c r="U34" s="20">
        <v>3.102944659953244E-2</v>
      </c>
      <c r="V34" s="20">
        <v>5.1864444984075941E-2</v>
      </c>
      <c r="W34" s="20">
        <v>4.0317322510099673E-2</v>
      </c>
      <c r="X34" s="96">
        <v>3.5968207987427503E-2</v>
      </c>
      <c r="Y34" s="20">
        <v>5.0901928681303055E-2</v>
      </c>
      <c r="Z34" s="96">
        <v>8.2464570401459492E-2</v>
      </c>
      <c r="AA34" s="98">
        <v>3.6675651648242269E-2</v>
      </c>
      <c r="AB34" s="22" t="s">
        <v>10</v>
      </c>
    </row>
    <row r="35" spans="1:70">
      <c r="A35" s="1">
        <v>42769</v>
      </c>
      <c r="B35" t="s">
        <v>0</v>
      </c>
      <c r="C35">
        <v>3169130</v>
      </c>
      <c r="D35">
        <v>1284736</v>
      </c>
      <c r="E35">
        <v>16144</v>
      </c>
      <c r="H35" s="8" t="s">
        <v>23</v>
      </c>
      <c r="I35" s="9">
        <v>70944146</v>
      </c>
      <c r="J35" s="9">
        <v>51876372</v>
      </c>
      <c r="K35" s="9">
        <v>406574</v>
      </c>
      <c r="L35" s="35" t="s">
        <v>23</v>
      </c>
      <c r="M35" s="36">
        <f t="shared" si="2"/>
        <v>0.12124953951088657</v>
      </c>
      <c r="N35" s="36">
        <f t="shared" si="4"/>
        <v>0.22919119060373516</v>
      </c>
      <c r="O35" s="37">
        <f t="shared" si="5"/>
        <v>0.19325092155619727</v>
      </c>
      <c r="Q35" s="19" t="s">
        <v>11</v>
      </c>
      <c r="R35" s="20">
        <v>2.3419406163479373E-2</v>
      </c>
      <c r="S35" s="20">
        <v>0.23032325824461997</v>
      </c>
      <c r="T35" s="20">
        <v>7.9398477126471967E-2</v>
      </c>
      <c r="U35" s="20">
        <v>8.5609374348930123E-2</v>
      </c>
      <c r="V35" s="20">
        <v>7.7225407642599109E-2</v>
      </c>
      <c r="W35" s="20">
        <v>7.6931681842398847E-2</v>
      </c>
      <c r="X35" s="96">
        <v>7.60583177353924E-2</v>
      </c>
      <c r="Y35" s="20">
        <v>7.6400837592930371E-2</v>
      </c>
      <c r="Z35" s="96">
        <v>0.10831498093104197</v>
      </c>
      <c r="AA35" s="98">
        <v>7.364099848307859E-2</v>
      </c>
      <c r="AB35" s="22" t="s">
        <v>11</v>
      </c>
    </row>
    <row r="36" spans="1:70">
      <c r="A36" s="1">
        <v>42770</v>
      </c>
      <c r="B36" t="s">
        <v>0</v>
      </c>
      <c r="C36">
        <v>3320914</v>
      </c>
      <c r="D36">
        <v>1281346</v>
      </c>
      <c r="E36">
        <v>16923</v>
      </c>
      <c r="H36" s="3" t="s">
        <v>25</v>
      </c>
      <c r="I36" s="9">
        <v>448757156</v>
      </c>
      <c r="J36" s="9">
        <v>211927865</v>
      </c>
      <c r="K36" s="9">
        <v>3029220</v>
      </c>
      <c r="L36" s="35"/>
      <c r="M36" s="36"/>
      <c r="N36" s="36"/>
      <c r="O36" s="37"/>
      <c r="Q36" s="19" t="s">
        <v>13</v>
      </c>
      <c r="R36" s="20">
        <v>-3.1526304800144289E-2</v>
      </c>
      <c r="S36" s="20">
        <v>0.2267960109114322</v>
      </c>
      <c r="T36" s="20">
        <v>-6.9650064084419983E-3</v>
      </c>
      <c r="U36" s="20">
        <v>1.1027889592618578E-3</v>
      </c>
      <c r="V36" s="20">
        <v>4.2152082017737014E-2</v>
      </c>
      <c r="W36" s="20">
        <v>7.8118880568891491E-3</v>
      </c>
      <c r="X36" s="96">
        <v>9.0463479711948125E-2</v>
      </c>
      <c r="Y36" s="20">
        <v>3.1298619458930199E-2</v>
      </c>
      <c r="Z36" s="96">
        <v>8.3424927224712064E-2</v>
      </c>
      <c r="AA36" s="98">
        <v>3.5476581823156605E-2</v>
      </c>
      <c r="AB36" s="22" t="s">
        <v>13</v>
      </c>
    </row>
    <row r="37" spans="1:70">
      <c r="A37" s="1">
        <v>42771</v>
      </c>
      <c r="B37" t="s">
        <v>0</v>
      </c>
      <c r="C37">
        <v>4012194</v>
      </c>
      <c r="D37">
        <v>1278504</v>
      </c>
      <c r="E37">
        <v>19370</v>
      </c>
      <c r="H37" s="4" t="s">
        <v>8</v>
      </c>
      <c r="I37" s="9">
        <v>350568033</v>
      </c>
      <c r="J37" s="9">
        <v>157171599</v>
      </c>
      <c r="K37" s="9">
        <v>2404742</v>
      </c>
      <c r="L37" s="35"/>
      <c r="M37" s="36">
        <f t="shared" ref="M37:O40" si="6">I37/I20-1</f>
        <v>1.7562456776501145E-2</v>
      </c>
      <c r="N37" s="36">
        <f t="shared" si="6"/>
        <v>0.24053843729817626</v>
      </c>
      <c r="O37" s="37">
        <f t="shared" si="6"/>
        <v>6.8943352814934356E-2</v>
      </c>
      <c r="Q37" s="23" t="s">
        <v>14</v>
      </c>
      <c r="R37" s="20"/>
      <c r="S37" s="20"/>
      <c r="T37" s="20"/>
      <c r="U37" s="20">
        <v>-5.3301318908627771E-2</v>
      </c>
      <c r="V37" s="20">
        <v>2.0932971761481012E-2</v>
      </c>
      <c r="W37" s="20">
        <v>-2.6183599975022287E-2</v>
      </c>
      <c r="X37" s="96">
        <v>7.0602875236887019E-2</v>
      </c>
      <c r="Y37" s="20">
        <v>-1.0046337393535776E-2</v>
      </c>
      <c r="Z37" s="96">
        <v>7.5762994853696419E-2</v>
      </c>
      <c r="AA37" s="98">
        <v>4.6235598123958832E-2</v>
      </c>
      <c r="AB37" s="22" t="s">
        <v>14</v>
      </c>
    </row>
    <row r="38" spans="1:70">
      <c r="A38" s="1">
        <v>42772</v>
      </c>
      <c r="B38" t="s">
        <v>0</v>
      </c>
      <c r="C38">
        <v>3887277</v>
      </c>
      <c r="D38">
        <v>1292680</v>
      </c>
      <c r="E38">
        <v>18529</v>
      </c>
      <c r="H38" s="8" t="s">
        <v>9</v>
      </c>
      <c r="I38" s="9">
        <v>130408570</v>
      </c>
      <c r="J38" s="9">
        <v>52955348</v>
      </c>
      <c r="K38" s="9">
        <v>883833</v>
      </c>
      <c r="L38" s="35" t="s">
        <v>9</v>
      </c>
      <c r="M38" s="36">
        <f t="shared" si="6"/>
        <v>2.5395465856122845E-2</v>
      </c>
      <c r="N38" s="36">
        <f t="shared" si="6"/>
        <v>0.23683127847387953</v>
      </c>
      <c r="O38" s="37">
        <f t="shared" si="6"/>
        <v>8.6967697185402315E-2</v>
      </c>
      <c r="Q38" s="23" t="s">
        <v>15</v>
      </c>
      <c r="R38" s="21"/>
      <c r="S38" s="21"/>
      <c r="T38" s="21"/>
      <c r="U38" s="20">
        <v>-2.3130825127158916E-3</v>
      </c>
      <c r="V38" s="20">
        <v>5.5701729891282525E-2</v>
      </c>
      <c r="W38" s="20">
        <v>-6.9264203180393613E-3</v>
      </c>
      <c r="X38" s="96">
        <v>0.11569212908303506</v>
      </c>
      <c r="Y38" s="20">
        <v>2.6452555190577431E-2</v>
      </c>
      <c r="Z38" s="96">
        <v>0.12775789234279533</v>
      </c>
      <c r="AA38" s="98">
        <v>7.5273796129332382E-2</v>
      </c>
      <c r="AB38" s="22" t="s">
        <v>15</v>
      </c>
    </row>
    <row r="39" spans="1:70">
      <c r="A39" s="1">
        <v>42773</v>
      </c>
      <c r="B39" t="s">
        <v>0</v>
      </c>
      <c r="C39">
        <v>3774401</v>
      </c>
      <c r="D39">
        <v>1291483</v>
      </c>
      <c r="E39">
        <v>19568</v>
      </c>
      <c r="H39" s="8" t="s">
        <v>10</v>
      </c>
      <c r="I39" s="9">
        <v>105161874</v>
      </c>
      <c r="J39" s="9">
        <v>49133505</v>
      </c>
      <c r="K39" s="9">
        <v>722669</v>
      </c>
      <c r="L39" s="35" t="s">
        <v>10</v>
      </c>
      <c r="M39" s="36">
        <f t="shared" si="6"/>
        <v>1.8029655201872163E-3</v>
      </c>
      <c r="N39" s="36">
        <f t="shared" si="6"/>
        <v>0.25629059321527725</v>
      </c>
      <c r="O39" s="37">
        <f t="shared" si="6"/>
        <v>3.6823370918059206E-2</v>
      </c>
      <c r="Q39" s="23" t="s">
        <v>17</v>
      </c>
      <c r="R39" s="21"/>
      <c r="S39" s="21"/>
      <c r="T39" s="21"/>
      <c r="U39" s="20">
        <v>-7.6042386466542711E-3</v>
      </c>
      <c r="V39" s="20">
        <v>6.8589063413773799E-2</v>
      </c>
      <c r="W39" s="20">
        <v>-1.2722400393926359E-2</v>
      </c>
      <c r="X39" s="96">
        <v>0.11350227448807559</v>
      </c>
      <c r="Y39" s="20">
        <v>3.3222731560597074E-2</v>
      </c>
      <c r="Z39" s="96">
        <v>0.13125410314763641</v>
      </c>
      <c r="AA39" s="98">
        <v>8.2400539387797123E-2</v>
      </c>
      <c r="AB39" s="22" t="s">
        <v>17</v>
      </c>
    </row>
    <row r="40" spans="1:70">
      <c r="A40" s="1">
        <v>42774</v>
      </c>
      <c r="B40" t="s">
        <v>0</v>
      </c>
      <c r="C40">
        <v>3636500</v>
      </c>
      <c r="D40">
        <v>1291994</v>
      </c>
      <c r="E40">
        <v>18559</v>
      </c>
      <c r="H40" s="8" t="s">
        <v>11</v>
      </c>
      <c r="I40" s="9">
        <v>114997589</v>
      </c>
      <c r="J40" s="9">
        <v>55082746</v>
      </c>
      <c r="K40" s="9">
        <v>798240</v>
      </c>
      <c r="L40" s="35" t="s">
        <v>11</v>
      </c>
      <c r="M40" s="36">
        <f t="shared" si="6"/>
        <v>2.3419406163479373E-2</v>
      </c>
      <c r="N40" s="36">
        <f t="shared" si="6"/>
        <v>0.23032325824461997</v>
      </c>
      <c r="O40" s="37">
        <f t="shared" si="6"/>
        <v>7.9398477126471967E-2</v>
      </c>
      <c r="Q40" s="23" t="s">
        <v>18</v>
      </c>
      <c r="R40" s="21"/>
      <c r="S40" s="21"/>
      <c r="T40" s="21"/>
      <c r="U40" s="20">
        <v>-5.6414463307972396E-2</v>
      </c>
      <c r="V40" s="20">
        <v>-7.1421691346529315E-4</v>
      </c>
      <c r="W40" s="20">
        <v>-7.4105238550566277E-2</v>
      </c>
      <c r="X40" s="96">
        <v>8.0136109461458105E-2</v>
      </c>
      <c r="Y40" s="20">
        <v>-4.247635312708542E-2</v>
      </c>
      <c r="Z40" s="96">
        <v>9.1649648131615136E-2</v>
      </c>
      <c r="AA40" s="98">
        <v>5.0957723726997139E-2</v>
      </c>
      <c r="AB40" s="22" t="s">
        <v>18</v>
      </c>
    </row>
    <row r="41" spans="1:70">
      <c r="A41" s="1">
        <v>42775</v>
      </c>
      <c r="B41" t="s">
        <v>0</v>
      </c>
      <c r="C41">
        <v>3507162</v>
      </c>
      <c r="D41">
        <v>1295739</v>
      </c>
      <c r="E41">
        <v>17396</v>
      </c>
      <c r="H41" s="4" t="s">
        <v>12</v>
      </c>
      <c r="I41" s="9">
        <v>98189123</v>
      </c>
      <c r="J41" s="9">
        <v>54756266</v>
      </c>
      <c r="K41" s="9">
        <v>624478</v>
      </c>
      <c r="L41" s="35"/>
      <c r="M41" s="36"/>
      <c r="N41" s="36"/>
      <c r="O41" s="37"/>
      <c r="Q41" s="23" t="s">
        <v>19</v>
      </c>
      <c r="R41" s="20"/>
      <c r="S41" s="20"/>
      <c r="T41" s="20"/>
      <c r="U41" s="20">
        <v>-7.0400754298031276E-2</v>
      </c>
      <c r="V41" s="20">
        <v>-2.7716804780445581E-2</v>
      </c>
      <c r="W41" s="20">
        <v>-6.7815212943199255E-2</v>
      </c>
      <c r="X41" s="96">
        <v>0.11089099472776254</v>
      </c>
      <c r="Y41" s="20">
        <v>-6.6131349910534265E-2</v>
      </c>
      <c r="Z41" s="96">
        <v>0.10625423711916171</v>
      </c>
      <c r="AA41" s="98">
        <v>5.4539178718920445E-2</v>
      </c>
      <c r="AB41" s="22" t="s">
        <v>19</v>
      </c>
    </row>
    <row r="42" spans="1:70" ht="17" thickBot="1">
      <c r="A42" s="1">
        <v>42776</v>
      </c>
      <c r="B42" t="s">
        <v>0</v>
      </c>
      <c r="C42">
        <v>3098753</v>
      </c>
      <c r="D42">
        <v>1297766</v>
      </c>
      <c r="E42">
        <v>15929</v>
      </c>
      <c r="H42" s="29" t="s">
        <v>13</v>
      </c>
      <c r="I42" s="30">
        <v>98189123</v>
      </c>
      <c r="J42" s="30">
        <v>54756266</v>
      </c>
      <c r="K42" s="30">
        <v>624478</v>
      </c>
      <c r="L42" s="38" t="s">
        <v>13</v>
      </c>
      <c r="M42" s="39">
        <f>I42/I25-1</f>
        <v>-3.1526304800144289E-2</v>
      </c>
      <c r="N42" s="39">
        <f>J42/J25-1</f>
        <v>0.2267960109114322</v>
      </c>
      <c r="O42" s="40">
        <f>K42/K25-1</f>
        <v>-6.9650064084419983E-3</v>
      </c>
      <c r="Q42" s="23" t="s">
        <v>21</v>
      </c>
      <c r="R42" s="21"/>
      <c r="S42" s="21"/>
      <c r="T42" s="21"/>
      <c r="U42" s="20">
        <v>-3.8320312474898199E-2</v>
      </c>
      <c r="V42" s="20">
        <v>-2.571597600470199E-2</v>
      </c>
      <c r="W42" s="20">
        <v>-6.3012668584069509E-2</v>
      </c>
      <c r="X42" s="96">
        <v>0.14222820113155366</v>
      </c>
      <c r="Y42" s="20">
        <v>-7.8555097384304107E-2</v>
      </c>
      <c r="Z42" s="96">
        <v>0.16144295648716955</v>
      </c>
      <c r="AA42" s="98">
        <v>7.3902721841074603E-2</v>
      </c>
      <c r="AB42" s="22" t="s">
        <v>21</v>
      </c>
    </row>
    <row r="43" spans="1:70">
      <c r="A43" s="1">
        <v>42777</v>
      </c>
      <c r="B43" t="s">
        <v>0</v>
      </c>
      <c r="C43">
        <v>3206646</v>
      </c>
      <c r="D43">
        <v>1295549</v>
      </c>
      <c r="E43">
        <v>15968</v>
      </c>
      <c r="H43" s="3" t="s">
        <v>5</v>
      </c>
      <c r="I43" s="9">
        <v>2739843135</v>
      </c>
      <c r="J43" s="9">
        <v>1271158142</v>
      </c>
      <c r="K43" s="9">
        <v>15217424</v>
      </c>
      <c r="L43" s="9"/>
      <c r="M43" s="10"/>
      <c r="N43" s="10"/>
      <c r="O43" s="10"/>
      <c r="Q43" s="23" t="s">
        <v>22</v>
      </c>
      <c r="R43" s="21"/>
      <c r="S43" s="21"/>
      <c r="T43" s="21"/>
      <c r="U43" s="20">
        <v>-3.3763115502637109E-2</v>
      </c>
      <c r="V43" s="20">
        <v>-2.8950666078769505E-2</v>
      </c>
      <c r="W43" s="20">
        <v>-6.0995579443700598E-2</v>
      </c>
      <c r="X43" s="96">
        <v>0.15966800997293884</v>
      </c>
      <c r="Y43" s="20">
        <v>-8.5706141806336511E-2</v>
      </c>
      <c r="Z43" s="96">
        <v>0.17836399966250882</v>
      </c>
      <c r="AA43" s="98">
        <v>7.6887636970202511E-2</v>
      </c>
      <c r="AB43" s="22" t="s">
        <v>22</v>
      </c>
      <c r="BG43" s="70"/>
      <c r="BR43" s="70"/>
    </row>
    <row r="44" spans="1:70">
      <c r="A44" s="1">
        <v>42778</v>
      </c>
      <c r="B44" t="s">
        <v>0</v>
      </c>
      <c r="C44">
        <v>4129657</v>
      </c>
      <c r="D44">
        <v>1303886</v>
      </c>
      <c r="E44">
        <v>20588</v>
      </c>
      <c r="Q44" s="23" t="s">
        <v>23</v>
      </c>
      <c r="R44" s="21"/>
      <c r="S44" s="21"/>
      <c r="T44" s="21"/>
      <c r="U44" s="20">
        <v>-8.6962206816900145E-2</v>
      </c>
      <c r="V44" s="20">
        <v>-7.4041278017400791E-2</v>
      </c>
      <c r="W44" s="20">
        <v>-0.1011447576985367</v>
      </c>
      <c r="X44" s="96">
        <v>0.13437431022213886</v>
      </c>
      <c r="Y44" s="20">
        <v>-0.13643071761792958</v>
      </c>
      <c r="Z44" s="96">
        <v>0.17120492349115368</v>
      </c>
      <c r="AA44" s="98">
        <v>3.8296959429167332E-2</v>
      </c>
      <c r="AB44" s="22" t="s">
        <v>23</v>
      </c>
    </row>
    <row r="45" spans="1:70">
      <c r="A45" s="1">
        <v>42779</v>
      </c>
      <c r="B45" t="s">
        <v>0</v>
      </c>
      <c r="C45">
        <v>3852394</v>
      </c>
      <c r="D45">
        <v>1296260</v>
      </c>
      <c r="E45">
        <v>19217</v>
      </c>
      <c r="Q45" s="23" t="s">
        <v>9</v>
      </c>
      <c r="R45" s="21"/>
      <c r="S45" s="21"/>
      <c r="T45" s="21"/>
      <c r="U45" s="20">
        <v>-3.2153847720403861E-2</v>
      </c>
      <c r="V45" s="20">
        <v>1.9734276305899634E-2</v>
      </c>
      <c r="W45" s="20">
        <v>-5.1297490428796944E-2</v>
      </c>
      <c r="X45" s="96">
        <v>4.6104573077486943E-2</v>
      </c>
      <c r="Y45" s="20">
        <v>-9.9850198170097215E-3</v>
      </c>
      <c r="Z45" s="96">
        <v>7.4990393540190992E-2</v>
      </c>
      <c r="AA45" s="98">
        <v>2.6609228709716604E-2</v>
      </c>
      <c r="AB45" s="22" t="s">
        <v>9</v>
      </c>
    </row>
    <row r="46" spans="1:70">
      <c r="A46" s="1">
        <v>42780</v>
      </c>
      <c r="B46" t="s">
        <v>0</v>
      </c>
      <c r="C46">
        <v>3324913</v>
      </c>
      <c r="D46">
        <v>1295870</v>
      </c>
      <c r="E46">
        <v>16788</v>
      </c>
      <c r="Q46" s="23" t="s">
        <v>10</v>
      </c>
      <c r="R46" s="21"/>
      <c r="S46" s="21"/>
      <c r="T46" s="21"/>
      <c r="U46" s="20">
        <v>1.5632907906143911E-2</v>
      </c>
      <c r="V46" s="20">
        <v>9.5652940259587149E-2</v>
      </c>
      <c r="W46" s="20">
        <v>9.0419022855412479E-3</v>
      </c>
      <c r="X46" s="96">
        <v>0.13256113728976437</v>
      </c>
      <c r="Y46" s="20">
        <v>5.9793675190749074E-2</v>
      </c>
      <c r="Z46" s="96">
        <v>0.12396302699799677</v>
      </c>
      <c r="AA46" s="98">
        <v>9.4445488492069574E-2</v>
      </c>
      <c r="AB46" s="22" t="s">
        <v>10</v>
      </c>
    </row>
    <row r="47" spans="1:70">
      <c r="A47" s="1">
        <v>42781</v>
      </c>
      <c r="B47" t="s">
        <v>0</v>
      </c>
      <c r="C47">
        <v>3565702</v>
      </c>
      <c r="D47">
        <v>1297416</v>
      </c>
      <c r="E47">
        <v>17689</v>
      </c>
      <c r="Q47" s="23" t="s">
        <v>11</v>
      </c>
      <c r="R47" s="21"/>
      <c r="S47" s="21"/>
      <c r="T47" s="21"/>
      <c r="U47" s="20">
        <v>-2.4920705739099103E-2</v>
      </c>
      <c r="V47" s="20">
        <v>4.6939308917285816E-2</v>
      </c>
      <c r="W47" s="20">
        <v>-2.6039691134931209E-2</v>
      </c>
      <c r="X47" s="96">
        <v>9.3849340758411781E-2</v>
      </c>
      <c r="Y47" s="20">
        <v>1.4022656598287053E-2</v>
      </c>
      <c r="Z47" s="96">
        <v>9.2204039900651846E-2</v>
      </c>
      <c r="AA47" s="98">
        <v>3.7586459798738536E-2</v>
      </c>
      <c r="AB47" s="22" t="s">
        <v>11</v>
      </c>
    </row>
    <row r="48" spans="1:70">
      <c r="A48" s="1">
        <v>42782</v>
      </c>
      <c r="B48" t="s">
        <v>0</v>
      </c>
      <c r="C48">
        <v>3421094</v>
      </c>
      <c r="D48">
        <v>1295210</v>
      </c>
      <c r="E48">
        <v>16793</v>
      </c>
      <c r="Q48" s="23" t="s">
        <v>13</v>
      </c>
      <c r="R48" s="21"/>
      <c r="S48" s="21"/>
      <c r="T48" s="21"/>
      <c r="U48" s="20">
        <v>-2.5766957057364093E-2</v>
      </c>
      <c r="V48" s="20">
        <v>1.3091342689141472E-2</v>
      </c>
      <c r="W48" s="20">
        <v>-5.1016687275895478E-2</v>
      </c>
      <c r="X48" s="96">
        <v>8.2137696290088824E-2</v>
      </c>
      <c r="Y48" s="20">
        <v>-2.7231498920062158E-2</v>
      </c>
      <c r="Z48" s="96">
        <v>0.10054695172022066</v>
      </c>
      <c r="AA48" s="98">
        <v>5.3531120293577317E-2</v>
      </c>
      <c r="AB48" s="22" t="s">
        <v>13</v>
      </c>
    </row>
    <row r="49" spans="1:28">
      <c r="A49" s="1">
        <v>42783</v>
      </c>
      <c r="B49" t="s">
        <v>0</v>
      </c>
      <c r="C49">
        <v>3147860</v>
      </c>
      <c r="D49">
        <v>1300589</v>
      </c>
      <c r="E49">
        <v>15571</v>
      </c>
      <c r="Q49" s="23" t="s">
        <v>14</v>
      </c>
      <c r="R49" s="21"/>
      <c r="S49" s="21"/>
      <c r="T49" s="21"/>
      <c r="U49" s="20">
        <v>-1.3642725437553849E-2</v>
      </c>
      <c r="V49" s="20">
        <v>5.0411069365556838E-3</v>
      </c>
      <c r="W49" s="20">
        <v>-6.3609665190023423E-2</v>
      </c>
      <c r="X49" s="96">
        <v>8.92568488870642E-2</v>
      </c>
      <c r="Y49" s="20">
        <v>-4.5202590511375096E-2</v>
      </c>
      <c r="Z49" s="96">
        <v>0.11113454988286087</v>
      </c>
      <c r="AA49" s="98">
        <v>5.6029794793859722E-2</v>
      </c>
      <c r="AB49" s="22" t="s">
        <v>14</v>
      </c>
    </row>
    <row r="50" spans="1:28">
      <c r="A50" s="1">
        <v>42784</v>
      </c>
      <c r="B50" t="s">
        <v>0</v>
      </c>
      <c r="C50">
        <v>3182418</v>
      </c>
      <c r="D50">
        <v>1303608</v>
      </c>
      <c r="E50">
        <v>15896</v>
      </c>
      <c r="Q50" s="23" t="s">
        <v>15</v>
      </c>
      <c r="R50" s="21"/>
      <c r="S50" s="21"/>
      <c r="T50" s="21"/>
      <c r="U50" s="20">
        <v>-1.2131277146621544E-2</v>
      </c>
      <c r="V50" s="20">
        <v>1.0809173376371106E-2</v>
      </c>
      <c r="W50" s="20">
        <v>-6.4688709147945667E-2</v>
      </c>
      <c r="X50" s="96">
        <v>8.4587759057755729E-2</v>
      </c>
      <c r="Y50" s="20">
        <v>-4.024699720067626E-2</v>
      </c>
      <c r="Z50" s="96">
        <v>0.11300554927182715</v>
      </c>
      <c r="AA50" s="98">
        <v>5.5623636595563575E-2</v>
      </c>
      <c r="AB50" s="22" t="s">
        <v>15</v>
      </c>
    </row>
    <row r="51" spans="1:28">
      <c r="A51" s="1">
        <v>42785</v>
      </c>
      <c r="B51" t="s">
        <v>0</v>
      </c>
      <c r="C51">
        <v>3972194</v>
      </c>
      <c r="D51">
        <v>1303043</v>
      </c>
      <c r="E51">
        <v>19051</v>
      </c>
      <c r="Q51" s="23" t="s">
        <v>17</v>
      </c>
      <c r="R51" s="21"/>
      <c r="S51" s="21"/>
      <c r="T51" s="21"/>
      <c r="U51" s="20">
        <v>-7.8334346526108822E-3</v>
      </c>
      <c r="V51" s="20">
        <v>-6.3178127612423252E-3</v>
      </c>
      <c r="W51" s="20">
        <v>-8.1169579150656701E-2</v>
      </c>
      <c r="X51" s="96">
        <v>7.3367038908123572E-2</v>
      </c>
      <c r="Y51" s="20">
        <v>-6.075918289332416E-2</v>
      </c>
      <c r="Z51" s="96">
        <v>0.10427071497455076</v>
      </c>
      <c r="AA51" s="98">
        <v>4.3362856595829058E-2</v>
      </c>
      <c r="AB51" s="22" t="s">
        <v>17</v>
      </c>
    </row>
    <row r="52" spans="1:28">
      <c r="A52" s="1">
        <v>42786</v>
      </c>
      <c r="B52" t="s">
        <v>0</v>
      </c>
      <c r="C52">
        <v>4066019</v>
      </c>
      <c r="D52">
        <v>1305777</v>
      </c>
      <c r="E52">
        <v>19768</v>
      </c>
      <c r="Q52" s="23" t="s">
        <v>18</v>
      </c>
      <c r="R52" s="21"/>
      <c r="S52" s="21"/>
      <c r="T52" s="21"/>
      <c r="U52" s="20">
        <v>-1.7713170395862843E-2</v>
      </c>
      <c r="V52" s="20">
        <v>-3.3297115074479855E-3</v>
      </c>
      <c r="W52" s="20">
        <v>-7.3378340068311676E-2</v>
      </c>
      <c r="X52" s="96">
        <v>9.2398367220870137E-2</v>
      </c>
      <c r="Y52" s="20">
        <v>-6.5119675664214727E-2</v>
      </c>
      <c r="Z52" s="96">
        <v>0.13114942933205076</v>
      </c>
      <c r="AA52" s="98">
        <v>6.8029358573883369E-2</v>
      </c>
      <c r="AB52" s="22" t="s">
        <v>18</v>
      </c>
    </row>
    <row r="53" spans="1:28">
      <c r="A53" s="1">
        <v>42787</v>
      </c>
      <c r="B53" t="s">
        <v>0</v>
      </c>
      <c r="C53">
        <v>3791392</v>
      </c>
      <c r="D53">
        <v>1310815</v>
      </c>
      <c r="E53">
        <v>18285</v>
      </c>
      <c r="Q53" s="23" t="s">
        <v>19</v>
      </c>
      <c r="R53" s="21"/>
      <c r="S53" s="21"/>
      <c r="T53" s="21"/>
      <c r="U53" s="20">
        <v>-7.2990076690939709E-3</v>
      </c>
      <c r="V53" s="20">
        <v>-4.4949841267542978E-2</v>
      </c>
      <c r="W53" s="20">
        <v>-9.2151285126157001E-2</v>
      </c>
      <c r="X53" s="96">
        <v>9.2120152901665309E-2</v>
      </c>
      <c r="Y53" s="20">
        <v>-0.11306619753735847</v>
      </c>
      <c r="Z53" s="96">
        <v>0.13188672265488655</v>
      </c>
      <c r="AA53" s="98">
        <v>7.0850380060853091E-2</v>
      </c>
      <c r="AB53" s="22" t="s">
        <v>19</v>
      </c>
    </row>
    <row r="54" spans="1:28">
      <c r="A54" s="1">
        <v>42788</v>
      </c>
      <c r="B54" t="s">
        <v>0</v>
      </c>
      <c r="C54">
        <v>3709417</v>
      </c>
      <c r="D54">
        <v>1312123</v>
      </c>
      <c r="E54">
        <v>18555</v>
      </c>
      <c r="Q54" s="23" t="s">
        <v>21</v>
      </c>
      <c r="R54" s="21"/>
      <c r="S54" s="21"/>
      <c r="T54" s="21"/>
      <c r="U54" s="20">
        <v>-1.7906766029576415E-2</v>
      </c>
      <c r="V54" s="20">
        <v>-7.0746530218395054E-2</v>
      </c>
      <c r="W54" s="20">
        <v>-0.10718422204494893</v>
      </c>
      <c r="X54" s="96">
        <v>9.5057561439293448E-2</v>
      </c>
      <c r="Y54" s="20">
        <v>-0.15126342819005956</v>
      </c>
      <c r="Z54" s="96">
        <v>0.12915671035100984</v>
      </c>
      <c r="AA54" s="98">
        <v>7.237399648573617E-2</v>
      </c>
      <c r="AB54" s="22" t="s">
        <v>21</v>
      </c>
    </row>
    <row r="55" spans="1:28">
      <c r="A55" s="1">
        <v>42789</v>
      </c>
      <c r="B55" t="s">
        <v>0</v>
      </c>
      <c r="C55">
        <v>3466057</v>
      </c>
      <c r="D55">
        <v>1313844</v>
      </c>
      <c r="E55">
        <v>18255</v>
      </c>
      <c r="Q55" s="23" t="s">
        <v>22</v>
      </c>
      <c r="R55" s="21"/>
      <c r="S55" s="21"/>
      <c r="T55" s="21"/>
      <c r="U55" s="20">
        <v>-1.5493559402112944E-2</v>
      </c>
      <c r="V55" s="20">
        <v>-4.5825630854296029E-2</v>
      </c>
      <c r="W55" s="20">
        <v>-7.1455134480121862E-2</v>
      </c>
      <c r="X55" s="96">
        <v>0.13188624977221064</v>
      </c>
      <c r="Y55" s="20">
        <v>-0.13212801714506994</v>
      </c>
      <c r="Z55" s="96">
        <v>0.1678505903907801</v>
      </c>
      <c r="AA55" s="98">
        <v>0.10785723772789213</v>
      </c>
      <c r="AB55" s="22" t="s">
        <v>22</v>
      </c>
    </row>
    <row r="56" spans="1:28" ht="17" thickBot="1">
      <c r="A56" s="1">
        <v>42790</v>
      </c>
      <c r="B56" t="s">
        <v>0</v>
      </c>
      <c r="C56">
        <v>3102711</v>
      </c>
      <c r="D56">
        <v>1315816</v>
      </c>
      <c r="E56">
        <v>17291</v>
      </c>
      <c r="Q56" s="24" t="s">
        <v>23</v>
      </c>
      <c r="R56" s="25"/>
      <c r="S56" s="25"/>
      <c r="T56" s="25"/>
      <c r="U56" s="26">
        <v>8.5832743979787907E-3</v>
      </c>
      <c r="V56" s="26">
        <v>-7.598207592308126E-2</v>
      </c>
      <c r="W56" s="26">
        <v>-9.9876347932010057E-2</v>
      </c>
      <c r="X56" s="97">
        <v>0.11949486457421954</v>
      </c>
      <c r="Y56" s="26">
        <v>-0.17205413137676828</v>
      </c>
      <c r="Z56" s="97">
        <v>0.10542341934553945</v>
      </c>
      <c r="AA56" s="99">
        <v>0.1015943883529451</v>
      </c>
      <c r="AB56" s="27" t="s">
        <v>23</v>
      </c>
    </row>
    <row r="57" spans="1:28">
      <c r="A57" s="1">
        <v>42791</v>
      </c>
      <c r="B57" t="s">
        <v>0</v>
      </c>
      <c r="C57">
        <v>3101988</v>
      </c>
      <c r="D57">
        <v>1316162</v>
      </c>
      <c r="E57">
        <v>17021</v>
      </c>
      <c r="U57" s="10"/>
      <c r="V57" s="10"/>
    </row>
    <row r="58" spans="1:28">
      <c r="A58" s="1">
        <v>42792</v>
      </c>
      <c r="B58" t="s">
        <v>0</v>
      </c>
      <c r="C58">
        <v>3897507</v>
      </c>
      <c r="D58">
        <v>1316276</v>
      </c>
      <c r="E58">
        <v>21361</v>
      </c>
    </row>
    <row r="59" spans="1:28">
      <c r="A59" s="1">
        <v>42793</v>
      </c>
      <c r="B59" t="s">
        <v>0</v>
      </c>
      <c r="C59">
        <v>3748613</v>
      </c>
      <c r="D59">
        <v>1317746</v>
      </c>
      <c r="E59">
        <v>19645</v>
      </c>
    </row>
    <row r="60" spans="1:28">
      <c r="A60" s="1">
        <v>42794</v>
      </c>
      <c r="B60" t="s">
        <v>0</v>
      </c>
      <c r="C60">
        <v>3602839</v>
      </c>
      <c r="D60">
        <v>1320412</v>
      </c>
      <c r="E60">
        <v>19519</v>
      </c>
    </row>
    <row r="61" spans="1:28">
      <c r="A61" s="1">
        <v>42795</v>
      </c>
      <c r="B61" t="s">
        <v>0</v>
      </c>
      <c r="C61">
        <v>3620721</v>
      </c>
      <c r="D61">
        <v>1321794</v>
      </c>
      <c r="E61">
        <v>19077</v>
      </c>
    </row>
    <row r="62" spans="1:28">
      <c r="A62" s="1">
        <v>42796</v>
      </c>
      <c r="B62" t="s">
        <v>0</v>
      </c>
      <c r="C62">
        <v>3412705</v>
      </c>
      <c r="D62">
        <v>1321793</v>
      </c>
      <c r="E62">
        <v>18265</v>
      </c>
    </row>
    <row r="63" spans="1:28">
      <c r="A63" s="1">
        <v>42797</v>
      </c>
      <c r="B63" t="s">
        <v>0</v>
      </c>
      <c r="C63">
        <v>3139417</v>
      </c>
      <c r="D63">
        <v>1314247</v>
      </c>
      <c r="E63">
        <v>16357</v>
      </c>
    </row>
    <row r="64" spans="1:28">
      <c r="A64" s="1">
        <v>42798</v>
      </c>
      <c r="B64" t="s">
        <v>0</v>
      </c>
      <c r="C64">
        <v>3262803</v>
      </c>
      <c r="D64">
        <v>1307811</v>
      </c>
      <c r="E64">
        <v>17364</v>
      </c>
    </row>
    <row r="65" spans="1:5">
      <c r="A65" s="1">
        <v>42799</v>
      </c>
      <c r="B65" t="s">
        <v>0</v>
      </c>
      <c r="C65">
        <v>4273891</v>
      </c>
      <c r="D65">
        <v>1307810</v>
      </c>
      <c r="E65">
        <v>21836</v>
      </c>
    </row>
    <row r="66" spans="1:5">
      <c r="A66" s="1">
        <v>42800</v>
      </c>
      <c r="B66" t="s">
        <v>0</v>
      </c>
      <c r="C66">
        <v>4055402</v>
      </c>
      <c r="D66">
        <v>1309112</v>
      </c>
      <c r="E66">
        <v>20587</v>
      </c>
    </row>
    <row r="67" spans="1:5">
      <c r="A67" s="1">
        <v>42801</v>
      </c>
      <c r="B67" t="s">
        <v>0</v>
      </c>
      <c r="C67">
        <v>3820232</v>
      </c>
      <c r="D67">
        <v>1297927</v>
      </c>
      <c r="E67">
        <v>19273</v>
      </c>
    </row>
    <row r="68" spans="1:5">
      <c r="A68" s="1">
        <v>42802</v>
      </c>
      <c r="B68" t="s">
        <v>0</v>
      </c>
      <c r="C68">
        <v>3754398</v>
      </c>
      <c r="D68">
        <v>1299661</v>
      </c>
      <c r="E68">
        <v>18909</v>
      </c>
    </row>
    <row r="69" spans="1:5">
      <c r="A69" s="1">
        <v>42803</v>
      </c>
      <c r="B69" t="s">
        <v>0</v>
      </c>
      <c r="C69">
        <v>3414917</v>
      </c>
      <c r="D69">
        <v>1301747</v>
      </c>
      <c r="E69">
        <v>17749</v>
      </c>
    </row>
    <row r="70" spans="1:5">
      <c r="A70" s="1">
        <v>42804</v>
      </c>
      <c r="B70" t="s">
        <v>0</v>
      </c>
      <c r="C70">
        <v>3138136</v>
      </c>
      <c r="D70">
        <v>1301589</v>
      </c>
      <c r="E70">
        <v>16845</v>
      </c>
    </row>
    <row r="71" spans="1:5">
      <c r="A71" s="1">
        <v>42805</v>
      </c>
      <c r="B71" t="s">
        <v>0</v>
      </c>
      <c r="C71">
        <v>3185081</v>
      </c>
      <c r="D71">
        <v>1301192</v>
      </c>
      <c r="E71">
        <v>18783</v>
      </c>
    </row>
    <row r="72" spans="1:5">
      <c r="A72" s="1">
        <v>42806</v>
      </c>
      <c r="B72" t="s">
        <v>0</v>
      </c>
      <c r="C72">
        <v>3999408</v>
      </c>
      <c r="D72">
        <v>1300526</v>
      </c>
      <c r="E72">
        <v>19364</v>
      </c>
    </row>
    <row r="73" spans="1:5">
      <c r="A73" s="1">
        <v>42807</v>
      </c>
      <c r="B73" t="s">
        <v>0</v>
      </c>
      <c r="C73">
        <v>3892035</v>
      </c>
      <c r="D73">
        <v>1303707</v>
      </c>
      <c r="E73">
        <v>18866</v>
      </c>
    </row>
    <row r="74" spans="1:5">
      <c r="A74" s="1">
        <v>42808</v>
      </c>
      <c r="B74" t="s">
        <v>0</v>
      </c>
      <c r="C74">
        <v>3762181</v>
      </c>
      <c r="D74">
        <v>1304457</v>
      </c>
      <c r="E74">
        <v>18313</v>
      </c>
    </row>
    <row r="75" spans="1:5">
      <c r="A75" s="1">
        <v>42809</v>
      </c>
      <c r="B75" t="s">
        <v>0</v>
      </c>
      <c r="C75">
        <v>3526126</v>
      </c>
      <c r="D75">
        <v>1305380</v>
      </c>
      <c r="E75">
        <v>17676</v>
      </c>
    </row>
    <row r="76" spans="1:5">
      <c r="A76" s="1">
        <v>42810</v>
      </c>
      <c r="B76" t="s">
        <v>0</v>
      </c>
      <c r="C76">
        <v>3364669</v>
      </c>
      <c r="D76">
        <v>1305851</v>
      </c>
      <c r="E76">
        <v>16223</v>
      </c>
    </row>
    <row r="77" spans="1:5">
      <c r="A77" s="1">
        <v>42811</v>
      </c>
      <c r="B77" t="s">
        <v>0</v>
      </c>
      <c r="C77">
        <v>3020651</v>
      </c>
      <c r="D77">
        <v>1313893</v>
      </c>
      <c r="E77">
        <v>14350</v>
      </c>
    </row>
    <row r="78" spans="1:5">
      <c r="A78" s="1">
        <v>42812</v>
      </c>
      <c r="B78" t="s">
        <v>0</v>
      </c>
      <c r="C78">
        <v>3144008</v>
      </c>
      <c r="D78">
        <v>1313918</v>
      </c>
      <c r="E78">
        <v>14963</v>
      </c>
    </row>
    <row r="79" spans="1:5">
      <c r="A79" s="1">
        <v>42813</v>
      </c>
      <c r="B79" t="s">
        <v>0</v>
      </c>
      <c r="C79">
        <v>3986004</v>
      </c>
      <c r="D79">
        <v>1314203</v>
      </c>
      <c r="E79">
        <v>19403</v>
      </c>
    </row>
    <row r="80" spans="1:5">
      <c r="A80" s="1">
        <v>42814</v>
      </c>
      <c r="B80" t="s">
        <v>0</v>
      </c>
      <c r="C80">
        <v>3912411</v>
      </c>
      <c r="D80">
        <v>1322833</v>
      </c>
      <c r="E80">
        <v>18482</v>
      </c>
    </row>
    <row r="81" spans="1:5">
      <c r="A81" s="1">
        <v>42815</v>
      </c>
      <c r="B81" t="s">
        <v>0</v>
      </c>
      <c r="C81">
        <v>3741025</v>
      </c>
      <c r="D81">
        <v>1323016</v>
      </c>
      <c r="E81">
        <v>17864</v>
      </c>
    </row>
    <row r="82" spans="1:5">
      <c r="A82" s="1">
        <v>42816</v>
      </c>
      <c r="B82" t="s">
        <v>0</v>
      </c>
      <c r="C82">
        <v>3729161</v>
      </c>
      <c r="D82">
        <v>1324642</v>
      </c>
      <c r="E82">
        <v>17341</v>
      </c>
    </row>
    <row r="83" spans="1:5">
      <c r="A83" s="1">
        <v>42817</v>
      </c>
      <c r="B83" t="s">
        <v>0</v>
      </c>
      <c r="C83">
        <v>3427341</v>
      </c>
      <c r="D83">
        <v>1324381</v>
      </c>
      <c r="E83">
        <v>16119</v>
      </c>
    </row>
    <row r="84" spans="1:5">
      <c r="A84" s="1">
        <v>42818</v>
      </c>
      <c r="B84" t="s">
        <v>0</v>
      </c>
      <c r="C84">
        <v>3061486</v>
      </c>
      <c r="D84">
        <v>1323735</v>
      </c>
      <c r="E84">
        <v>14873</v>
      </c>
    </row>
    <row r="85" spans="1:5">
      <c r="A85" s="1">
        <v>42819</v>
      </c>
      <c r="B85" t="s">
        <v>0</v>
      </c>
      <c r="C85">
        <v>2995479</v>
      </c>
      <c r="D85">
        <v>1322196</v>
      </c>
      <c r="E85">
        <v>14334</v>
      </c>
    </row>
    <row r="86" spans="1:5">
      <c r="A86" s="1">
        <v>42820</v>
      </c>
      <c r="B86" t="s">
        <v>0</v>
      </c>
      <c r="C86">
        <v>3796326</v>
      </c>
      <c r="D86">
        <v>1321307</v>
      </c>
      <c r="E86">
        <v>17926</v>
      </c>
    </row>
    <row r="87" spans="1:5">
      <c r="A87" s="1">
        <v>42821</v>
      </c>
      <c r="B87" t="s">
        <v>0</v>
      </c>
      <c r="C87">
        <v>3954359</v>
      </c>
      <c r="D87">
        <v>1322861</v>
      </c>
      <c r="E87">
        <v>18006</v>
      </c>
    </row>
    <row r="88" spans="1:5">
      <c r="A88" s="1">
        <v>42822</v>
      </c>
      <c r="B88" t="s">
        <v>0</v>
      </c>
      <c r="C88">
        <v>3860150</v>
      </c>
      <c r="D88">
        <v>1324511</v>
      </c>
      <c r="E88">
        <v>16694</v>
      </c>
    </row>
    <row r="89" spans="1:5">
      <c r="A89" s="1">
        <v>42823</v>
      </c>
      <c r="B89" t="s">
        <v>0</v>
      </c>
      <c r="C89">
        <v>3697447</v>
      </c>
      <c r="D89">
        <v>1327891</v>
      </c>
      <c r="E89">
        <v>16987</v>
      </c>
    </row>
    <row r="90" spans="1:5">
      <c r="A90" s="1">
        <v>42824</v>
      </c>
      <c r="B90" t="s">
        <v>0</v>
      </c>
      <c r="C90">
        <v>3326720</v>
      </c>
      <c r="D90">
        <v>1335058</v>
      </c>
      <c r="E90">
        <v>16223</v>
      </c>
    </row>
    <row r="91" spans="1:5">
      <c r="A91" s="1">
        <v>42825</v>
      </c>
      <c r="B91" t="s">
        <v>0</v>
      </c>
      <c r="C91">
        <v>2997112</v>
      </c>
      <c r="D91">
        <v>1335618</v>
      </c>
      <c r="E91">
        <v>14312</v>
      </c>
    </row>
    <row r="92" spans="1:5">
      <c r="A92" s="1">
        <v>42826</v>
      </c>
      <c r="B92" t="s">
        <v>0</v>
      </c>
      <c r="C92">
        <v>2977725</v>
      </c>
      <c r="D92">
        <v>1334759</v>
      </c>
      <c r="E92">
        <v>14481</v>
      </c>
    </row>
    <row r="93" spans="1:5">
      <c r="A93" s="1">
        <v>42827</v>
      </c>
      <c r="B93" t="s">
        <v>0</v>
      </c>
      <c r="C93">
        <v>3576669</v>
      </c>
      <c r="D93">
        <v>1332327</v>
      </c>
      <c r="E93">
        <v>17589</v>
      </c>
    </row>
    <row r="94" spans="1:5">
      <c r="A94" s="1">
        <v>42828</v>
      </c>
      <c r="B94" t="s">
        <v>0</v>
      </c>
      <c r="C94">
        <v>3624730</v>
      </c>
      <c r="D94">
        <v>1334661</v>
      </c>
      <c r="E94">
        <v>17592</v>
      </c>
    </row>
    <row r="95" spans="1:5">
      <c r="A95" s="1">
        <v>42829</v>
      </c>
      <c r="B95" t="s">
        <v>0</v>
      </c>
      <c r="C95">
        <v>3381123</v>
      </c>
      <c r="D95">
        <v>1336056</v>
      </c>
      <c r="E95">
        <v>16574</v>
      </c>
    </row>
    <row r="96" spans="1:5">
      <c r="A96" s="1">
        <v>42830</v>
      </c>
      <c r="B96" t="s">
        <v>0</v>
      </c>
      <c r="C96">
        <v>3331753</v>
      </c>
      <c r="D96">
        <v>1337610</v>
      </c>
      <c r="E96">
        <v>16571</v>
      </c>
    </row>
    <row r="97" spans="1:5">
      <c r="A97" s="1">
        <v>42831</v>
      </c>
      <c r="B97" t="s">
        <v>0</v>
      </c>
      <c r="C97">
        <v>3156225</v>
      </c>
      <c r="D97">
        <v>1339416</v>
      </c>
      <c r="E97">
        <v>15645</v>
      </c>
    </row>
    <row r="98" spans="1:5">
      <c r="A98" s="1">
        <v>42832</v>
      </c>
      <c r="B98" t="s">
        <v>0</v>
      </c>
      <c r="C98">
        <v>2823757</v>
      </c>
      <c r="D98">
        <v>1339490</v>
      </c>
      <c r="E98">
        <v>14007</v>
      </c>
    </row>
    <row r="99" spans="1:5">
      <c r="A99" s="1">
        <v>42833</v>
      </c>
      <c r="B99" t="s">
        <v>0</v>
      </c>
      <c r="C99">
        <v>2649464</v>
      </c>
      <c r="D99">
        <v>1347622</v>
      </c>
      <c r="E99">
        <v>13161</v>
      </c>
    </row>
    <row r="100" spans="1:5">
      <c r="A100" s="1">
        <v>42834</v>
      </c>
      <c r="B100" t="s">
        <v>0</v>
      </c>
      <c r="C100">
        <v>3145873</v>
      </c>
      <c r="D100">
        <v>1353861</v>
      </c>
      <c r="E100">
        <v>15054</v>
      </c>
    </row>
    <row r="101" spans="1:5">
      <c r="A101" s="1">
        <v>42835</v>
      </c>
      <c r="B101" t="s">
        <v>0</v>
      </c>
      <c r="C101">
        <v>3420271</v>
      </c>
      <c r="D101">
        <v>1356232</v>
      </c>
      <c r="E101">
        <v>15940</v>
      </c>
    </row>
    <row r="102" spans="1:5">
      <c r="A102" s="1">
        <v>42836</v>
      </c>
      <c r="B102" t="s">
        <v>0</v>
      </c>
      <c r="C102">
        <v>3249934</v>
      </c>
      <c r="D102">
        <v>1357134</v>
      </c>
      <c r="E102">
        <v>16698</v>
      </c>
    </row>
    <row r="103" spans="1:5">
      <c r="A103" s="1">
        <v>42837</v>
      </c>
      <c r="B103" t="s">
        <v>0</v>
      </c>
      <c r="C103">
        <v>3168149</v>
      </c>
      <c r="D103">
        <v>1360261</v>
      </c>
      <c r="E103">
        <v>15012</v>
      </c>
    </row>
    <row r="104" spans="1:5">
      <c r="A104" s="1">
        <v>42838</v>
      </c>
      <c r="B104" t="s">
        <v>0</v>
      </c>
      <c r="C104">
        <v>2844895</v>
      </c>
      <c r="D104">
        <v>1369427</v>
      </c>
      <c r="E104">
        <v>14156</v>
      </c>
    </row>
    <row r="105" spans="1:5">
      <c r="A105" s="1">
        <v>42839</v>
      </c>
      <c r="B105" t="s">
        <v>0</v>
      </c>
      <c r="C105">
        <v>2686893</v>
      </c>
      <c r="D105">
        <v>1371902</v>
      </c>
      <c r="E105">
        <v>13705</v>
      </c>
    </row>
    <row r="106" spans="1:5">
      <c r="A106" s="1">
        <v>42840</v>
      </c>
      <c r="B106" t="s">
        <v>0</v>
      </c>
      <c r="C106">
        <v>2449210</v>
      </c>
      <c r="D106">
        <v>1370590</v>
      </c>
      <c r="E106">
        <v>11831</v>
      </c>
    </row>
    <row r="107" spans="1:5">
      <c r="A107" s="1">
        <v>42841</v>
      </c>
      <c r="B107" t="s">
        <v>0</v>
      </c>
      <c r="C107">
        <v>2920448</v>
      </c>
      <c r="D107">
        <v>1368340</v>
      </c>
      <c r="E107">
        <v>12173</v>
      </c>
    </row>
    <row r="108" spans="1:5">
      <c r="A108" s="1">
        <v>42842</v>
      </c>
      <c r="B108" t="s">
        <v>0</v>
      </c>
      <c r="C108">
        <v>3724589</v>
      </c>
      <c r="D108">
        <v>1368941</v>
      </c>
      <c r="E108">
        <v>16280</v>
      </c>
    </row>
    <row r="109" spans="1:5">
      <c r="A109" s="1">
        <v>42843</v>
      </c>
      <c r="B109" t="s">
        <v>0</v>
      </c>
      <c r="C109">
        <v>3513099</v>
      </c>
      <c r="D109">
        <v>1369348</v>
      </c>
      <c r="E109">
        <v>16686</v>
      </c>
    </row>
    <row r="110" spans="1:5">
      <c r="A110" s="1">
        <v>42844</v>
      </c>
      <c r="B110" t="s">
        <v>0</v>
      </c>
      <c r="C110">
        <v>3460145</v>
      </c>
      <c r="D110">
        <v>1370511</v>
      </c>
      <c r="E110">
        <v>16008</v>
      </c>
    </row>
    <row r="111" spans="1:5">
      <c r="A111" s="1">
        <v>42845</v>
      </c>
      <c r="B111" t="s">
        <v>0</v>
      </c>
      <c r="C111">
        <v>3290588</v>
      </c>
      <c r="D111">
        <v>1372324</v>
      </c>
      <c r="E111">
        <v>16513</v>
      </c>
    </row>
    <row r="112" spans="1:5">
      <c r="A112" s="1">
        <v>42846</v>
      </c>
      <c r="B112" t="s">
        <v>0</v>
      </c>
      <c r="C112">
        <v>2951615</v>
      </c>
      <c r="D112">
        <v>1372896</v>
      </c>
      <c r="E112">
        <v>14545</v>
      </c>
    </row>
    <row r="113" spans="1:5">
      <c r="A113" s="1">
        <v>42847</v>
      </c>
      <c r="B113" t="s">
        <v>0</v>
      </c>
      <c r="C113">
        <v>2915592</v>
      </c>
      <c r="D113">
        <v>1372451</v>
      </c>
      <c r="E113">
        <v>13679</v>
      </c>
    </row>
    <row r="114" spans="1:5">
      <c r="A114" s="1">
        <v>42848</v>
      </c>
      <c r="B114" t="s">
        <v>0</v>
      </c>
      <c r="C114">
        <v>3414553</v>
      </c>
      <c r="D114">
        <v>1372343</v>
      </c>
      <c r="E114">
        <v>15916</v>
      </c>
    </row>
    <row r="115" spans="1:5">
      <c r="A115" s="1">
        <v>42849</v>
      </c>
      <c r="B115" t="s">
        <v>0</v>
      </c>
      <c r="C115">
        <v>3604827</v>
      </c>
      <c r="D115">
        <v>1374079</v>
      </c>
      <c r="E115">
        <v>16322</v>
      </c>
    </row>
    <row r="116" spans="1:5">
      <c r="A116" s="1">
        <v>42850</v>
      </c>
      <c r="B116" t="s">
        <v>0</v>
      </c>
      <c r="C116">
        <v>3543916</v>
      </c>
      <c r="D116">
        <v>1375629</v>
      </c>
      <c r="E116">
        <v>16118</v>
      </c>
    </row>
    <row r="117" spans="1:5">
      <c r="A117" s="1">
        <v>42851</v>
      </c>
      <c r="B117" t="s">
        <v>0</v>
      </c>
      <c r="C117">
        <v>3415025</v>
      </c>
      <c r="D117">
        <v>1377840</v>
      </c>
      <c r="E117">
        <v>16047</v>
      </c>
    </row>
    <row r="118" spans="1:5">
      <c r="A118" s="1">
        <v>42852</v>
      </c>
      <c r="B118" t="s">
        <v>0</v>
      </c>
      <c r="C118">
        <v>3149574</v>
      </c>
      <c r="D118">
        <v>1374105</v>
      </c>
      <c r="E118">
        <v>15014</v>
      </c>
    </row>
    <row r="119" spans="1:5">
      <c r="A119" s="1">
        <v>42853</v>
      </c>
      <c r="B119" t="s">
        <v>0</v>
      </c>
      <c r="C119">
        <v>2811349</v>
      </c>
      <c r="D119">
        <v>1372844</v>
      </c>
      <c r="E119">
        <v>13253</v>
      </c>
    </row>
    <row r="120" spans="1:5">
      <c r="A120" s="1">
        <v>42854</v>
      </c>
      <c r="B120" t="s">
        <v>0</v>
      </c>
      <c r="C120">
        <v>2703329</v>
      </c>
      <c r="D120">
        <v>1372691</v>
      </c>
      <c r="E120">
        <v>13092</v>
      </c>
    </row>
    <row r="121" spans="1:5">
      <c r="A121" s="1">
        <v>42855</v>
      </c>
      <c r="B121" t="s">
        <v>0</v>
      </c>
      <c r="C121">
        <v>3363743</v>
      </c>
      <c r="D121">
        <v>1372330</v>
      </c>
      <c r="E121">
        <v>15135</v>
      </c>
    </row>
    <row r="122" spans="1:5">
      <c r="A122" s="1">
        <v>42856</v>
      </c>
      <c r="B122" t="s">
        <v>0</v>
      </c>
      <c r="C122">
        <v>3739388</v>
      </c>
      <c r="D122">
        <v>1373467</v>
      </c>
      <c r="E122">
        <v>17310</v>
      </c>
    </row>
    <row r="123" spans="1:5">
      <c r="A123" s="1">
        <v>42857</v>
      </c>
      <c r="B123" t="s">
        <v>0</v>
      </c>
      <c r="C123">
        <v>3382700</v>
      </c>
      <c r="D123">
        <v>1375898</v>
      </c>
      <c r="E123">
        <v>16252</v>
      </c>
    </row>
    <row r="124" spans="1:5">
      <c r="A124" s="1">
        <v>42858</v>
      </c>
      <c r="B124" t="s">
        <v>0</v>
      </c>
      <c r="C124">
        <v>3324972</v>
      </c>
      <c r="D124">
        <v>1376868</v>
      </c>
      <c r="E124">
        <v>15963</v>
      </c>
    </row>
    <row r="125" spans="1:5">
      <c r="A125" s="1">
        <v>42859</v>
      </c>
      <c r="B125" t="s">
        <v>0</v>
      </c>
      <c r="C125">
        <v>3034053</v>
      </c>
      <c r="D125">
        <v>1351523</v>
      </c>
      <c r="E125">
        <v>15750</v>
      </c>
    </row>
    <row r="126" spans="1:5">
      <c r="A126" s="1">
        <v>42860</v>
      </c>
      <c r="B126" t="s">
        <v>0</v>
      </c>
      <c r="C126">
        <v>2678259</v>
      </c>
      <c r="D126">
        <v>1355473</v>
      </c>
      <c r="E126">
        <v>13188</v>
      </c>
    </row>
    <row r="127" spans="1:5">
      <c r="A127" s="1">
        <v>42861</v>
      </c>
      <c r="B127" t="s">
        <v>0</v>
      </c>
      <c r="C127">
        <v>2538320</v>
      </c>
      <c r="D127">
        <v>1354900</v>
      </c>
      <c r="E127">
        <v>12606</v>
      </c>
    </row>
    <row r="128" spans="1:5">
      <c r="A128" s="1">
        <v>42862</v>
      </c>
      <c r="B128" t="s">
        <v>0</v>
      </c>
      <c r="C128">
        <v>3249499</v>
      </c>
      <c r="D128">
        <v>1354587</v>
      </c>
      <c r="E128">
        <v>15350</v>
      </c>
    </row>
    <row r="129" spans="1:5">
      <c r="A129" s="1">
        <v>42863</v>
      </c>
      <c r="B129" t="s">
        <v>0</v>
      </c>
      <c r="C129">
        <v>3505486</v>
      </c>
      <c r="D129">
        <v>1355993</v>
      </c>
      <c r="E129">
        <v>16471</v>
      </c>
    </row>
    <row r="130" spans="1:5">
      <c r="A130" s="1">
        <v>42864</v>
      </c>
      <c r="B130" t="s">
        <v>0</v>
      </c>
      <c r="C130">
        <v>3273140</v>
      </c>
      <c r="D130">
        <v>1357701</v>
      </c>
      <c r="E130">
        <v>16346</v>
      </c>
    </row>
    <row r="131" spans="1:5">
      <c r="A131" s="1">
        <v>42865</v>
      </c>
      <c r="B131" t="s">
        <v>0</v>
      </c>
      <c r="C131">
        <v>3157455</v>
      </c>
      <c r="D131">
        <v>1359259</v>
      </c>
      <c r="E131">
        <v>15085</v>
      </c>
    </row>
    <row r="132" spans="1:5">
      <c r="A132" s="1">
        <v>42866</v>
      </c>
      <c r="B132" t="s">
        <v>0</v>
      </c>
      <c r="C132">
        <v>3018442</v>
      </c>
      <c r="D132">
        <v>1354263</v>
      </c>
      <c r="E132">
        <v>14813</v>
      </c>
    </row>
    <row r="133" spans="1:5">
      <c r="A133" s="1">
        <v>42867</v>
      </c>
      <c r="B133" t="s">
        <v>0</v>
      </c>
      <c r="C133">
        <v>2651346</v>
      </c>
      <c r="D133">
        <v>1352840</v>
      </c>
      <c r="E133">
        <v>12899</v>
      </c>
    </row>
    <row r="134" spans="1:5">
      <c r="A134" s="1">
        <v>42868</v>
      </c>
      <c r="B134" t="s">
        <v>0</v>
      </c>
      <c r="C134">
        <v>2453972</v>
      </c>
      <c r="D134">
        <v>1302664</v>
      </c>
      <c r="E134">
        <v>11779</v>
      </c>
    </row>
    <row r="135" spans="1:5">
      <c r="A135" s="1">
        <v>42869</v>
      </c>
      <c r="B135" t="s">
        <v>0</v>
      </c>
      <c r="C135">
        <v>2969773</v>
      </c>
      <c r="D135">
        <v>1297470</v>
      </c>
      <c r="E135">
        <v>13238</v>
      </c>
    </row>
    <row r="136" spans="1:5">
      <c r="A136" s="1">
        <v>42870</v>
      </c>
      <c r="B136" t="s">
        <v>0</v>
      </c>
      <c r="C136">
        <v>3452592</v>
      </c>
      <c r="D136">
        <v>1342202</v>
      </c>
      <c r="E136">
        <v>15473</v>
      </c>
    </row>
    <row r="137" spans="1:5">
      <c r="A137" s="1">
        <v>42871</v>
      </c>
      <c r="B137" t="s">
        <v>0</v>
      </c>
      <c r="C137">
        <v>3311785</v>
      </c>
      <c r="D137">
        <v>1347302</v>
      </c>
      <c r="E137">
        <v>15891</v>
      </c>
    </row>
    <row r="138" spans="1:5">
      <c r="A138" s="1">
        <v>42872</v>
      </c>
      <c r="B138" t="s">
        <v>0</v>
      </c>
      <c r="C138">
        <v>3250580</v>
      </c>
      <c r="D138">
        <v>1348426</v>
      </c>
      <c r="E138">
        <v>15229</v>
      </c>
    </row>
    <row r="139" spans="1:5">
      <c r="A139" s="1">
        <v>42873</v>
      </c>
      <c r="B139" t="s">
        <v>0</v>
      </c>
      <c r="C139">
        <v>3069228</v>
      </c>
      <c r="D139">
        <v>1351024</v>
      </c>
      <c r="E139">
        <v>14477</v>
      </c>
    </row>
    <row r="140" spans="1:5">
      <c r="A140" s="1">
        <v>42874</v>
      </c>
      <c r="B140" t="s">
        <v>0</v>
      </c>
      <c r="C140">
        <v>2797195</v>
      </c>
      <c r="D140">
        <v>1357662</v>
      </c>
      <c r="E140">
        <v>13113</v>
      </c>
    </row>
    <row r="141" spans="1:5">
      <c r="A141" s="1">
        <v>42875</v>
      </c>
      <c r="B141" t="s">
        <v>0</v>
      </c>
      <c r="C141">
        <v>2642506</v>
      </c>
      <c r="D141">
        <v>1346299</v>
      </c>
      <c r="E141">
        <v>12363</v>
      </c>
    </row>
    <row r="142" spans="1:5">
      <c r="A142" s="1">
        <v>42876</v>
      </c>
      <c r="B142" t="s">
        <v>0</v>
      </c>
      <c r="C142">
        <v>3315952</v>
      </c>
      <c r="D142">
        <v>1345985</v>
      </c>
      <c r="E142">
        <v>14735</v>
      </c>
    </row>
    <row r="143" spans="1:5">
      <c r="A143" s="1">
        <v>42877</v>
      </c>
      <c r="B143" t="s">
        <v>0</v>
      </c>
      <c r="C143">
        <v>3597687</v>
      </c>
      <c r="D143">
        <v>1348128</v>
      </c>
      <c r="E143">
        <v>15082</v>
      </c>
    </row>
    <row r="144" spans="1:5">
      <c r="A144" s="1">
        <v>42878</v>
      </c>
      <c r="B144" t="s">
        <v>0</v>
      </c>
      <c r="C144">
        <v>3385963</v>
      </c>
      <c r="D144">
        <v>1361527</v>
      </c>
      <c r="E144">
        <v>14933</v>
      </c>
    </row>
    <row r="145" spans="1:5">
      <c r="A145" s="1">
        <v>42879</v>
      </c>
      <c r="B145" t="s">
        <v>0</v>
      </c>
      <c r="C145">
        <v>3243527</v>
      </c>
      <c r="D145">
        <v>1363129</v>
      </c>
      <c r="E145">
        <v>14538</v>
      </c>
    </row>
    <row r="146" spans="1:5">
      <c r="A146" s="1">
        <v>42880</v>
      </c>
      <c r="B146" t="s">
        <v>0</v>
      </c>
      <c r="C146">
        <v>3062982</v>
      </c>
      <c r="D146">
        <v>1356436</v>
      </c>
      <c r="E146">
        <v>13849</v>
      </c>
    </row>
    <row r="147" spans="1:5">
      <c r="A147" s="1">
        <v>42881</v>
      </c>
      <c r="B147" t="s">
        <v>0</v>
      </c>
      <c r="C147">
        <v>2728523</v>
      </c>
      <c r="D147">
        <v>1358385</v>
      </c>
      <c r="E147">
        <v>12387</v>
      </c>
    </row>
    <row r="148" spans="1:5">
      <c r="A148" s="1">
        <v>42882</v>
      </c>
      <c r="B148" t="s">
        <v>0</v>
      </c>
      <c r="C148">
        <v>2515782</v>
      </c>
      <c r="D148">
        <v>1360278</v>
      </c>
      <c r="E148">
        <v>10947</v>
      </c>
    </row>
    <row r="149" spans="1:5">
      <c r="A149" s="1">
        <v>42883</v>
      </c>
      <c r="B149" t="s">
        <v>0</v>
      </c>
      <c r="C149">
        <v>3090858</v>
      </c>
      <c r="D149">
        <v>1360116</v>
      </c>
      <c r="E149">
        <v>11558</v>
      </c>
    </row>
    <row r="150" spans="1:5">
      <c r="A150" s="1">
        <v>42884</v>
      </c>
      <c r="B150" t="s">
        <v>0</v>
      </c>
      <c r="C150">
        <v>3608327</v>
      </c>
      <c r="D150">
        <v>1361162</v>
      </c>
      <c r="E150">
        <v>14757</v>
      </c>
    </row>
    <row r="151" spans="1:5">
      <c r="A151" s="1">
        <v>42885</v>
      </c>
      <c r="B151" t="s">
        <v>0</v>
      </c>
      <c r="C151">
        <v>3581777</v>
      </c>
      <c r="D151">
        <v>1364294</v>
      </c>
      <c r="E151">
        <v>14739</v>
      </c>
    </row>
    <row r="152" spans="1:5">
      <c r="A152" s="1">
        <v>42886</v>
      </c>
      <c r="B152" t="s">
        <v>0</v>
      </c>
      <c r="C152">
        <v>3503766</v>
      </c>
      <c r="D152">
        <v>1374184</v>
      </c>
      <c r="E152">
        <v>15236</v>
      </c>
    </row>
    <row r="153" spans="1:5">
      <c r="A153" s="1">
        <v>42887</v>
      </c>
      <c r="B153" t="s">
        <v>0</v>
      </c>
      <c r="C153">
        <v>3282251</v>
      </c>
      <c r="D153">
        <v>1376885</v>
      </c>
      <c r="E153">
        <v>15297</v>
      </c>
    </row>
    <row r="154" spans="1:5">
      <c r="A154" s="1">
        <v>42888</v>
      </c>
      <c r="B154" t="s">
        <v>0</v>
      </c>
      <c r="C154">
        <v>2962078</v>
      </c>
      <c r="D154">
        <v>1373646</v>
      </c>
      <c r="E154">
        <v>13585</v>
      </c>
    </row>
    <row r="155" spans="1:5">
      <c r="A155" s="1">
        <v>42889</v>
      </c>
      <c r="B155" t="s">
        <v>0</v>
      </c>
      <c r="C155">
        <v>2825587</v>
      </c>
      <c r="D155">
        <v>1364256</v>
      </c>
      <c r="E155">
        <v>12821</v>
      </c>
    </row>
    <row r="156" spans="1:5">
      <c r="A156" s="1">
        <v>42890</v>
      </c>
      <c r="B156" t="s">
        <v>0</v>
      </c>
      <c r="C156">
        <v>3617053</v>
      </c>
      <c r="D156">
        <v>1362916</v>
      </c>
      <c r="E156">
        <v>15212</v>
      </c>
    </row>
    <row r="157" spans="1:5">
      <c r="A157" s="1">
        <v>42891</v>
      </c>
      <c r="B157" t="s">
        <v>0</v>
      </c>
      <c r="C157">
        <v>4053749</v>
      </c>
      <c r="D157">
        <v>1363887</v>
      </c>
      <c r="E157">
        <v>17062</v>
      </c>
    </row>
    <row r="158" spans="1:5">
      <c r="A158" s="1">
        <v>42892</v>
      </c>
      <c r="B158" t="s">
        <v>0</v>
      </c>
      <c r="C158">
        <v>3749450</v>
      </c>
      <c r="D158">
        <v>1364742</v>
      </c>
      <c r="E158">
        <v>16663</v>
      </c>
    </row>
    <row r="159" spans="1:5">
      <c r="A159" s="1">
        <v>42893</v>
      </c>
      <c r="B159" t="s">
        <v>0</v>
      </c>
      <c r="C159">
        <v>3559452</v>
      </c>
      <c r="D159">
        <v>1369514</v>
      </c>
      <c r="E159">
        <v>16384</v>
      </c>
    </row>
    <row r="160" spans="1:5">
      <c r="A160" s="1">
        <v>42894</v>
      </c>
      <c r="B160" t="s">
        <v>0</v>
      </c>
      <c r="C160">
        <v>3291685</v>
      </c>
      <c r="D160">
        <v>1380499</v>
      </c>
      <c r="E160">
        <v>15811</v>
      </c>
    </row>
    <row r="161" spans="1:5">
      <c r="A161" s="1">
        <v>42895</v>
      </c>
      <c r="B161" t="s">
        <v>0</v>
      </c>
      <c r="C161">
        <v>3020724</v>
      </c>
      <c r="D161">
        <v>1385488</v>
      </c>
      <c r="E161">
        <v>13939</v>
      </c>
    </row>
    <row r="162" spans="1:5">
      <c r="A162" s="1">
        <v>42896</v>
      </c>
      <c r="B162" t="s">
        <v>0</v>
      </c>
      <c r="C162">
        <v>2817044</v>
      </c>
      <c r="D162">
        <v>1380996</v>
      </c>
      <c r="E162">
        <v>12500</v>
      </c>
    </row>
    <row r="163" spans="1:5">
      <c r="A163" s="1">
        <v>42897</v>
      </c>
      <c r="B163" t="s">
        <v>0</v>
      </c>
      <c r="C163">
        <v>3641554</v>
      </c>
      <c r="D163">
        <v>1380697</v>
      </c>
      <c r="E163">
        <v>15236</v>
      </c>
    </row>
    <row r="164" spans="1:5">
      <c r="A164" s="1">
        <v>42898</v>
      </c>
      <c r="B164" t="s">
        <v>0</v>
      </c>
      <c r="C164">
        <v>3974749</v>
      </c>
      <c r="D164">
        <v>1383467</v>
      </c>
      <c r="E164">
        <v>16229</v>
      </c>
    </row>
    <row r="165" spans="1:5">
      <c r="A165" s="1">
        <v>42899</v>
      </c>
      <c r="B165" t="s">
        <v>0</v>
      </c>
      <c r="C165">
        <v>3784800</v>
      </c>
      <c r="D165">
        <v>1385033</v>
      </c>
      <c r="E165">
        <v>16049</v>
      </c>
    </row>
    <row r="166" spans="1:5">
      <c r="A166" s="1">
        <v>42900</v>
      </c>
      <c r="B166" t="s">
        <v>0</v>
      </c>
      <c r="C166">
        <v>3627591</v>
      </c>
      <c r="D166">
        <v>1385223</v>
      </c>
      <c r="E166">
        <v>16317</v>
      </c>
    </row>
    <row r="167" spans="1:5">
      <c r="A167" s="1">
        <v>42901</v>
      </c>
      <c r="B167" t="s">
        <v>0</v>
      </c>
      <c r="C167">
        <v>3527069</v>
      </c>
      <c r="D167">
        <v>1387285</v>
      </c>
      <c r="E167">
        <v>15478</v>
      </c>
    </row>
    <row r="168" spans="1:5">
      <c r="A168" s="1">
        <v>42902</v>
      </c>
      <c r="B168" t="s">
        <v>0</v>
      </c>
      <c r="C168">
        <v>3185720</v>
      </c>
      <c r="D168">
        <v>1387646</v>
      </c>
      <c r="E168">
        <v>14348</v>
      </c>
    </row>
    <row r="169" spans="1:5">
      <c r="A169" s="1">
        <v>42903</v>
      </c>
      <c r="B169" t="s">
        <v>0</v>
      </c>
      <c r="C169">
        <v>2966949</v>
      </c>
      <c r="D169">
        <v>1386823</v>
      </c>
      <c r="E169">
        <v>12334</v>
      </c>
    </row>
    <row r="170" spans="1:5">
      <c r="A170" s="1">
        <v>42904</v>
      </c>
      <c r="B170" t="s">
        <v>0</v>
      </c>
      <c r="C170">
        <v>3672365</v>
      </c>
      <c r="D170">
        <v>1386567</v>
      </c>
      <c r="E170">
        <v>14503</v>
      </c>
    </row>
    <row r="171" spans="1:5">
      <c r="A171" s="1">
        <v>42905</v>
      </c>
      <c r="B171" t="s">
        <v>0</v>
      </c>
      <c r="C171">
        <v>4146859</v>
      </c>
      <c r="D171">
        <v>1388749</v>
      </c>
      <c r="E171">
        <v>16069</v>
      </c>
    </row>
    <row r="172" spans="1:5">
      <c r="A172" s="1">
        <v>42906</v>
      </c>
      <c r="B172" t="s">
        <v>0</v>
      </c>
      <c r="C172">
        <v>3947546</v>
      </c>
      <c r="D172">
        <v>1382620</v>
      </c>
      <c r="E172">
        <v>16685</v>
      </c>
    </row>
    <row r="173" spans="1:5">
      <c r="A173" s="1">
        <v>42907</v>
      </c>
      <c r="B173" t="s">
        <v>0</v>
      </c>
      <c r="C173">
        <v>3813501</v>
      </c>
      <c r="D173">
        <v>1386854</v>
      </c>
      <c r="E173">
        <v>16137</v>
      </c>
    </row>
    <row r="174" spans="1:5">
      <c r="A174" s="1">
        <v>42908</v>
      </c>
      <c r="B174" t="s">
        <v>0</v>
      </c>
      <c r="C174">
        <v>3686785</v>
      </c>
      <c r="D174">
        <v>1391877</v>
      </c>
      <c r="E174">
        <v>15489</v>
      </c>
    </row>
    <row r="175" spans="1:5">
      <c r="A175" s="1">
        <v>42909</v>
      </c>
      <c r="B175" t="s">
        <v>0</v>
      </c>
      <c r="C175">
        <v>3375868</v>
      </c>
      <c r="D175">
        <v>1390353</v>
      </c>
      <c r="E175">
        <v>14326</v>
      </c>
    </row>
    <row r="176" spans="1:5">
      <c r="A176" s="1">
        <v>42910</v>
      </c>
      <c r="B176" t="s">
        <v>0</v>
      </c>
      <c r="C176">
        <v>3224565</v>
      </c>
      <c r="D176">
        <v>1389289</v>
      </c>
      <c r="E176">
        <v>12879</v>
      </c>
    </row>
    <row r="177" spans="1:5">
      <c r="A177" s="1">
        <v>42911</v>
      </c>
      <c r="B177" t="s">
        <v>0</v>
      </c>
      <c r="C177">
        <v>4108074</v>
      </c>
      <c r="D177">
        <v>1385233</v>
      </c>
      <c r="E177">
        <v>15835</v>
      </c>
    </row>
    <row r="178" spans="1:5">
      <c r="A178" s="1">
        <v>42912</v>
      </c>
      <c r="B178" t="s">
        <v>0</v>
      </c>
      <c r="C178">
        <v>4311049</v>
      </c>
      <c r="D178">
        <v>1386990</v>
      </c>
      <c r="E178">
        <v>16929</v>
      </c>
    </row>
    <row r="179" spans="1:5">
      <c r="A179" s="1">
        <v>42913</v>
      </c>
      <c r="B179" t="s">
        <v>0</v>
      </c>
      <c r="C179">
        <v>4115829</v>
      </c>
      <c r="D179">
        <v>1392319</v>
      </c>
      <c r="E179">
        <v>16657</v>
      </c>
    </row>
    <row r="180" spans="1:5">
      <c r="A180" s="1">
        <v>42914</v>
      </c>
      <c r="B180" t="s">
        <v>0</v>
      </c>
      <c r="C180">
        <v>3936554</v>
      </c>
      <c r="D180">
        <v>1391191</v>
      </c>
      <c r="E180">
        <v>15953</v>
      </c>
    </row>
    <row r="181" spans="1:5">
      <c r="A181" s="1">
        <v>42915</v>
      </c>
      <c r="B181" t="s">
        <v>0</v>
      </c>
      <c r="C181">
        <v>3777619</v>
      </c>
      <c r="D181">
        <v>1393440</v>
      </c>
      <c r="E181">
        <v>15697</v>
      </c>
    </row>
    <row r="182" spans="1:5">
      <c r="A182" s="1">
        <v>42916</v>
      </c>
      <c r="B182" t="s">
        <v>0</v>
      </c>
      <c r="C182">
        <v>3395754</v>
      </c>
      <c r="D182">
        <v>1393923</v>
      </c>
      <c r="E182">
        <v>13760</v>
      </c>
    </row>
    <row r="183" spans="1:5">
      <c r="A183" s="1">
        <v>42917</v>
      </c>
      <c r="B183" t="s">
        <v>0</v>
      </c>
      <c r="C183">
        <v>3158344</v>
      </c>
      <c r="D183">
        <v>1393242</v>
      </c>
      <c r="E183">
        <v>13117</v>
      </c>
    </row>
    <row r="184" spans="1:5">
      <c r="A184" s="1">
        <v>42918</v>
      </c>
      <c r="B184" t="s">
        <v>0</v>
      </c>
      <c r="C184">
        <v>3808350</v>
      </c>
      <c r="D184">
        <v>1391068</v>
      </c>
      <c r="E184">
        <v>14308</v>
      </c>
    </row>
    <row r="185" spans="1:5">
      <c r="A185" s="1">
        <v>42919</v>
      </c>
      <c r="B185" t="s">
        <v>0</v>
      </c>
      <c r="C185">
        <v>3844102</v>
      </c>
      <c r="D185">
        <v>1390622</v>
      </c>
      <c r="E185">
        <v>14699</v>
      </c>
    </row>
    <row r="186" spans="1:5">
      <c r="A186" s="1">
        <v>42920</v>
      </c>
      <c r="B186" t="s">
        <v>0</v>
      </c>
      <c r="C186">
        <v>3695429</v>
      </c>
      <c r="D186">
        <v>1390545</v>
      </c>
      <c r="E186">
        <v>14427</v>
      </c>
    </row>
    <row r="187" spans="1:5">
      <c r="A187" s="1">
        <v>42921</v>
      </c>
      <c r="B187" t="s">
        <v>0</v>
      </c>
      <c r="C187">
        <v>4171102</v>
      </c>
      <c r="D187">
        <v>1392311</v>
      </c>
      <c r="E187">
        <v>15697</v>
      </c>
    </row>
    <row r="188" spans="1:5">
      <c r="A188" s="1">
        <v>42922</v>
      </c>
      <c r="B188" t="s">
        <v>0</v>
      </c>
      <c r="C188">
        <v>4079869</v>
      </c>
      <c r="D188">
        <v>1393524</v>
      </c>
      <c r="E188">
        <v>16453</v>
      </c>
    </row>
    <row r="189" spans="1:5">
      <c r="A189" s="1">
        <v>42923</v>
      </c>
      <c r="B189" t="s">
        <v>0</v>
      </c>
      <c r="C189">
        <v>3749984</v>
      </c>
      <c r="D189">
        <v>1393594</v>
      </c>
      <c r="E189">
        <v>16707</v>
      </c>
    </row>
    <row r="190" spans="1:5">
      <c r="A190" s="1">
        <v>42924</v>
      </c>
      <c r="B190" t="s">
        <v>0</v>
      </c>
      <c r="C190">
        <v>3523117</v>
      </c>
      <c r="D190">
        <v>1393462</v>
      </c>
      <c r="E190">
        <v>14575</v>
      </c>
    </row>
    <row r="191" spans="1:5">
      <c r="A191" s="1">
        <v>42925</v>
      </c>
      <c r="B191" t="s">
        <v>0</v>
      </c>
      <c r="C191">
        <v>4381663</v>
      </c>
      <c r="D191">
        <v>1393076</v>
      </c>
      <c r="E191">
        <v>17132</v>
      </c>
    </row>
    <row r="192" spans="1:5">
      <c r="A192" s="1">
        <v>42926</v>
      </c>
      <c r="B192" t="s">
        <v>0</v>
      </c>
      <c r="C192">
        <v>4527584</v>
      </c>
      <c r="D192">
        <v>1398670</v>
      </c>
      <c r="E192">
        <v>17710</v>
      </c>
    </row>
    <row r="193" spans="1:5">
      <c r="A193" s="1">
        <v>42927</v>
      </c>
      <c r="B193" t="s">
        <v>0</v>
      </c>
      <c r="C193">
        <v>4178718</v>
      </c>
      <c r="D193">
        <v>1408482</v>
      </c>
      <c r="E193">
        <v>17197</v>
      </c>
    </row>
    <row r="194" spans="1:5">
      <c r="A194" s="1">
        <v>42928</v>
      </c>
      <c r="B194" t="s">
        <v>0</v>
      </c>
      <c r="C194">
        <v>4063206</v>
      </c>
      <c r="D194">
        <v>1384914</v>
      </c>
      <c r="E194">
        <v>17383</v>
      </c>
    </row>
    <row r="195" spans="1:5">
      <c r="A195" s="1">
        <v>42929</v>
      </c>
      <c r="B195" t="s">
        <v>0</v>
      </c>
      <c r="C195">
        <v>3785539</v>
      </c>
      <c r="D195">
        <v>1387384</v>
      </c>
      <c r="E195">
        <v>16769</v>
      </c>
    </row>
    <row r="196" spans="1:5">
      <c r="A196" s="1">
        <v>42930</v>
      </c>
      <c r="B196" t="s">
        <v>0</v>
      </c>
      <c r="C196">
        <v>3521337</v>
      </c>
      <c r="D196">
        <v>1388221</v>
      </c>
      <c r="E196">
        <v>14663</v>
      </c>
    </row>
    <row r="197" spans="1:5">
      <c r="A197" s="1">
        <v>42931</v>
      </c>
      <c r="B197" t="s">
        <v>0</v>
      </c>
      <c r="C197">
        <v>3348845</v>
      </c>
      <c r="D197">
        <v>1384795</v>
      </c>
      <c r="E197">
        <v>13137</v>
      </c>
    </row>
    <row r="198" spans="1:5">
      <c r="A198" s="1">
        <v>42932</v>
      </c>
      <c r="B198" t="s">
        <v>0</v>
      </c>
      <c r="C198">
        <v>4114055</v>
      </c>
      <c r="D198">
        <v>1384570</v>
      </c>
      <c r="E198">
        <v>16006</v>
      </c>
    </row>
    <row r="199" spans="1:5">
      <c r="A199" s="1">
        <v>42933</v>
      </c>
      <c r="B199" t="s">
        <v>0</v>
      </c>
      <c r="C199">
        <v>4330632</v>
      </c>
      <c r="D199">
        <v>1386308</v>
      </c>
      <c r="E199">
        <v>16747</v>
      </c>
    </row>
    <row r="200" spans="1:5">
      <c r="A200" s="1">
        <v>42934</v>
      </c>
      <c r="B200" t="s">
        <v>0</v>
      </c>
      <c r="C200">
        <v>4118239</v>
      </c>
      <c r="D200">
        <v>1388184</v>
      </c>
      <c r="E200">
        <v>17341</v>
      </c>
    </row>
    <row r="201" spans="1:5">
      <c r="A201" s="1">
        <v>42935</v>
      </c>
      <c r="B201" t="s">
        <v>0</v>
      </c>
      <c r="C201">
        <v>4014878</v>
      </c>
      <c r="D201">
        <v>1388603</v>
      </c>
      <c r="E201">
        <v>16594</v>
      </c>
    </row>
    <row r="202" spans="1:5">
      <c r="A202" s="1">
        <v>42936</v>
      </c>
      <c r="B202" t="s">
        <v>0</v>
      </c>
      <c r="C202">
        <v>3779633</v>
      </c>
      <c r="D202">
        <v>1389853</v>
      </c>
      <c r="E202">
        <v>15692</v>
      </c>
    </row>
    <row r="203" spans="1:5">
      <c r="A203" s="1">
        <v>42937</v>
      </c>
      <c r="B203" t="s">
        <v>0</v>
      </c>
      <c r="C203">
        <v>3467985</v>
      </c>
      <c r="D203">
        <v>1390509</v>
      </c>
      <c r="E203">
        <v>14463</v>
      </c>
    </row>
    <row r="204" spans="1:5">
      <c r="A204" s="1">
        <v>42938</v>
      </c>
      <c r="B204" t="s">
        <v>0</v>
      </c>
      <c r="C204">
        <v>3363208</v>
      </c>
      <c r="D204">
        <v>1389020</v>
      </c>
      <c r="E204">
        <v>13299</v>
      </c>
    </row>
    <row r="205" spans="1:5">
      <c r="A205" s="1">
        <v>42939</v>
      </c>
      <c r="B205" t="s">
        <v>0</v>
      </c>
      <c r="C205">
        <v>4131889</v>
      </c>
      <c r="D205">
        <v>1387586</v>
      </c>
      <c r="E205">
        <v>15626</v>
      </c>
    </row>
    <row r="206" spans="1:5">
      <c r="A206" s="1">
        <v>42940</v>
      </c>
      <c r="B206" t="s">
        <v>0</v>
      </c>
      <c r="C206">
        <v>4321693</v>
      </c>
      <c r="D206">
        <v>1389267</v>
      </c>
      <c r="E206">
        <v>16424</v>
      </c>
    </row>
    <row r="207" spans="1:5">
      <c r="A207" s="1">
        <v>42941</v>
      </c>
      <c r="B207" t="s">
        <v>0</v>
      </c>
      <c r="C207">
        <v>4030286</v>
      </c>
      <c r="D207">
        <v>1391129</v>
      </c>
      <c r="E207">
        <v>16928</v>
      </c>
    </row>
    <row r="208" spans="1:5">
      <c r="A208" s="1">
        <v>42942</v>
      </c>
      <c r="B208" t="s">
        <v>0</v>
      </c>
      <c r="C208">
        <v>3895981</v>
      </c>
      <c r="D208">
        <v>1390969</v>
      </c>
      <c r="E208">
        <v>15102</v>
      </c>
    </row>
    <row r="209" spans="1:5">
      <c r="A209" s="1">
        <v>42943</v>
      </c>
      <c r="B209" t="s">
        <v>0</v>
      </c>
      <c r="C209">
        <v>3726488</v>
      </c>
      <c r="D209">
        <v>1388723</v>
      </c>
      <c r="E209">
        <v>14940</v>
      </c>
    </row>
    <row r="210" spans="1:5">
      <c r="A210" s="1">
        <v>42944</v>
      </c>
      <c r="B210" t="s">
        <v>0</v>
      </c>
      <c r="C210">
        <v>3401980</v>
      </c>
      <c r="D210">
        <v>1388961</v>
      </c>
      <c r="E210">
        <v>13458</v>
      </c>
    </row>
    <row r="211" spans="1:5">
      <c r="A211" s="1">
        <v>42945</v>
      </c>
      <c r="B211" t="s">
        <v>0</v>
      </c>
      <c r="C211">
        <v>3260292</v>
      </c>
      <c r="D211">
        <v>1385340</v>
      </c>
      <c r="E211">
        <v>12970</v>
      </c>
    </row>
    <row r="212" spans="1:5">
      <c r="A212" s="1">
        <v>42946</v>
      </c>
      <c r="B212" t="s">
        <v>0</v>
      </c>
      <c r="C212">
        <v>3944784</v>
      </c>
      <c r="D212">
        <v>1384400</v>
      </c>
      <c r="E212">
        <v>14574</v>
      </c>
    </row>
    <row r="213" spans="1:5">
      <c r="A213" s="1">
        <v>42947</v>
      </c>
      <c r="B213" t="s">
        <v>0</v>
      </c>
      <c r="C213">
        <v>4141094</v>
      </c>
      <c r="D213">
        <v>1385356</v>
      </c>
      <c r="E213">
        <v>15704</v>
      </c>
    </row>
    <row r="214" spans="1:5">
      <c r="A214" s="1">
        <v>42948</v>
      </c>
      <c r="B214" t="s">
        <v>0</v>
      </c>
      <c r="C214">
        <v>3941833</v>
      </c>
      <c r="D214">
        <v>1386218</v>
      </c>
      <c r="E214">
        <v>16249</v>
      </c>
    </row>
    <row r="215" spans="1:5">
      <c r="A215" s="1">
        <v>42949</v>
      </c>
      <c r="B215" t="s">
        <v>0</v>
      </c>
      <c r="C215">
        <v>3921389</v>
      </c>
      <c r="D215">
        <v>1389719</v>
      </c>
      <c r="E215">
        <v>16563</v>
      </c>
    </row>
    <row r="216" spans="1:5">
      <c r="A216" s="1">
        <v>42950</v>
      </c>
      <c r="B216" t="s">
        <v>0</v>
      </c>
      <c r="C216">
        <v>3702800</v>
      </c>
      <c r="D216">
        <v>1389910</v>
      </c>
      <c r="E216">
        <v>15144</v>
      </c>
    </row>
    <row r="217" spans="1:5">
      <c r="A217" s="1">
        <v>42951</v>
      </c>
      <c r="B217" t="s">
        <v>0</v>
      </c>
      <c r="C217">
        <v>3326059</v>
      </c>
      <c r="D217">
        <v>1392679</v>
      </c>
      <c r="E217">
        <v>13594</v>
      </c>
    </row>
    <row r="218" spans="1:5">
      <c r="A218" s="1">
        <v>42952</v>
      </c>
      <c r="B218" t="s">
        <v>0</v>
      </c>
      <c r="C218">
        <v>3128518</v>
      </c>
      <c r="D218">
        <v>1390386</v>
      </c>
      <c r="E218">
        <v>12810</v>
      </c>
    </row>
    <row r="219" spans="1:5">
      <c r="A219" s="1">
        <v>42953</v>
      </c>
      <c r="B219" t="s">
        <v>0</v>
      </c>
      <c r="C219">
        <v>3716578</v>
      </c>
      <c r="D219">
        <v>1389388</v>
      </c>
      <c r="E219">
        <v>14498</v>
      </c>
    </row>
    <row r="220" spans="1:5">
      <c r="A220" s="1">
        <v>42954</v>
      </c>
      <c r="B220" t="s">
        <v>0</v>
      </c>
      <c r="C220">
        <v>3899071</v>
      </c>
      <c r="D220">
        <v>1391219</v>
      </c>
      <c r="E220">
        <v>15726</v>
      </c>
    </row>
    <row r="221" spans="1:5">
      <c r="A221" s="1">
        <v>42955</v>
      </c>
      <c r="B221" t="s">
        <v>0</v>
      </c>
      <c r="C221">
        <v>3751799</v>
      </c>
      <c r="D221">
        <v>1395228</v>
      </c>
      <c r="E221">
        <v>15294</v>
      </c>
    </row>
    <row r="222" spans="1:5">
      <c r="A222" s="1">
        <v>42956</v>
      </c>
      <c r="B222" t="s">
        <v>0</v>
      </c>
      <c r="C222">
        <v>3638557</v>
      </c>
      <c r="D222">
        <v>1395265</v>
      </c>
      <c r="E222">
        <v>15358</v>
      </c>
    </row>
    <row r="223" spans="1:5">
      <c r="A223" s="1">
        <v>42957</v>
      </c>
      <c r="B223" t="s">
        <v>0</v>
      </c>
      <c r="C223">
        <v>3509020</v>
      </c>
      <c r="D223">
        <v>1395967</v>
      </c>
      <c r="E223">
        <v>14020</v>
      </c>
    </row>
    <row r="224" spans="1:5">
      <c r="A224" s="1">
        <v>42958</v>
      </c>
      <c r="B224" t="s">
        <v>0</v>
      </c>
      <c r="C224">
        <v>3212660</v>
      </c>
      <c r="D224">
        <v>1395870</v>
      </c>
      <c r="E224">
        <v>13706</v>
      </c>
    </row>
    <row r="225" spans="1:5">
      <c r="A225" s="1">
        <v>42959</v>
      </c>
      <c r="B225" t="s">
        <v>0</v>
      </c>
      <c r="C225">
        <v>2952197</v>
      </c>
      <c r="D225">
        <v>1390983</v>
      </c>
      <c r="E225">
        <v>12140</v>
      </c>
    </row>
    <row r="226" spans="1:5">
      <c r="A226" s="1">
        <v>42960</v>
      </c>
      <c r="B226" t="s">
        <v>0</v>
      </c>
      <c r="C226">
        <v>3433658</v>
      </c>
      <c r="D226">
        <v>1390264</v>
      </c>
      <c r="E226">
        <v>13983</v>
      </c>
    </row>
    <row r="227" spans="1:5">
      <c r="A227" s="1">
        <v>42961</v>
      </c>
      <c r="B227" t="s">
        <v>0</v>
      </c>
      <c r="C227">
        <v>3488857</v>
      </c>
      <c r="D227">
        <v>1391227</v>
      </c>
      <c r="E227">
        <v>14390</v>
      </c>
    </row>
    <row r="228" spans="1:5">
      <c r="A228" s="1">
        <v>42962</v>
      </c>
      <c r="B228" t="s">
        <v>0</v>
      </c>
      <c r="C228">
        <v>3362190</v>
      </c>
      <c r="D228">
        <v>1393023</v>
      </c>
      <c r="E228">
        <v>14808</v>
      </c>
    </row>
    <row r="229" spans="1:5">
      <c r="A229" s="1">
        <v>42963</v>
      </c>
      <c r="B229" t="s">
        <v>0</v>
      </c>
      <c r="C229">
        <v>3245776</v>
      </c>
      <c r="D229">
        <v>1393434</v>
      </c>
      <c r="E229">
        <v>14530</v>
      </c>
    </row>
    <row r="230" spans="1:5">
      <c r="A230" s="1">
        <v>42964</v>
      </c>
      <c r="B230" t="s">
        <v>0</v>
      </c>
      <c r="C230">
        <v>3084624</v>
      </c>
      <c r="D230">
        <v>1392886</v>
      </c>
      <c r="E230">
        <v>14071</v>
      </c>
    </row>
    <row r="231" spans="1:5">
      <c r="A231" s="1">
        <v>42965</v>
      </c>
      <c r="B231" t="s">
        <v>0</v>
      </c>
      <c r="C231">
        <v>2809961</v>
      </c>
      <c r="D231">
        <v>1392889</v>
      </c>
      <c r="E231">
        <v>12791</v>
      </c>
    </row>
    <row r="232" spans="1:5">
      <c r="A232" s="1">
        <v>42966</v>
      </c>
      <c r="B232" t="s">
        <v>0</v>
      </c>
      <c r="C232">
        <v>2629890</v>
      </c>
      <c r="D232">
        <v>1392392</v>
      </c>
      <c r="E232">
        <v>11529</v>
      </c>
    </row>
    <row r="233" spans="1:5">
      <c r="A233" s="1">
        <v>42967</v>
      </c>
      <c r="B233" t="s">
        <v>0</v>
      </c>
      <c r="C233">
        <v>3087280</v>
      </c>
      <c r="D233">
        <v>1391733</v>
      </c>
      <c r="E233">
        <v>13218</v>
      </c>
    </row>
    <row r="234" spans="1:5">
      <c r="A234" s="1">
        <v>42968</v>
      </c>
      <c r="B234" t="s">
        <v>0</v>
      </c>
      <c r="C234">
        <v>3016430</v>
      </c>
      <c r="D234">
        <v>1392379</v>
      </c>
      <c r="E234">
        <v>13047</v>
      </c>
    </row>
    <row r="235" spans="1:5">
      <c r="A235" s="1">
        <v>42969</v>
      </c>
      <c r="B235" t="s">
        <v>0</v>
      </c>
      <c r="C235">
        <v>3095681</v>
      </c>
      <c r="D235">
        <v>1400376</v>
      </c>
      <c r="E235">
        <v>14300</v>
      </c>
    </row>
    <row r="236" spans="1:5">
      <c r="A236" s="1">
        <v>42970</v>
      </c>
      <c r="B236" t="s">
        <v>0</v>
      </c>
      <c r="C236">
        <v>2997746</v>
      </c>
      <c r="D236">
        <v>1421900</v>
      </c>
      <c r="E236">
        <v>14128</v>
      </c>
    </row>
    <row r="237" spans="1:5">
      <c r="A237" s="1">
        <v>42971</v>
      </c>
      <c r="B237" t="s">
        <v>0</v>
      </c>
      <c r="C237">
        <v>2825493</v>
      </c>
      <c r="D237">
        <v>1421166</v>
      </c>
      <c r="E237">
        <v>13717</v>
      </c>
    </row>
    <row r="238" spans="1:5">
      <c r="A238" s="1">
        <v>42972</v>
      </c>
      <c r="B238" t="s">
        <v>0</v>
      </c>
      <c r="C238">
        <v>2535925</v>
      </c>
      <c r="D238">
        <v>1419645</v>
      </c>
      <c r="E238">
        <v>11874</v>
      </c>
    </row>
    <row r="239" spans="1:5">
      <c r="A239" s="1">
        <v>42973</v>
      </c>
      <c r="B239" t="s">
        <v>0</v>
      </c>
      <c r="C239">
        <v>2366692</v>
      </c>
      <c r="D239">
        <v>1414663</v>
      </c>
      <c r="E239">
        <v>10807</v>
      </c>
    </row>
    <row r="240" spans="1:5">
      <c r="A240" s="1">
        <v>42974</v>
      </c>
      <c r="B240" t="s">
        <v>0</v>
      </c>
      <c r="C240">
        <v>2908162</v>
      </c>
      <c r="D240">
        <v>1414162</v>
      </c>
      <c r="E240">
        <v>13035</v>
      </c>
    </row>
    <row r="241" spans="1:5">
      <c r="A241" s="1">
        <v>42975</v>
      </c>
      <c r="B241" t="s">
        <v>0</v>
      </c>
      <c r="C241">
        <v>3058164</v>
      </c>
      <c r="D241">
        <v>1416708</v>
      </c>
      <c r="E241">
        <v>14043</v>
      </c>
    </row>
    <row r="242" spans="1:5">
      <c r="A242" s="1">
        <v>42976</v>
      </c>
      <c r="B242" t="s">
        <v>0</v>
      </c>
      <c r="C242">
        <v>2942971</v>
      </c>
      <c r="D242">
        <v>1420267</v>
      </c>
      <c r="E242">
        <v>13609</v>
      </c>
    </row>
    <row r="243" spans="1:5">
      <c r="A243" s="1">
        <v>42977</v>
      </c>
      <c r="B243" t="s">
        <v>0</v>
      </c>
      <c r="C243">
        <v>2843838</v>
      </c>
      <c r="D243">
        <v>1421122</v>
      </c>
      <c r="E243">
        <v>13670</v>
      </c>
    </row>
    <row r="244" spans="1:5">
      <c r="A244" s="1">
        <v>42978</v>
      </c>
      <c r="B244" t="s">
        <v>0</v>
      </c>
      <c r="C244">
        <v>2720179</v>
      </c>
      <c r="D244">
        <v>1420550</v>
      </c>
      <c r="E244">
        <v>13361</v>
      </c>
    </row>
    <row r="245" spans="1:5">
      <c r="A245" s="1">
        <v>42979</v>
      </c>
      <c r="B245" t="s">
        <v>0</v>
      </c>
      <c r="C245">
        <v>2401443</v>
      </c>
      <c r="D245">
        <v>1419602</v>
      </c>
      <c r="E245">
        <v>11926</v>
      </c>
    </row>
    <row r="246" spans="1:5">
      <c r="A246" s="1">
        <v>42980</v>
      </c>
      <c r="B246" t="s">
        <v>0</v>
      </c>
      <c r="C246">
        <v>2220265</v>
      </c>
      <c r="D246">
        <v>1419860</v>
      </c>
      <c r="E246">
        <v>10502</v>
      </c>
    </row>
    <row r="247" spans="1:5">
      <c r="A247" s="1">
        <v>42981</v>
      </c>
      <c r="B247" t="s">
        <v>0</v>
      </c>
      <c r="C247">
        <v>2627783</v>
      </c>
      <c r="D247">
        <v>1389911</v>
      </c>
      <c r="E247">
        <v>11693</v>
      </c>
    </row>
    <row r="248" spans="1:5">
      <c r="A248" s="1">
        <v>42982</v>
      </c>
      <c r="B248" t="s">
        <v>0</v>
      </c>
      <c r="C248">
        <v>2882868</v>
      </c>
      <c r="D248">
        <v>1389931</v>
      </c>
      <c r="E248">
        <v>13287</v>
      </c>
    </row>
    <row r="249" spans="1:5">
      <c r="A249" s="1">
        <v>42983</v>
      </c>
      <c r="B249" t="s">
        <v>0</v>
      </c>
      <c r="C249">
        <v>2823671</v>
      </c>
      <c r="D249">
        <v>1390823</v>
      </c>
      <c r="E249">
        <v>14154</v>
      </c>
    </row>
    <row r="250" spans="1:5">
      <c r="A250" s="1">
        <v>42984</v>
      </c>
      <c r="B250" t="s">
        <v>0</v>
      </c>
      <c r="C250">
        <v>2813656</v>
      </c>
      <c r="D250">
        <v>1420315</v>
      </c>
      <c r="E250">
        <v>14827</v>
      </c>
    </row>
    <row r="251" spans="1:5">
      <c r="A251" s="1">
        <v>42985</v>
      </c>
      <c r="B251" t="s">
        <v>0</v>
      </c>
      <c r="C251">
        <v>2656805</v>
      </c>
      <c r="D251">
        <v>1421808</v>
      </c>
      <c r="E251">
        <v>13314</v>
      </c>
    </row>
    <row r="252" spans="1:5">
      <c r="A252" s="1">
        <v>42986</v>
      </c>
      <c r="B252" t="s">
        <v>0</v>
      </c>
      <c r="C252">
        <v>2273099</v>
      </c>
      <c r="D252">
        <v>1420641</v>
      </c>
      <c r="E252">
        <v>10092</v>
      </c>
    </row>
    <row r="253" spans="1:5">
      <c r="A253" s="1">
        <v>42987</v>
      </c>
      <c r="B253" t="s">
        <v>0</v>
      </c>
      <c r="C253">
        <v>2087543</v>
      </c>
      <c r="D253">
        <v>1419484</v>
      </c>
      <c r="E253">
        <v>9430</v>
      </c>
    </row>
    <row r="254" spans="1:5">
      <c r="A254" s="1">
        <v>42988</v>
      </c>
      <c r="B254" t="s">
        <v>0</v>
      </c>
      <c r="C254">
        <v>2502937</v>
      </c>
      <c r="D254">
        <v>1416173</v>
      </c>
      <c r="E254">
        <v>11455</v>
      </c>
    </row>
    <row r="255" spans="1:5">
      <c r="A255" s="1">
        <v>42989</v>
      </c>
      <c r="B255" t="s">
        <v>0</v>
      </c>
      <c r="C255">
        <v>2550133</v>
      </c>
      <c r="D255">
        <v>1416071</v>
      </c>
      <c r="E255">
        <v>11406</v>
      </c>
    </row>
    <row r="256" spans="1:5">
      <c r="A256" s="1">
        <v>42990</v>
      </c>
      <c r="B256" t="s">
        <v>0</v>
      </c>
      <c r="C256">
        <v>2539677</v>
      </c>
      <c r="D256">
        <v>1414054</v>
      </c>
      <c r="E256">
        <v>12057</v>
      </c>
    </row>
    <row r="257" spans="1:5">
      <c r="A257" s="1">
        <v>42991</v>
      </c>
      <c r="B257" t="s">
        <v>0</v>
      </c>
      <c r="C257">
        <v>2547492</v>
      </c>
      <c r="D257">
        <v>1415181</v>
      </c>
      <c r="E257">
        <v>11655</v>
      </c>
    </row>
    <row r="258" spans="1:5">
      <c r="A258" s="1">
        <v>42992</v>
      </c>
      <c r="B258" t="s">
        <v>0</v>
      </c>
      <c r="C258">
        <v>2409822</v>
      </c>
      <c r="D258">
        <v>1415439</v>
      </c>
      <c r="E258">
        <v>11706</v>
      </c>
    </row>
    <row r="259" spans="1:5">
      <c r="A259" s="1">
        <v>42993</v>
      </c>
      <c r="B259" t="s">
        <v>0</v>
      </c>
      <c r="C259">
        <v>2139069</v>
      </c>
      <c r="D259">
        <v>1416820</v>
      </c>
      <c r="E259">
        <v>13903</v>
      </c>
    </row>
    <row r="260" spans="1:5">
      <c r="A260" s="1">
        <v>42994</v>
      </c>
      <c r="B260" t="s">
        <v>0</v>
      </c>
      <c r="C260">
        <v>2051050</v>
      </c>
      <c r="D260">
        <v>1415725</v>
      </c>
      <c r="E260">
        <v>10529</v>
      </c>
    </row>
    <row r="261" spans="1:5">
      <c r="A261" s="1">
        <v>42995</v>
      </c>
      <c r="B261" t="s">
        <v>0</v>
      </c>
      <c r="C261">
        <v>2724324</v>
      </c>
      <c r="D261">
        <v>1414092</v>
      </c>
      <c r="E261">
        <v>12838</v>
      </c>
    </row>
    <row r="262" spans="1:5">
      <c r="A262" s="1">
        <v>42996</v>
      </c>
      <c r="B262" t="s">
        <v>0</v>
      </c>
      <c r="C262">
        <v>2715211</v>
      </c>
      <c r="D262">
        <v>1418102</v>
      </c>
      <c r="E262">
        <v>13493</v>
      </c>
    </row>
    <row r="263" spans="1:5">
      <c r="A263" s="1">
        <v>42997</v>
      </c>
      <c r="B263" t="s">
        <v>0</v>
      </c>
      <c r="C263">
        <v>2540119</v>
      </c>
      <c r="D263">
        <v>1417242</v>
      </c>
      <c r="E263">
        <v>12949</v>
      </c>
    </row>
    <row r="264" spans="1:5">
      <c r="A264" s="1">
        <v>42998</v>
      </c>
      <c r="B264" t="s">
        <v>0</v>
      </c>
      <c r="C264">
        <v>2453524</v>
      </c>
      <c r="D264">
        <v>1419688</v>
      </c>
      <c r="E264">
        <v>12959</v>
      </c>
    </row>
    <row r="265" spans="1:5">
      <c r="A265" s="1">
        <v>42999</v>
      </c>
      <c r="B265" t="s">
        <v>0</v>
      </c>
      <c r="C265">
        <v>2334392</v>
      </c>
      <c r="D265">
        <v>1419924</v>
      </c>
      <c r="E265">
        <v>12324</v>
      </c>
    </row>
    <row r="266" spans="1:5">
      <c r="A266" s="1">
        <v>43000</v>
      </c>
      <c r="B266" t="s">
        <v>0</v>
      </c>
      <c r="C266">
        <v>2125156</v>
      </c>
      <c r="D266">
        <v>1419713</v>
      </c>
      <c r="E266">
        <v>11373</v>
      </c>
    </row>
    <row r="267" spans="1:5">
      <c r="A267" s="1">
        <v>43001</v>
      </c>
      <c r="B267" t="s">
        <v>0</v>
      </c>
      <c r="C267">
        <v>1987441</v>
      </c>
      <c r="D267">
        <v>1418249</v>
      </c>
      <c r="E267">
        <v>10581</v>
      </c>
    </row>
    <row r="268" spans="1:5">
      <c r="A268" s="1">
        <v>43002</v>
      </c>
      <c r="B268" t="s">
        <v>0</v>
      </c>
      <c r="C268">
        <v>2543653</v>
      </c>
      <c r="D268">
        <v>1417229</v>
      </c>
      <c r="E268">
        <v>12691</v>
      </c>
    </row>
    <row r="269" spans="1:5">
      <c r="A269" s="1">
        <v>43003</v>
      </c>
      <c r="B269" t="s">
        <v>0</v>
      </c>
      <c r="C269">
        <v>2636654</v>
      </c>
      <c r="D269">
        <v>1418076</v>
      </c>
      <c r="E269">
        <v>14108</v>
      </c>
    </row>
    <row r="270" spans="1:5">
      <c r="A270" s="1">
        <v>43004</v>
      </c>
      <c r="B270" t="s">
        <v>0</v>
      </c>
      <c r="C270">
        <v>2474589</v>
      </c>
      <c r="D270">
        <v>1419356</v>
      </c>
      <c r="E270">
        <v>13139</v>
      </c>
    </row>
    <row r="271" spans="1:5">
      <c r="A271" s="1">
        <v>43005</v>
      </c>
      <c r="B271" t="s">
        <v>0</v>
      </c>
      <c r="C271">
        <v>2498169</v>
      </c>
      <c r="D271">
        <v>1419718</v>
      </c>
      <c r="E271">
        <v>13442</v>
      </c>
    </row>
    <row r="272" spans="1:5">
      <c r="A272" s="1">
        <v>43006</v>
      </c>
      <c r="B272" t="s">
        <v>0</v>
      </c>
      <c r="C272">
        <v>2301004</v>
      </c>
      <c r="D272">
        <v>1420745</v>
      </c>
      <c r="E272">
        <v>12580</v>
      </c>
    </row>
    <row r="273" spans="1:5">
      <c r="A273" s="1">
        <v>43007</v>
      </c>
      <c r="B273" t="s">
        <v>0</v>
      </c>
      <c r="C273">
        <v>2062285</v>
      </c>
      <c r="D273">
        <v>1420536</v>
      </c>
      <c r="E273">
        <v>11281</v>
      </c>
    </row>
    <row r="274" spans="1:5">
      <c r="A274" s="1">
        <v>43008</v>
      </c>
      <c r="B274" t="s">
        <v>0</v>
      </c>
      <c r="C274">
        <v>1972850</v>
      </c>
      <c r="D274">
        <v>1389817</v>
      </c>
      <c r="E274">
        <v>10684</v>
      </c>
    </row>
    <row r="275" spans="1:5">
      <c r="A275" s="1">
        <v>43009</v>
      </c>
      <c r="B275" t="s">
        <v>0</v>
      </c>
      <c r="C275">
        <v>2531798</v>
      </c>
      <c r="D275">
        <v>1388888</v>
      </c>
      <c r="E275">
        <v>13599</v>
      </c>
    </row>
    <row r="276" spans="1:5">
      <c r="A276" s="1">
        <v>43010</v>
      </c>
      <c r="B276" t="s">
        <v>0</v>
      </c>
      <c r="C276">
        <v>2469770</v>
      </c>
      <c r="D276">
        <v>1420144</v>
      </c>
      <c r="E276">
        <v>13812</v>
      </c>
    </row>
    <row r="277" spans="1:5">
      <c r="A277" s="1">
        <v>43011</v>
      </c>
      <c r="B277" t="s">
        <v>0</v>
      </c>
      <c r="C277">
        <v>2445029</v>
      </c>
      <c r="D277">
        <v>1415728</v>
      </c>
      <c r="E277">
        <v>13830</v>
      </c>
    </row>
    <row r="278" spans="1:5">
      <c r="A278" s="1">
        <v>43012</v>
      </c>
      <c r="B278" t="s">
        <v>0</v>
      </c>
      <c r="C278">
        <v>2429579</v>
      </c>
      <c r="D278">
        <v>1416874</v>
      </c>
      <c r="E278">
        <v>13036</v>
      </c>
    </row>
    <row r="279" spans="1:5">
      <c r="A279" s="1">
        <v>43013</v>
      </c>
      <c r="B279" t="s">
        <v>0</v>
      </c>
      <c r="C279">
        <v>2292761</v>
      </c>
      <c r="D279">
        <v>1415596</v>
      </c>
      <c r="E279">
        <v>11405</v>
      </c>
    </row>
    <row r="280" spans="1:5">
      <c r="A280" s="1">
        <v>43014</v>
      </c>
      <c r="B280" t="s">
        <v>0</v>
      </c>
      <c r="C280">
        <v>2090595</v>
      </c>
      <c r="D280">
        <v>1413358</v>
      </c>
      <c r="E280">
        <v>10607</v>
      </c>
    </row>
    <row r="281" spans="1:5">
      <c r="A281" s="1">
        <v>43015</v>
      </c>
      <c r="B281" t="s">
        <v>0</v>
      </c>
      <c r="C281">
        <v>1989890</v>
      </c>
      <c r="D281">
        <v>1407473</v>
      </c>
      <c r="E281">
        <v>10299</v>
      </c>
    </row>
    <row r="282" spans="1:5">
      <c r="A282" s="1">
        <v>43016</v>
      </c>
      <c r="B282" t="s">
        <v>0</v>
      </c>
      <c r="C282">
        <v>2590000</v>
      </c>
      <c r="D282">
        <v>1407359</v>
      </c>
      <c r="E282">
        <v>13301</v>
      </c>
    </row>
    <row r="283" spans="1:5">
      <c r="A283" s="1">
        <v>43017</v>
      </c>
      <c r="B283" t="s">
        <v>0</v>
      </c>
      <c r="C283">
        <v>2649272</v>
      </c>
      <c r="D283">
        <v>1408501</v>
      </c>
      <c r="E283">
        <v>13663</v>
      </c>
    </row>
    <row r="284" spans="1:5">
      <c r="A284" s="1">
        <v>43018</v>
      </c>
      <c r="B284" t="s">
        <v>0</v>
      </c>
      <c r="C284">
        <v>2496775</v>
      </c>
      <c r="D284">
        <v>1407745</v>
      </c>
      <c r="E284">
        <v>12833</v>
      </c>
    </row>
    <row r="285" spans="1:5">
      <c r="A285" s="1">
        <v>43019</v>
      </c>
      <c r="B285" t="s">
        <v>0</v>
      </c>
      <c r="C285">
        <v>2462913</v>
      </c>
      <c r="D285">
        <v>1407263</v>
      </c>
      <c r="E285">
        <v>12574</v>
      </c>
    </row>
    <row r="286" spans="1:5">
      <c r="A286" s="1">
        <v>43020</v>
      </c>
      <c r="B286" t="s">
        <v>0</v>
      </c>
      <c r="C286">
        <v>2282634</v>
      </c>
      <c r="D286">
        <v>1405783</v>
      </c>
      <c r="E286">
        <v>9480</v>
      </c>
    </row>
    <row r="287" spans="1:5">
      <c r="A287" s="1">
        <v>43021</v>
      </c>
      <c r="B287" t="s">
        <v>0</v>
      </c>
      <c r="C287">
        <v>2109610</v>
      </c>
      <c r="D287">
        <v>1405546</v>
      </c>
      <c r="E287">
        <v>12144</v>
      </c>
    </row>
    <row r="288" spans="1:5">
      <c r="A288" s="1">
        <v>43022</v>
      </c>
      <c r="B288" t="s">
        <v>0</v>
      </c>
      <c r="C288">
        <v>1968950</v>
      </c>
      <c r="D288">
        <v>1389157</v>
      </c>
      <c r="E288">
        <v>10546</v>
      </c>
    </row>
    <row r="289" spans="1:5">
      <c r="A289" s="1">
        <v>43023</v>
      </c>
      <c r="B289" t="s">
        <v>0</v>
      </c>
      <c r="C289">
        <v>2538264</v>
      </c>
      <c r="D289">
        <v>1387792</v>
      </c>
      <c r="E289">
        <v>13100</v>
      </c>
    </row>
    <row r="290" spans="1:5">
      <c r="A290" s="1">
        <v>43024</v>
      </c>
      <c r="B290" t="s">
        <v>0</v>
      </c>
      <c r="C290">
        <v>2539605</v>
      </c>
      <c r="D290">
        <v>1392023</v>
      </c>
      <c r="E290">
        <v>13359</v>
      </c>
    </row>
    <row r="291" spans="1:5">
      <c r="A291" s="1">
        <v>43025</v>
      </c>
      <c r="B291" t="s">
        <v>0</v>
      </c>
      <c r="C291">
        <v>2366198</v>
      </c>
      <c r="D291">
        <v>1404194</v>
      </c>
      <c r="E291">
        <v>12784</v>
      </c>
    </row>
    <row r="292" spans="1:5">
      <c r="A292" s="1">
        <v>43026</v>
      </c>
      <c r="B292" t="s">
        <v>0</v>
      </c>
      <c r="C292">
        <v>2307166</v>
      </c>
      <c r="D292">
        <v>1403529</v>
      </c>
      <c r="E292">
        <v>12325</v>
      </c>
    </row>
    <row r="293" spans="1:5">
      <c r="A293" s="1">
        <v>43027</v>
      </c>
      <c r="B293" t="s">
        <v>0</v>
      </c>
      <c r="C293">
        <v>2228911</v>
      </c>
      <c r="D293">
        <v>1403326</v>
      </c>
      <c r="E293">
        <v>11880</v>
      </c>
    </row>
    <row r="294" spans="1:5">
      <c r="A294" s="1">
        <v>43028</v>
      </c>
      <c r="B294" t="s">
        <v>0</v>
      </c>
      <c r="C294">
        <v>2070299</v>
      </c>
      <c r="D294">
        <v>1402515</v>
      </c>
      <c r="E294">
        <v>10774</v>
      </c>
    </row>
    <row r="295" spans="1:5">
      <c r="A295" s="1">
        <v>43029</v>
      </c>
      <c r="B295" t="s">
        <v>0</v>
      </c>
      <c r="C295">
        <v>1980494</v>
      </c>
      <c r="D295">
        <v>1402528</v>
      </c>
      <c r="E295">
        <v>10187</v>
      </c>
    </row>
    <row r="296" spans="1:5">
      <c r="A296" s="1">
        <v>43030</v>
      </c>
      <c r="B296" t="s">
        <v>0</v>
      </c>
      <c r="C296">
        <v>2588702</v>
      </c>
      <c r="D296">
        <v>1401699</v>
      </c>
      <c r="E296">
        <v>12773</v>
      </c>
    </row>
    <row r="297" spans="1:5">
      <c r="A297" s="1">
        <v>43031</v>
      </c>
      <c r="B297" t="s">
        <v>0</v>
      </c>
      <c r="C297">
        <v>2811178</v>
      </c>
      <c r="D297">
        <v>1403550</v>
      </c>
      <c r="E297">
        <v>13602</v>
      </c>
    </row>
    <row r="298" spans="1:5">
      <c r="A298" s="1">
        <v>43032</v>
      </c>
      <c r="B298" t="s">
        <v>0</v>
      </c>
      <c r="C298">
        <v>2566606</v>
      </c>
      <c r="D298">
        <v>1400811</v>
      </c>
      <c r="E298">
        <v>13308</v>
      </c>
    </row>
    <row r="299" spans="1:5">
      <c r="A299" s="1">
        <v>43033</v>
      </c>
      <c r="B299" t="s">
        <v>0</v>
      </c>
      <c r="C299">
        <v>2340751</v>
      </c>
      <c r="D299">
        <v>1402085</v>
      </c>
      <c r="E299">
        <v>12765</v>
      </c>
    </row>
    <row r="300" spans="1:5">
      <c r="A300" s="1">
        <v>43034</v>
      </c>
      <c r="B300" t="s">
        <v>0</v>
      </c>
      <c r="C300">
        <v>2227579</v>
      </c>
      <c r="D300">
        <v>1401801</v>
      </c>
      <c r="E300">
        <v>11333</v>
      </c>
    </row>
    <row r="301" spans="1:5">
      <c r="A301" s="1">
        <v>43035</v>
      </c>
      <c r="B301" t="s">
        <v>0</v>
      </c>
      <c r="C301">
        <v>1963554</v>
      </c>
      <c r="D301">
        <v>1401193</v>
      </c>
      <c r="E301">
        <v>8881</v>
      </c>
    </row>
    <row r="302" spans="1:5">
      <c r="A302" s="1">
        <v>43036</v>
      </c>
      <c r="B302" t="s">
        <v>0</v>
      </c>
      <c r="C302">
        <v>1826868</v>
      </c>
      <c r="D302">
        <v>1400001</v>
      </c>
      <c r="E302">
        <v>9964</v>
      </c>
    </row>
    <row r="303" spans="1:5">
      <c r="A303" s="1">
        <v>43037</v>
      </c>
      <c r="B303" t="s">
        <v>0</v>
      </c>
      <c r="C303">
        <v>2466778</v>
      </c>
      <c r="D303">
        <v>1398630</v>
      </c>
      <c r="E303">
        <v>12748</v>
      </c>
    </row>
    <row r="304" spans="1:5">
      <c r="A304" s="1">
        <v>43038</v>
      </c>
      <c r="B304" t="s">
        <v>0</v>
      </c>
      <c r="C304">
        <v>2439650</v>
      </c>
      <c r="D304">
        <v>1413753</v>
      </c>
      <c r="E304">
        <v>12439</v>
      </c>
    </row>
    <row r="305" spans="1:5">
      <c r="A305" s="1">
        <v>43039</v>
      </c>
      <c r="B305" t="s">
        <v>0</v>
      </c>
      <c r="C305">
        <v>2110066</v>
      </c>
      <c r="D305">
        <v>1399551</v>
      </c>
      <c r="E305">
        <v>12093</v>
      </c>
    </row>
    <row r="306" spans="1:5">
      <c r="A306" s="1">
        <v>43040</v>
      </c>
      <c r="B306" t="s">
        <v>0</v>
      </c>
      <c r="C306">
        <v>2292642</v>
      </c>
      <c r="D306">
        <v>1399111</v>
      </c>
      <c r="E306">
        <v>10518</v>
      </c>
    </row>
    <row r="307" spans="1:5">
      <c r="A307" s="1">
        <v>43041</v>
      </c>
      <c r="B307" t="s">
        <v>0</v>
      </c>
      <c r="C307">
        <v>2250230</v>
      </c>
      <c r="D307">
        <v>1390405</v>
      </c>
      <c r="E307">
        <v>12697</v>
      </c>
    </row>
    <row r="308" spans="1:5">
      <c r="A308" s="1">
        <v>43042</v>
      </c>
      <c r="B308" t="s">
        <v>0</v>
      </c>
      <c r="C308">
        <v>2105325</v>
      </c>
      <c r="D308">
        <v>1389233</v>
      </c>
      <c r="E308">
        <v>12304</v>
      </c>
    </row>
    <row r="309" spans="1:5">
      <c r="A309" s="1">
        <v>43043</v>
      </c>
      <c r="B309" t="s">
        <v>0</v>
      </c>
      <c r="C309">
        <v>2025507</v>
      </c>
      <c r="D309">
        <v>1386503</v>
      </c>
      <c r="E309">
        <v>11708</v>
      </c>
    </row>
    <row r="310" spans="1:5">
      <c r="A310" s="1">
        <v>43044</v>
      </c>
      <c r="B310" t="s">
        <v>0</v>
      </c>
      <c r="C310">
        <v>2687339</v>
      </c>
      <c r="D310">
        <v>1374338</v>
      </c>
      <c r="E310">
        <v>15537</v>
      </c>
    </row>
    <row r="311" spans="1:5">
      <c r="A311" s="1">
        <v>43045</v>
      </c>
      <c r="B311" t="s">
        <v>0</v>
      </c>
      <c r="C311">
        <v>2582761</v>
      </c>
      <c r="D311">
        <v>1375089</v>
      </c>
      <c r="E311">
        <v>14214</v>
      </c>
    </row>
    <row r="312" spans="1:5">
      <c r="A312" s="1">
        <v>43046</v>
      </c>
      <c r="B312" t="s">
        <v>0</v>
      </c>
      <c r="C312">
        <v>2409701</v>
      </c>
      <c r="D312">
        <v>1383358</v>
      </c>
      <c r="E312">
        <v>14027</v>
      </c>
    </row>
    <row r="313" spans="1:5">
      <c r="A313" s="1">
        <v>43047</v>
      </c>
      <c r="B313" t="s">
        <v>0</v>
      </c>
      <c r="C313">
        <v>2334154</v>
      </c>
      <c r="D313">
        <v>1384111</v>
      </c>
      <c r="E313">
        <v>12943</v>
      </c>
    </row>
    <row r="314" spans="1:5">
      <c r="A314" s="1">
        <v>43048</v>
      </c>
      <c r="B314" t="s">
        <v>0</v>
      </c>
      <c r="C314">
        <v>2148543</v>
      </c>
      <c r="D314">
        <v>1383673</v>
      </c>
      <c r="E314">
        <v>12231</v>
      </c>
    </row>
    <row r="315" spans="1:5">
      <c r="A315" s="1">
        <v>43049</v>
      </c>
      <c r="B315" t="s">
        <v>0</v>
      </c>
      <c r="C315">
        <v>1924337</v>
      </c>
      <c r="D315">
        <v>1384260</v>
      </c>
      <c r="E315">
        <v>12234</v>
      </c>
    </row>
    <row r="316" spans="1:5">
      <c r="A316" s="1">
        <v>43050</v>
      </c>
      <c r="B316" t="s">
        <v>0</v>
      </c>
      <c r="C316">
        <v>1981769</v>
      </c>
      <c r="D316">
        <v>1382918</v>
      </c>
      <c r="E316">
        <v>11185</v>
      </c>
    </row>
    <row r="317" spans="1:5">
      <c r="A317" s="1">
        <v>43051</v>
      </c>
      <c r="B317" t="s">
        <v>0</v>
      </c>
      <c r="C317">
        <v>2524565</v>
      </c>
      <c r="D317">
        <v>1384099</v>
      </c>
      <c r="E317">
        <v>14038</v>
      </c>
    </row>
    <row r="318" spans="1:5">
      <c r="A318" s="1">
        <v>43052</v>
      </c>
      <c r="B318" t="s">
        <v>0</v>
      </c>
      <c r="C318">
        <v>2490962</v>
      </c>
      <c r="D318">
        <v>1386261</v>
      </c>
      <c r="E318">
        <v>14136</v>
      </c>
    </row>
    <row r="319" spans="1:5">
      <c r="A319" s="1">
        <v>43053</v>
      </c>
      <c r="B319" t="s">
        <v>0</v>
      </c>
      <c r="C319">
        <v>2292860</v>
      </c>
      <c r="D319">
        <v>1389100</v>
      </c>
      <c r="E319">
        <v>12992</v>
      </c>
    </row>
    <row r="320" spans="1:5">
      <c r="A320" s="1">
        <v>43054</v>
      </c>
      <c r="B320" t="s">
        <v>0</v>
      </c>
      <c r="C320">
        <v>2239582</v>
      </c>
      <c r="D320">
        <v>1389047</v>
      </c>
      <c r="E320">
        <v>13298</v>
      </c>
    </row>
    <row r="321" spans="1:5">
      <c r="A321" s="1">
        <v>43055</v>
      </c>
      <c r="B321" t="s">
        <v>0</v>
      </c>
      <c r="C321">
        <v>2048218</v>
      </c>
      <c r="D321">
        <v>1388383</v>
      </c>
      <c r="E321">
        <v>11590</v>
      </c>
    </row>
    <row r="322" spans="1:5">
      <c r="A322" s="1">
        <v>43056</v>
      </c>
      <c r="B322" t="s">
        <v>0</v>
      </c>
      <c r="C322">
        <v>1857367</v>
      </c>
      <c r="D322">
        <v>1388295</v>
      </c>
      <c r="E322">
        <v>10668</v>
      </c>
    </row>
    <row r="323" spans="1:5">
      <c r="A323" s="1">
        <v>43057</v>
      </c>
      <c r="B323" t="s">
        <v>0</v>
      </c>
      <c r="C323">
        <v>1819388</v>
      </c>
      <c r="D323">
        <v>1387508</v>
      </c>
      <c r="E323">
        <v>10404</v>
      </c>
    </row>
    <row r="324" spans="1:5">
      <c r="A324" s="1">
        <v>43058</v>
      </c>
      <c r="B324" t="s">
        <v>0</v>
      </c>
      <c r="C324">
        <v>2397845</v>
      </c>
      <c r="D324">
        <v>1386178</v>
      </c>
      <c r="E324">
        <v>13005</v>
      </c>
    </row>
    <row r="325" spans="1:5">
      <c r="A325" s="1">
        <v>43059</v>
      </c>
      <c r="B325" t="s">
        <v>0</v>
      </c>
      <c r="C325">
        <v>2279959</v>
      </c>
      <c r="D325">
        <v>1387993</v>
      </c>
      <c r="E325">
        <v>12364</v>
      </c>
    </row>
    <row r="326" spans="1:5">
      <c r="A326" s="1">
        <v>43060</v>
      </c>
      <c r="B326" t="s">
        <v>0</v>
      </c>
      <c r="C326">
        <v>2111810</v>
      </c>
      <c r="D326">
        <v>1387575</v>
      </c>
      <c r="E326">
        <v>11031</v>
      </c>
    </row>
    <row r="327" spans="1:5">
      <c r="A327" s="1">
        <v>43061</v>
      </c>
      <c r="B327" t="s">
        <v>0</v>
      </c>
      <c r="C327">
        <v>1961694</v>
      </c>
      <c r="D327">
        <v>1387523</v>
      </c>
      <c r="E327">
        <v>9643</v>
      </c>
    </row>
    <row r="328" spans="1:5">
      <c r="A328" s="1">
        <v>43062</v>
      </c>
      <c r="B328" t="s">
        <v>0</v>
      </c>
      <c r="C328">
        <v>1674611</v>
      </c>
      <c r="D328">
        <v>1390084</v>
      </c>
      <c r="E328">
        <v>8308</v>
      </c>
    </row>
    <row r="329" spans="1:5">
      <c r="A329" s="1">
        <v>43063</v>
      </c>
      <c r="B329" t="s">
        <v>0</v>
      </c>
      <c r="C329">
        <v>1728250</v>
      </c>
      <c r="D329">
        <v>1381764</v>
      </c>
      <c r="E329">
        <v>9225</v>
      </c>
    </row>
    <row r="330" spans="1:5">
      <c r="A330" s="1">
        <v>43064</v>
      </c>
      <c r="B330" t="s">
        <v>0</v>
      </c>
      <c r="C330">
        <v>1836458</v>
      </c>
      <c r="D330">
        <v>1375915</v>
      </c>
      <c r="E330">
        <v>10074</v>
      </c>
    </row>
    <row r="331" spans="1:5">
      <c r="A331" s="1">
        <v>43065</v>
      </c>
      <c r="B331" t="s">
        <v>0</v>
      </c>
      <c r="C331">
        <v>2427501</v>
      </c>
      <c r="D331">
        <v>1377147</v>
      </c>
      <c r="E331">
        <v>13280</v>
      </c>
    </row>
    <row r="332" spans="1:5">
      <c r="A332" s="1">
        <v>43066</v>
      </c>
      <c r="B332" t="s">
        <v>0</v>
      </c>
      <c r="C332">
        <v>2348095</v>
      </c>
      <c r="D332">
        <v>1388614</v>
      </c>
      <c r="E332">
        <v>13128</v>
      </c>
    </row>
    <row r="333" spans="1:5">
      <c r="A333" s="1">
        <v>43067</v>
      </c>
      <c r="B333" t="s">
        <v>0</v>
      </c>
      <c r="C333">
        <v>2231569</v>
      </c>
      <c r="D333">
        <v>1388764</v>
      </c>
      <c r="E333">
        <v>12059</v>
      </c>
    </row>
    <row r="334" spans="1:5">
      <c r="A334" s="1">
        <v>43068</v>
      </c>
      <c r="B334" t="s">
        <v>0</v>
      </c>
      <c r="C334">
        <v>2167673</v>
      </c>
      <c r="D334">
        <v>1362981</v>
      </c>
      <c r="E334">
        <v>12272</v>
      </c>
    </row>
    <row r="335" spans="1:5">
      <c r="A335" s="1">
        <v>43069</v>
      </c>
      <c r="B335" t="s">
        <v>0</v>
      </c>
      <c r="C335">
        <v>1957836</v>
      </c>
      <c r="D335">
        <v>1364730</v>
      </c>
      <c r="E335">
        <v>11473</v>
      </c>
    </row>
    <row r="336" spans="1:5">
      <c r="A336" s="1">
        <v>43070</v>
      </c>
      <c r="B336" t="s">
        <v>0</v>
      </c>
      <c r="C336">
        <v>1707914</v>
      </c>
      <c r="D336">
        <v>1360495</v>
      </c>
      <c r="E336">
        <v>10036</v>
      </c>
    </row>
    <row r="337" spans="1:5">
      <c r="A337" s="1">
        <v>43071</v>
      </c>
      <c r="B337" t="s">
        <v>0</v>
      </c>
      <c r="C337">
        <v>1632598</v>
      </c>
      <c r="D337">
        <v>1360321</v>
      </c>
      <c r="E337">
        <v>9780</v>
      </c>
    </row>
    <row r="338" spans="1:5">
      <c r="A338" s="1">
        <v>43072</v>
      </c>
      <c r="B338" t="s">
        <v>0</v>
      </c>
      <c r="C338">
        <v>2183655</v>
      </c>
      <c r="D338">
        <v>1356187</v>
      </c>
      <c r="E338">
        <v>12777</v>
      </c>
    </row>
    <row r="339" spans="1:5">
      <c r="A339" s="1">
        <v>43073</v>
      </c>
      <c r="B339" t="s">
        <v>0</v>
      </c>
      <c r="C339">
        <v>2200312</v>
      </c>
      <c r="D339">
        <v>1362977</v>
      </c>
      <c r="E339">
        <v>12053</v>
      </c>
    </row>
    <row r="340" spans="1:5">
      <c r="A340" s="1">
        <v>43074</v>
      </c>
      <c r="B340" t="s">
        <v>0</v>
      </c>
      <c r="C340">
        <v>2046303</v>
      </c>
      <c r="D340">
        <v>1362907</v>
      </c>
      <c r="E340">
        <v>11822</v>
      </c>
    </row>
    <row r="341" spans="1:5">
      <c r="A341" s="1">
        <v>43075</v>
      </c>
      <c r="B341" t="s">
        <v>0</v>
      </c>
      <c r="C341">
        <v>1973449</v>
      </c>
      <c r="D341">
        <v>1363321</v>
      </c>
      <c r="E341">
        <v>11174</v>
      </c>
    </row>
    <row r="342" spans="1:5">
      <c r="A342" s="1">
        <v>43076</v>
      </c>
      <c r="B342" t="s">
        <v>0</v>
      </c>
      <c r="C342">
        <v>1832013</v>
      </c>
      <c r="D342">
        <v>1363343</v>
      </c>
      <c r="E342">
        <v>10411</v>
      </c>
    </row>
    <row r="343" spans="1:5">
      <c r="A343" s="1">
        <v>43077</v>
      </c>
      <c r="B343" t="s">
        <v>0</v>
      </c>
      <c r="C343">
        <v>1644051</v>
      </c>
      <c r="D343">
        <v>1363219</v>
      </c>
      <c r="E343">
        <v>9705</v>
      </c>
    </row>
    <row r="344" spans="1:5">
      <c r="A344" s="1">
        <v>43078</v>
      </c>
      <c r="B344" t="s">
        <v>0</v>
      </c>
      <c r="C344">
        <v>1563814</v>
      </c>
      <c r="D344">
        <v>1357934</v>
      </c>
      <c r="E344">
        <v>9093</v>
      </c>
    </row>
    <row r="345" spans="1:5">
      <c r="A345" s="1">
        <v>43079</v>
      </c>
      <c r="B345" t="s">
        <v>0</v>
      </c>
      <c r="C345">
        <v>2075748</v>
      </c>
      <c r="D345">
        <v>1356240</v>
      </c>
      <c r="E345">
        <v>11772</v>
      </c>
    </row>
    <row r="346" spans="1:5">
      <c r="A346" s="1">
        <v>43080</v>
      </c>
      <c r="B346" t="s">
        <v>0</v>
      </c>
      <c r="C346">
        <v>2053555</v>
      </c>
      <c r="D346">
        <v>1359114</v>
      </c>
      <c r="E346">
        <v>11499</v>
      </c>
    </row>
    <row r="347" spans="1:5">
      <c r="A347" s="1">
        <v>43081</v>
      </c>
      <c r="B347" t="s">
        <v>0</v>
      </c>
      <c r="C347">
        <v>1936047</v>
      </c>
      <c r="D347">
        <v>1360874</v>
      </c>
      <c r="E347">
        <v>10711</v>
      </c>
    </row>
    <row r="348" spans="1:5">
      <c r="A348" s="1">
        <v>43082</v>
      </c>
      <c r="B348" t="s">
        <v>0</v>
      </c>
      <c r="C348">
        <v>1897617</v>
      </c>
      <c r="D348">
        <v>1360040</v>
      </c>
      <c r="E348">
        <v>10485</v>
      </c>
    </row>
    <row r="349" spans="1:5">
      <c r="A349" s="1">
        <v>43083</v>
      </c>
      <c r="B349" t="s">
        <v>0</v>
      </c>
      <c r="C349">
        <v>1789087</v>
      </c>
      <c r="D349">
        <v>1359936</v>
      </c>
      <c r="E349">
        <v>9528</v>
      </c>
    </row>
    <row r="350" spans="1:5">
      <c r="A350" s="1">
        <v>43084</v>
      </c>
      <c r="B350" t="s">
        <v>0</v>
      </c>
      <c r="C350">
        <v>1580749</v>
      </c>
      <c r="D350">
        <v>1358428</v>
      </c>
      <c r="E350">
        <v>8990</v>
      </c>
    </row>
    <row r="351" spans="1:5">
      <c r="A351" s="1">
        <v>43085</v>
      </c>
      <c r="B351" t="s">
        <v>0</v>
      </c>
      <c r="C351">
        <v>1555289</v>
      </c>
      <c r="D351">
        <v>1356035</v>
      </c>
      <c r="E351">
        <v>9278</v>
      </c>
    </row>
    <row r="352" spans="1:5">
      <c r="A352" s="1">
        <v>43086</v>
      </c>
      <c r="B352" t="s">
        <v>0</v>
      </c>
      <c r="C352">
        <v>2018520</v>
      </c>
      <c r="D352">
        <v>1355481</v>
      </c>
      <c r="E352">
        <v>11282</v>
      </c>
    </row>
    <row r="353" spans="1:5">
      <c r="A353" s="1">
        <v>43087</v>
      </c>
      <c r="B353" t="s">
        <v>0</v>
      </c>
      <c r="C353">
        <v>2048409</v>
      </c>
      <c r="D353">
        <v>1359745</v>
      </c>
      <c r="E353">
        <v>11191</v>
      </c>
    </row>
    <row r="354" spans="1:5">
      <c r="A354" s="1">
        <v>43088</v>
      </c>
      <c r="B354" t="s">
        <v>0</v>
      </c>
      <c r="C354">
        <v>1948671</v>
      </c>
      <c r="D354">
        <v>1363336</v>
      </c>
      <c r="E354">
        <v>10397</v>
      </c>
    </row>
    <row r="355" spans="1:5">
      <c r="A355" s="1">
        <v>43089</v>
      </c>
      <c r="B355" t="s">
        <v>0</v>
      </c>
      <c r="C355">
        <v>1913356</v>
      </c>
      <c r="D355">
        <v>1365288</v>
      </c>
      <c r="E355">
        <v>10192</v>
      </c>
    </row>
    <row r="356" spans="1:5">
      <c r="A356" s="1">
        <v>43090</v>
      </c>
      <c r="B356" t="s">
        <v>0</v>
      </c>
      <c r="C356">
        <v>1803500</v>
      </c>
      <c r="D356">
        <v>1365230</v>
      </c>
      <c r="E356">
        <v>9363</v>
      </c>
    </row>
    <row r="357" spans="1:5">
      <c r="A357" s="1">
        <v>43091</v>
      </c>
      <c r="B357" t="s">
        <v>0</v>
      </c>
      <c r="C357">
        <v>1624171</v>
      </c>
      <c r="D357">
        <v>1365070</v>
      </c>
      <c r="E357">
        <v>8773</v>
      </c>
    </row>
    <row r="358" spans="1:5">
      <c r="A358" s="1">
        <v>43092</v>
      </c>
      <c r="B358" t="s">
        <v>0</v>
      </c>
      <c r="C358">
        <v>1588361</v>
      </c>
      <c r="D358">
        <v>1364682</v>
      </c>
      <c r="E358">
        <v>8298</v>
      </c>
    </row>
    <row r="359" spans="1:5">
      <c r="A359" s="1">
        <v>43093</v>
      </c>
      <c r="B359" t="s">
        <v>0</v>
      </c>
      <c r="C359">
        <v>1412130</v>
      </c>
      <c r="D359">
        <v>1364120</v>
      </c>
      <c r="E359">
        <v>6588</v>
      </c>
    </row>
    <row r="360" spans="1:5">
      <c r="A360" s="1">
        <v>43094</v>
      </c>
      <c r="B360" t="s">
        <v>0</v>
      </c>
      <c r="C360">
        <v>1722355</v>
      </c>
      <c r="D360">
        <v>1362713</v>
      </c>
      <c r="E360">
        <v>6433</v>
      </c>
    </row>
    <row r="361" spans="1:5">
      <c r="A361" s="1">
        <v>43095</v>
      </c>
      <c r="B361" t="s">
        <v>0</v>
      </c>
      <c r="C361">
        <v>2845295</v>
      </c>
      <c r="D361">
        <v>1363684</v>
      </c>
      <c r="E361">
        <v>11805</v>
      </c>
    </row>
    <row r="362" spans="1:5">
      <c r="A362" s="1">
        <v>43096</v>
      </c>
      <c r="B362" t="s">
        <v>0</v>
      </c>
      <c r="C362">
        <v>3241017</v>
      </c>
      <c r="D362">
        <v>1364201</v>
      </c>
      <c r="E362">
        <v>14957</v>
      </c>
    </row>
    <row r="363" spans="1:5">
      <c r="A363" s="1">
        <v>43097</v>
      </c>
      <c r="B363" t="s">
        <v>0</v>
      </c>
      <c r="C363">
        <v>3149516</v>
      </c>
      <c r="D363">
        <v>1362926</v>
      </c>
      <c r="E363">
        <v>15893</v>
      </c>
    </row>
    <row r="364" spans="1:5">
      <c r="A364" s="1">
        <v>43098</v>
      </c>
      <c r="B364" t="s">
        <v>0</v>
      </c>
      <c r="C364">
        <v>2940426</v>
      </c>
      <c r="D364">
        <v>1362658</v>
      </c>
      <c r="E364">
        <v>16054</v>
      </c>
    </row>
    <row r="365" spans="1:5">
      <c r="A365" s="1">
        <v>43099</v>
      </c>
      <c r="B365" t="s">
        <v>0</v>
      </c>
      <c r="C365">
        <v>2813730</v>
      </c>
      <c r="D365">
        <v>1362166</v>
      </c>
      <c r="E365">
        <v>15915</v>
      </c>
    </row>
    <row r="366" spans="1:5">
      <c r="A366" s="1">
        <v>43100</v>
      </c>
      <c r="B366" t="s">
        <v>0</v>
      </c>
      <c r="C366">
        <v>2530739</v>
      </c>
      <c r="D366">
        <v>1360993</v>
      </c>
      <c r="E366">
        <v>14473</v>
      </c>
    </row>
    <row r="367" spans="1:5">
      <c r="A367" s="1">
        <v>43101</v>
      </c>
      <c r="B367" t="s">
        <v>0</v>
      </c>
      <c r="C367">
        <v>3490069</v>
      </c>
      <c r="D367">
        <v>1359872</v>
      </c>
      <c r="E367">
        <v>18475</v>
      </c>
    </row>
    <row r="368" spans="1:5">
      <c r="A368" s="1">
        <v>43102</v>
      </c>
      <c r="B368" t="s">
        <v>0</v>
      </c>
      <c r="C368">
        <v>3921248</v>
      </c>
      <c r="D368">
        <v>1367942</v>
      </c>
      <c r="E368">
        <v>21318</v>
      </c>
    </row>
    <row r="369" spans="1:5">
      <c r="A369" s="1">
        <v>43103</v>
      </c>
      <c r="B369" t="s">
        <v>0</v>
      </c>
      <c r="C369">
        <v>3849684</v>
      </c>
      <c r="D369">
        <v>1377990</v>
      </c>
      <c r="E369">
        <v>23197</v>
      </c>
    </row>
    <row r="370" spans="1:5">
      <c r="A370" s="1">
        <v>43104</v>
      </c>
      <c r="B370" t="s">
        <v>0</v>
      </c>
      <c r="C370">
        <v>3931586</v>
      </c>
      <c r="D370">
        <v>1381552</v>
      </c>
      <c r="E370">
        <v>23786</v>
      </c>
    </row>
    <row r="371" spans="1:5">
      <c r="A371" s="1">
        <v>43105</v>
      </c>
      <c r="B371" t="s">
        <v>0</v>
      </c>
      <c r="C371">
        <v>3530035</v>
      </c>
      <c r="D371">
        <v>1383913</v>
      </c>
      <c r="E371">
        <v>23126</v>
      </c>
    </row>
    <row r="372" spans="1:5">
      <c r="A372" s="1">
        <v>43106</v>
      </c>
      <c r="B372" t="s">
        <v>0</v>
      </c>
      <c r="C372">
        <v>3699299</v>
      </c>
      <c r="D372">
        <v>1379394</v>
      </c>
      <c r="E372">
        <v>24783</v>
      </c>
    </row>
    <row r="373" spans="1:5">
      <c r="A373" s="1">
        <v>43107</v>
      </c>
      <c r="B373" t="s">
        <v>0</v>
      </c>
      <c r="C373">
        <v>4662655</v>
      </c>
      <c r="D373">
        <v>1378621</v>
      </c>
      <c r="E373">
        <v>30960</v>
      </c>
    </row>
    <row r="374" spans="1:5">
      <c r="A374" s="1">
        <v>43108</v>
      </c>
      <c r="B374" t="s">
        <v>0</v>
      </c>
      <c r="C374">
        <v>4242746</v>
      </c>
      <c r="D374">
        <v>1381373</v>
      </c>
      <c r="E374">
        <v>27845</v>
      </c>
    </row>
    <row r="375" spans="1:5">
      <c r="A375" s="1">
        <v>43109</v>
      </c>
      <c r="B375" t="s">
        <v>0</v>
      </c>
      <c r="C375">
        <v>4059404</v>
      </c>
      <c r="D375">
        <v>1383028</v>
      </c>
      <c r="E375">
        <v>26522</v>
      </c>
    </row>
    <row r="376" spans="1:5">
      <c r="A376" s="1">
        <v>43110</v>
      </c>
      <c r="B376" t="s">
        <v>0</v>
      </c>
      <c r="C376">
        <v>4112046</v>
      </c>
      <c r="D376">
        <v>1383893</v>
      </c>
      <c r="E376">
        <v>24918</v>
      </c>
    </row>
    <row r="377" spans="1:5">
      <c r="A377" s="1">
        <v>43111</v>
      </c>
      <c r="B377" t="s">
        <v>0</v>
      </c>
      <c r="C377">
        <v>3859116</v>
      </c>
      <c r="D377">
        <v>1383230</v>
      </c>
      <c r="E377">
        <v>25966</v>
      </c>
    </row>
    <row r="378" spans="1:5">
      <c r="A378" s="1">
        <v>43112</v>
      </c>
      <c r="B378" t="s">
        <v>0</v>
      </c>
      <c r="C378">
        <v>3602870</v>
      </c>
      <c r="D378">
        <v>1383484</v>
      </c>
      <c r="E378">
        <v>25736</v>
      </c>
    </row>
    <row r="379" spans="1:5">
      <c r="A379" s="1">
        <v>43113</v>
      </c>
      <c r="B379" t="s">
        <v>0</v>
      </c>
      <c r="C379">
        <v>3891631</v>
      </c>
      <c r="D379">
        <v>1382179</v>
      </c>
      <c r="E379">
        <v>25966</v>
      </c>
    </row>
    <row r="380" spans="1:5">
      <c r="A380" s="1">
        <v>43114</v>
      </c>
      <c r="B380" t="s">
        <v>0</v>
      </c>
      <c r="C380">
        <v>4996475</v>
      </c>
      <c r="D380">
        <v>1376019</v>
      </c>
      <c r="E380">
        <v>32429</v>
      </c>
    </row>
    <row r="381" spans="1:5">
      <c r="A381" s="1">
        <v>43115</v>
      </c>
      <c r="B381" t="s">
        <v>0</v>
      </c>
      <c r="C381">
        <v>4715699</v>
      </c>
      <c r="D381">
        <v>1376226</v>
      </c>
      <c r="E381">
        <v>30263</v>
      </c>
    </row>
    <row r="382" spans="1:5">
      <c r="A382" s="1">
        <v>43116</v>
      </c>
      <c r="B382" t="s">
        <v>0</v>
      </c>
      <c r="C382">
        <v>4239719</v>
      </c>
      <c r="D382">
        <v>1375486</v>
      </c>
      <c r="E382">
        <v>27239</v>
      </c>
    </row>
    <row r="383" spans="1:5">
      <c r="A383" s="1">
        <v>43117</v>
      </c>
      <c r="B383" t="s">
        <v>0</v>
      </c>
      <c r="C383">
        <v>4381806</v>
      </c>
      <c r="D383">
        <v>1381221</v>
      </c>
      <c r="E383">
        <v>27708</v>
      </c>
    </row>
    <row r="384" spans="1:5">
      <c r="A384" s="1">
        <v>43118</v>
      </c>
      <c r="B384" t="s">
        <v>0</v>
      </c>
      <c r="C384">
        <v>3933525</v>
      </c>
      <c r="D384">
        <v>1381229</v>
      </c>
      <c r="E384">
        <v>24964</v>
      </c>
    </row>
    <row r="385" spans="1:5">
      <c r="A385" s="1">
        <v>43119</v>
      </c>
      <c r="B385" t="s">
        <v>0</v>
      </c>
      <c r="C385">
        <v>3550151</v>
      </c>
      <c r="D385">
        <v>1381771</v>
      </c>
      <c r="E385">
        <v>22687</v>
      </c>
    </row>
    <row r="386" spans="1:5">
      <c r="A386" s="1">
        <v>43120</v>
      </c>
      <c r="B386" t="s">
        <v>0</v>
      </c>
      <c r="C386">
        <v>3758963</v>
      </c>
      <c r="D386">
        <v>1380412</v>
      </c>
      <c r="E386">
        <v>24915</v>
      </c>
    </row>
    <row r="387" spans="1:5">
      <c r="A387" s="1">
        <v>43121</v>
      </c>
      <c r="B387" t="s">
        <v>0</v>
      </c>
      <c r="C387">
        <v>4935065</v>
      </c>
      <c r="D387">
        <v>1378726</v>
      </c>
      <c r="E387">
        <v>32653</v>
      </c>
    </row>
    <row r="388" spans="1:5">
      <c r="A388" s="1">
        <v>43122</v>
      </c>
      <c r="B388" t="s">
        <v>0</v>
      </c>
      <c r="C388">
        <v>4596082</v>
      </c>
      <c r="D388">
        <v>1379505</v>
      </c>
      <c r="E388">
        <v>28991</v>
      </c>
    </row>
    <row r="389" spans="1:5">
      <c r="A389" s="1">
        <v>43123</v>
      </c>
      <c r="B389" t="s">
        <v>0</v>
      </c>
      <c r="C389">
        <v>4261819</v>
      </c>
      <c r="D389">
        <v>1381837</v>
      </c>
      <c r="E389">
        <v>27816</v>
      </c>
    </row>
    <row r="390" spans="1:5">
      <c r="A390" s="1">
        <v>43124</v>
      </c>
      <c r="B390" t="s">
        <v>0</v>
      </c>
      <c r="C390">
        <v>4145374</v>
      </c>
      <c r="D390">
        <v>1384182</v>
      </c>
      <c r="E390">
        <v>26465</v>
      </c>
    </row>
    <row r="391" spans="1:5">
      <c r="A391" s="1">
        <v>43125</v>
      </c>
      <c r="B391" t="s">
        <v>0</v>
      </c>
      <c r="C391">
        <v>3857843</v>
      </c>
      <c r="D391">
        <v>1385740</v>
      </c>
      <c r="E391">
        <v>25152</v>
      </c>
    </row>
    <row r="392" spans="1:5">
      <c r="A392" s="1">
        <v>43126</v>
      </c>
      <c r="B392" t="s">
        <v>0</v>
      </c>
      <c r="C392">
        <v>3467940</v>
      </c>
      <c r="D392">
        <v>1388711</v>
      </c>
      <c r="E392">
        <v>22729</v>
      </c>
    </row>
    <row r="393" spans="1:5">
      <c r="A393" s="1">
        <v>43127</v>
      </c>
      <c r="B393" t="s">
        <v>0</v>
      </c>
      <c r="C393">
        <v>3673685</v>
      </c>
      <c r="D393">
        <v>1386961</v>
      </c>
      <c r="E393">
        <v>24159</v>
      </c>
    </row>
    <row r="394" spans="1:5">
      <c r="A394" s="1">
        <v>43128</v>
      </c>
      <c r="B394" t="s">
        <v>0</v>
      </c>
      <c r="C394">
        <v>5176483</v>
      </c>
      <c r="D394">
        <v>1383034</v>
      </c>
      <c r="E394">
        <v>32724</v>
      </c>
    </row>
    <row r="395" spans="1:5">
      <c r="A395" s="1">
        <v>43129</v>
      </c>
      <c r="B395" t="s">
        <v>0</v>
      </c>
      <c r="C395">
        <v>4454299</v>
      </c>
      <c r="D395">
        <v>1385617</v>
      </c>
      <c r="E395">
        <v>28570</v>
      </c>
    </row>
    <row r="396" spans="1:5">
      <c r="A396" s="1">
        <v>43130</v>
      </c>
      <c r="B396" t="s">
        <v>0</v>
      </c>
      <c r="C396">
        <v>4051683</v>
      </c>
      <c r="D396">
        <v>1387599</v>
      </c>
      <c r="E396">
        <v>26565</v>
      </c>
    </row>
    <row r="397" spans="1:5">
      <c r="A397" s="1">
        <v>43131</v>
      </c>
      <c r="B397" t="s">
        <v>0</v>
      </c>
      <c r="C397">
        <v>4129805</v>
      </c>
      <c r="D397">
        <v>1394590</v>
      </c>
      <c r="E397">
        <v>24491</v>
      </c>
    </row>
    <row r="398" spans="1:5">
      <c r="A398" s="1">
        <v>43132</v>
      </c>
      <c r="B398" t="s">
        <v>0</v>
      </c>
      <c r="C398">
        <v>3654963</v>
      </c>
      <c r="D398">
        <v>1394082</v>
      </c>
      <c r="E398">
        <v>24644</v>
      </c>
    </row>
    <row r="399" spans="1:5">
      <c r="A399" s="1">
        <v>43133</v>
      </c>
      <c r="B399" t="s">
        <v>0</v>
      </c>
      <c r="C399">
        <v>3252044</v>
      </c>
      <c r="D399">
        <v>1390158</v>
      </c>
      <c r="E399">
        <v>21916</v>
      </c>
    </row>
    <row r="400" spans="1:5">
      <c r="A400" s="1">
        <v>43134</v>
      </c>
      <c r="B400" t="s">
        <v>0</v>
      </c>
      <c r="C400">
        <v>3431827</v>
      </c>
      <c r="D400">
        <v>1385588</v>
      </c>
      <c r="E400">
        <v>24423</v>
      </c>
    </row>
    <row r="401" spans="1:5">
      <c r="A401" s="1">
        <v>43135</v>
      </c>
      <c r="B401" t="s">
        <v>0</v>
      </c>
      <c r="C401">
        <v>4136682</v>
      </c>
      <c r="D401">
        <v>1383530</v>
      </c>
      <c r="E401">
        <v>28953</v>
      </c>
    </row>
    <row r="402" spans="1:5">
      <c r="A402" s="1">
        <v>43136</v>
      </c>
      <c r="B402" t="s">
        <v>0</v>
      </c>
      <c r="C402">
        <v>3869632</v>
      </c>
      <c r="D402">
        <v>1390405</v>
      </c>
      <c r="E402">
        <v>24812</v>
      </c>
    </row>
    <row r="403" spans="1:5">
      <c r="A403" s="1">
        <v>43137</v>
      </c>
      <c r="B403" t="s">
        <v>0</v>
      </c>
      <c r="C403">
        <v>3722594</v>
      </c>
      <c r="D403">
        <v>1410736</v>
      </c>
      <c r="E403">
        <v>26050</v>
      </c>
    </row>
    <row r="404" spans="1:5">
      <c r="A404" s="1">
        <v>43138</v>
      </c>
      <c r="B404" t="s">
        <v>0</v>
      </c>
      <c r="C404">
        <v>3964381</v>
      </c>
      <c r="D404">
        <v>1394209</v>
      </c>
      <c r="E404">
        <v>25719</v>
      </c>
    </row>
    <row r="405" spans="1:5">
      <c r="A405" s="1">
        <v>43139</v>
      </c>
      <c r="B405" t="s">
        <v>0</v>
      </c>
      <c r="C405">
        <v>3463091</v>
      </c>
      <c r="D405">
        <v>1394429</v>
      </c>
      <c r="E405">
        <v>22647</v>
      </c>
    </row>
    <row r="406" spans="1:5">
      <c r="A406" s="1">
        <v>43140</v>
      </c>
      <c r="B406" t="s">
        <v>0</v>
      </c>
      <c r="C406">
        <v>3135507</v>
      </c>
      <c r="D406">
        <v>1395554</v>
      </c>
      <c r="E406">
        <v>21074</v>
      </c>
    </row>
    <row r="407" spans="1:5">
      <c r="A407" s="1">
        <v>43141</v>
      </c>
      <c r="B407" t="s">
        <v>0</v>
      </c>
      <c r="C407">
        <v>3320574</v>
      </c>
      <c r="D407">
        <v>1393014</v>
      </c>
      <c r="E407">
        <v>23663</v>
      </c>
    </row>
    <row r="408" spans="1:5">
      <c r="A408" s="1">
        <v>43142</v>
      </c>
      <c r="B408" t="s">
        <v>0</v>
      </c>
      <c r="C408">
        <v>4380776</v>
      </c>
      <c r="D408">
        <v>1392042</v>
      </c>
      <c r="E408">
        <v>30368</v>
      </c>
    </row>
    <row r="409" spans="1:5">
      <c r="A409" s="1">
        <v>43143</v>
      </c>
      <c r="B409" t="s">
        <v>0</v>
      </c>
      <c r="C409">
        <v>4006633</v>
      </c>
      <c r="D409">
        <v>1393924</v>
      </c>
      <c r="E409">
        <v>26467</v>
      </c>
    </row>
    <row r="410" spans="1:5">
      <c r="A410" s="1">
        <v>43144</v>
      </c>
      <c r="B410" t="s">
        <v>0</v>
      </c>
      <c r="C410">
        <v>3589979</v>
      </c>
      <c r="D410">
        <v>1394640</v>
      </c>
      <c r="E410">
        <v>23451</v>
      </c>
    </row>
    <row r="411" spans="1:5">
      <c r="A411" s="1">
        <v>43145</v>
      </c>
      <c r="B411" t="s">
        <v>0</v>
      </c>
      <c r="C411">
        <v>3300178</v>
      </c>
      <c r="D411">
        <v>1395933</v>
      </c>
      <c r="E411">
        <v>23175</v>
      </c>
    </row>
    <row r="412" spans="1:5">
      <c r="A412" s="1">
        <v>43146</v>
      </c>
      <c r="B412" t="s">
        <v>0</v>
      </c>
      <c r="C412">
        <v>3332890</v>
      </c>
      <c r="D412">
        <v>1395327</v>
      </c>
      <c r="E412">
        <v>21094</v>
      </c>
    </row>
    <row r="413" spans="1:5">
      <c r="A413" s="1">
        <v>43147</v>
      </c>
      <c r="B413" t="s">
        <v>0</v>
      </c>
      <c r="C413">
        <v>3239206</v>
      </c>
      <c r="D413">
        <v>1394793</v>
      </c>
      <c r="E413">
        <v>20151</v>
      </c>
    </row>
    <row r="414" spans="1:5">
      <c r="A414" s="1">
        <v>43148</v>
      </c>
      <c r="B414" t="s">
        <v>0</v>
      </c>
      <c r="C414">
        <v>3384245</v>
      </c>
      <c r="D414">
        <v>1394700</v>
      </c>
      <c r="E414">
        <v>22180</v>
      </c>
    </row>
    <row r="415" spans="1:5">
      <c r="A415" s="1">
        <v>43149</v>
      </c>
      <c r="B415" t="s">
        <v>0</v>
      </c>
      <c r="C415">
        <v>4409395</v>
      </c>
      <c r="D415">
        <v>1394119</v>
      </c>
      <c r="E415">
        <v>28781</v>
      </c>
    </row>
    <row r="416" spans="1:5">
      <c r="A416" s="1">
        <v>43150</v>
      </c>
      <c r="B416" t="s">
        <v>0</v>
      </c>
      <c r="C416">
        <v>4322463</v>
      </c>
      <c r="D416">
        <v>1396183</v>
      </c>
      <c r="E416">
        <v>27646</v>
      </c>
    </row>
    <row r="417" spans="1:5">
      <c r="A417" s="1">
        <v>43151</v>
      </c>
      <c r="B417" t="s">
        <v>0</v>
      </c>
      <c r="C417">
        <v>3944184</v>
      </c>
      <c r="D417">
        <v>1398763</v>
      </c>
      <c r="E417">
        <v>24738</v>
      </c>
    </row>
    <row r="418" spans="1:5">
      <c r="A418" s="1">
        <v>43152</v>
      </c>
      <c r="B418" t="s">
        <v>0</v>
      </c>
      <c r="C418">
        <v>3989846</v>
      </c>
      <c r="D418">
        <v>1402376</v>
      </c>
      <c r="E418">
        <v>24290</v>
      </c>
    </row>
    <row r="419" spans="1:5">
      <c r="A419" s="1">
        <v>43153</v>
      </c>
      <c r="B419" t="s">
        <v>0</v>
      </c>
      <c r="C419">
        <v>3690123</v>
      </c>
      <c r="D419">
        <v>1401822</v>
      </c>
      <c r="E419">
        <v>24985</v>
      </c>
    </row>
    <row r="420" spans="1:5">
      <c r="A420" s="1">
        <v>43154</v>
      </c>
      <c r="B420" t="s">
        <v>0</v>
      </c>
      <c r="C420">
        <v>3334030</v>
      </c>
      <c r="D420">
        <v>1400121</v>
      </c>
      <c r="E420">
        <v>22246</v>
      </c>
    </row>
    <row r="421" spans="1:5">
      <c r="A421" s="1">
        <v>43155</v>
      </c>
      <c r="B421" t="s">
        <v>0</v>
      </c>
      <c r="C421">
        <v>3485779</v>
      </c>
      <c r="D421">
        <v>1398671</v>
      </c>
      <c r="E421">
        <v>23528</v>
      </c>
    </row>
    <row r="422" spans="1:5">
      <c r="A422" s="1">
        <v>43156</v>
      </c>
      <c r="B422" t="s">
        <v>0</v>
      </c>
      <c r="C422">
        <v>4567724</v>
      </c>
      <c r="D422">
        <v>1398703</v>
      </c>
      <c r="E422">
        <v>31192</v>
      </c>
    </row>
    <row r="423" spans="1:5">
      <c r="A423" s="1">
        <v>43157</v>
      </c>
      <c r="B423" t="s">
        <v>0</v>
      </c>
      <c r="C423">
        <v>4192501</v>
      </c>
      <c r="D423">
        <v>1407086</v>
      </c>
      <c r="E423">
        <v>26538</v>
      </c>
    </row>
    <row r="424" spans="1:5">
      <c r="A424" s="1">
        <v>43158</v>
      </c>
      <c r="B424" t="s">
        <v>0</v>
      </c>
      <c r="C424">
        <v>3980640</v>
      </c>
      <c r="D424">
        <v>1408972</v>
      </c>
      <c r="E424">
        <v>26303</v>
      </c>
    </row>
    <row r="425" spans="1:5">
      <c r="A425" s="1">
        <v>43159</v>
      </c>
      <c r="B425" t="s">
        <v>0</v>
      </c>
      <c r="C425">
        <v>3870725</v>
      </c>
      <c r="D425">
        <v>1410104</v>
      </c>
      <c r="E425">
        <v>25969</v>
      </c>
    </row>
    <row r="426" spans="1:5">
      <c r="A426" s="1">
        <v>43160</v>
      </c>
      <c r="B426" t="s">
        <v>0</v>
      </c>
      <c r="C426">
        <v>3636720</v>
      </c>
      <c r="D426">
        <v>1386366</v>
      </c>
      <c r="E426">
        <v>24823</v>
      </c>
    </row>
    <row r="427" spans="1:5">
      <c r="A427" s="1">
        <v>43161</v>
      </c>
      <c r="B427" t="s">
        <v>0</v>
      </c>
      <c r="C427">
        <v>3312996</v>
      </c>
      <c r="D427">
        <v>1408492</v>
      </c>
      <c r="E427">
        <v>22473</v>
      </c>
    </row>
    <row r="428" spans="1:5">
      <c r="A428" s="1">
        <v>43162</v>
      </c>
      <c r="B428" t="s">
        <v>0</v>
      </c>
      <c r="C428">
        <v>3443963</v>
      </c>
      <c r="D428">
        <v>1408496</v>
      </c>
      <c r="E428">
        <v>24379</v>
      </c>
    </row>
    <row r="429" spans="1:5">
      <c r="A429" s="1">
        <v>43163</v>
      </c>
      <c r="B429" t="s">
        <v>0</v>
      </c>
      <c r="C429">
        <v>4455620</v>
      </c>
      <c r="D429">
        <v>1409587</v>
      </c>
      <c r="E429">
        <v>31247</v>
      </c>
    </row>
    <row r="430" spans="1:5">
      <c r="A430" s="1">
        <v>43164</v>
      </c>
      <c r="B430" t="s">
        <v>0</v>
      </c>
      <c r="C430">
        <v>4147986</v>
      </c>
      <c r="D430">
        <v>1411173</v>
      </c>
      <c r="E430">
        <v>28253</v>
      </c>
    </row>
    <row r="431" spans="1:5">
      <c r="A431" s="1">
        <v>43165</v>
      </c>
      <c r="B431" t="s">
        <v>0</v>
      </c>
      <c r="C431">
        <v>3895465</v>
      </c>
      <c r="D431">
        <v>1412144</v>
      </c>
      <c r="E431">
        <v>26884</v>
      </c>
    </row>
    <row r="432" spans="1:5">
      <c r="A432" s="1">
        <v>43166</v>
      </c>
      <c r="B432" t="s">
        <v>0</v>
      </c>
      <c r="C432">
        <v>3949370</v>
      </c>
      <c r="D432">
        <v>1415731</v>
      </c>
      <c r="E432">
        <v>26613</v>
      </c>
    </row>
    <row r="433" spans="1:5">
      <c r="A433" s="1">
        <v>43167</v>
      </c>
      <c r="B433" t="s">
        <v>0</v>
      </c>
      <c r="C433">
        <v>3531608</v>
      </c>
      <c r="D433">
        <v>1419675</v>
      </c>
      <c r="E433">
        <v>24689</v>
      </c>
    </row>
    <row r="434" spans="1:5">
      <c r="A434" s="1">
        <v>43168</v>
      </c>
      <c r="B434" t="s">
        <v>0</v>
      </c>
      <c r="C434">
        <v>3325571</v>
      </c>
      <c r="D434">
        <v>1438765</v>
      </c>
      <c r="E434">
        <v>22310</v>
      </c>
    </row>
    <row r="435" spans="1:5">
      <c r="A435" s="1">
        <v>43169</v>
      </c>
      <c r="B435" t="s">
        <v>0</v>
      </c>
      <c r="C435">
        <v>3424494</v>
      </c>
      <c r="D435">
        <v>1436891</v>
      </c>
      <c r="E435">
        <v>23860</v>
      </c>
    </row>
    <row r="436" spans="1:5">
      <c r="A436" s="1">
        <v>43170</v>
      </c>
      <c r="B436" t="s">
        <v>0</v>
      </c>
      <c r="C436">
        <v>4348501</v>
      </c>
      <c r="D436">
        <v>1436662</v>
      </c>
      <c r="E436">
        <v>30513</v>
      </c>
    </row>
    <row r="437" spans="1:5">
      <c r="A437" s="1">
        <v>43171</v>
      </c>
      <c r="B437" t="s">
        <v>0</v>
      </c>
      <c r="C437">
        <v>4108612</v>
      </c>
      <c r="D437">
        <v>1440384</v>
      </c>
      <c r="E437">
        <v>27378</v>
      </c>
    </row>
    <row r="438" spans="1:5">
      <c r="A438" s="1">
        <v>43172</v>
      </c>
      <c r="B438" t="s">
        <v>0</v>
      </c>
      <c r="C438">
        <v>3813394</v>
      </c>
      <c r="D438">
        <v>1441034</v>
      </c>
      <c r="E438">
        <v>25273</v>
      </c>
    </row>
    <row r="439" spans="1:5">
      <c r="A439" s="1">
        <v>43173</v>
      </c>
      <c r="B439" t="s">
        <v>0</v>
      </c>
      <c r="C439">
        <v>3840495</v>
      </c>
      <c r="D439">
        <v>1449080</v>
      </c>
      <c r="E439">
        <v>25166</v>
      </c>
    </row>
    <row r="440" spans="1:5">
      <c r="A440" s="1">
        <v>43174</v>
      </c>
      <c r="B440" t="s">
        <v>0</v>
      </c>
      <c r="C440">
        <v>3523962</v>
      </c>
      <c r="D440">
        <v>1451523</v>
      </c>
      <c r="E440">
        <v>22534</v>
      </c>
    </row>
    <row r="441" spans="1:5">
      <c r="A441" s="1">
        <v>43175</v>
      </c>
      <c r="B441" t="s">
        <v>0</v>
      </c>
      <c r="C441">
        <v>3196873</v>
      </c>
      <c r="D441">
        <v>1452575</v>
      </c>
      <c r="E441">
        <v>21126</v>
      </c>
    </row>
    <row r="442" spans="1:5">
      <c r="A442" s="1">
        <v>43176</v>
      </c>
      <c r="B442" t="s">
        <v>0</v>
      </c>
      <c r="C442">
        <v>3214342</v>
      </c>
      <c r="D442">
        <v>1451481</v>
      </c>
      <c r="E442">
        <v>21523</v>
      </c>
    </row>
    <row r="443" spans="1:5">
      <c r="A443" s="1">
        <v>43177</v>
      </c>
      <c r="B443" t="s">
        <v>0</v>
      </c>
      <c r="C443">
        <v>4327676</v>
      </c>
      <c r="D443">
        <v>1451673</v>
      </c>
      <c r="E443">
        <v>28085</v>
      </c>
    </row>
    <row r="444" spans="1:5">
      <c r="A444" s="1">
        <v>43178</v>
      </c>
      <c r="B444" t="s">
        <v>0</v>
      </c>
      <c r="C444">
        <v>3976265</v>
      </c>
      <c r="D444">
        <v>1453323</v>
      </c>
      <c r="E444">
        <v>25270</v>
      </c>
    </row>
    <row r="445" spans="1:5">
      <c r="A445" s="1">
        <v>43179</v>
      </c>
      <c r="B445" t="s">
        <v>0</v>
      </c>
      <c r="C445">
        <v>3762002</v>
      </c>
      <c r="D445">
        <v>1464694</v>
      </c>
      <c r="E445">
        <v>23606</v>
      </c>
    </row>
    <row r="446" spans="1:5">
      <c r="A446" s="1">
        <v>43180</v>
      </c>
      <c r="B446" t="s">
        <v>0</v>
      </c>
      <c r="C446">
        <v>3908666</v>
      </c>
      <c r="D446">
        <v>1466483</v>
      </c>
      <c r="E446">
        <v>24364</v>
      </c>
    </row>
    <row r="447" spans="1:5">
      <c r="A447" s="1">
        <v>43181</v>
      </c>
      <c r="B447" t="s">
        <v>0</v>
      </c>
      <c r="C447">
        <v>3451360</v>
      </c>
      <c r="D447">
        <v>1466508</v>
      </c>
      <c r="E447">
        <v>22305</v>
      </c>
    </row>
    <row r="448" spans="1:5">
      <c r="A448" s="1">
        <v>43182</v>
      </c>
      <c r="B448" t="s">
        <v>0</v>
      </c>
      <c r="C448">
        <v>3128310</v>
      </c>
      <c r="D448">
        <v>1465875</v>
      </c>
      <c r="E448">
        <v>19804</v>
      </c>
    </row>
    <row r="449" spans="1:5">
      <c r="A449" s="1">
        <v>43183</v>
      </c>
      <c r="B449" t="s">
        <v>0</v>
      </c>
      <c r="C449">
        <v>3146077</v>
      </c>
      <c r="D449">
        <v>1464115</v>
      </c>
      <c r="E449">
        <v>20712</v>
      </c>
    </row>
    <row r="450" spans="1:5">
      <c r="A450" s="1">
        <v>43184</v>
      </c>
      <c r="B450" t="s">
        <v>0</v>
      </c>
      <c r="C450">
        <v>4009078</v>
      </c>
      <c r="D450">
        <v>1463683</v>
      </c>
      <c r="E450">
        <v>25684</v>
      </c>
    </row>
    <row r="451" spans="1:5">
      <c r="A451" s="1">
        <v>43185</v>
      </c>
      <c r="B451" t="s">
        <v>0</v>
      </c>
      <c r="C451">
        <v>3792323</v>
      </c>
      <c r="D451">
        <v>1465546</v>
      </c>
      <c r="E451">
        <v>23223</v>
      </c>
    </row>
    <row r="452" spans="1:5">
      <c r="A452" s="1">
        <v>43186</v>
      </c>
      <c r="B452" t="s">
        <v>0</v>
      </c>
      <c r="C452">
        <v>3476115</v>
      </c>
      <c r="D452">
        <v>1466560</v>
      </c>
      <c r="E452">
        <v>21673</v>
      </c>
    </row>
    <row r="453" spans="1:5">
      <c r="A453" s="1">
        <v>43187</v>
      </c>
      <c r="B453" t="s">
        <v>0</v>
      </c>
      <c r="C453">
        <v>3388047</v>
      </c>
      <c r="D453">
        <v>1471105</v>
      </c>
      <c r="E453">
        <v>20584</v>
      </c>
    </row>
    <row r="454" spans="1:5">
      <c r="A454" s="1">
        <v>43188</v>
      </c>
      <c r="B454" t="s">
        <v>0</v>
      </c>
      <c r="C454">
        <v>3047431</v>
      </c>
      <c r="D454">
        <v>1470465</v>
      </c>
      <c r="E454">
        <v>19054</v>
      </c>
    </row>
    <row r="455" spans="1:5">
      <c r="A455" s="1">
        <v>43189</v>
      </c>
      <c r="B455" t="s">
        <v>0</v>
      </c>
      <c r="C455">
        <v>2957210</v>
      </c>
      <c r="D455">
        <v>1466492</v>
      </c>
      <c r="E455">
        <v>18782</v>
      </c>
    </row>
    <row r="456" spans="1:5">
      <c r="A456" s="1">
        <v>43190</v>
      </c>
      <c r="B456" t="s">
        <v>0</v>
      </c>
      <c r="C456">
        <v>2825511</v>
      </c>
      <c r="D456">
        <v>1464373</v>
      </c>
      <c r="E456">
        <v>17333</v>
      </c>
    </row>
    <row r="457" spans="1:5">
      <c r="A457" s="1">
        <v>43191</v>
      </c>
      <c r="B457" t="s">
        <v>0</v>
      </c>
      <c r="C457">
        <v>3293876</v>
      </c>
      <c r="D457">
        <v>1464624</v>
      </c>
      <c r="E457">
        <v>19510</v>
      </c>
    </row>
    <row r="458" spans="1:5">
      <c r="A458" s="1">
        <v>43192</v>
      </c>
      <c r="B458" t="s">
        <v>0</v>
      </c>
      <c r="C458">
        <v>4058489</v>
      </c>
      <c r="D458">
        <v>1464194</v>
      </c>
      <c r="E458">
        <v>24505</v>
      </c>
    </row>
    <row r="459" spans="1:5">
      <c r="A459" s="1">
        <v>43193</v>
      </c>
      <c r="B459" t="s">
        <v>0</v>
      </c>
      <c r="C459">
        <v>3757884</v>
      </c>
      <c r="D459">
        <v>1465532</v>
      </c>
      <c r="E459">
        <v>22645</v>
      </c>
    </row>
    <row r="460" spans="1:5">
      <c r="A460" s="1">
        <v>43194</v>
      </c>
      <c r="B460" t="s">
        <v>0</v>
      </c>
      <c r="C460">
        <v>3814836</v>
      </c>
      <c r="D460">
        <v>1463990</v>
      </c>
      <c r="E460">
        <v>22097</v>
      </c>
    </row>
    <row r="461" spans="1:5">
      <c r="A461" s="1">
        <v>43195</v>
      </c>
      <c r="B461" t="s">
        <v>0</v>
      </c>
      <c r="C461">
        <v>3374669</v>
      </c>
      <c r="D461">
        <v>1466669</v>
      </c>
      <c r="E461">
        <v>20968</v>
      </c>
    </row>
    <row r="462" spans="1:5">
      <c r="A462" s="1">
        <v>43196</v>
      </c>
      <c r="B462" t="s">
        <v>0</v>
      </c>
      <c r="C462">
        <v>3082698</v>
      </c>
      <c r="D462">
        <v>1464533</v>
      </c>
      <c r="E462">
        <v>20060</v>
      </c>
    </row>
    <row r="463" spans="1:5">
      <c r="A463" s="1">
        <v>43197</v>
      </c>
      <c r="B463" t="s">
        <v>0</v>
      </c>
      <c r="C463">
        <v>3125455</v>
      </c>
      <c r="D463">
        <v>1462443</v>
      </c>
      <c r="E463">
        <v>21198</v>
      </c>
    </row>
    <row r="464" spans="1:5">
      <c r="A464" s="1">
        <v>43198</v>
      </c>
      <c r="B464" t="s">
        <v>0</v>
      </c>
      <c r="C464">
        <v>4110625</v>
      </c>
      <c r="D464">
        <v>1462932</v>
      </c>
      <c r="E464">
        <v>26186</v>
      </c>
    </row>
    <row r="465" spans="1:5">
      <c r="A465" s="1">
        <v>43199</v>
      </c>
      <c r="B465" t="s">
        <v>0</v>
      </c>
      <c r="C465">
        <v>3805180</v>
      </c>
      <c r="D465">
        <v>1469421</v>
      </c>
      <c r="E465">
        <v>23466</v>
      </c>
    </row>
    <row r="466" spans="1:5">
      <c r="A466" s="1">
        <v>43200</v>
      </c>
      <c r="B466" t="s">
        <v>0</v>
      </c>
      <c r="C466">
        <v>3548906</v>
      </c>
      <c r="D466">
        <v>1472399</v>
      </c>
      <c r="E466">
        <v>22077</v>
      </c>
    </row>
    <row r="467" spans="1:5">
      <c r="A467" s="1">
        <v>43201</v>
      </c>
      <c r="B467" t="s">
        <v>0</v>
      </c>
      <c r="C467">
        <v>3710379</v>
      </c>
      <c r="D467">
        <v>1481100</v>
      </c>
      <c r="E467">
        <v>20799</v>
      </c>
    </row>
    <row r="468" spans="1:5">
      <c r="A468" s="1">
        <v>43202</v>
      </c>
      <c r="B468" t="s">
        <v>0</v>
      </c>
      <c r="C468">
        <v>3297343</v>
      </c>
      <c r="D468">
        <v>1487853</v>
      </c>
      <c r="E468">
        <v>20513</v>
      </c>
    </row>
    <row r="469" spans="1:5">
      <c r="A469" s="1">
        <v>43203</v>
      </c>
      <c r="B469" t="s">
        <v>0</v>
      </c>
      <c r="C469">
        <v>2971980</v>
      </c>
      <c r="D469">
        <v>1494408</v>
      </c>
      <c r="E469">
        <v>18029</v>
      </c>
    </row>
    <row r="470" spans="1:5">
      <c r="A470" s="1">
        <v>43204</v>
      </c>
      <c r="B470" t="s">
        <v>0</v>
      </c>
      <c r="C470">
        <v>2866583</v>
      </c>
      <c r="D470">
        <v>1494738</v>
      </c>
      <c r="E470">
        <v>19169</v>
      </c>
    </row>
    <row r="471" spans="1:5">
      <c r="A471" s="1">
        <v>43205</v>
      </c>
      <c r="B471" t="s">
        <v>0</v>
      </c>
      <c r="C471">
        <v>3896788</v>
      </c>
      <c r="D471">
        <v>1493157</v>
      </c>
      <c r="E471">
        <v>25340</v>
      </c>
    </row>
    <row r="472" spans="1:5">
      <c r="A472" s="1">
        <v>43206</v>
      </c>
      <c r="B472" t="s">
        <v>0</v>
      </c>
      <c r="C472">
        <v>3659962</v>
      </c>
      <c r="D472">
        <v>1500266</v>
      </c>
      <c r="E472">
        <v>22983</v>
      </c>
    </row>
    <row r="473" spans="1:5">
      <c r="A473" s="1">
        <v>43207</v>
      </c>
      <c r="B473" t="s">
        <v>0</v>
      </c>
      <c r="C473">
        <v>3388864</v>
      </c>
      <c r="D473">
        <v>1499184</v>
      </c>
      <c r="E473">
        <v>21028</v>
      </c>
    </row>
    <row r="474" spans="1:5">
      <c r="A474" s="1">
        <v>43208</v>
      </c>
      <c r="B474" t="s">
        <v>0</v>
      </c>
      <c r="C474">
        <v>3370261</v>
      </c>
      <c r="D474">
        <v>1497908</v>
      </c>
      <c r="E474">
        <v>19781</v>
      </c>
    </row>
    <row r="475" spans="1:5">
      <c r="A475" s="1">
        <v>43209</v>
      </c>
      <c r="B475" t="s">
        <v>0</v>
      </c>
      <c r="C475">
        <v>3122427</v>
      </c>
      <c r="D475">
        <v>1499333</v>
      </c>
      <c r="E475">
        <v>19224</v>
      </c>
    </row>
    <row r="476" spans="1:5">
      <c r="A476" s="1">
        <v>43210</v>
      </c>
      <c r="B476" t="s">
        <v>0</v>
      </c>
      <c r="C476">
        <v>2802536</v>
      </c>
      <c r="D476">
        <v>1500064</v>
      </c>
      <c r="E476">
        <v>17311</v>
      </c>
    </row>
    <row r="477" spans="1:5">
      <c r="A477" s="1">
        <v>43211</v>
      </c>
      <c r="B477" t="s">
        <v>0</v>
      </c>
      <c r="C477">
        <v>2687895</v>
      </c>
      <c r="D477">
        <v>1500095</v>
      </c>
      <c r="E477">
        <v>16786</v>
      </c>
    </row>
    <row r="478" spans="1:5">
      <c r="A478" s="1">
        <v>43212</v>
      </c>
      <c r="B478" t="s">
        <v>0</v>
      </c>
      <c r="C478">
        <v>3550511</v>
      </c>
      <c r="D478">
        <v>1500124</v>
      </c>
      <c r="E478">
        <v>22260</v>
      </c>
    </row>
    <row r="479" spans="1:5">
      <c r="A479" s="1">
        <v>43213</v>
      </c>
      <c r="B479" t="s">
        <v>0</v>
      </c>
      <c r="C479">
        <v>3615858</v>
      </c>
      <c r="D479">
        <v>1501649</v>
      </c>
      <c r="E479">
        <v>24622</v>
      </c>
    </row>
    <row r="480" spans="1:5">
      <c r="A480" s="1">
        <v>43214</v>
      </c>
      <c r="B480" t="s">
        <v>0</v>
      </c>
      <c r="C480">
        <v>3423999</v>
      </c>
      <c r="D480">
        <v>1502578</v>
      </c>
      <c r="E480">
        <v>20630</v>
      </c>
    </row>
    <row r="481" spans="1:5">
      <c r="A481" s="1">
        <v>43215</v>
      </c>
      <c r="B481" t="s">
        <v>0</v>
      </c>
      <c r="C481">
        <v>3518641</v>
      </c>
      <c r="D481">
        <v>1506220</v>
      </c>
      <c r="E481">
        <v>21536</v>
      </c>
    </row>
    <row r="482" spans="1:5">
      <c r="A482" s="1">
        <v>43216</v>
      </c>
      <c r="B482" t="s">
        <v>0</v>
      </c>
      <c r="C482">
        <v>3099669</v>
      </c>
      <c r="D482">
        <v>1508483</v>
      </c>
      <c r="E482">
        <v>18907</v>
      </c>
    </row>
    <row r="483" spans="1:5">
      <c r="A483" s="1">
        <v>43217</v>
      </c>
      <c r="B483" t="s">
        <v>0</v>
      </c>
      <c r="C483">
        <v>2784754</v>
      </c>
      <c r="D483">
        <v>1504383</v>
      </c>
      <c r="E483">
        <v>17562</v>
      </c>
    </row>
    <row r="484" spans="1:5">
      <c r="A484" s="1">
        <v>43218</v>
      </c>
      <c r="B484" t="s">
        <v>0</v>
      </c>
      <c r="C484">
        <v>2658033</v>
      </c>
      <c r="D484">
        <v>1502031</v>
      </c>
      <c r="E484">
        <v>16440</v>
      </c>
    </row>
    <row r="485" spans="1:5">
      <c r="A485" s="1">
        <v>43219</v>
      </c>
      <c r="B485" t="s">
        <v>0</v>
      </c>
      <c r="C485">
        <v>3550072</v>
      </c>
      <c r="D485">
        <v>1500791</v>
      </c>
      <c r="E485">
        <v>22102</v>
      </c>
    </row>
    <row r="486" spans="1:5">
      <c r="A486" s="1">
        <v>43220</v>
      </c>
      <c r="B486" t="s">
        <v>0</v>
      </c>
      <c r="C486">
        <v>3436258</v>
      </c>
      <c r="D486">
        <v>1502452</v>
      </c>
      <c r="E486">
        <v>21124</v>
      </c>
    </row>
    <row r="487" spans="1:5">
      <c r="A487" s="1">
        <v>43221</v>
      </c>
      <c r="B487" t="s">
        <v>0</v>
      </c>
      <c r="C487">
        <v>3549008</v>
      </c>
      <c r="D487">
        <v>1501586</v>
      </c>
      <c r="E487">
        <v>22432</v>
      </c>
    </row>
    <row r="488" spans="1:5">
      <c r="A488" s="1">
        <v>43222</v>
      </c>
      <c r="B488" t="s">
        <v>0</v>
      </c>
      <c r="C488">
        <v>3453058</v>
      </c>
      <c r="D488">
        <v>1503653</v>
      </c>
      <c r="E488">
        <v>21169</v>
      </c>
    </row>
    <row r="489" spans="1:5">
      <c r="A489" s="1">
        <v>43223</v>
      </c>
      <c r="B489" t="s">
        <v>0</v>
      </c>
      <c r="C489">
        <v>3180613</v>
      </c>
      <c r="D489">
        <v>1502074</v>
      </c>
      <c r="E489">
        <v>19461</v>
      </c>
    </row>
    <row r="490" spans="1:5">
      <c r="A490" s="1">
        <v>43224</v>
      </c>
      <c r="B490" t="s">
        <v>0</v>
      </c>
      <c r="C490">
        <v>2859391</v>
      </c>
      <c r="D490">
        <v>1503863</v>
      </c>
      <c r="E490">
        <v>16841</v>
      </c>
    </row>
    <row r="491" spans="1:5">
      <c r="A491" s="1">
        <v>43225</v>
      </c>
      <c r="B491" t="s">
        <v>0</v>
      </c>
      <c r="C491">
        <v>2584347</v>
      </c>
      <c r="D491">
        <v>1502089</v>
      </c>
      <c r="E491">
        <v>15741</v>
      </c>
    </row>
    <row r="492" spans="1:5">
      <c r="A492" s="1">
        <v>43226</v>
      </c>
      <c r="B492" t="s">
        <v>0</v>
      </c>
      <c r="C492">
        <v>3410584</v>
      </c>
      <c r="D492">
        <v>1502048</v>
      </c>
      <c r="E492">
        <v>20525</v>
      </c>
    </row>
    <row r="493" spans="1:5">
      <c r="A493" s="1">
        <v>43227</v>
      </c>
      <c r="B493" t="s">
        <v>0</v>
      </c>
      <c r="C493">
        <v>3561914</v>
      </c>
      <c r="D493">
        <v>1504157</v>
      </c>
      <c r="E493">
        <v>21061</v>
      </c>
    </row>
    <row r="494" spans="1:5">
      <c r="A494" s="1">
        <v>43228</v>
      </c>
      <c r="B494" t="s">
        <v>0</v>
      </c>
      <c r="C494">
        <v>3471093</v>
      </c>
      <c r="D494">
        <v>1505935</v>
      </c>
      <c r="E494">
        <v>20231</v>
      </c>
    </row>
    <row r="495" spans="1:5">
      <c r="A495" s="1">
        <v>43229</v>
      </c>
      <c r="B495" t="s">
        <v>0</v>
      </c>
      <c r="C495">
        <v>3494356</v>
      </c>
      <c r="D495">
        <v>1507436</v>
      </c>
      <c r="E495">
        <v>19403</v>
      </c>
    </row>
    <row r="496" spans="1:5">
      <c r="A496" s="1">
        <v>43230</v>
      </c>
      <c r="B496" t="s">
        <v>0</v>
      </c>
      <c r="C496">
        <v>3331376</v>
      </c>
      <c r="D496">
        <v>1508453</v>
      </c>
      <c r="E496">
        <v>19352</v>
      </c>
    </row>
    <row r="497" spans="1:5">
      <c r="A497" s="1">
        <v>43231</v>
      </c>
      <c r="B497" t="s">
        <v>0</v>
      </c>
      <c r="C497">
        <v>2899902</v>
      </c>
      <c r="D497">
        <v>1507995</v>
      </c>
      <c r="E497">
        <v>16816</v>
      </c>
    </row>
    <row r="498" spans="1:5">
      <c r="A498" s="1">
        <v>43232</v>
      </c>
      <c r="B498" t="s">
        <v>0</v>
      </c>
      <c r="C498">
        <v>2747791</v>
      </c>
      <c r="D498">
        <v>1508173</v>
      </c>
      <c r="E498">
        <v>15671</v>
      </c>
    </row>
    <row r="499" spans="1:5">
      <c r="A499" s="1">
        <v>43233</v>
      </c>
      <c r="B499" t="s">
        <v>0</v>
      </c>
      <c r="C499">
        <v>3515858</v>
      </c>
      <c r="D499">
        <v>1507867</v>
      </c>
      <c r="E499">
        <v>20106</v>
      </c>
    </row>
    <row r="500" spans="1:5">
      <c r="A500" s="1">
        <v>43234</v>
      </c>
      <c r="B500" t="s">
        <v>0</v>
      </c>
      <c r="C500">
        <v>3730599</v>
      </c>
      <c r="D500">
        <v>1510720</v>
      </c>
      <c r="E500">
        <v>20330</v>
      </c>
    </row>
    <row r="501" spans="1:5">
      <c r="A501" s="1">
        <v>43235</v>
      </c>
      <c r="B501" t="s">
        <v>0</v>
      </c>
      <c r="C501">
        <v>3529357</v>
      </c>
      <c r="D501">
        <v>1510840</v>
      </c>
      <c r="E501">
        <v>20523</v>
      </c>
    </row>
    <row r="502" spans="1:5">
      <c r="A502" s="1">
        <v>43236</v>
      </c>
      <c r="B502" t="s">
        <v>0</v>
      </c>
      <c r="C502">
        <v>3511847</v>
      </c>
      <c r="D502">
        <v>1515307</v>
      </c>
      <c r="E502">
        <v>19579</v>
      </c>
    </row>
    <row r="503" spans="1:5">
      <c r="A503" s="1">
        <v>43237</v>
      </c>
      <c r="B503" t="s">
        <v>0</v>
      </c>
      <c r="C503">
        <v>3258063</v>
      </c>
      <c r="D503">
        <v>1521116</v>
      </c>
      <c r="E503">
        <v>18164</v>
      </c>
    </row>
    <row r="504" spans="1:5">
      <c r="A504" s="1">
        <v>43238</v>
      </c>
      <c r="B504" t="s">
        <v>0</v>
      </c>
      <c r="C504">
        <v>2939003</v>
      </c>
      <c r="D504">
        <v>1516428</v>
      </c>
      <c r="E504">
        <v>17258</v>
      </c>
    </row>
    <row r="505" spans="1:5">
      <c r="A505" s="1">
        <v>43239</v>
      </c>
      <c r="B505" t="s">
        <v>0</v>
      </c>
      <c r="C505">
        <v>2567217</v>
      </c>
      <c r="D505">
        <v>1515563</v>
      </c>
      <c r="E505">
        <v>15171</v>
      </c>
    </row>
    <row r="506" spans="1:5">
      <c r="A506" s="1">
        <v>43240</v>
      </c>
      <c r="B506" t="s">
        <v>0</v>
      </c>
      <c r="C506">
        <v>3438504</v>
      </c>
      <c r="D506">
        <v>1515653</v>
      </c>
      <c r="E506">
        <v>19352</v>
      </c>
    </row>
    <row r="507" spans="1:5">
      <c r="A507" s="1">
        <v>43241</v>
      </c>
      <c r="B507" t="s">
        <v>0</v>
      </c>
      <c r="C507">
        <v>3858049</v>
      </c>
      <c r="D507">
        <v>1519843</v>
      </c>
      <c r="E507">
        <v>20677</v>
      </c>
    </row>
    <row r="508" spans="1:5">
      <c r="A508" s="1">
        <v>43242</v>
      </c>
      <c r="B508" t="s">
        <v>0</v>
      </c>
      <c r="C508">
        <v>3583516</v>
      </c>
      <c r="D508">
        <v>1521465</v>
      </c>
      <c r="E508">
        <v>19642</v>
      </c>
    </row>
    <row r="509" spans="1:5">
      <c r="A509" s="1">
        <v>43243</v>
      </c>
      <c r="B509" t="s">
        <v>0</v>
      </c>
      <c r="C509">
        <v>3532947</v>
      </c>
      <c r="D509">
        <v>1523661</v>
      </c>
      <c r="E509">
        <v>19242</v>
      </c>
    </row>
    <row r="510" spans="1:5">
      <c r="A510" s="1">
        <v>43244</v>
      </c>
      <c r="B510" t="s">
        <v>0</v>
      </c>
      <c r="C510">
        <v>3259278</v>
      </c>
      <c r="D510">
        <v>1524872</v>
      </c>
      <c r="E510">
        <v>17269</v>
      </c>
    </row>
    <row r="511" spans="1:5">
      <c r="A511" s="1">
        <v>43245</v>
      </c>
      <c r="B511" t="s">
        <v>0</v>
      </c>
      <c r="C511">
        <v>2971628</v>
      </c>
      <c r="D511">
        <v>1526331</v>
      </c>
      <c r="E511">
        <v>15837</v>
      </c>
    </row>
    <row r="512" spans="1:5">
      <c r="A512" s="1">
        <v>43246</v>
      </c>
      <c r="B512" t="s">
        <v>0</v>
      </c>
      <c r="C512">
        <v>2736079</v>
      </c>
      <c r="D512">
        <v>1514317</v>
      </c>
      <c r="E512">
        <v>14597</v>
      </c>
    </row>
    <row r="513" spans="1:5">
      <c r="A513" s="1">
        <v>43247</v>
      </c>
      <c r="B513" t="s">
        <v>0</v>
      </c>
      <c r="C513">
        <v>3364568</v>
      </c>
      <c r="D513">
        <v>1514463</v>
      </c>
      <c r="E513">
        <v>17332</v>
      </c>
    </row>
    <row r="514" spans="1:5">
      <c r="A514" s="1">
        <v>43248</v>
      </c>
      <c r="B514" t="s">
        <v>0</v>
      </c>
      <c r="C514">
        <v>3765748</v>
      </c>
      <c r="D514">
        <v>1515406</v>
      </c>
      <c r="E514">
        <v>20462</v>
      </c>
    </row>
    <row r="515" spans="1:5">
      <c r="A515" s="1">
        <v>43249</v>
      </c>
      <c r="B515" t="s">
        <v>0</v>
      </c>
      <c r="C515">
        <v>3718749</v>
      </c>
      <c r="D515">
        <v>1510740</v>
      </c>
      <c r="E515">
        <v>18917</v>
      </c>
    </row>
    <row r="516" spans="1:5">
      <c r="A516" s="1">
        <v>43250</v>
      </c>
      <c r="B516" t="s">
        <v>0</v>
      </c>
      <c r="C516">
        <v>3681869</v>
      </c>
      <c r="D516">
        <v>1510282</v>
      </c>
      <c r="E516">
        <v>20651</v>
      </c>
    </row>
    <row r="517" spans="1:5">
      <c r="A517" s="1">
        <v>43251</v>
      </c>
      <c r="B517" t="s">
        <v>0</v>
      </c>
      <c r="C517">
        <v>3473990</v>
      </c>
      <c r="D517">
        <v>1516100</v>
      </c>
      <c r="E517">
        <v>19420</v>
      </c>
    </row>
    <row r="518" spans="1:5">
      <c r="A518" s="1">
        <v>43252</v>
      </c>
      <c r="B518" t="s">
        <v>0</v>
      </c>
      <c r="C518">
        <v>3111164</v>
      </c>
      <c r="D518">
        <v>1514188</v>
      </c>
      <c r="E518">
        <v>17844</v>
      </c>
    </row>
    <row r="519" spans="1:5">
      <c r="A519" s="1">
        <v>43253</v>
      </c>
      <c r="B519" t="s">
        <v>0</v>
      </c>
      <c r="C519">
        <v>3022122</v>
      </c>
      <c r="D519">
        <v>1510590</v>
      </c>
      <c r="E519">
        <v>17372</v>
      </c>
    </row>
    <row r="520" spans="1:5">
      <c r="A520" s="1">
        <v>43254</v>
      </c>
      <c r="B520" t="s">
        <v>0</v>
      </c>
      <c r="C520">
        <v>4130978</v>
      </c>
      <c r="D520">
        <v>1510209</v>
      </c>
      <c r="E520">
        <v>22164</v>
      </c>
    </row>
    <row r="521" spans="1:5">
      <c r="A521" s="1">
        <v>43255</v>
      </c>
      <c r="B521" t="s">
        <v>0</v>
      </c>
      <c r="C521">
        <v>4034172</v>
      </c>
      <c r="D521">
        <v>1511248</v>
      </c>
      <c r="E521">
        <v>22061</v>
      </c>
    </row>
    <row r="522" spans="1:5">
      <c r="A522" s="1">
        <v>43256</v>
      </c>
      <c r="B522" t="s">
        <v>0</v>
      </c>
      <c r="C522">
        <v>3750081</v>
      </c>
      <c r="D522">
        <v>1513985</v>
      </c>
      <c r="E522">
        <v>21176</v>
      </c>
    </row>
    <row r="523" spans="1:5">
      <c r="A523" s="1">
        <v>43257</v>
      </c>
      <c r="B523" t="s">
        <v>0</v>
      </c>
      <c r="C523">
        <v>3758638</v>
      </c>
      <c r="D523">
        <v>1519301</v>
      </c>
      <c r="E523">
        <v>20093</v>
      </c>
    </row>
    <row r="524" spans="1:5">
      <c r="A524" s="1">
        <v>43258</v>
      </c>
      <c r="B524" t="s">
        <v>0</v>
      </c>
      <c r="C524">
        <v>3465263</v>
      </c>
      <c r="D524">
        <v>1520168</v>
      </c>
      <c r="E524">
        <v>18710</v>
      </c>
    </row>
    <row r="525" spans="1:5">
      <c r="A525" s="1">
        <v>43259</v>
      </c>
      <c r="B525" t="s">
        <v>0</v>
      </c>
      <c r="C525">
        <v>3176690</v>
      </c>
      <c r="D525">
        <v>1521059</v>
      </c>
      <c r="E525">
        <v>16907</v>
      </c>
    </row>
    <row r="526" spans="1:5">
      <c r="A526" s="1">
        <v>43260</v>
      </c>
      <c r="B526" t="s">
        <v>0</v>
      </c>
      <c r="C526">
        <v>3044599</v>
      </c>
      <c r="D526">
        <v>1520883</v>
      </c>
      <c r="E526">
        <v>16748</v>
      </c>
    </row>
    <row r="527" spans="1:5">
      <c r="A527" s="1">
        <v>43261</v>
      </c>
      <c r="B527" t="s">
        <v>0</v>
      </c>
      <c r="C527">
        <v>4204445</v>
      </c>
      <c r="D527">
        <v>1519344</v>
      </c>
      <c r="E527">
        <v>22256</v>
      </c>
    </row>
    <row r="528" spans="1:5">
      <c r="A528" s="1">
        <v>43262</v>
      </c>
      <c r="B528" t="s">
        <v>0</v>
      </c>
      <c r="C528">
        <v>4072100</v>
      </c>
      <c r="D528">
        <v>1521591</v>
      </c>
      <c r="E528">
        <v>21537</v>
      </c>
    </row>
    <row r="529" spans="1:5">
      <c r="A529" s="1">
        <v>43263</v>
      </c>
      <c r="B529" t="s">
        <v>0</v>
      </c>
      <c r="C529">
        <v>3794410</v>
      </c>
      <c r="D529">
        <v>1522889</v>
      </c>
      <c r="E529">
        <v>20550</v>
      </c>
    </row>
    <row r="530" spans="1:5">
      <c r="A530" s="1">
        <v>43264</v>
      </c>
      <c r="B530" t="s">
        <v>0</v>
      </c>
      <c r="C530">
        <v>3824004</v>
      </c>
      <c r="D530">
        <v>1526257</v>
      </c>
      <c r="E530">
        <v>19940</v>
      </c>
    </row>
    <row r="531" spans="1:5">
      <c r="A531" s="1">
        <v>43265</v>
      </c>
      <c r="B531" t="s">
        <v>0</v>
      </c>
      <c r="C531">
        <v>3462208</v>
      </c>
      <c r="D531">
        <v>1528053</v>
      </c>
      <c r="E531">
        <v>18688</v>
      </c>
    </row>
    <row r="532" spans="1:5">
      <c r="A532" s="1">
        <v>43266</v>
      </c>
      <c r="B532" t="s">
        <v>0</v>
      </c>
      <c r="C532">
        <v>3037589</v>
      </c>
      <c r="D532">
        <v>1530845</v>
      </c>
      <c r="E532">
        <v>16667</v>
      </c>
    </row>
    <row r="533" spans="1:5">
      <c r="A533" s="1">
        <v>43267</v>
      </c>
      <c r="B533" t="s">
        <v>0</v>
      </c>
      <c r="C533">
        <v>2881157</v>
      </c>
      <c r="D533">
        <v>1529972</v>
      </c>
      <c r="E533">
        <v>15220</v>
      </c>
    </row>
    <row r="534" spans="1:5">
      <c r="A534" s="1">
        <v>43268</v>
      </c>
      <c r="B534" t="s">
        <v>0</v>
      </c>
      <c r="C534">
        <v>3581341</v>
      </c>
      <c r="D534">
        <v>1529659</v>
      </c>
      <c r="E534">
        <v>18530</v>
      </c>
    </row>
    <row r="535" spans="1:5">
      <c r="A535" s="1">
        <v>43269</v>
      </c>
      <c r="B535" t="s">
        <v>0</v>
      </c>
      <c r="C535">
        <v>3983764</v>
      </c>
      <c r="D535">
        <v>1531611</v>
      </c>
      <c r="E535">
        <v>19596</v>
      </c>
    </row>
    <row r="536" spans="1:5">
      <c r="A536" s="1">
        <v>43270</v>
      </c>
      <c r="B536" t="s">
        <v>0</v>
      </c>
      <c r="C536">
        <v>3717814</v>
      </c>
      <c r="D536">
        <v>1534029</v>
      </c>
      <c r="E536">
        <v>19574</v>
      </c>
    </row>
    <row r="537" spans="1:5">
      <c r="A537" s="1">
        <v>43271</v>
      </c>
      <c r="B537" t="s">
        <v>0</v>
      </c>
      <c r="C537">
        <v>3674933</v>
      </c>
      <c r="D537">
        <v>1533627</v>
      </c>
      <c r="E537">
        <v>19341</v>
      </c>
    </row>
    <row r="538" spans="1:5">
      <c r="A538" s="1">
        <v>43272</v>
      </c>
      <c r="B538" t="s">
        <v>0</v>
      </c>
      <c r="C538">
        <v>3435919</v>
      </c>
      <c r="D538">
        <v>1534703</v>
      </c>
      <c r="E538">
        <v>18206</v>
      </c>
    </row>
    <row r="539" spans="1:5">
      <c r="A539" s="1">
        <v>43273</v>
      </c>
      <c r="B539" t="s">
        <v>0</v>
      </c>
      <c r="C539">
        <v>3270799</v>
      </c>
      <c r="D539">
        <v>1534804</v>
      </c>
      <c r="E539">
        <v>16700</v>
      </c>
    </row>
    <row r="540" spans="1:5">
      <c r="A540" s="1">
        <v>43274</v>
      </c>
      <c r="B540" t="s">
        <v>0</v>
      </c>
      <c r="C540">
        <v>3166882</v>
      </c>
      <c r="D540">
        <v>1533858</v>
      </c>
      <c r="E540">
        <v>16079</v>
      </c>
    </row>
    <row r="541" spans="1:5">
      <c r="A541" s="1">
        <v>43275</v>
      </c>
      <c r="B541" t="s">
        <v>0</v>
      </c>
      <c r="C541">
        <v>4080552</v>
      </c>
      <c r="D541">
        <v>1531684</v>
      </c>
      <c r="E541">
        <v>20060</v>
      </c>
    </row>
    <row r="542" spans="1:5">
      <c r="A542" s="1">
        <v>43276</v>
      </c>
      <c r="B542" t="s">
        <v>0</v>
      </c>
      <c r="C542">
        <v>4145670</v>
      </c>
      <c r="D542">
        <v>1535852</v>
      </c>
      <c r="E542">
        <v>20050</v>
      </c>
    </row>
    <row r="543" spans="1:5">
      <c r="A543" s="1">
        <v>43277</v>
      </c>
      <c r="B543" t="s">
        <v>0</v>
      </c>
      <c r="C543">
        <v>3927650</v>
      </c>
      <c r="D543">
        <v>1539669</v>
      </c>
      <c r="E543">
        <v>19558</v>
      </c>
    </row>
    <row r="544" spans="1:5">
      <c r="A544" s="1">
        <v>43278</v>
      </c>
      <c r="B544" t="s">
        <v>0</v>
      </c>
      <c r="C544">
        <v>3893467</v>
      </c>
      <c r="D544">
        <v>1541007</v>
      </c>
      <c r="E544">
        <v>19361</v>
      </c>
    </row>
    <row r="545" spans="1:5">
      <c r="A545" s="1">
        <v>43279</v>
      </c>
      <c r="B545" t="s">
        <v>0</v>
      </c>
      <c r="C545">
        <v>3607465</v>
      </c>
      <c r="D545">
        <v>1544777</v>
      </c>
      <c r="E545">
        <v>18132</v>
      </c>
    </row>
    <row r="546" spans="1:5">
      <c r="A546" s="1">
        <v>43280</v>
      </c>
      <c r="B546" t="s">
        <v>0</v>
      </c>
      <c r="C546">
        <v>3335920</v>
      </c>
      <c r="D546">
        <v>1545540</v>
      </c>
      <c r="E546">
        <v>16698</v>
      </c>
    </row>
    <row r="547" spans="1:5">
      <c r="A547" s="1">
        <v>43281</v>
      </c>
      <c r="B547" t="s">
        <v>0</v>
      </c>
      <c r="C547">
        <v>3220778</v>
      </c>
      <c r="D547">
        <v>1544800</v>
      </c>
      <c r="E547">
        <v>15927</v>
      </c>
    </row>
    <row r="548" spans="1:5">
      <c r="A548" s="1">
        <v>43282</v>
      </c>
      <c r="B548" t="s">
        <v>0</v>
      </c>
      <c r="C548">
        <v>4008259</v>
      </c>
      <c r="D548">
        <v>1545233</v>
      </c>
      <c r="E548">
        <v>19583</v>
      </c>
    </row>
    <row r="549" spans="1:5">
      <c r="A549" s="1">
        <v>43283</v>
      </c>
      <c r="B549" t="s">
        <v>0</v>
      </c>
      <c r="C549">
        <v>4157080</v>
      </c>
      <c r="D549">
        <v>1546603</v>
      </c>
      <c r="E549">
        <v>19553</v>
      </c>
    </row>
    <row r="550" spans="1:5">
      <c r="A550" s="1">
        <v>43284</v>
      </c>
      <c r="B550" t="s">
        <v>0</v>
      </c>
      <c r="C550">
        <v>3643282</v>
      </c>
      <c r="D550">
        <v>1545582</v>
      </c>
      <c r="E550">
        <v>18005</v>
      </c>
    </row>
    <row r="551" spans="1:5">
      <c r="A551" s="1">
        <v>43285</v>
      </c>
      <c r="B551" t="s">
        <v>0</v>
      </c>
      <c r="C551">
        <v>3536424</v>
      </c>
      <c r="D551">
        <v>1545189</v>
      </c>
      <c r="E551">
        <v>17263</v>
      </c>
    </row>
    <row r="552" spans="1:5">
      <c r="A552" s="1">
        <v>43286</v>
      </c>
      <c r="B552" t="s">
        <v>0</v>
      </c>
      <c r="C552">
        <v>3857707</v>
      </c>
      <c r="D552">
        <v>1548640</v>
      </c>
      <c r="E552">
        <v>18329</v>
      </c>
    </row>
    <row r="553" spans="1:5">
      <c r="A553" s="1">
        <v>43287</v>
      </c>
      <c r="B553" t="s">
        <v>0</v>
      </c>
      <c r="C553">
        <v>3514931</v>
      </c>
      <c r="D553">
        <v>1549872</v>
      </c>
      <c r="E553">
        <v>17443</v>
      </c>
    </row>
    <row r="554" spans="1:5">
      <c r="A554" s="1">
        <v>43288</v>
      </c>
      <c r="B554" t="s">
        <v>0</v>
      </c>
      <c r="C554">
        <v>3361433</v>
      </c>
      <c r="D554">
        <v>1549819</v>
      </c>
      <c r="E554">
        <v>16484</v>
      </c>
    </row>
    <row r="555" spans="1:5">
      <c r="A555" s="1">
        <v>43289</v>
      </c>
      <c r="B555" t="s">
        <v>0</v>
      </c>
      <c r="C555">
        <v>4226518</v>
      </c>
      <c r="D555">
        <v>1548762</v>
      </c>
      <c r="E555">
        <v>20135</v>
      </c>
    </row>
    <row r="556" spans="1:5">
      <c r="A556" s="1">
        <v>43290</v>
      </c>
      <c r="B556" t="s">
        <v>0</v>
      </c>
      <c r="C556">
        <v>4296883</v>
      </c>
      <c r="D556">
        <v>1548999</v>
      </c>
      <c r="E556">
        <v>20258</v>
      </c>
    </row>
    <row r="557" spans="1:5">
      <c r="A557" s="1">
        <v>43291</v>
      </c>
      <c r="B557" t="s">
        <v>0</v>
      </c>
      <c r="C557">
        <v>3935161</v>
      </c>
      <c r="D557">
        <v>1551624</v>
      </c>
      <c r="E557">
        <v>19667</v>
      </c>
    </row>
    <row r="558" spans="1:5">
      <c r="A558" s="1">
        <v>43292</v>
      </c>
      <c r="B558" t="s">
        <v>0</v>
      </c>
      <c r="C558">
        <v>3906570</v>
      </c>
      <c r="D558">
        <v>1553266</v>
      </c>
      <c r="E558">
        <v>19519</v>
      </c>
    </row>
    <row r="559" spans="1:5">
      <c r="A559" s="1">
        <v>43293</v>
      </c>
      <c r="B559" t="s">
        <v>0</v>
      </c>
      <c r="C559">
        <v>3707592</v>
      </c>
      <c r="D559">
        <v>1554180</v>
      </c>
      <c r="E559">
        <v>18281</v>
      </c>
    </row>
    <row r="560" spans="1:5">
      <c r="A560" s="1">
        <v>43294</v>
      </c>
      <c r="B560" t="s">
        <v>0</v>
      </c>
      <c r="C560">
        <v>3448927</v>
      </c>
      <c r="D560">
        <v>1556771</v>
      </c>
      <c r="E560">
        <v>17323</v>
      </c>
    </row>
    <row r="561" spans="1:5">
      <c r="A561" s="1">
        <v>43295</v>
      </c>
      <c r="B561" t="s">
        <v>0</v>
      </c>
      <c r="C561">
        <v>3409112</v>
      </c>
      <c r="D561">
        <v>1555838</v>
      </c>
      <c r="E561">
        <v>16460</v>
      </c>
    </row>
    <row r="562" spans="1:5">
      <c r="A562" s="1">
        <v>43296</v>
      </c>
      <c r="B562" t="s">
        <v>0</v>
      </c>
      <c r="C562">
        <v>4017448</v>
      </c>
      <c r="D562">
        <v>1557063</v>
      </c>
      <c r="E562">
        <v>20116</v>
      </c>
    </row>
    <row r="563" spans="1:5">
      <c r="A563" s="1">
        <v>43297</v>
      </c>
      <c r="B563" t="s">
        <v>0</v>
      </c>
      <c r="C563">
        <v>4176402</v>
      </c>
      <c r="D563">
        <v>1559003</v>
      </c>
      <c r="E563">
        <v>20307</v>
      </c>
    </row>
    <row r="564" spans="1:5">
      <c r="A564" s="1">
        <v>43298</v>
      </c>
      <c r="B564" t="s">
        <v>0</v>
      </c>
      <c r="C564">
        <v>3954890</v>
      </c>
      <c r="D564">
        <v>1560601</v>
      </c>
      <c r="E564">
        <v>20017</v>
      </c>
    </row>
    <row r="565" spans="1:5">
      <c r="A565" s="1">
        <v>43299</v>
      </c>
      <c r="B565" t="s">
        <v>0</v>
      </c>
      <c r="C565">
        <v>4020517</v>
      </c>
      <c r="D565">
        <v>1562205</v>
      </c>
      <c r="E565">
        <v>19153</v>
      </c>
    </row>
    <row r="566" spans="1:5">
      <c r="A566" s="1">
        <v>43300</v>
      </c>
      <c r="B566" t="s">
        <v>0</v>
      </c>
      <c r="C566">
        <v>3676429</v>
      </c>
      <c r="D566">
        <v>1563492</v>
      </c>
      <c r="E566">
        <v>18002</v>
      </c>
    </row>
    <row r="567" spans="1:5">
      <c r="A567" s="1">
        <v>43301</v>
      </c>
      <c r="B567" t="s">
        <v>0</v>
      </c>
      <c r="C567">
        <v>3479735</v>
      </c>
      <c r="D567">
        <v>1563800</v>
      </c>
      <c r="E567">
        <v>16541</v>
      </c>
    </row>
    <row r="568" spans="1:5">
      <c r="A568" s="1">
        <v>43302</v>
      </c>
      <c r="B568" t="s">
        <v>0</v>
      </c>
      <c r="C568">
        <v>3504070</v>
      </c>
      <c r="D568">
        <v>1563649</v>
      </c>
      <c r="E568">
        <v>16594</v>
      </c>
    </row>
    <row r="569" spans="1:5">
      <c r="A569" s="1">
        <v>43303</v>
      </c>
      <c r="B569" t="s">
        <v>0</v>
      </c>
      <c r="C569">
        <v>4257306</v>
      </c>
      <c r="D569">
        <v>1564316</v>
      </c>
      <c r="E569">
        <v>20423</v>
      </c>
    </row>
    <row r="570" spans="1:5">
      <c r="A570" s="1">
        <v>43304</v>
      </c>
      <c r="B570" t="s">
        <v>0</v>
      </c>
      <c r="C570">
        <v>4166611</v>
      </c>
      <c r="D570">
        <v>1569381</v>
      </c>
      <c r="E570">
        <v>20282</v>
      </c>
    </row>
    <row r="571" spans="1:5">
      <c r="A571" s="1">
        <v>43305</v>
      </c>
      <c r="B571" t="s">
        <v>0</v>
      </c>
      <c r="C571">
        <v>3897046</v>
      </c>
      <c r="D571">
        <v>1572111</v>
      </c>
      <c r="E571">
        <v>19004</v>
      </c>
    </row>
    <row r="572" spans="1:5">
      <c r="A572" s="1">
        <v>43306</v>
      </c>
      <c r="B572" t="s">
        <v>0</v>
      </c>
      <c r="C572">
        <v>3941633</v>
      </c>
      <c r="D572">
        <v>1574627</v>
      </c>
      <c r="E572">
        <v>18529</v>
      </c>
    </row>
    <row r="573" spans="1:5">
      <c r="A573" s="1">
        <v>43307</v>
      </c>
      <c r="B573" t="s">
        <v>0</v>
      </c>
      <c r="C573">
        <v>3788764</v>
      </c>
      <c r="D573">
        <v>1576335</v>
      </c>
      <c r="E573">
        <v>17178</v>
      </c>
    </row>
    <row r="574" spans="1:5">
      <c r="A574" s="1">
        <v>43308</v>
      </c>
      <c r="B574" t="s">
        <v>0</v>
      </c>
      <c r="C574">
        <v>3521566</v>
      </c>
      <c r="D574">
        <v>1577228</v>
      </c>
      <c r="E574">
        <v>16467</v>
      </c>
    </row>
    <row r="575" spans="1:5">
      <c r="A575" s="1">
        <v>43309</v>
      </c>
      <c r="B575" t="s">
        <v>0</v>
      </c>
      <c r="C575">
        <v>3456738</v>
      </c>
      <c r="D575">
        <v>1576004</v>
      </c>
      <c r="E575">
        <v>15529</v>
      </c>
    </row>
    <row r="576" spans="1:5">
      <c r="A576" s="1">
        <v>43310</v>
      </c>
      <c r="B576" t="s">
        <v>0</v>
      </c>
      <c r="C576">
        <v>4178653</v>
      </c>
      <c r="D576">
        <v>1576538</v>
      </c>
      <c r="E576">
        <v>19173</v>
      </c>
    </row>
    <row r="577" spans="1:5">
      <c r="A577" s="1">
        <v>43311</v>
      </c>
      <c r="B577" t="s">
        <v>0</v>
      </c>
      <c r="C577">
        <v>4201307</v>
      </c>
      <c r="D577">
        <v>1554892</v>
      </c>
      <c r="E577">
        <v>20004</v>
      </c>
    </row>
    <row r="578" spans="1:5">
      <c r="A578" s="1">
        <v>43312</v>
      </c>
      <c r="B578" t="s">
        <v>0</v>
      </c>
      <c r="C578">
        <v>3914852</v>
      </c>
      <c r="D578">
        <v>1558786</v>
      </c>
      <c r="E578">
        <v>19244</v>
      </c>
    </row>
    <row r="579" spans="1:5">
      <c r="A579" s="1">
        <v>43313</v>
      </c>
      <c r="B579" t="s">
        <v>0</v>
      </c>
      <c r="C579">
        <v>3923347</v>
      </c>
      <c r="D579">
        <v>1584431</v>
      </c>
      <c r="E579">
        <v>19125</v>
      </c>
    </row>
    <row r="580" spans="1:5">
      <c r="A580" s="1">
        <v>43314</v>
      </c>
      <c r="B580" t="s">
        <v>0</v>
      </c>
      <c r="C580">
        <v>3652420</v>
      </c>
      <c r="D580">
        <v>1586986</v>
      </c>
      <c r="E580">
        <v>18140</v>
      </c>
    </row>
    <row r="581" spans="1:5">
      <c r="A581" s="1">
        <v>43315</v>
      </c>
      <c r="B581" t="s">
        <v>0</v>
      </c>
      <c r="C581">
        <v>3396068</v>
      </c>
      <c r="D581">
        <v>1583526</v>
      </c>
      <c r="E581">
        <v>16759</v>
      </c>
    </row>
    <row r="582" spans="1:5">
      <c r="A582" s="1">
        <v>43316</v>
      </c>
      <c r="B582" t="s">
        <v>0</v>
      </c>
      <c r="C582">
        <v>3271169</v>
      </c>
      <c r="D582">
        <v>1582413</v>
      </c>
      <c r="E582">
        <v>15176</v>
      </c>
    </row>
    <row r="583" spans="1:5">
      <c r="A583" s="1">
        <v>43317</v>
      </c>
      <c r="B583" t="s">
        <v>0</v>
      </c>
      <c r="C583">
        <v>3913653</v>
      </c>
      <c r="D583">
        <v>1581095</v>
      </c>
      <c r="E583">
        <v>18483</v>
      </c>
    </row>
    <row r="584" spans="1:5">
      <c r="A584" s="1">
        <v>43318</v>
      </c>
      <c r="B584" t="s">
        <v>0</v>
      </c>
      <c r="C584">
        <v>3985783</v>
      </c>
      <c r="D584">
        <v>1581911</v>
      </c>
      <c r="E584">
        <v>19060</v>
      </c>
    </row>
    <row r="585" spans="1:5">
      <c r="A585" s="1">
        <v>43319</v>
      </c>
      <c r="B585" t="s">
        <v>0</v>
      </c>
      <c r="C585">
        <v>3753210</v>
      </c>
      <c r="D585">
        <v>1579115</v>
      </c>
      <c r="E585">
        <v>18694</v>
      </c>
    </row>
    <row r="586" spans="1:5">
      <c r="A586" s="1">
        <v>43320</v>
      </c>
      <c r="B586" t="s">
        <v>0</v>
      </c>
      <c r="C586">
        <v>3703599</v>
      </c>
      <c r="D586">
        <v>1579237</v>
      </c>
      <c r="E586">
        <v>18303</v>
      </c>
    </row>
    <row r="587" spans="1:5">
      <c r="A587" s="1">
        <v>43321</v>
      </c>
      <c r="B587" t="s">
        <v>0</v>
      </c>
      <c r="C587">
        <v>3478870</v>
      </c>
      <c r="D587">
        <v>1580129</v>
      </c>
      <c r="E587">
        <v>17447</v>
      </c>
    </row>
    <row r="588" spans="1:5">
      <c r="A588" s="1">
        <v>43322</v>
      </c>
      <c r="B588" t="s">
        <v>0</v>
      </c>
      <c r="C588">
        <v>3239889</v>
      </c>
      <c r="D588">
        <v>1582499</v>
      </c>
      <c r="E588">
        <v>15789</v>
      </c>
    </row>
    <row r="589" spans="1:5">
      <c r="A589" s="1">
        <v>43323</v>
      </c>
      <c r="B589" t="s">
        <v>0</v>
      </c>
      <c r="C589">
        <v>3123677</v>
      </c>
      <c r="D589">
        <v>1583513</v>
      </c>
      <c r="E589">
        <v>14670</v>
      </c>
    </row>
    <row r="590" spans="1:5">
      <c r="A590" s="1">
        <v>43324</v>
      </c>
      <c r="B590" t="s">
        <v>0</v>
      </c>
      <c r="C590">
        <v>3792478</v>
      </c>
      <c r="D590">
        <v>1582875</v>
      </c>
      <c r="E590">
        <v>18147</v>
      </c>
    </row>
    <row r="591" spans="1:5">
      <c r="A591" s="1">
        <v>43325</v>
      </c>
      <c r="B591" t="s">
        <v>0</v>
      </c>
      <c r="C591">
        <v>3739342</v>
      </c>
      <c r="D591">
        <v>1584685</v>
      </c>
      <c r="E591">
        <v>18631</v>
      </c>
    </row>
    <row r="592" spans="1:5">
      <c r="A592" s="1">
        <v>43326</v>
      </c>
      <c r="B592" t="s">
        <v>0</v>
      </c>
      <c r="C592">
        <v>3383390</v>
      </c>
      <c r="D592">
        <v>1582225</v>
      </c>
      <c r="E592">
        <v>18338</v>
      </c>
    </row>
    <row r="593" spans="1:5">
      <c r="A593" s="1">
        <v>43327</v>
      </c>
      <c r="B593" t="s">
        <v>0</v>
      </c>
      <c r="C593">
        <v>3338836</v>
      </c>
      <c r="D593">
        <v>1583392</v>
      </c>
      <c r="E593">
        <v>18256</v>
      </c>
    </row>
    <row r="594" spans="1:5">
      <c r="A594" s="1">
        <v>43328</v>
      </c>
      <c r="B594" t="s">
        <v>0</v>
      </c>
      <c r="C594">
        <v>3193115</v>
      </c>
      <c r="D594">
        <v>1584055</v>
      </c>
      <c r="E594">
        <v>17416</v>
      </c>
    </row>
    <row r="595" spans="1:5">
      <c r="A595" s="1">
        <v>43329</v>
      </c>
      <c r="B595" t="s">
        <v>0</v>
      </c>
      <c r="C595">
        <v>3010800</v>
      </c>
      <c r="D595">
        <v>1582130</v>
      </c>
      <c r="E595">
        <v>15691</v>
      </c>
    </row>
    <row r="596" spans="1:5">
      <c r="A596" s="1">
        <v>43330</v>
      </c>
      <c r="B596" t="s">
        <v>0</v>
      </c>
      <c r="C596">
        <v>2840983</v>
      </c>
      <c r="D596">
        <v>1583344</v>
      </c>
      <c r="E596">
        <v>15380</v>
      </c>
    </row>
    <row r="597" spans="1:5">
      <c r="A597" s="1">
        <v>43331</v>
      </c>
      <c r="B597" t="s">
        <v>0</v>
      </c>
      <c r="C597">
        <v>3452061</v>
      </c>
      <c r="D597">
        <v>1582411</v>
      </c>
      <c r="E597">
        <v>18804</v>
      </c>
    </row>
    <row r="598" spans="1:5">
      <c r="A598" s="1">
        <v>43332</v>
      </c>
      <c r="B598" t="s">
        <v>0</v>
      </c>
      <c r="C598">
        <v>3485648</v>
      </c>
      <c r="D598">
        <v>1588408</v>
      </c>
      <c r="E598">
        <v>18681</v>
      </c>
    </row>
    <row r="599" spans="1:5">
      <c r="A599" s="1">
        <v>43333</v>
      </c>
      <c r="B599" t="s">
        <v>0</v>
      </c>
      <c r="C599">
        <v>3374651</v>
      </c>
      <c r="D599">
        <v>1588876</v>
      </c>
      <c r="E599">
        <v>17867</v>
      </c>
    </row>
    <row r="600" spans="1:5">
      <c r="A600" s="1">
        <v>43334</v>
      </c>
      <c r="B600" t="s">
        <v>0</v>
      </c>
      <c r="C600">
        <v>3101260</v>
      </c>
      <c r="D600">
        <v>1589703</v>
      </c>
      <c r="E600">
        <v>17168</v>
      </c>
    </row>
    <row r="601" spans="1:5">
      <c r="A601" s="1">
        <v>43335</v>
      </c>
      <c r="B601" t="s">
        <v>0</v>
      </c>
      <c r="C601">
        <v>3163638</v>
      </c>
      <c r="D601">
        <v>1589717</v>
      </c>
      <c r="E601">
        <v>15634</v>
      </c>
    </row>
    <row r="602" spans="1:5">
      <c r="A602" s="1">
        <v>43336</v>
      </c>
      <c r="B602" t="s">
        <v>0</v>
      </c>
      <c r="C602">
        <v>2945460</v>
      </c>
      <c r="D602">
        <v>1590747</v>
      </c>
      <c r="E602">
        <v>15301</v>
      </c>
    </row>
    <row r="603" spans="1:5">
      <c r="A603" s="1">
        <v>43337</v>
      </c>
      <c r="B603" t="s">
        <v>0</v>
      </c>
      <c r="C603">
        <v>2701201</v>
      </c>
      <c r="D603">
        <v>1590908</v>
      </c>
      <c r="E603">
        <v>14254</v>
      </c>
    </row>
    <row r="604" spans="1:5">
      <c r="A604" s="1">
        <v>43338</v>
      </c>
      <c r="B604" t="s">
        <v>0</v>
      </c>
      <c r="C604">
        <v>3400327</v>
      </c>
      <c r="D604">
        <v>1590139</v>
      </c>
      <c r="E604">
        <v>18325</v>
      </c>
    </row>
    <row r="605" spans="1:5">
      <c r="A605" s="1">
        <v>43339</v>
      </c>
      <c r="B605" t="s">
        <v>0</v>
      </c>
      <c r="C605">
        <v>3400288</v>
      </c>
      <c r="D605">
        <v>1590927</v>
      </c>
      <c r="E605">
        <v>18294</v>
      </c>
    </row>
    <row r="606" spans="1:5">
      <c r="A606" s="1">
        <v>43340</v>
      </c>
      <c r="B606" t="s">
        <v>0</v>
      </c>
      <c r="C606">
        <v>3033198</v>
      </c>
      <c r="D606">
        <v>1592143</v>
      </c>
      <c r="E606">
        <v>17521</v>
      </c>
    </row>
    <row r="607" spans="1:5">
      <c r="A607" s="1">
        <v>43341</v>
      </c>
      <c r="B607" t="s">
        <v>0</v>
      </c>
      <c r="C607">
        <v>3251570</v>
      </c>
      <c r="D607">
        <v>1591016</v>
      </c>
      <c r="E607">
        <v>17436</v>
      </c>
    </row>
    <row r="608" spans="1:5">
      <c r="A608" s="1">
        <v>43342</v>
      </c>
      <c r="B608" t="s">
        <v>0</v>
      </c>
      <c r="C608">
        <v>2928016</v>
      </c>
      <c r="D608">
        <v>1588122</v>
      </c>
      <c r="E608">
        <v>16077</v>
      </c>
    </row>
    <row r="609" spans="1:5">
      <c r="A609" s="1">
        <v>43343</v>
      </c>
      <c r="B609" t="s">
        <v>0</v>
      </c>
      <c r="C609">
        <v>2691143</v>
      </c>
      <c r="D609">
        <v>1590172</v>
      </c>
      <c r="E609">
        <v>14348</v>
      </c>
    </row>
    <row r="610" spans="1:5">
      <c r="A610" s="1">
        <v>43344</v>
      </c>
      <c r="B610" t="s">
        <v>0</v>
      </c>
      <c r="C610">
        <v>2405941</v>
      </c>
      <c r="D610">
        <v>1589028</v>
      </c>
      <c r="E610">
        <v>13288</v>
      </c>
    </row>
    <row r="611" spans="1:5">
      <c r="A611" s="1">
        <v>43345</v>
      </c>
      <c r="B611" t="s">
        <v>0</v>
      </c>
      <c r="C611">
        <v>2907696</v>
      </c>
      <c r="D611">
        <v>1582935</v>
      </c>
      <c r="E611">
        <v>15573</v>
      </c>
    </row>
    <row r="612" spans="1:5">
      <c r="A612" s="1">
        <v>43346</v>
      </c>
      <c r="B612" t="s">
        <v>0</v>
      </c>
      <c r="C612">
        <v>3196460</v>
      </c>
      <c r="D612">
        <v>1582010</v>
      </c>
      <c r="E612">
        <v>18973</v>
      </c>
    </row>
    <row r="613" spans="1:5">
      <c r="A613" s="1">
        <v>43347</v>
      </c>
      <c r="B613" t="s">
        <v>0</v>
      </c>
      <c r="C613">
        <v>2950608</v>
      </c>
      <c r="D613">
        <v>1584577</v>
      </c>
      <c r="E613">
        <v>16889</v>
      </c>
    </row>
    <row r="614" spans="1:5">
      <c r="A614" s="1">
        <v>43348</v>
      </c>
      <c r="B614" t="s">
        <v>0</v>
      </c>
      <c r="C614">
        <v>2952602</v>
      </c>
      <c r="D614">
        <v>1585647</v>
      </c>
      <c r="E614">
        <v>16741</v>
      </c>
    </row>
    <row r="615" spans="1:5">
      <c r="A615" s="1">
        <v>43349</v>
      </c>
      <c r="B615" t="s">
        <v>0</v>
      </c>
      <c r="C615">
        <v>2748060</v>
      </c>
      <c r="D615">
        <v>1587191</v>
      </c>
      <c r="E615">
        <v>16326</v>
      </c>
    </row>
    <row r="616" spans="1:5">
      <c r="A616" s="1">
        <v>43350</v>
      </c>
      <c r="B616" t="s">
        <v>0</v>
      </c>
      <c r="C616">
        <v>2490943</v>
      </c>
      <c r="D616">
        <v>1586894</v>
      </c>
      <c r="E616">
        <v>14901</v>
      </c>
    </row>
    <row r="617" spans="1:5">
      <c r="A617" s="1">
        <v>43351</v>
      </c>
      <c r="B617" t="s">
        <v>0</v>
      </c>
      <c r="C617">
        <v>2374953</v>
      </c>
      <c r="D617">
        <v>1584560</v>
      </c>
      <c r="E617">
        <v>14620</v>
      </c>
    </row>
    <row r="618" spans="1:5">
      <c r="A618" s="1">
        <v>43352</v>
      </c>
      <c r="B618" t="s">
        <v>0</v>
      </c>
      <c r="C618">
        <v>2994150</v>
      </c>
      <c r="D618">
        <v>1584554</v>
      </c>
      <c r="E618">
        <v>18325</v>
      </c>
    </row>
    <row r="619" spans="1:5">
      <c r="A619" s="1">
        <v>43353</v>
      </c>
      <c r="B619" t="s">
        <v>0</v>
      </c>
      <c r="C619">
        <v>2997114</v>
      </c>
      <c r="D619">
        <v>1585316</v>
      </c>
      <c r="E619">
        <v>17410</v>
      </c>
    </row>
    <row r="620" spans="1:5">
      <c r="A620" s="1">
        <v>43354</v>
      </c>
      <c r="B620" t="s">
        <v>0</v>
      </c>
      <c r="C620">
        <v>2768897</v>
      </c>
      <c r="D620">
        <v>1586203</v>
      </c>
      <c r="E620">
        <v>16008</v>
      </c>
    </row>
    <row r="621" spans="1:5">
      <c r="A621" s="1">
        <v>43355</v>
      </c>
      <c r="B621" t="s">
        <v>0</v>
      </c>
      <c r="C621">
        <v>2887542</v>
      </c>
      <c r="D621">
        <v>1588577</v>
      </c>
      <c r="E621">
        <v>15639</v>
      </c>
    </row>
    <row r="622" spans="1:5">
      <c r="A622" s="1">
        <v>43356</v>
      </c>
      <c r="B622" t="s">
        <v>0</v>
      </c>
      <c r="C622">
        <v>2584672</v>
      </c>
      <c r="D622">
        <v>1587313</v>
      </c>
      <c r="E622">
        <v>14175</v>
      </c>
    </row>
    <row r="623" spans="1:5">
      <c r="A623" s="1">
        <v>43357</v>
      </c>
      <c r="B623" t="s">
        <v>0</v>
      </c>
      <c r="C623">
        <v>2349912</v>
      </c>
      <c r="D623">
        <v>1587345</v>
      </c>
      <c r="E623">
        <v>13339</v>
      </c>
    </row>
    <row r="624" spans="1:5">
      <c r="A624" s="1">
        <v>43358</v>
      </c>
      <c r="B624" t="s">
        <v>0</v>
      </c>
      <c r="C624">
        <v>2223434</v>
      </c>
      <c r="D624">
        <v>1586117</v>
      </c>
      <c r="E624">
        <v>13038</v>
      </c>
    </row>
    <row r="625" spans="1:5">
      <c r="A625" s="1">
        <v>43359</v>
      </c>
      <c r="B625" t="s">
        <v>0</v>
      </c>
      <c r="C625">
        <v>2853249</v>
      </c>
      <c r="D625">
        <v>1584676</v>
      </c>
      <c r="E625">
        <v>16954</v>
      </c>
    </row>
    <row r="626" spans="1:5">
      <c r="A626" s="1">
        <v>43360</v>
      </c>
      <c r="B626" t="s">
        <v>0</v>
      </c>
      <c r="C626">
        <v>2838324</v>
      </c>
      <c r="D626">
        <v>1584905</v>
      </c>
      <c r="E626">
        <v>16587</v>
      </c>
    </row>
    <row r="627" spans="1:5">
      <c r="A627" s="1">
        <v>43361</v>
      </c>
      <c r="B627" t="s">
        <v>0</v>
      </c>
      <c r="C627">
        <v>2663377</v>
      </c>
      <c r="D627">
        <v>1584903</v>
      </c>
      <c r="E627">
        <v>15917</v>
      </c>
    </row>
    <row r="628" spans="1:5">
      <c r="A628" s="1">
        <v>43362</v>
      </c>
      <c r="B628" t="s">
        <v>0</v>
      </c>
      <c r="C628">
        <v>2754463</v>
      </c>
      <c r="D628">
        <v>1586973</v>
      </c>
      <c r="E628">
        <v>16124</v>
      </c>
    </row>
    <row r="629" spans="1:5">
      <c r="A629" s="1">
        <v>43363</v>
      </c>
      <c r="B629" t="s">
        <v>0</v>
      </c>
      <c r="C629">
        <v>2618366</v>
      </c>
      <c r="D629">
        <v>1588141</v>
      </c>
      <c r="E629">
        <v>15257</v>
      </c>
    </row>
    <row r="630" spans="1:5">
      <c r="A630" s="1">
        <v>43364</v>
      </c>
      <c r="B630" t="s">
        <v>0</v>
      </c>
      <c r="C630">
        <v>2436304</v>
      </c>
      <c r="D630">
        <v>1589081</v>
      </c>
      <c r="E630">
        <v>13789</v>
      </c>
    </row>
    <row r="631" spans="1:5">
      <c r="A631" s="1">
        <v>43365</v>
      </c>
      <c r="B631" t="s">
        <v>0</v>
      </c>
      <c r="C631">
        <v>2265476</v>
      </c>
      <c r="D631">
        <v>1588074</v>
      </c>
      <c r="E631">
        <v>13324</v>
      </c>
    </row>
    <row r="632" spans="1:5">
      <c r="A632" s="1">
        <v>43366</v>
      </c>
      <c r="B632" t="s">
        <v>0</v>
      </c>
      <c r="C632">
        <v>2949348</v>
      </c>
      <c r="D632">
        <v>1586867</v>
      </c>
      <c r="E632">
        <v>17719</v>
      </c>
    </row>
    <row r="633" spans="1:5">
      <c r="A633" s="1">
        <v>43367</v>
      </c>
      <c r="B633" t="s">
        <v>0</v>
      </c>
      <c r="C633">
        <v>2864870</v>
      </c>
      <c r="D633">
        <v>1587403</v>
      </c>
      <c r="E633">
        <v>16586</v>
      </c>
    </row>
    <row r="634" spans="1:5">
      <c r="A634" s="1">
        <v>43368</v>
      </c>
      <c r="B634" t="s">
        <v>0</v>
      </c>
      <c r="C634">
        <v>2679470</v>
      </c>
      <c r="D634">
        <v>1587732</v>
      </c>
      <c r="E634">
        <v>15712</v>
      </c>
    </row>
    <row r="635" spans="1:5">
      <c r="A635" s="1">
        <v>43369</v>
      </c>
      <c r="B635" t="s">
        <v>0</v>
      </c>
      <c r="C635">
        <v>2608932</v>
      </c>
      <c r="D635">
        <v>1587878</v>
      </c>
      <c r="E635">
        <v>15524</v>
      </c>
    </row>
    <row r="636" spans="1:5">
      <c r="A636" s="1">
        <v>43370</v>
      </c>
      <c r="B636" t="s">
        <v>0</v>
      </c>
      <c r="C636">
        <v>2430294</v>
      </c>
      <c r="D636">
        <v>1589252</v>
      </c>
      <c r="E636">
        <v>14230</v>
      </c>
    </row>
    <row r="637" spans="1:5">
      <c r="A637" s="1">
        <v>43371</v>
      </c>
      <c r="B637" t="s">
        <v>0</v>
      </c>
      <c r="C637">
        <v>2214321</v>
      </c>
      <c r="D637">
        <v>1591514</v>
      </c>
      <c r="E637">
        <v>13128</v>
      </c>
    </row>
    <row r="638" spans="1:5">
      <c r="A638" s="1">
        <v>43372</v>
      </c>
      <c r="B638" t="s">
        <v>0</v>
      </c>
      <c r="C638">
        <v>2123932</v>
      </c>
      <c r="D638">
        <v>1588413</v>
      </c>
      <c r="E638">
        <v>13087</v>
      </c>
    </row>
    <row r="639" spans="1:5">
      <c r="A639" s="1">
        <v>43373</v>
      </c>
      <c r="B639" t="s">
        <v>0</v>
      </c>
      <c r="C639">
        <v>2910447</v>
      </c>
      <c r="D639">
        <v>1586696</v>
      </c>
      <c r="E639">
        <v>17344</v>
      </c>
    </row>
    <row r="640" spans="1:5">
      <c r="A640" s="1">
        <v>43374</v>
      </c>
      <c r="B640" t="s">
        <v>0</v>
      </c>
      <c r="C640">
        <v>2819963</v>
      </c>
      <c r="D640">
        <v>1586332</v>
      </c>
      <c r="E640">
        <v>16884</v>
      </c>
    </row>
    <row r="641" spans="1:5">
      <c r="A641" s="1">
        <v>43375</v>
      </c>
      <c r="B641" t="s">
        <v>0</v>
      </c>
      <c r="C641">
        <v>2637567</v>
      </c>
      <c r="D641">
        <v>1586370</v>
      </c>
      <c r="E641">
        <v>16602</v>
      </c>
    </row>
    <row r="642" spans="1:5">
      <c r="A642" s="1">
        <v>43376</v>
      </c>
      <c r="B642" t="s">
        <v>0</v>
      </c>
      <c r="C642">
        <v>2805485</v>
      </c>
      <c r="D642">
        <v>1654941</v>
      </c>
      <c r="E642">
        <v>17090</v>
      </c>
    </row>
    <row r="643" spans="1:5">
      <c r="A643" s="1">
        <v>43377</v>
      </c>
      <c r="B643" t="s">
        <v>0</v>
      </c>
      <c r="C643">
        <v>2555701</v>
      </c>
      <c r="D643">
        <v>1655346</v>
      </c>
      <c r="E643">
        <v>15815</v>
      </c>
    </row>
    <row r="644" spans="1:5">
      <c r="A644" s="1">
        <v>43378</v>
      </c>
      <c r="B644" t="s">
        <v>0</v>
      </c>
      <c r="C644">
        <v>2351920</v>
      </c>
      <c r="D644">
        <v>1657102</v>
      </c>
      <c r="E644">
        <v>13728</v>
      </c>
    </row>
    <row r="645" spans="1:5">
      <c r="A645" s="1">
        <v>43379</v>
      </c>
      <c r="B645" t="s">
        <v>0</v>
      </c>
      <c r="C645">
        <v>2225289</v>
      </c>
      <c r="D645">
        <v>1656042</v>
      </c>
      <c r="E645">
        <v>13460</v>
      </c>
    </row>
    <row r="646" spans="1:5">
      <c r="A646" s="1">
        <v>43380</v>
      </c>
      <c r="B646" t="s">
        <v>0</v>
      </c>
      <c r="C646">
        <v>2897363</v>
      </c>
      <c r="D646">
        <v>1654981</v>
      </c>
      <c r="E646">
        <v>17221</v>
      </c>
    </row>
    <row r="647" spans="1:5">
      <c r="A647" s="1">
        <v>43381</v>
      </c>
      <c r="B647" t="s">
        <v>0</v>
      </c>
      <c r="C647">
        <v>2928427</v>
      </c>
      <c r="D647">
        <v>1655247</v>
      </c>
      <c r="E647">
        <v>17335</v>
      </c>
    </row>
    <row r="648" spans="1:5">
      <c r="A648" s="1">
        <v>43382</v>
      </c>
      <c r="B648" t="s">
        <v>0</v>
      </c>
      <c r="C648">
        <v>2684503</v>
      </c>
      <c r="D648">
        <v>1654225</v>
      </c>
      <c r="E648">
        <v>15202</v>
      </c>
    </row>
    <row r="649" spans="1:5">
      <c r="A649" s="1">
        <v>43383</v>
      </c>
      <c r="B649" t="s">
        <v>0</v>
      </c>
      <c r="C649">
        <v>2648688</v>
      </c>
      <c r="D649">
        <v>1655130</v>
      </c>
      <c r="E649">
        <v>14879</v>
      </c>
    </row>
    <row r="650" spans="1:5">
      <c r="A650" s="1">
        <v>43384</v>
      </c>
      <c r="B650" t="s">
        <v>0</v>
      </c>
      <c r="C650">
        <v>2474709</v>
      </c>
      <c r="D650">
        <v>1656477</v>
      </c>
      <c r="E650">
        <v>14276</v>
      </c>
    </row>
    <row r="651" spans="1:5">
      <c r="A651" s="1">
        <v>43385</v>
      </c>
      <c r="B651" t="s">
        <v>0</v>
      </c>
      <c r="C651">
        <v>2168477</v>
      </c>
      <c r="D651">
        <v>1657031</v>
      </c>
      <c r="E651">
        <v>12405</v>
      </c>
    </row>
    <row r="652" spans="1:5">
      <c r="A652" s="1">
        <v>43386</v>
      </c>
      <c r="B652" t="s">
        <v>0</v>
      </c>
      <c r="C652">
        <v>2088187</v>
      </c>
      <c r="D652">
        <v>1658037</v>
      </c>
      <c r="E652">
        <v>12447</v>
      </c>
    </row>
    <row r="653" spans="1:5">
      <c r="A653" s="1">
        <v>43387</v>
      </c>
      <c r="B653" t="s">
        <v>0</v>
      </c>
      <c r="C653">
        <v>2792341</v>
      </c>
      <c r="D653">
        <v>1656933</v>
      </c>
      <c r="E653">
        <v>16626</v>
      </c>
    </row>
    <row r="654" spans="1:5">
      <c r="A654" s="1">
        <v>43388</v>
      </c>
      <c r="B654" t="s">
        <v>0</v>
      </c>
      <c r="C654">
        <v>2693508</v>
      </c>
      <c r="D654">
        <v>1658645</v>
      </c>
      <c r="E654">
        <v>15567</v>
      </c>
    </row>
    <row r="655" spans="1:5">
      <c r="A655" s="1">
        <v>43389</v>
      </c>
      <c r="B655" t="s">
        <v>0</v>
      </c>
      <c r="C655">
        <v>2489437</v>
      </c>
      <c r="D655">
        <v>1658360</v>
      </c>
      <c r="E655">
        <v>14864</v>
      </c>
    </row>
    <row r="656" spans="1:5">
      <c r="A656" s="1">
        <v>43390</v>
      </c>
      <c r="B656" t="s">
        <v>0</v>
      </c>
      <c r="C656">
        <v>2476088</v>
      </c>
      <c r="D656">
        <v>1659309</v>
      </c>
      <c r="E656">
        <v>14459</v>
      </c>
    </row>
    <row r="657" spans="1:5">
      <c r="A657" s="1">
        <v>43391</v>
      </c>
      <c r="B657" t="s">
        <v>0</v>
      </c>
      <c r="C657">
        <v>2279017</v>
      </c>
      <c r="D657">
        <v>1660197</v>
      </c>
      <c r="E657">
        <v>13411</v>
      </c>
    </row>
    <row r="658" spans="1:5">
      <c r="A658" s="1">
        <v>43392</v>
      </c>
      <c r="B658" t="s">
        <v>0</v>
      </c>
      <c r="C658">
        <v>2189561</v>
      </c>
      <c r="D658">
        <v>1660052</v>
      </c>
      <c r="E658">
        <v>11955</v>
      </c>
    </row>
    <row r="659" spans="1:5">
      <c r="A659" s="1">
        <v>43393</v>
      </c>
      <c r="B659" t="s">
        <v>0</v>
      </c>
      <c r="C659">
        <v>2070354</v>
      </c>
      <c r="D659">
        <v>1657924</v>
      </c>
      <c r="E659">
        <v>12073</v>
      </c>
    </row>
    <row r="660" spans="1:5">
      <c r="A660" s="1">
        <v>43394</v>
      </c>
      <c r="B660" t="s">
        <v>0</v>
      </c>
      <c r="C660">
        <v>2721942</v>
      </c>
      <c r="D660">
        <v>1656022</v>
      </c>
      <c r="E660">
        <v>15895</v>
      </c>
    </row>
    <row r="661" spans="1:5">
      <c r="A661" s="1">
        <v>43395</v>
      </c>
      <c r="B661" t="s">
        <v>0</v>
      </c>
      <c r="C661">
        <v>2652639</v>
      </c>
      <c r="D661">
        <v>1657041</v>
      </c>
      <c r="E661">
        <v>14783</v>
      </c>
    </row>
    <row r="662" spans="1:5">
      <c r="A662" s="1">
        <v>43396</v>
      </c>
      <c r="B662" t="s">
        <v>0</v>
      </c>
      <c r="C662">
        <v>2402797</v>
      </c>
      <c r="D662">
        <v>1657173</v>
      </c>
      <c r="E662">
        <v>14163</v>
      </c>
    </row>
    <row r="663" spans="1:5">
      <c r="A663" s="1">
        <v>43397</v>
      </c>
      <c r="B663" t="s">
        <v>0</v>
      </c>
      <c r="C663">
        <v>2349009</v>
      </c>
      <c r="D663">
        <v>1657969</v>
      </c>
      <c r="E663">
        <v>13503</v>
      </c>
    </row>
    <row r="664" spans="1:5">
      <c r="A664" s="1">
        <v>43398</v>
      </c>
      <c r="B664" t="s">
        <v>0</v>
      </c>
      <c r="C664">
        <v>2166769</v>
      </c>
      <c r="D664">
        <v>1677922</v>
      </c>
      <c r="E664">
        <v>12593</v>
      </c>
    </row>
    <row r="665" spans="1:5">
      <c r="A665" s="1">
        <v>43399</v>
      </c>
      <c r="B665" t="s">
        <v>0</v>
      </c>
      <c r="C665">
        <v>2040970</v>
      </c>
      <c r="D665">
        <v>1647537</v>
      </c>
      <c r="E665">
        <v>11733</v>
      </c>
    </row>
    <row r="666" spans="1:5">
      <c r="A666" s="1">
        <v>43400</v>
      </c>
      <c r="B666" t="s">
        <v>0</v>
      </c>
      <c r="C666">
        <v>1969153</v>
      </c>
      <c r="D666">
        <v>1645141</v>
      </c>
      <c r="E666">
        <v>11827</v>
      </c>
    </row>
    <row r="667" spans="1:5">
      <c r="A667" s="1">
        <v>43401</v>
      </c>
      <c r="B667" t="s">
        <v>0</v>
      </c>
      <c r="C667">
        <v>2579336</v>
      </c>
      <c r="D667">
        <v>1644397</v>
      </c>
      <c r="E667">
        <v>16036</v>
      </c>
    </row>
    <row r="668" spans="1:5">
      <c r="A668" s="1">
        <v>43402</v>
      </c>
      <c r="B668" t="s">
        <v>0</v>
      </c>
      <c r="C668">
        <v>2439218</v>
      </c>
      <c r="D668">
        <v>1632049</v>
      </c>
      <c r="E668">
        <v>14846</v>
      </c>
    </row>
    <row r="669" spans="1:5">
      <c r="A669" s="1">
        <v>43403</v>
      </c>
      <c r="B669" t="s">
        <v>0</v>
      </c>
      <c r="C669">
        <v>2212283</v>
      </c>
      <c r="D669">
        <v>1644303</v>
      </c>
      <c r="E669">
        <v>13452</v>
      </c>
    </row>
    <row r="670" spans="1:5">
      <c r="A670" s="1">
        <v>43404</v>
      </c>
      <c r="B670" t="s">
        <v>0</v>
      </c>
      <c r="C670">
        <v>2055006</v>
      </c>
      <c r="D670">
        <v>1644777</v>
      </c>
      <c r="E670">
        <v>12269</v>
      </c>
    </row>
    <row r="671" spans="1:5">
      <c r="A671" s="1">
        <v>43405</v>
      </c>
      <c r="B671" t="s">
        <v>0</v>
      </c>
      <c r="C671">
        <v>2213421</v>
      </c>
      <c r="D671">
        <v>1644987</v>
      </c>
      <c r="E671">
        <v>13343</v>
      </c>
    </row>
    <row r="672" spans="1:5">
      <c r="A672" s="1">
        <v>43406</v>
      </c>
      <c r="B672" t="s">
        <v>0</v>
      </c>
      <c r="C672">
        <v>2056881</v>
      </c>
      <c r="D672">
        <v>1644386</v>
      </c>
      <c r="E672">
        <v>12636</v>
      </c>
    </row>
    <row r="673" spans="1:5">
      <c r="A673" s="1">
        <v>43407</v>
      </c>
      <c r="B673" t="s">
        <v>0</v>
      </c>
      <c r="C673">
        <v>2015114</v>
      </c>
      <c r="D673">
        <v>1640849</v>
      </c>
      <c r="E673">
        <v>12802</v>
      </c>
    </row>
    <row r="674" spans="1:5">
      <c r="A674" s="1">
        <v>43408</v>
      </c>
      <c r="B674" t="s">
        <v>0</v>
      </c>
      <c r="C674">
        <v>2765730</v>
      </c>
      <c r="D674">
        <v>1639267</v>
      </c>
      <c r="E674">
        <v>17447</v>
      </c>
    </row>
    <row r="675" spans="1:5">
      <c r="A675" s="1">
        <v>43409</v>
      </c>
      <c r="B675" t="s">
        <v>0</v>
      </c>
      <c r="C675">
        <v>2523402</v>
      </c>
      <c r="D675">
        <v>1645916</v>
      </c>
      <c r="E675">
        <v>15577</v>
      </c>
    </row>
    <row r="676" spans="1:5">
      <c r="A676" s="1">
        <v>43410</v>
      </c>
      <c r="B676" t="s">
        <v>0</v>
      </c>
      <c r="C676">
        <v>2292672</v>
      </c>
      <c r="D676">
        <v>1651120</v>
      </c>
      <c r="E676">
        <v>14569</v>
      </c>
    </row>
    <row r="677" spans="1:5">
      <c r="A677" s="1">
        <v>43411</v>
      </c>
      <c r="B677" t="s">
        <v>0</v>
      </c>
      <c r="C677">
        <v>2357892</v>
      </c>
      <c r="D677">
        <v>1645883</v>
      </c>
      <c r="E677">
        <v>14066</v>
      </c>
    </row>
    <row r="678" spans="1:5">
      <c r="A678" s="1">
        <v>43412</v>
      </c>
      <c r="B678" t="s">
        <v>0</v>
      </c>
      <c r="C678">
        <v>2224166</v>
      </c>
      <c r="D678">
        <v>1647844</v>
      </c>
      <c r="E678">
        <v>13426</v>
      </c>
    </row>
    <row r="679" spans="1:5">
      <c r="A679" s="1">
        <v>43413</v>
      </c>
      <c r="B679" t="s">
        <v>0</v>
      </c>
      <c r="C679">
        <v>2025550</v>
      </c>
      <c r="D679">
        <v>1649060</v>
      </c>
      <c r="E679">
        <v>12396</v>
      </c>
    </row>
    <row r="680" spans="1:5">
      <c r="A680" s="1">
        <v>43414</v>
      </c>
      <c r="B680" t="s">
        <v>0</v>
      </c>
      <c r="C680">
        <v>1978783</v>
      </c>
      <c r="D680">
        <v>1650121</v>
      </c>
      <c r="E680">
        <v>12779</v>
      </c>
    </row>
    <row r="681" spans="1:5">
      <c r="A681" s="1">
        <v>43415</v>
      </c>
      <c r="B681" t="s">
        <v>0</v>
      </c>
      <c r="C681">
        <v>2532073</v>
      </c>
      <c r="D681">
        <v>1649571</v>
      </c>
      <c r="E681">
        <v>16454</v>
      </c>
    </row>
    <row r="682" spans="1:5">
      <c r="A682" s="1">
        <v>43416</v>
      </c>
      <c r="B682" t="s">
        <v>0</v>
      </c>
      <c r="C682">
        <v>2458767</v>
      </c>
      <c r="D682">
        <v>1652979</v>
      </c>
      <c r="E682">
        <v>15265</v>
      </c>
    </row>
    <row r="683" spans="1:5">
      <c r="A683" s="1">
        <v>43417</v>
      </c>
      <c r="B683" t="s">
        <v>0</v>
      </c>
      <c r="C683">
        <v>2277509</v>
      </c>
      <c r="D683">
        <v>1652301</v>
      </c>
      <c r="E683">
        <v>13871</v>
      </c>
    </row>
    <row r="684" spans="1:5">
      <c r="A684" s="1">
        <v>43418</v>
      </c>
      <c r="B684" t="s">
        <v>0</v>
      </c>
      <c r="C684">
        <v>2249563</v>
      </c>
      <c r="D684">
        <v>1652412</v>
      </c>
      <c r="E684">
        <v>13537</v>
      </c>
    </row>
    <row r="685" spans="1:5">
      <c r="A685" s="1">
        <v>43419</v>
      </c>
      <c r="B685" t="s">
        <v>0</v>
      </c>
      <c r="C685">
        <v>2096915</v>
      </c>
      <c r="D685">
        <v>1651615</v>
      </c>
      <c r="E685">
        <v>12779</v>
      </c>
    </row>
    <row r="686" spans="1:5">
      <c r="A686" s="1">
        <v>43420</v>
      </c>
      <c r="B686" t="s">
        <v>0</v>
      </c>
      <c r="C686">
        <v>1932804</v>
      </c>
      <c r="D686">
        <v>1650128</v>
      </c>
      <c r="E686">
        <v>11428</v>
      </c>
    </row>
    <row r="687" spans="1:5">
      <c r="A687" s="1">
        <v>43421</v>
      </c>
      <c r="B687" t="s">
        <v>0</v>
      </c>
      <c r="C687">
        <v>1930632</v>
      </c>
      <c r="D687">
        <v>1626565</v>
      </c>
      <c r="E687">
        <v>11639</v>
      </c>
    </row>
    <row r="688" spans="1:5">
      <c r="A688" s="1">
        <v>43422</v>
      </c>
      <c r="B688" t="s">
        <v>0</v>
      </c>
      <c r="C688">
        <v>2392851</v>
      </c>
      <c r="D688">
        <v>1626140</v>
      </c>
      <c r="E688">
        <v>14908</v>
      </c>
    </row>
    <row r="689" spans="1:5">
      <c r="A689" s="1">
        <v>43423</v>
      </c>
      <c r="B689" t="s">
        <v>0</v>
      </c>
      <c r="C689">
        <v>2240171</v>
      </c>
      <c r="D689">
        <v>1651637</v>
      </c>
      <c r="E689">
        <v>12877</v>
      </c>
    </row>
    <row r="690" spans="1:5">
      <c r="A690" s="1">
        <v>43424</v>
      </c>
      <c r="B690" t="s">
        <v>0</v>
      </c>
      <c r="C690">
        <v>2044249</v>
      </c>
      <c r="D690">
        <v>1653418</v>
      </c>
      <c r="E690">
        <v>11556</v>
      </c>
    </row>
    <row r="691" spans="1:5">
      <c r="A691" s="1">
        <v>43425</v>
      </c>
      <c r="B691" t="s">
        <v>0</v>
      </c>
      <c r="C691">
        <v>1913652</v>
      </c>
      <c r="D691">
        <v>1652858</v>
      </c>
      <c r="E691">
        <v>10523</v>
      </c>
    </row>
    <row r="692" spans="1:5">
      <c r="A692" s="1">
        <v>43426</v>
      </c>
      <c r="B692" t="s">
        <v>0</v>
      </c>
      <c r="C692">
        <v>1629153</v>
      </c>
      <c r="D692">
        <v>1656576</v>
      </c>
      <c r="E692">
        <v>8661</v>
      </c>
    </row>
    <row r="693" spans="1:5">
      <c r="A693" s="1">
        <v>43427</v>
      </c>
      <c r="B693" t="s">
        <v>0</v>
      </c>
      <c r="C693">
        <v>1758207</v>
      </c>
      <c r="D693">
        <v>1657306</v>
      </c>
      <c r="E693">
        <v>10702</v>
      </c>
    </row>
    <row r="694" spans="1:5">
      <c r="A694" s="1">
        <v>43428</v>
      </c>
      <c r="B694" t="s">
        <v>0</v>
      </c>
      <c r="C694">
        <v>1881168</v>
      </c>
      <c r="D694">
        <v>1657065</v>
      </c>
      <c r="E694">
        <v>11738</v>
      </c>
    </row>
    <row r="695" spans="1:5">
      <c r="A695" s="1">
        <v>43429</v>
      </c>
      <c r="B695" t="s">
        <v>0</v>
      </c>
      <c r="C695">
        <v>2449577</v>
      </c>
      <c r="D695">
        <v>1656634</v>
      </c>
      <c r="E695">
        <v>15847</v>
      </c>
    </row>
    <row r="696" spans="1:5">
      <c r="A696" s="1">
        <v>43430</v>
      </c>
      <c r="B696" t="s">
        <v>0</v>
      </c>
      <c r="C696">
        <v>2278387</v>
      </c>
      <c r="D696">
        <v>1659399</v>
      </c>
      <c r="E696">
        <v>14248</v>
      </c>
    </row>
    <row r="697" spans="1:5">
      <c r="A697" s="1">
        <v>43431</v>
      </c>
      <c r="B697" t="s">
        <v>0</v>
      </c>
      <c r="C697">
        <v>2197590</v>
      </c>
      <c r="D697">
        <v>1736657</v>
      </c>
      <c r="E697">
        <v>13328</v>
      </c>
    </row>
    <row r="698" spans="1:5">
      <c r="A698" s="1">
        <v>43432</v>
      </c>
      <c r="B698" t="s">
        <v>0</v>
      </c>
      <c r="C698">
        <v>2154169</v>
      </c>
      <c r="D698">
        <v>1663810</v>
      </c>
      <c r="E698">
        <v>13093</v>
      </c>
    </row>
    <row r="699" spans="1:5">
      <c r="A699" s="1">
        <v>43433</v>
      </c>
      <c r="B699" t="s">
        <v>0</v>
      </c>
      <c r="C699">
        <v>2145497</v>
      </c>
      <c r="D699">
        <v>1664659</v>
      </c>
      <c r="E699">
        <v>12351</v>
      </c>
    </row>
    <row r="700" spans="1:5">
      <c r="A700" s="1">
        <v>43434</v>
      </c>
      <c r="B700" t="s">
        <v>0</v>
      </c>
      <c r="C700">
        <v>1869143</v>
      </c>
      <c r="D700">
        <v>1664109</v>
      </c>
      <c r="E700">
        <v>11203</v>
      </c>
    </row>
    <row r="701" spans="1:5">
      <c r="A701" s="1">
        <v>43435</v>
      </c>
      <c r="B701" t="s">
        <v>0</v>
      </c>
      <c r="C701">
        <v>1811314</v>
      </c>
      <c r="D701">
        <v>1663124</v>
      </c>
      <c r="E701">
        <v>11973</v>
      </c>
    </row>
    <row r="702" spans="1:5">
      <c r="A702" s="1">
        <v>43436</v>
      </c>
      <c r="B702" t="s">
        <v>0</v>
      </c>
      <c r="C702">
        <v>2376517</v>
      </c>
      <c r="D702">
        <v>1661526</v>
      </c>
      <c r="E702">
        <v>15330</v>
      </c>
    </row>
    <row r="703" spans="1:5">
      <c r="A703" s="1">
        <v>43437</v>
      </c>
      <c r="B703" t="s">
        <v>0</v>
      </c>
      <c r="C703">
        <v>2295167</v>
      </c>
      <c r="D703">
        <v>1661935</v>
      </c>
      <c r="E703">
        <v>14106</v>
      </c>
    </row>
    <row r="704" spans="1:5">
      <c r="A704" s="1">
        <v>43438</v>
      </c>
      <c r="B704" t="s">
        <v>0</v>
      </c>
      <c r="C704">
        <v>2138793</v>
      </c>
      <c r="D704">
        <v>1666977</v>
      </c>
      <c r="E704">
        <v>12657</v>
      </c>
    </row>
    <row r="705" spans="1:5">
      <c r="A705" s="1">
        <v>43439</v>
      </c>
      <c r="B705" t="s">
        <v>0</v>
      </c>
      <c r="C705">
        <v>2123678</v>
      </c>
      <c r="D705">
        <v>1666190</v>
      </c>
      <c r="E705">
        <v>13101</v>
      </c>
    </row>
    <row r="706" spans="1:5">
      <c r="A706" s="1">
        <v>43440</v>
      </c>
      <c r="B706" t="s">
        <v>0</v>
      </c>
      <c r="C706">
        <v>1922867</v>
      </c>
      <c r="D706">
        <v>1668063</v>
      </c>
      <c r="E706">
        <v>12060</v>
      </c>
    </row>
    <row r="707" spans="1:5">
      <c r="A707" s="1">
        <v>43441</v>
      </c>
      <c r="B707" t="s">
        <v>0</v>
      </c>
      <c r="C707">
        <v>1732674</v>
      </c>
      <c r="D707">
        <v>1669760</v>
      </c>
      <c r="E707">
        <v>10414</v>
      </c>
    </row>
    <row r="708" spans="1:5">
      <c r="A708" s="1">
        <v>43442</v>
      </c>
      <c r="B708" t="s">
        <v>0</v>
      </c>
      <c r="C708">
        <v>1747630</v>
      </c>
      <c r="D708">
        <v>1663602</v>
      </c>
      <c r="E708">
        <v>11032</v>
      </c>
    </row>
    <row r="709" spans="1:5">
      <c r="A709" s="1">
        <v>43443</v>
      </c>
      <c r="B709" t="s">
        <v>0</v>
      </c>
      <c r="C709">
        <v>2379419</v>
      </c>
      <c r="D709">
        <v>1660773</v>
      </c>
      <c r="E709">
        <v>15189</v>
      </c>
    </row>
    <row r="710" spans="1:5">
      <c r="A710" s="1">
        <v>43444</v>
      </c>
      <c r="B710" t="s">
        <v>0</v>
      </c>
      <c r="C710">
        <v>2261302</v>
      </c>
      <c r="D710">
        <v>1655199</v>
      </c>
      <c r="E710">
        <v>13581</v>
      </c>
    </row>
    <row r="711" spans="1:5">
      <c r="A711" s="1">
        <v>43445</v>
      </c>
      <c r="B711" t="s">
        <v>0</v>
      </c>
      <c r="C711">
        <v>2117178</v>
      </c>
      <c r="D711">
        <v>1656283</v>
      </c>
      <c r="E711">
        <v>12401</v>
      </c>
    </row>
    <row r="712" spans="1:5">
      <c r="A712" s="1">
        <v>43446</v>
      </c>
      <c r="B712" t="s">
        <v>0</v>
      </c>
      <c r="C712">
        <v>2120946</v>
      </c>
      <c r="D712">
        <v>1671914</v>
      </c>
      <c r="E712">
        <v>11952</v>
      </c>
    </row>
    <row r="713" spans="1:5">
      <c r="A713" s="1">
        <v>43447</v>
      </c>
      <c r="B713" t="s">
        <v>0</v>
      </c>
      <c r="C713">
        <v>1968497</v>
      </c>
      <c r="D713">
        <v>1664169</v>
      </c>
      <c r="E713">
        <v>11269</v>
      </c>
    </row>
    <row r="714" spans="1:5">
      <c r="A714" s="1">
        <v>43448</v>
      </c>
      <c r="B714" t="s">
        <v>0</v>
      </c>
      <c r="C714">
        <v>1941446</v>
      </c>
      <c r="D714">
        <v>1662765</v>
      </c>
      <c r="E714">
        <v>10528</v>
      </c>
    </row>
    <row r="715" spans="1:5">
      <c r="A715" s="1">
        <v>43449</v>
      </c>
      <c r="B715" t="s">
        <v>0</v>
      </c>
      <c r="C715">
        <v>1843677</v>
      </c>
      <c r="D715">
        <v>1662226</v>
      </c>
      <c r="E715">
        <v>11041</v>
      </c>
    </row>
    <row r="716" spans="1:5">
      <c r="A716" s="1">
        <v>43450</v>
      </c>
      <c r="B716" t="s">
        <v>0</v>
      </c>
      <c r="C716">
        <v>2381738</v>
      </c>
      <c r="D716">
        <v>1650003</v>
      </c>
      <c r="E716">
        <v>14445</v>
      </c>
    </row>
    <row r="717" spans="1:5">
      <c r="A717" s="1">
        <v>43451</v>
      </c>
      <c r="B717" t="s">
        <v>0</v>
      </c>
      <c r="C717">
        <v>2290615</v>
      </c>
      <c r="D717">
        <v>1653861</v>
      </c>
      <c r="E717">
        <v>13501</v>
      </c>
    </row>
    <row r="718" spans="1:5">
      <c r="A718" s="1">
        <v>43452</v>
      </c>
      <c r="B718" t="s">
        <v>0</v>
      </c>
      <c r="C718">
        <v>2114890</v>
      </c>
      <c r="D718">
        <v>1657905</v>
      </c>
      <c r="E718">
        <v>12218</v>
      </c>
    </row>
    <row r="719" spans="1:5">
      <c r="A719" s="1">
        <v>43453</v>
      </c>
      <c r="B719" t="s">
        <v>0</v>
      </c>
      <c r="C719">
        <v>2110556</v>
      </c>
      <c r="D719">
        <v>1663225</v>
      </c>
      <c r="E719">
        <v>11870</v>
      </c>
    </row>
    <row r="720" spans="1:5">
      <c r="A720" s="1">
        <v>43454</v>
      </c>
      <c r="B720" t="s">
        <v>0</v>
      </c>
      <c r="C720">
        <v>1987781</v>
      </c>
      <c r="D720">
        <v>1668890</v>
      </c>
      <c r="E720">
        <v>11139</v>
      </c>
    </row>
    <row r="721" spans="1:5">
      <c r="A721" s="1">
        <v>43455</v>
      </c>
      <c r="B721" t="s">
        <v>0</v>
      </c>
      <c r="C721">
        <v>1889211</v>
      </c>
      <c r="D721">
        <v>1693607</v>
      </c>
      <c r="E721">
        <v>10385</v>
      </c>
    </row>
    <row r="722" spans="1:5">
      <c r="A722" s="1">
        <v>43456</v>
      </c>
      <c r="B722" t="s">
        <v>0</v>
      </c>
      <c r="C722">
        <v>1914584</v>
      </c>
      <c r="D722">
        <v>1694753</v>
      </c>
      <c r="E722">
        <v>10070</v>
      </c>
    </row>
    <row r="723" spans="1:5">
      <c r="A723" s="1">
        <v>43457</v>
      </c>
      <c r="B723" t="s">
        <v>0</v>
      </c>
      <c r="C723">
        <v>2131651</v>
      </c>
      <c r="D723">
        <v>1692250</v>
      </c>
      <c r="E723">
        <v>10483</v>
      </c>
    </row>
    <row r="724" spans="1:5">
      <c r="A724" s="1">
        <v>43458</v>
      </c>
      <c r="B724" t="s">
        <v>0</v>
      </c>
      <c r="C724">
        <v>1611157</v>
      </c>
      <c r="D724">
        <v>1693181</v>
      </c>
      <c r="E724">
        <v>8165</v>
      </c>
    </row>
    <row r="725" spans="1:5">
      <c r="A725" s="1">
        <v>43459</v>
      </c>
      <c r="B725" t="s">
        <v>0</v>
      </c>
      <c r="C725">
        <v>1936874</v>
      </c>
      <c r="D725">
        <v>1693270</v>
      </c>
      <c r="E725">
        <v>8304</v>
      </c>
    </row>
    <row r="726" spans="1:5">
      <c r="A726" s="1">
        <v>43460</v>
      </c>
      <c r="B726" t="s">
        <v>0</v>
      </c>
      <c r="C726">
        <v>3111005</v>
      </c>
      <c r="D726">
        <v>1694011</v>
      </c>
      <c r="E726">
        <v>14888</v>
      </c>
    </row>
    <row r="727" spans="1:5">
      <c r="A727" s="1">
        <v>43461</v>
      </c>
      <c r="B727" t="s">
        <v>0</v>
      </c>
      <c r="C727">
        <v>3350542</v>
      </c>
      <c r="D727">
        <v>1696272</v>
      </c>
      <c r="E727">
        <v>17056</v>
      </c>
    </row>
    <row r="728" spans="1:5">
      <c r="A728" s="1">
        <v>43462</v>
      </c>
      <c r="B728" t="s">
        <v>0</v>
      </c>
      <c r="C728">
        <v>3297355</v>
      </c>
      <c r="D728">
        <v>1693760</v>
      </c>
      <c r="E728">
        <v>18228</v>
      </c>
    </row>
    <row r="729" spans="1:5">
      <c r="A729" s="1">
        <v>43463</v>
      </c>
      <c r="B729" t="s">
        <v>0</v>
      </c>
      <c r="C729">
        <v>3332672</v>
      </c>
      <c r="D729">
        <v>1692494</v>
      </c>
      <c r="E729">
        <v>19486</v>
      </c>
    </row>
    <row r="730" spans="1:5">
      <c r="A730" s="1">
        <v>43464</v>
      </c>
      <c r="B730" t="s">
        <v>0</v>
      </c>
      <c r="C730">
        <v>3813463</v>
      </c>
      <c r="D730">
        <v>1692318</v>
      </c>
      <c r="E730">
        <v>21715</v>
      </c>
    </row>
    <row r="731" spans="1:5">
      <c r="A731" s="1">
        <v>43465</v>
      </c>
      <c r="B731" t="s">
        <v>0</v>
      </c>
      <c r="C731">
        <v>2888947</v>
      </c>
      <c r="D731">
        <v>1692066</v>
      </c>
      <c r="E731">
        <v>17987</v>
      </c>
    </row>
    <row r="732" spans="1:5">
      <c r="A732" s="1">
        <v>43466</v>
      </c>
      <c r="B732" t="s">
        <v>0</v>
      </c>
      <c r="C732">
        <v>4060331</v>
      </c>
      <c r="D732">
        <v>1693050</v>
      </c>
      <c r="E732">
        <v>23829</v>
      </c>
    </row>
    <row r="733" spans="1:5">
      <c r="A733" s="1">
        <v>43467</v>
      </c>
      <c r="B733" t="s">
        <v>0</v>
      </c>
      <c r="C733">
        <v>4382059</v>
      </c>
      <c r="D733">
        <v>1692025</v>
      </c>
      <c r="E733">
        <v>25671</v>
      </c>
    </row>
    <row r="734" spans="1:5">
      <c r="A734" s="1">
        <v>43468</v>
      </c>
      <c r="B734" t="s">
        <v>0</v>
      </c>
      <c r="C734">
        <v>4258193</v>
      </c>
      <c r="D734">
        <v>1693648</v>
      </c>
      <c r="E734">
        <v>27156</v>
      </c>
    </row>
    <row r="735" spans="1:5">
      <c r="A735" s="1">
        <v>43469</v>
      </c>
      <c r="B735" t="s">
        <v>0</v>
      </c>
      <c r="C735">
        <v>3965385</v>
      </c>
      <c r="D735">
        <v>1697259</v>
      </c>
      <c r="E735">
        <v>26207</v>
      </c>
    </row>
    <row r="736" spans="1:5">
      <c r="A736" s="1">
        <v>43470</v>
      </c>
      <c r="B736" t="s">
        <v>0</v>
      </c>
      <c r="C736">
        <v>4109900</v>
      </c>
      <c r="D736">
        <v>1695464</v>
      </c>
      <c r="E736">
        <v>29579</v>
      </c>
    </row>
    <row r="737" spans="1:5">
      <c r="A737" s="1">
        <v>43471</v>
      </c>
      <c r="B737" t="s">
        <v>0</v>
      </c>
      <c r="C737">
        <v>4995482</v>
      </c>
      <c r="D737">
        <v>1694563</v>
      </c>
      <c r="E737">
        <v>36578</v>
      </c>
    </row>
    <row r="738" spans="1:5">
      <c r="A738" s="1">
        <v>43472</v>
      </c>
      <c r="B738" t="s">
        <v>0</v>
      </c>
      <c r="C738">
        <v>4550149</v>
      </c>
      <c r="D738">
        <v>1696173</v>
      </c>
      <c r="E738">
        <v>31281</v>
      </c>
    </row>
    <row r="739" spans="1:5">
      <c r="A739" s="1">
        <v>43473</v>
      </c>
      <c r="B739" t="s">
        <v>0</v>
      </c>
      <c r="C739">
        <v>4353732</v>
      </c>
      <c r="D739">
        <v>1702097</v>
      </c>
      <c r="E739">
        <v>29834</v>
      </c>
    </row>
    <row r="740" spans="1:5">
      <c r="A740" s="1">
        <v>43474</v>
      </c>
      <c r="B740" t="s">
        <v>0</v>
      </c>
      <c r="C740">
        <v>4425310</v>
      </c>
      <c r="D740">
        <v>1700128</v>
      </c>
      <c r="E740">
        <v>29807</v>
      </c>
    </row>
    <row r="741" spans="1:5">
      <c r="A741" s="1">
        <v>43475</v>
      </c>
      <c r="B741" t="s">
        <v>0</v>
      </c>
      <c r="C741">
        <v>4124968</v>
      </c>
      <c r="D741">
        <v>1702210</v>
      </c>
      <c r="E741">
        <v>28898</v>
      </c>
    </row>
    <row r="742" spans="1:5">
      <c r="A742" s="1">
        <v>43476</v>
      </c>
      <c r="B742" t="s">
        <v>0</v>
      </c>
      <c r="C742">
        <v>3800736</v>
      </c>
      <c r="D742">
        <v>1704208</v>
      </c>
      <c r="E742">
        <v>26324</v>
      </c>
    </row>
    <row r="743" spans="1:5">
      <c r="A743" s="1">
        <v>43477</v>
      </c>
      <c r="B743" t="s">
        <v>0</v>
      </c>
      <c r="C743">
        <v>4063864</v>
      </c>
      <c r="D743">
        <v>1704266</v>
      </c>
      <c r="E743">
        <v>30159</v>
      </c>
    </row>
    <row r="744" spans="1:5">
      <c r="A744" s="1">
        <v>43478</v>
      </c>
      <c r="B744" t="s">
        <v>0</v>
      </c>
      <c r="C744">
        <v>5389408</v>
      </c>
      <c r="D744">
        <v>1703909</v>
      </c>
      <c r="E744">
        <v>39318</v>
      </c>
    </row>
    <row r="745" spans="1:5">
      <c r="A745" s="1">
        <v>43479</v>
      </c>
      <c r="B745" t="s">
        <v>0</v>
      </c>
      <c r="C745">
        <v>4700589</v>
      </c>
      <c r="D745">
        <v>1706516</v>
      </c>
      <c r="E745">
        <v>32254</v>
      </c>
    </row>
    <row r="746" spans="1:5">
      <c r="A746" s="1">
        <v>43480</v>
      </c>
      <c r="B746" t="s">
        <v>0</v>
      </c>
      <c r="C746">
        <v>4360540</v>
      </c>
      <c r="D746">
        <v>1713343</v>
      </c>
      <c r="E746">
        <v>30378</v>
      </c>
    </row>
    <row r="747" spans="1:5">
      <c r="A747" s="1">
        <v>43481</v>
      </c>
      <c r="B747" t="s">
        <v>0</v>
      </c>
      <c r="C747">
        <v>4386783</v>
      </c>
      <c r="D747">
        <v>1718096</v>
      </c>
      <c r="E747">
        <v>28993</v>
      </c>
    </row>
    <row r="748" spans="1:5">
      <c r="A748" s="1">
        <v>43482</v>
      </c>
      <c r="B748" t="s">
        <v>0</v>
      </c>
      <c r="C748">
        <v>4023667</v>
      </c>
      <c r="D748">
        <v>1718532</v>
      </c>
      <c r="E748">
        <v>26973</v>
      </c>
    </row>
    <row r="749" spans="1:5">
      <c r="A749" s="1">
        <v>43483</v>
      </c>
      <c r="B749" t="s">
        <v>0</v>
      </c>
      <c r="C749">
        <v>3654466</v>
      </c>
      <c r="D749">
        <v>1718514</v>
      </c>
      <c r="E749">
        <v>24056</v>
      </c>
    </row>
    <row r="750" spans="1:5">
      <c r="A750" s="1">
        <v>43484</v>
      </c>
      <c r="B750" t="s">
        <v>0</v>
      </c>
      <c r="C750">
        <v>3844420</v>
      </c>
      <c r="D750">
        <v>1704379</v>
      </c>
      <c r="E750">
        <v>27374</v>
      </c>
    </row>
    <row r="751" spans="1:5">
      <c r="A751" s="1">
        <v>43485</v>
      </c>
      <c r="B751" t="s">
        <v>0</v>
      </c>
      <c r="C751">
        <v>4901205</v>
      </c>
      <c r="D751">
        <v>1704247</v>
      </c>
      <c r="E751">
        <v>34735</v>
      </c>
    </row>
    <row r="752" spans="1:5">
      <c r="A752" s="1">
        <v>43486</v>
      </c>
      <c r="B752" t="s">
        <v>0</v>
      </c>
      <c r="C752">
        <v>4488127</v>
      </c>
      <c r="D752">
        <v>1707633</v>
      </c>
      <c r="E752">
        <v>30021</v>
      </c>
    </row>
    <row r="753" spans="1:5">
      <c r="A753" s="1">
        <v>43487</v>
      </c>
      <c r="B753" t="s">
        <v>0</v>
      </c>
      <c r="C753">
        <v>4162013</v>
      </c>
      <c r="D753">
        <v>1709228</v>
      </c>
      <c r="E753">
        <v>26863</v>
      </c>
    </row>
    <row r="754" spans="1:5">
      <c r="A754" s="1">
        <v>43488</v>
      </c>
      <c r="B754" t="s">
        <v>0</v>
      </c>
      <c r="C754">
        <v>4094258</v>
      </c>
      <c r="D754">
        <v>1712264</v>
      </c>
      <c r="E754">
        <v>26562</v>
      </c>
    </row>
    <row r="755" spans="1:5">
      <c r="A755" s="1">
        <v>43489</v>
      </c>
      <c r="B755" t="s">
        <v>0</v>
      </c>
      <c r="C755">
        <v>3760469</v>
      </c>
      <c r="D755">
        <v>1715551</v>
      </c>
      <c r="E755">
        <v>25042</v>
      </c>
    </row>
    <row r="756" spans="1:5">
      <c r="A756" s="1">
        <v>43490</v>
      </c>
      <c r="B756" t="s">
        <v>0</v>
      </c>
      <c r="C756">
        <v>3449726</v>
      </c>
      <c r="D756">
        <v>1720479</v>
      </c>
      <c r="E756">
        <v>22260</v>
      </c>
    </row>
    <row r="757" spans="1:5">
      <c r="A757" s="1">
        <v>43491</v>
      </c>
      <c r="B757" t="s">
        <v>0</v>
      </c>
      <c r="C757">
        <v>3665921</v>
      </c>
      <c r="D757">
        <v>1719269</v>
      </c>
      <c r="E757">
        <v>26156</v>
      </c>
    </row>
    <row r="758" spans="1:5">
      <c r="A758" s="1">
        <v>43492</v>
      </c>
      <c r="B758" t="s">
        <v>0</v>
      </c>
      <c r="C758">
        <v>4786668</v>
      </c>
      <c r="D758">
        <v>1719148</v>
      </c>
      <c r="E758">
        <v>34797</v>
      </c>
    </row>
    <row r="759" spans="1:5">
      <c r="A759" s="1">
        <v>43493</v>
      </c>
      <c r="B759" t="s">
        <v>0</v>
      </c>
      <c r="C759">
        <v>4167603</v>
      </c>
      <c r="D759">
        <v>1721044</v>
      </c>
      <c r="E759">
        <v>27765</v>
      </c>
    </row>
    <row r="760" spans="1:5">
      <c r="A760" s="1">
        <v>43494</v>
      </c>
      <c r="B760" t="s">
        <v>0</v>
      </c>
      <c r="C760">
        <v>3925416</v>
      </c>
      <c r="D760">
        <v>1718983</v>
      </c>
      <c r="E760">
        <v>25666</v>
      </c>
    </row>
    <row r="761" spans="1:5">
      <c r="A761" s="1">
        <v>43495</v>
      </c>
      <c r="B761" t="s">
        <v>0</v>
      </c>
      <c r="C761">
        <v>3967438</v>
      </c>
      <c r="D761">
        <v>1722976</v>
      </c>
      <c r="E761">
        <v>25863</v>
      </c>
    </row>
    <row r="762" spans="1:5">
      <c r="A762" s="1">
        <v>43496</v>
      </c>
      <c r="B762" t="s">
        <v>0</v>
      </c>
      <c r="C762">
        <v>3589744</v>
      </c>
      <c r="D762">
        <v>1726146</v>
      </c>
      <c r="E762">
        <v>23434</v>
      </c>
    </row>
    <row r="763" spans="1:5">
      <c r="A763" s="1">
        <v>43497</v>
      </c>
      <c r="B763" t="s">
        <v>0</v>
      </c>
      <c r="C763">
        <v>3235441</v>
      </c>
      <c r="D763">
        <v>1726624</v>
      </c>
      <c r="E763">
        <v>21803</v>
      </c>
    </row>
    <row r="764" spans="1:5">
      <c r="A764" s="1">
        <v>43498</v>
      </c>
      <c r="B764" t="s">
        <v>0</v>
      </c>
      <c r="C764">
        <v>3458641</v>
      </c>
      <c r="D764">
        <v>1723570</v>
      </c>
      <c r="E764">
        <v>25376</v>
      </c>
    </row>
    <row r="765" spans="1:5">
      <c r="A765" s="1">
        <v>43499</v>
      </c>
      <c r="B765" t="s">
        <v>0</v>
      </c>
      <c r="C765">
        <v>4177297</v>
      </c>
      <c r="D765">
        <v>1723503</v>
      </c>
      <c r="E765">
        <v>30845</v>
      </c>
    </row>
    <row r="766" spans="1:5">
      <c r="A766" s="1">
        <v>43500</v>
      </c>
      <c r="B766" t="s">
        <v>0</v>
      </c>
      <c r="C766">
        <v>3887277</v>
      </c>
      <c r="D766">
        <v>1729508</v>
      </c>
      <c r="E766">
        <v>26818</v>
      </c>
    </row>
    <row r="767" spans="1:5">
      <c r="A767" s="1">
        <v>43501</v>
      </c>
      <c r="B767" t="s">
        <v>0</v>
      </c>
      <c r="C767">
        <v>3746720</v>
      </c>
      <c r="D767">
        <v>1734261</v>
      </c>
      <c r="E767">
        <v>25590</v>
      </c>
    </row>
    <row r="768" spans="1:5">
      <c r="A768" s="1">
        <v>43502</v>
      </c>
      <c r="B768" t="s">
        <v>0</v>
      </c>
      <c r="C768">
        <v>3851142</v>
      </c>
      <c r="D768">
        <v>1751986</v>
      </c>
      <c r="E768">
        <v>25772</v>
      </c>
    </row>
    <row r="769" spans="1:5">
      <c r="A769" s="1">
        <v>43503</v>
      </c>
      <c r="B769" t="s">
        <v>0</v>
      </c>
      <c r="C769">
        <v>3567736</v>
      </c>
      <c r="D769">
        <v>1749960</v>
      </c>
      <c r="E769">
        <v>24090</v>
      </c>
    </row>
    <row r="770" spans="1:5">
      <c r="A770" s="1">
        <v>43504</v>
      </c>
      <c r="B770" t="s">
        <v>0</v>
      </c>
      <c r="C770">
        <v>3444218</v>
      </c>
      <c r="D770">
        <v>1750832</v>
      </c>
      <c r="E770">
        <v>21418</v>
      </c>
    </row>
    <row r="771" spans="1:5">
      <c r="A771" s="1">
        <v>43505</v>
      </c>
      <c r="B771" t="s">
        <v>0</v>
      </c>
      <c r="C771">
        <v>3641555</v>
      </c>
      <c r="D771">
        <v>1751217</v>
      </c>
      <c r="E771">
        <v>25891</v>
      </c>
    </row>
    <row r="772" spans="1:5">
      <c r="A772" s="1">
        <v>43506</v>
      </c>
      <c r="B772" t="s">
        <v>0</v>
      </c>
      <c r="C772">
        <v>4584878</v>
      </c>
      <c r="D772">
        <v>1750956</v>
      </c>
      <c r="E772">
        <v>34317</v>
      </c>
    </row>
    <row r="773" spans="1:5">
      <c r="A773" s="1">
        <v>43507</v>
      </c>
      <c r="B773" t="s">
        <v>0</v>
      </c>
      <c r="C773">
        <v>4032569</v>
      </c>
      <c r="D773">
        <v>1756734</v>
      </c>
      <c r="E773">
        <v>26966</v>
      </c>
    </row>
    <row r="774" spans="1:5">
      <c r="A774" s="1">
        <v>43508</v>
      </c>
      <c r="B774" t="s">
        <v>0</v>
      </c>
      <c r="C774">
        <v>3835680</v>
      </c>
      <c r="D774">
        <v>1758019</v>
      </c>
      <c r="E774">
        <v>25295</v>
      </c>
    </row>
    <row r="775" spans="1:5">
      <c r="A775" s="1">
        <v>43509</v>
      </c>
      <c r="B775" t="s">
        <v>0</v>
      </c>
      <c r="C775">
        <v>3710976</v>
      </c>
      <c r="D775">
        <v>1757002</v>
      </c>
      <c r="E775">
        <v>23784</v>
      </c>
    </row>
    <row r="776" spans="1:5">
      <c r="A776" s="1">
        <v>43510</v>
      </c>
      <c r="B776" t="s">
        <v>0</v>
      </c>
      <c r="C776">
        <v>3226784</v>
      </c>
      <c r="D776">
        <v>1756319</v>
      </c>
      <c r="E776">
        <v>21113</v>
      </c>
    </row>
    <row r="777" spans="1:5">
      <c r="A777" s="1">
        <v>43511</v>
      </c>
      <c r="B777" t="s">
        <v>0</v>
      </c>
      <c r="C777">
        <v>3231840</v>
      </c>
      <c r="D777">
        <v>1761249</v>
      </c>
      <c r="E777">
        <v>20522</v>
      </c>
    </row>
    <row r="778" spans="1:5">
      <c r="A778" s="1">
        <v>43512</v>
      </c>
      <c r="B778" t="s">
        <v>0</v>
      </c>
      <c r="C778">
        <v>3487355</v>
      </c>
      <c r="D778">
        <v>1757100</v>
      </c>
      <c r="E778">
        <v>24453</v>
      </c>
    </row>
    <row r="779" spans="1:5">
      <c r="A779" s="1">
        <v>43513</v>
      </c>
      <c r="B779" t="s">
        <v>0</v>
      </c>
      <c r="C779">
        <v>4438711</v>
      </c>
      <c r="D779">
        <v>1751044</v>
      </c>
      <c r="E779">
        <v>31103</v>
      </c>
    </row>
    <row r="780" spans="1:5">
      <c r="A780" s="1">
        <v>43514</v>
      </c>
      <c r="B780" t="s">
        <v>0</v>
      </c>
      <c r="C780">
        <v>4279280</v>
      </c>
      <c r="D780">
        <v>1762111</v>
      </c>
      <c r="E780">
        <v>28280</v>
      </c>
    </row>
    <row r="781" spans="1:5">
      <c r="A781" s="1">
        <v>43515</v>
      </c>
      <c r="B781" t="s">
        <v>0</v>
      </c>
      <c r="C781">
        <v>3899776</v>
      </c>
      <c r="D781">
        <v>1763973</v>
      </c>
      <c r="E781">
        <v>25073</v>
      </c>
    </row>
    <row r="782" spans="1:5">
      <c r="A782" s="1">
        <v>43516</v>
      </c>
      <c r="B782" t="s">
        <v>0</v>
      </c>
      <c r="C782">
        <v>3910154</v>
      </c>
      <c r="D782">
        <v>1764798</v>
      </c>
      <c r="E782">
        <v>25574</v>
      </c>
    </row>
    <row r="783" spans="1:5">
      <c r="A783" s="1">
        <v>43517</v>
      </c>
      <c r="B783" t="s">
        <v>0</v>
      </c>
      <c r="C783">
        <v>3567613</v>
      </c>
      <c r="D783">
        <v>1765373</v>
      </c>
      <c r="E783">
        <v>23386</v>
      </c>
    </row>
    <row r="784" spans="1:5">
      <c r="A784" s="1">
        <v>43518</v>
      </c>
      <c r="B784" t="s">
        <v>0</v>
      </c>
      <c r="C784">
        <v>3337218</v>
      </c>
      <c r="D784">
        <v>1767362</v>
      </c>
      <c r="E784">
        <v>22680</v>
      </c>
    </row>
    <row r="785" spans="1:5">
      <c r="A785" s="1">
        <v>43519</v>
      </c>
      <c r="B785" t="s">
        <v>0</v>
      </c>
      <c r="C785">
        <v>3480886</v>
      </c>
      <c r="D785">
        <v>1766498</v>
      </c>
      <c r="E785">
        <v>25633</v>
      </c>
    </row>
    <row r="786" spans="1:5">
      <c r="A786" s="1">
        <v>43520</v>
      </c>
      <c r="B786" t="s">
        <v>0</v>
      </c>
      <c r="C786">
        <v>4216909</v>
      </c>
      <c r="D786">
        <v>1766794</v>
      </c>
      <c r="E786">
        <v>32586</v>
      </c>
    </row>
    <row r="787" spans="1:5">
      <c r="A787" s="1">
        <v>43521</v>
      </c>
      <c r="B787" t="s">
        <v>0</v>
      </c>
      <c r="C787">
        <v>3961727</v>
      </c>
      <c r="D787">
        <v>1769853</v>
      </c>
      <c r="E787">
        <v>27191</v>
      </c>
    </row>
    <row r="788" spans="1:5">
      <c r="A788" s="1">
        <v>43522</v>
      </c>
      <c r="B788" t="s">
        <v>0</v>
      </c>
      <c r="C788">
        <v>3752370</v>
      </c>
      <c r="D788">
        <v>1771199</v>
      </c>
      <c r="E788">
        <v>25280</v>
      </c>
    </row>
    <row r="789" spans="1:5">
      <c r="A789" s="1">
        <v>43523</v>
      </c>
      <c r="B789" t="s">
        <v>0</v>
      </c>
      <c r="C789">
        <v>3721371</v>
      </c>
      <c r="D789">
        <v>1772278</v>
      </c>
      <c r="E789">
        <v>26761</v>
      </c>
    </row>
    <row r="790" spans="1:5">
      <c r="A790" s="1">
        <v>43524</v>
      </c>
      <c r="B790" t="s">
        <v>0</v>
      </c>
      <c r="C790">
        <v>3475750</v>
      </c>
      <c r="D790">
        <v>1773382</v>
      </c>
      <c r="E790">
        <v>25069</v>
      </c>
    </row>
    <row r="791" spans="1:5">
      <c r="A791" s="1">
        <v>43525</v>
      </c>
      <c r="B791" t="s">
        <v>0</v>
      </c>
      <c r="C791">
        <v>3283940</v>
      </c>
      <c r="D791">
        <v>1773305</v>
      </c>
      <c r="E791">
        <v>23484</v>
      </c>
    </row>
    <row r="792" spans="1:5">
      <c r="A792" s="1">
        <v>43526</v>
      </c>
      <c r="B792" t="s">
        <v>0</v>
      </c>
      <c r="C792">
        <v>3528864</v>
      </c>
      <c r="D792">
        <v>1765433</v>
      </c>
      <c r="E792">
        <v>27197</v>
      </c>
    </row>
    <row r="793" spans="1:5">
      <c r="A793" s="1">
        <v>43527</v>
      </c>
      <c r="B793" t="s">
        <v>0</v>
      </c>
      <c r="C793">
        <v>4590161</v>
      </c>
      <c r="D793">
        <v>1763912</v>
      </c>
      <c r="E793">
        <v>36036</v>
      </c>
    </row>
    <row r="794" spans="1:5">
      <c r="A794" s="1">
        <v>43528</v>
      </c>
      <c r="B794" t="s">
        <v>0</v>
      </c>
      <c r="C794">
        <v>4227096</v>
      </c>
      <c r="D794">
        <v>1777384</v>
      </c>
      <c r="E794">
        <v>29801</v>
      </c>
    </row>
    <row r="795" spans="1:5">
      <c r="A795" s="1">
        <v>43529</v>
      </c>
      <c r="B795" t="s">
        <v>0</v>
      </c>
      <c r="C795">
        <v>3906212</v>
      </c>
      <c r="D795">
        <v>1757583</v>
      </c>
      <c r="E795">
        <v>27427</v>
      </c>
    </row>
    <row r="796" spans="1:5">
      <c r="A796" s="1">
        <v>43530</v>
      </c>
      <c r="B796" t="s">
        <v>0</v>
      </c>
      <c r="C796">
        <v>3912176</v>
      </c>
      <c r="D796">
        <v>1759769</v>
      </c>
      <c r="E796">
        <v>27386</v>
      </c>
    </row>
    <row r="797" spans="1:5">
      <c r="A797" s="1">
        <v>43531</v>
      </c>
      <c r="B797" t="s">
        <v>0</v>
      </c>
      <c r="C797">
        <v>3629261</v>
      </c>
      <c r="D797">
        <v>1762433</v>
      </c>
      <c r="E797">
        <v>25790</v>
      </c>
    </row>
    <row r="798" spans="1:5">
      <c r="A798" s="1">
        <v>43532</v>
      </c>
      <c r="B798" t="s">
        <v>0</v>
      </c>
      <c r="C798">
        <v>3341514</v>
      </c>
      <c r="D798">
        <v>1765407</v>
      </c>
      <c r="E798">
        <v>23950</v>
      </c>
    </row>
    <row r="799" spans="1:5">
      <c r="A799" s="1">
        <v>43533</v>
      </c>
      <c r="B799" t="s">
        <v>0</v>
      </c>
      <c r="C799">
        <v>3546933</v>
      </c>
      <c r="D799">
        <v>1765063</v>
      </c>
      <c r="E799">
        <v>27185</v>
      </c>
    </row>
    <row r="800" spans="1:5">
      <c r="A800" s="1">
        <v>43534</v>
      </c>
      <c r="B800" t="s">
        <v>0</v>
      </c>
      <c r="C800">
        <v>4474072</v>
      </c>
      <c r="D800">
        <v>1765137</v>
      </c>
      <c r="E800">
        <v>34610</v>
      </c>
    </row>
    <row r="801" spans="1:5">
      <c r="A801" s="1">
        <v>43535</v>
      </c>
      <c r="B801" t="s">
        <v>0</v>
      </c>
      <c r="C801">
        <v>4103062</v>
      </c>
      <c r="D801">
        <v>1768042</v>
      </c>
      <c r="E801">
        <v>29014</v>
      </c>
    </row>
    <row r="802" spans="1:5">
      <c r="A802" s="1">
        <v>43536</v>
      </c>
      <c r="B802" t="s">
        <v>0</v>
      </c>
      <c r="C802">
        <v>3779335</v>
      </c>
      <c r="D802">
        <v>1769993</v>
      </c>
      <c r="E802">
        <v>24739</v>
      </c>
    </row>
    <row r="803" spans="1:5">
      <c r="A803" s="1">
        <v>43537</v>
      </c>
      <c r="B803" t="s">
        <v>0</v>
      </c>
      <c r="C803">
        <v>3773629</v>
      </c>
      <c r="D803">
        <v>1772813</v>
      </c>
      <c r="E803">
        <v>25636</v>
      </c>
    </row>
    <row r="804" spans="1:5">
      <c r="A804" s="1">
        <v>43538</v>
      </c>
      <c r="B804" t="s">
        <v>0</v>
      </c>
      <c r="C804">
        <v>3531564</v>
      </c>
      <c r="D804">
        <v>1773443</v>
      </c>
      <c r="E804">
        <v>23942</v>
      </c>
    </row>
    <row r="805" spans="1:5">
      <c r="A805" s="1">
        <v>43539</v>
      </c>
      <c r="B805" t="s">
        <v>0</v>
      </c>
      <c r="C805">
        <v>3198361</v>
      </c>
      <c r="D805">
        <v>1776206</v>
      </c>
      <c r="E805">
        <v>21302</v>
      </c>
    </row>
    <row r="806" spans="1:5">
      <c r="A806" s="1">
        <v>43540</v>
      </c>
      <c r="B806" t="s">
        <v>0</v>
      </c>
      <c r="C806">
        <v>3273970</v>
      </c>
      <c r="D806">
        <v>1775732</v>
      </c>
      <c r="E806">
        <v>23949</v>
      </c>
    </row>
    <row r="807" spans="1:5">
      <c r="A807" s="1">
        <v>43541</v>
      </c>
      <c r="B807" t="s">
        <v>0</v>
      </c>
      <c r="C807">
        <v>4132174</v>
      </c>
      <c r="D807">
        <v>1776514</v>
      </c>
      <c r="E807">
        <v>30332</v>
      </c>
    </row>
    <row r="808" spans="1:5">
      <c r="A808" s="1">
        <v>43542</v>
      </c>
      <c r="B808" t="s">
        <v>0</v>
      </c>
      <c r="C808">
        <v>3987153</v>
      </c>
      <c r="D808">
        <v>1779359</v>
      </c>
      <c r="E808">
        <v>25983</v>
      </c>
    </row>
    <row r="809" spans="1:5">
      <c r="A809" s="1">
        <v>43543</v>
      </c>
      <c r="B809" t="s">
        <v>0</v>
      </c>
      <c r="C809">
        <v>3764135</v>
      </c>
      <c r="D809">
        <v>1782087</v>
      </c>
      <c r="E809">
        <v>24462</v>
      </c>
    </row>
    <row r="810" spans="1:5">
      <c r="A810" s="1">
        <v>43544</v>
      </c>
      <c r="B810" t="s">
        <v>0</v>
      </c>
      <c r="C810">
        <v>3758333</v>
      </c>
      <c r="D810">
        <v>1784128</v>
      </c>
      <c r="E810">
        <v>23939</v>
      </c>
    </row>
    <row r="811" spans="1:5">
      <c r="A811" s="1">
        <v>43545</v>
      </c>
      <c r="B811" t="s">
        <v>0</v>
      </c>
      <c r="C811">
        <v>3445313</v>
      </c>
      <c r="D811">
        <v>1784128</v>
      </c>
      <c r="E811">
        <v>22789</v>
      </c>
    </row>
    <row r="812" spans="1:5">
      <c r="A812" s="1">
        <v>43546</v>
      </c>
      <c r="B812" t="s">
        <v>0</v>
      </c>
      <c r="C812">
        <v>3154996</v>
      </c>
      <c r="D812">
        <v>1785677</v>
      </c>
      <c r="E812">
        <v>20624</v>
      </c>
    </row>
    <row r="813" spans="1:5">
      <c r="A813" s="1">
        <v>43547</v>
      </c>
      <c r="B813" t="s">
        <v>0</v>
      </c>
      <c r="C813">
        <v>3253435</v>
      </c>
      <c r="D813">
        <v>1785159</v>
      </c>
      <c r="E813">
        <v>22364</v>
      </c>
    </row>
    <row r="814" spans="1:5">
      <c r="A814" s="1">
        <v>43548</v>
      </c>
      <c r="B814" t="s">
        <v>0</v>
      </c>
      <c r="C814">
        <v>4077199</v>
      </c>
      <c r="D814">
        <v>1784675</v>
      </c>
      <c r="E814">
        <v>29261</v>
      </c>
    </row>
    <row r="815" spans="1:5">
      <c r="A815" s="1">
        <v>43549</v>
      </c>
      <c r="B815" t="s">
        <v>0</v>
      </c>
      <c r="C815">
        <v>3965745</v>
      </c>
      <c r="D815">
        <v>1788932</v>
      </c>
      <c r="E815">
        <v>25453</v>
      </c>
    </row>
    <row r="816" spans="1:5">
      <c r="A816" s="1">
        <v>43550</v>
      </c>
      <c r="B816" t="s">
        <v>0</v>
      </c>
      <c r="C816">
        <v>3704504</v>
      </c>
      <c r="D816">
        <v>1790072</v>
      </c>
      <c r="E816">
        <v>24310</v>
      </c>
    </row>
    <row r="817" spans="1:5">
      <c r="A817" s="1">
        <v>43551</v>
      </c>
      <c r="B817" t="s">
        <v>0</v>
      </c>
      <c r="C817">
        <v>3874963</v>
      </c>
      <c r="D817">
        <v>1790072</v>
      </c>
      <c r="E817">
        <v>24168</v>
      </c>
    </row>
    <row r="818" spans="1:5">
      <c r="A818" s="1">
        <v>43552</v>
      </c>
      <c r="B818" t="s">
        <v>0</v>
      </c>
      <c r="C818">
        <v>3492265</v>
      </c>
      <c r="D818">
        <v>1790072</v>
      </c>
      <c r="E818">
        <v>21850</v>
      </c>
    </row>
    <row r="819" spans="1:5">
      <c r="A819" s="1">
        <v>43553</v>
      </c>
      <c r="B819" t="s">
        <v>0</v>
      </c>
      <c r="C819">
        <v>3138548</v>
      </c>
      <c r="D819">
        <v>1790072</v>
      </c>
      <c r="E819">
        <v>20055</v>
      </c>
    </row>
    <row r="820" spans="1:5">
      <c r="A820" s="1">
        <v>43554</v>
      </c>
      <c r="B820" t="s">
        <v>0</v>
      </c>
      <c r="C820">
        <v>3144964</v>
      </c>
      <c r="D820">
        <v>1790072</v>
      </c>
      <c r="E820">
        <v>22006</v>
      </c>
    </row>
    <row r="821" spans="1:5">
      <c r="A821" s="1">
        <v>43555</v>
      </c>
      <c r="B821" t="s">
        <v>0</v>
      </c>
      <c r="C821">
        <v>4003712</v>
      </c>
      <c r="D821">
        <v>1790072</v>
      </c>
      <c r="E821">
        <v>29196</v>
      </c>
    </row>
    <row r="822" spans="1:5">
      <c r="A822" s="1">
        <v>43556</v>
      </c>
      <c r="B822" t="s">
        <v>0</v>
      </c>
      <c r="C822">
        <v>3717265</v>
      </c>
      <c r="D822">
        <v>1797140</v>
      </c>
      <c r="E822">
        <v>25255</v>
      </c>
    </row>
    <row r="823" spans="1:5">
      <c r="A823" s="1">
        <v>43557</v>
      </c>
      <c r="B823" t="s">
        <v>0</v>
      </c>
      <c r="C823">
        <v>3542567</v>
      </c>
      <c r="D823">
        <v>1795418</v>
      </c>
      <c r="E823">
        <v>23411</v>
      </c>
    </row>
    <row r="824" spans="1:5">
      <c r="A824" s="1">
        <v>43558</v>
      </c>
      <c r="B824" t="s">
        <v>0</v>
      </c>
      <c r="C824">
        <v>3548387</v>
      </c>
      <c r="D824">
        <v>1796790</v>
      </c>
      <c r="E824">
        <v>23336</v>
      </c>
    </row>
    <row r="825" spans="1:5">
      <c r="A825" s="1">
        <v>43559</v>
      </c>
      <c r="B825" t="s">
        <v>0</v>
      </c>
      <c r="C825">
        <v>3331410</v>
      </c>
      <c r="D825">
        <v>1798478</v>
      </c>
      <c r="E825">
        <v>22404</v>
      </c>
    </row>
    <row r="826" spans="1:5">
      <c r="A826" s="1">
        <v>43560</v>
      </c>
      <c r="B826" t="s">
        <v>0</v>
      </c>
      <c r="C826">
        <v>3045179</v>
      </c>
      <c r="D826">
        <v>1800675</v>
      </c>
      <c r="E826">
        <v>20364</v>
      </c>
    </row>
    <row r="827" spans="1:5">
      <c r="A827" s="1">
        <v>43561</v>
      </c>
      <c r="B827" t="s">
        <v>0</v>
      </c>
      <c r="C827">
        <v>2987620</v>
      </c>
      <c r="D827">
        <v>1802167</v>
      </c>
      <c r="E827">
        <v>20799</v>
      </c>
    </row>
    <row r="828" spans="1:5">
      <c r="A828" s="1">
        <v>43562</v>
      </c>
      <c r="B828" t="s">
        <v>0</v>
      </c>
      <c r="C828">
        <v>3840487</v>
      </c>
      <c r="D828">
        <v>1802523</v>
      </c>
      <c r="E828">
        <v>27372</v>
      </c>
    </row>
    <row r="829" spans="1:5">
      <c r="A829" s="1">
        <v>43563</v>
      </c>
      <c r="B829" t="s">
        <v>0</v>
      </c>
      <c r="C829">
        <v>3656953</v>
      </c>
      <c r="D829">
        <v>1805025</v>
      </c>
      <c r="E829">
        <v>23415</v>
      </c>
    </row>
    <row r="830" spans="1:5">
      <c r="A830" s="1">
        <v>43564</v>
      </c>
      <c r="B830" t="s">
        <v>0</v>
      </c>
      <c r="C830">
        <v>3409233</v>
      </c>
      <c r="D830">
        <v>1807190</v>
      </c>
      <c r="E830">
        <v>22118</v>
      </c>
    </row>
    <row r="831" spans="1:5">
      <c r="A831" s="1">
        <v>43565</v>
      </c>
      <c r="B831" t="s">
        <v>0</v>
      </c>
      <c r="C831">
        <v>3433705</v>
      </c>
      <c r="D831">
        <v>1806933</v>
      </c>
      <c r="E831">
        <v>21716</v>
      </c>
    </row>
    <row r="832" spans="1:5">
      <c r="A832" s="1">
        <v>43566</v>
      </c>
      <c r="B832" t="s">
        <v>0</v>
      </c>
      <c r="C832">
        <v>3155175</v>
      </c>
      <c r="D832">
        <v>1808065</v>
      </c>
      <c r="E832">
        <v>20378</v>
      </c>
    </row>
    <row r="833" spans="1:5">
      <c r="A833" s="1">
        <v>43567</v>
      </c>
      <c r="B833" t="s">
        <v>0</v>
      </c>
      <c r="C833">
        <v>2889301</v>
      </c>
      <c r="D833">
        <v>1808065</v>
      </c>
      <c r="E833">
        <v>18377</v>
      </c>
    </row>
    <row r="834" spans="1:5">
      <c r="A834" s="1">
        <v>43568</v>
      </c>
      <c r="B834" t="s">
        <v>0</v>
      </c>
      <c r="C834">
        <v>2895961</v>
      </c>
      <c r="D834">
        <v>1808623</v>
      </c>
      <c r="E834">
        <v>19511</v>
      </c>
    </row>
    <row r="835" spans="1:5">
      <c r="A835" s="1">
        <v>43569</v>
      </c>
      <c r="B835" t="s">
        <v>0</v>
      </c>
      <c r="C835">
        <v>3667313</v>
      </c>
      <c r="D835">
        <v>1808623</v>
      </c>
      <c r="E835">
        <v>25109</v>
      </c>
    </row>
    <row r="836" spans="1:5">
      <c r="A836" s="1">
        <v>43570</v>
      </c>
      <c r="B836" t="s">
        <v>0</v>
      </c>
      <c r="C836">
        <v>3465781</v>
      </c>
      <c r="D836">
        <v>1815643</v>
      </c>
      <c r="E836">
        <v>21396</v>
      </c>
    </row>
    <row r="837" spans="1:5">
      <c r="A837" s="1">
        <v>43571</v>
      </c>
      <c r="B837" t="s">
        <v>0</v>
      </c>
      <c r="C837">
        <v>3241609</v>
      </c>
      <c r="D837">
        <v>1811631</v>
      </c>
      <c r="E837">
        <v>19970</v>
      </c>
    </row>
    <row r="838" spans="1:5">
      <c r="A838" s="1">
        <v>43572</v>
      </c>
      <c r="B838" t="s">
        <v>0</v>
      </c>
      <c r="C838">
        <v>3233741</v>
      </c>
      <c r="D838">
        <v>1812658</v>
      </c>
      <c r="E838">
        <v>19842</v>
      </c>
    </row>
    <row r="839" spans="1:5">
      <c r="A839" s="1">
        <v>43573</v>
      </c>
      <c r="B839" t="s">
        <v>0</v>
      </c>
      <c r="C839">
        <v>2962160</v>
      </c>
      <c r="D839">
        <v>1800074</v>
      </c>
      <c r="E839">
        <v>17762</v>
      </c>
    </row>
    <row r="840" spans="1:5">
      <c r="A840" s="1">
        <v>43574</v>
      </c>
      <c r="B840" t="s">
        <v>0</v>
      </c>
      <c r="C840">
        <v>2834608</v>
      </c>
      <c r="D840">
        <v>1800442</v>
      </c>
      <c r="E840">
        <v>17278</v>
      </c>
    </row>
    <row r="841" spans="1:5">
      <c r="A841" s="1">
        <v>43575</v>
      </c>
      <c r="B841" t="s">
        <v>0</v>
      </c>
      <c r="C841">
        <v>2594961</v>
      </c>
      <c r="D841">
        <v>1801742</v>
      </c>
      <c r="E841">
        <v>15927</v>
      </c>
    </row>
    <row r="842" spans="1:5">
      <c r="A842" s="1">
        <v>43576</v>
      </c>
      <c r="B842" t="s">
        <v>0</v>
      </c>
      <c r="C842">
        <v>3022346</v>
      </c>
      <c r="D842">
        <v>1799291</v>
      </c>
      <c r="E842">
        <v>17839</v>
      </c>
    </row>
    <row r="843" spans="1:5">
      <c r="A843" s="1">
        <v>43577</v>
      </c>
      <c r="B843" t="s">
        <v>0</v>
      </c>
      <c r="C843">
        <v>3619874</v>
      </c>
      <c r="D843">
        <v>1840174</v>
      </c>
      <c r="E843">
        <v>21659</v>
      </c>
    </row>
    <row r="844" spans="1:5">
      <c r="A844" s="1">
        <v>43578</v>
      </c>
      <c r="B844" t="s">
        <v>0</v>
      </c>
      <c r="C844">
        <v>3452021</v>
      </c>
      <c r="D844">
        <v>1849837</v>
      </c>
      <c r="E844">
        <v>20331</v>
      </c>
    </row>
    <row r="845" spans="1:5">
      <c r="A845" s="1">
        <v>43579</v>
      </c>
      <c r="B845" t="s">
        <v>0</v>
      </c>
      <c r="C845">
        <v>3494654</v>
      </c>
      <c r="D845">
        <v>1870548</v>
      </c>
      <c r="E845">
        <v>20123</v>
      </c>
    </row>
    <row r="846" spans="1:5">
      <c r="A846" s="1">
        <v>43580</v>
      </c>
      <c r="B846" t="s">
        <v>0</v>
      </c>
      <c r="C846">
        <v>3157543</v>
      </c>
      <c r="D846">
        <v>1881027</v>
      </c>
      <c r="E846">
        <v>19063</v>
      </c>
    </row>
    <row r="847" spans="1:5">
      <c r="A847" s="1">
        <v>43581</v>
      </c>
      <c r="B847" t="s">
        <v>0</v>
      </c>
      <c r="C847">
        <v>2938597</v>
      </c>
      <c r="D847">
        <v>1882681</v>
      </c>
      <c r="E847">
        <v>17584</v>
      </c>
    </row>
    <row r="848" spans="1:5">
      <c r="A848" s="1">
        <v>43582</v>
      </c>
      <c r="B848" t="s">
        <v>0</v>
      </c>
      <c r="C848">
        <v>2824585</v>
      </c>
      <c r="D848">
        <v>1883000</v>
      </c>
      <c r="E848">
        <v>18153</v>
      </c>
    </row>
    <row r="849" spans="1:5">
      <c r="A849" s="1">
        <v>43583</v>
      </c>
      <c r="B849" t="s">
        <v>0</v>
      </c>
      <c r="C849">
        <v>3597817</v>
      </c>
      <c r="D849">
        <v>1882927</v>
      </c>
      <c r="E849">
        <v>23981</v>
      </c>
    </row>
    <row r="850" spans="1:5">
      <c r="A850" s="1">
        <v>43584</v>
      </c>
      <c r="B850" t="s">
        <v>0</v>
      </c>
      <c r="C850">
        <v>3447528</v>
      </c>
      <c r="D850">
        <v>1888765</v>
      </c>
      <c r="E850">
        <v>20572</v>
      </c>
    </row>
    <row r="851" spans="1:5">
      <c r="A851" s="1">
        <v>43585</v>
      </c>
      <c r="B851" t="s">
        <v>0</v>
      </c>
      <c r="C851">
        <v>3180742</v>
      </c>
      <c r="D851">
        <v>1890111</v>
      </c>
      <c r="E851">
        <v>19433</v>
      </c>
    </row>
  </sheetData>
  <mergeCells count="1">
    <mergeCell ref="AS18:AW2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D365-2499-4E4C-8CFF-1850096025B7}">
  <dimension ref="A3:S24"/>
  <sheetViews>
    <sheetView zoomScale="130" zoomScaleNormal="130" workbookViewId="0">
      <selection activeCell="K26" sqref="K26"/>
    </sheetView>
  </sheetViews>
  <sheetFormatPr baseColWidth="10" defaultRowHeight="16"/>
  <cols>
    <col min="1" max="1" width="12.6640625" customWidth="1"/>
    <col min="2" max="2" width="11.83203125" bestFit="1" customWidth="1"/>
    <col min="3" max="3" width="12" bestFit="1" customWidth="1"/>
    <col min="4" max="4" width="15.6640625" bestFit="1" customWidth="1"/>
    <col min="5" max="5" width="16.1640625" bestFit="1" customWidth="1"/>
    <col min="6" max="6" width="18.5" bestFit="1" customWidth="1"/>
    <col min="7" max="7" width="19" bestFit="1" customWidth="1"/>
    <col min="8" max="8" width="15.5" bestFit="1" customWidth="1"/>
    <col min="9" max="9" width="21" bestFit="1" customWidth="1"/>
    <col min="11" max="12" width="13.5" bestFit="1" customWidth="1"/>
    <col min="13" max="13" width="15" bestFit="1" customWidth="1"/>
    <col min="14" max="15" width="12.6640625" bestFit="1" customWidth="1"/>
    <col min="16" max="16" width="14.33203125" bestFit="1" customWidth="1"/>
    <col min="17" max="17" width="19.6640625" bestFit="1" customWidth="1"/>
    <col min="19" max="19" width="14.5" bestFit="1" customWidth="1"/>
  </cols>
  <sheetData>
    <row r="3" spans="1:19" ht="17" thickBot="1">
      <c r="L3" s="31" t="s">
        <v>66</v>
      </c>
      <c r="M3" s="31" t="s">
        <v>71</v>
      </c>
      <c r="N3" s="31" t="s">
        <v>72</v>
      </c>
      <c r="O3" s="31" t="s">
        <v>73</v>
      </c>
      <c r="P3" s="31" t="s">
        <v>74</v>
      </c>
      <c r="Q3" s="31" t="s">
        <v>75</v>
      </c>
      <c r="R3" s="31" t="s">
        <v>77</v>
      </c>
      <c r="S3" s="28" t="s">
        <v>76</v>
      </c>
    </row>
    <row r="4" spans="1:19">
      <c r="A4" s="78"/>
      <c r="G4" s="95" t="s">
        <v>42</v>
      </c>
      <c r="H4" s="95" t="s">
        <v>63</v>
      </c>
      <c r="I4" s="95" t="s">
        <v>64</v>
      </c>
      <c r="K4" s="1">
        <v>43586</v>
      </c>
      <c r="L4" s="6">
        <v>23944.454435543801</v>
      </c>
      <c r="M4" s="78">
        <v>21687.191730865299</v>
      </c>
      <c r="N4" s="78">
        <v>21399.217449045649</v>
      </c>
      <c r="O4">
        <v>22861.867218623494</v>
      </c>
      <c r="P4" s="78">
        <v>23813.411731756602</v>
      </c>
      <c r="Q4" s="78">
        <v>21435.2791100051</v>
      </c>
      <c r="R4" s="6">
        <v>21548</v>
      </c>
      <c r="S4" s="80">
        <v>27563</v>
      </c>
    </row>
    <row r="5" spans="1:19">
      <c r="A5" s="78"/>
      <c r="B5" s="82"/>
      <c r="C5" s="83" t="s">
        <v>68</v>
      </c>
      <c r="D5" s="84" t="str">
        <f>actuals!U20</f>
        <v>nb_apr30_global</v>
      </c>
      <c r="E5" s="92" t="str">
        <f>actuals!V20</f>
        <v>nb_mar31_global</v>
      </c>
      <c r="F5" s="84" t="str">
        <f>actuals!W20</f>
        <v>nb_apr30_fbu5_511</v>
      </c>
      <c r="G5" s="92" t="str">
        <f>actuals!X20</f>
        <v>nb_mar31_fbu5_513</v>
      </c>
      <c r="H5" s="92" t="str">
        <f>actuals!Z20</f>
        <v>nb_jan31_global</v>
      </c>
      <c r="I5" s="93" t="str">
        <f>actuals!AA20</f>
        <v>nb_apr30_global_2016</v>
      </c>
      <c r="K5" s="1">
        <v>43587</v>
      </c>
      <c r="L5" s="6">
        <v>18928.776624813399</v>
      </c>
      <c r="M5" s="78">
        <v>20373.759729042798</v>
      </c>
      <c r="N5" s="78">
        <v>19461.487261232392</v>
      </c>
      <c r="O5">
        <v>21405.084875316519</v>
      </c>
      <c r="P5" s="78">
        <v>21879.4630583545</v>
      </c>
      <c r="Q5" s="78">
        <v>20385.960134703801</v>
      </c>
      <c r="R5" s="6">
        <v>19695</v>
      </c>
      <c r="S5" s="80">
        <v>25263</v>
      </c>
    </row>
    <row r="6" spans="1:19">
      <c r="A6" s="78"/>
      <c r="B6" s="82" t="s">
        <v>9</v>
      </c>
      <c r="C6" s="85">
        <v>883833</v>
      </c>
      <c r="D6" s="86">
        <v>877771.08237805811</v>
      </c>
      <c r="E6" s="85">
        <v>892494.53234916402</v>
      </c>
      <c r="F6" s="85">
        <v>879763.12983218255</v>
      </c>
      <c r="G6" s="85">
        <v>881133.63120664435</v>
      </c>
      <c r="H6" s="85">
        <v>878718.50611608569</v>
      </c>
      <c r="I6" s="85">
        <v>873007.22218113369</v>
      </c>
      <c r="K6" s="1">
        <v>43588</v>
      </c>
      <c r="L6" s="6">
        <v>18296.076630482901</v>
      </c>
      <c r="M6" s="78">
        <v>18523.000754120902</v>
      </c>
      <c r="N6" s="78">
        <v>18145.84335579817</v>
      </c>
      <c r="O6">
        <v>20230.482464844459</v>
      </c>
      <c r="P6" s="78">
        <v>20164.0470149307</v>
      </c>
      <c r="Q6" s="78">
        <v>18928.637667744901</v>
      </c>
      <c r="R6" s="6">
        <v>18410</v>
      </c>
      <c r="S6" s="80">
        <v>23717</v>
      </c>
    </row>
    <row r="7" spans="1:19">
      <c r="A7" s="78"/>
      <c r="B7" s="82" t="s">
        <v>10</v>
      </c>
      <c r="C7" s="85">
        <v>722669</v>
      </c>
      <c r="D7" s="86">
        <v>722263.13077884144</v>
      </c>
      <c r="E7" s="85">
        <v>725575.14501851914</v>
      </c>
      <c r="F7" s="85">
        <v>724236.71273669042</v>
      </c>
      <c r="G7" s="85">
        <v>722981.69960528775</v>
      </c>
      <c r="H7" s="85">
        <v>758533.21050513303</v>
      </c>
      <c r="I7" s="85">
        <v>719891.17610029515</v>
      </c>
      <c r="K7" s="1">
        <v>43589</v>
      </c>
      <c r="L7" s="6">
        <v>17178.537365746201</v>
      </c>
      <c r="M7" s="78">
        <v>18591.291337498998</v>
      </c>
      <c r="N7" s="78">
        <v>17057.291259273221</v>
      </c>
      <c r="O7">
        <v>19687.527611706275</v>
      </c>
      <c r="P7" s="78">
        <v>19005.108208332102</v>
      </c>
      <c r="Q7" s="78">
        <v>18759.7790759618</v>
      </c>
      <c r="R7" s="6">
        <v>18522</v>
      </c>
      <c r="S7" s="80">
        <v>24088</v>
      </c>
    </row>
    <row r="8" spans="1:19">
      <c r="A8" s="78"/>
      <c r="B8" s="82" t="s">
        <v>11</v>
      </c>
      <c r="C8" s="85">
        <v>798240</v>
      </c>
      <c r="D8" s="86">
        <v>797412.43737336167</v>
      </c>
      <c r="E8" s="85">
        <v>791471.55031712656</v>
      </c>
      <c r="F8" s="85">
        <v>792031.71775128995</v>
      </c>
      <c r="G8" s="85">
        <v>794615.4411026513</v>
      </c>
      <c r="H8" s="85">
        <v>815781.11206709931</v>
      </c>
      <c r="I8" s="85">
        <v>779093.68711442989</v>
      </c>
      <c r="K8" s="1">
        <v>43590</v>
      </c>
      <c r="L8" s="6">
        <v>17411.290857354801</v>
      </c>
      <c r="M8" s="78">
        <v>23252.204503482</v>
      </c>
      <c r="N8" s="78">
        <v>22117.792561043196</v>
      </c>
      <c r="O8">
        <v>24314.053781964132</v>
      </c>
      <c r="P8" s="78">
        <v>23410.631936330999</v>
      </c>
      <c r="Q8" s="78">
        <v>22498.463272385899</v>
      </c>
      <c r="R8" s="6">
        <v>23895</v>
      </c>
      <c r="S8" s="80">
        <v>30594</v>
      </c>
    </row>
    <row r="9" spans="1:19">
      <c r="A9" s="78"/>
      <c r="B9" s="82" t="s">
        <v>13</v>
      </c>
      <c r="C9" s="85">
        <v>624478</v>
      </c>
      <c r="D9" s="86">
        <v>636099.96657962236</v>
      </c>
      <c r="E9" s="85">
        <v>653677.56800434273</v>
      </c>
      <c r="F9" s="85">
        <v>634897.50314130611</v>
      </c>
      <c r="G9" s="85">
        <v>687666.50716851209</v>
      </c>
      <c r="H9" s="85">
        <v>688392.02242612198</v>
      </c>
      <c r="I9" s="85">
        <v>638290.94910315529</v>
      </c>
      <c r="K9" s="1">
        <v>43591</v>
      </c>
      <c r="L9" s="6">
        <v>19446.688117903399</v>
      </c>
      <c r="M9" s="78">
        <v>22212.094059354898</v>
      </c>
      <c r="N9" s="78">
        <v>21618.956782651298</v>
      </c>
      <c r="O9">
        <v>23571.154459911606</v>
      </c>
      <c r="P9" s="78">
        <v>23520.879462082299</v>
      </c>
      <c r="Q9" s="78">
        <v>21948.189548438098</v>
      </c>
      <c r="R9" s="6">
        <v>21845</v>
      </c>
      <c r="S9" s="80">
        <v>27564</v>
      </c>
    </row>
    <row r="10" spans="1:19">
      <c r="A10" s="78"/>
      <c r="B10" s="82" t="s">
        <v>69</v>
      </c>
      <c r="C10" s="87">
        <f>R24</f>
        <v>397582</v>
      </c>
      <c r="D10" s="86">
        <f t="shared" ref="D10:I10" si="0">L24</f>
        <v>368250.49811291019</v>
      </c>
      <c r="E10" s="88">
        <f t="shared" si="0"/>
        <v>393854.70034800941</v>
      </c>
      <c r="F10" s="88">
        <f t="shared" si="0"/>
        <v>381300.9031408265</v>
      </c>
      <c r="G10" s="88">
        <f t="shared" si="0"/>
        <v>419244.4116514427</v>
      </c>
      <c r="H10" s="88">
        <f t="shared" si="0"/>
        <v>419601.87511730182</v>
      </c>
      <c r="I10" s="88">
        <f t="shared" si="0"/>
        <v>402466.62881652487</v>
      </c>
      <c r="K10" s="1">
        <v>43592</v>
      </c>
      <c r="L10" s="6">
        <v>20925.4383447047</v>
      </c>
      <c r="M10" s="78">
        <v>21060.110888516901</v>
      </c>
      <c r="N10" s="78">
        <v>20297.548098921514</v>
      </c>
      <c r="O10">
        <v>21805.277488909705</v>
      </c>
      <c r="P10" s="78">
        <v>22183.7702686677</v>
      </c>
      <c r="Q10" s="78">
        <v>21147.742586332301</v>
      </c>
      <c r="R10" s="6">
        <v>19851</v>
      </c>
      <c r="S10" s="80">
        <v>25179</v>
      </c>
    </row>
    <row r="11" spans="1:19">
      <c r="A11" s="78"/>
      <c r="B11" s="89" t="s">
        <v>70</v>
      </c>
      <c r="C11" s="82"/>
      <c r="D11" s="82"/>
      <c r="E11" s="82"/>
      <c r="F11" s="82"/>
      <c r="G11" s="82"/>
      <c r="H11" s="82"/>
      <c r="I11" s="82"/>
      <c r="K11" s="1">
        <v>43593</v>
      </c>
      <c r="L11" s="6">
        <v>19585.723989519902</v>
      </c>
      <c r="M11" s="78">
        <v>20515.4718524743</v>
      </c>
      <c r="N11" s="78">
        <v>19565.225729840993</v>
      </c>
      <c r="O11">
        <v>20996.821583078672</v>
      </c>
      <c r="P11" s="78">
        <v>21725.274441274501</v>
      </c>
      <c r="Q11" s="78">
        <v>20918.339877404102</v>
      </c>
      <c r="R11" s="6">
        <v>20704</v>
      </c>
      <c r="S11" s="80">
        <v>26359</v>
      </c>
    </row>
    <row r="12" spans="1:19">
      <c r="A12" s="78"/>
      <c r="B12" s="82" t="s">
        <v>9</v>
      </c>
      <c r="C12" s="82"/>
      <c r="D12" s="90">
        <f t="shared" ref="D12:I12" si="1">D6/$C6-1</f>
        <v>-6.8586685742011433E-3</v>
      </c>
      <c r="E12" s="90">
        <f t="shared" si="1"/>
        <v>9.7999648679829576E-3</v>
      </c>
      <c r="F12" s="90">
        <f t="shared" si="1"/>
        <v>-4.6047954396559732E-3</v>
      </c>
      <c r="G12" s="90">
        <f t="shared" si="1"/>
        <v>-3.0541615818323598E-3</v>
      </c>
      <c r="H12" s="90">
        <f t="shared" si="1"/>
        <v>-5.7867197580474539E-3</v>
      </c>
      <c r="I12" s="94">
        <f t="shared" si="1"/>
        <v>-1.2248668944095042E-2</v>
      </c>
      <c r="K12" s="1">
        <v>43594</v>
      </c>
      <c r="L12" s="6">
        <v>17175.9455807052</v>
      </c>
      <c r="M12" s="78">
        <v>19127.609259585199</v>
      </c>
      <c r="N12" s="78">
        <v>17926.946386287505</v>
      </c>
      <c r="O12">
        <v>19641.472298700537</v>
      </c>
      <c r="P12" s="78">
        <v>19547.973251119602</v>
      </c>
      <c r="Q12" s="78">
        <v>19805.378041024502</v>
      </c>
      <c r="R12" s="6">
        <v>18657</v>
      </c>
      <c r="S12" s="80">
        <v>23775</v>
      </c>
    </row>
    <row r="13" spans="1:19">
      <c r="A13" s="78"/>
      <c r="B13" s="82" t="s">
        <v>10</v>
      </c>
      <c r="C13" s="82"/>
      <c r="D13" s="90">
        <f t="shared" ref="D13:E16" si="2">D7/$C7-1</f>
        <v>-5.6162533768366885E-4</v>
      </c>
      <c r="E13" s="90">
        <f t="shared" si="2"/>
        <v>4.0214053993170573E-3</v>
      </c>
      <c r="F13" s="90">
        <f t="shared" ref="F13:G13" si="3">F7/$C7-1</f>
        <v>2.1693371885198598E-3</v>
      </c>
      <c r="G13" s="90">
        <f t="shared" si="3"/>
        <v>4.3270100874370776E-4</v>
      </c>
      <c r="H13" s="90">
        <f t="shared" ref="H13:I16" si="4">H7/$C7-1</f>
        <v>4.9627437326262847E-2</v>
      </c>
      <c r="I13" s="94">
        <f t="shared" si="4"/>
        <v>-3.8438398488171988E-3</v>
      </c>
      <c r="K13" s="1">
        <v>43595</v>
      </c>
      <c r="L13" s="6">
        <v>17474.534263402998</v>
      </c>
      <c r="M13" s="78">
        <v>17221.257040410499</v>
      </c>
      <c r="N13" s="78">
        <v>16849.432057660139</v>
      </c>
      <c r="O13">
        <v>18827.088918400455</v>
      </c>
      <c r="P13" s="78">
        <v>18875.194680118399</v>
      </c>
      <c r="Q13" s="78">
        <v>18294.6706609377</v>
      </c>
      <c r="R13" s="6">
        <v>17273</v>
      </c>
      <c r="S13" s="80">
        <v>22240</v>
      </c>
    </row>
    <row r="14" spans="1:19">
      <c r="A14" s="78"/>
      <c r="B14" s="82" t="s">
        <v>11</v>
      </c>
      <c r="C14" s="82"/>
      <c r="D14" s="90">
        <f t="shared" si="2"/>
        <v>-1.0367340983141737E-3</v>
      </c>
      <c r="E14" s="90">
        <f t="shared" si="2"/>
        <v>-8.4792163796270081E-3</v>
      </c>
      <c r="F14" s="90">
        <f t="shared" ref="F14:G14" si="5">F8/$C8-1</f>
        <v>-7.7774632299935087E-3</v>
      </c>
      <c r="G14" s="90">
        <f t="shared" si="5"/>
        <v>-4.5406881355841699E-3</v>
      </c>
      <c r="H14" s="90">
        <f t="shared" si="4"/>
        <v>2.1974734499773607E-2</v>
      </c>
      <c r="I14" s="94">
        <f t="shared" si="4"/>
        <v>-2.3985659557990258E-2</v>
      </c>
      <c r="K14" s="1">
        <v>43596</v>
      </c>
      <c r="L14" s="6">
        <v>17156.416522883101</v>
      </c>
      <c r="M14" s="78">
        <v>17260.345797636201</v>
      </c>
      <c r="N14" s="78">
        <v>16583.331735720971</v>
      </c>
      <c r="O14">
        <v>19119.07218838072</v>
      </c>
      <c r="P14" s="78">
        <v>18423.959513113099</v>
      </c>
      <c r="Q14" s="78">
        <v>18083.922986464</v>
      </c>
      <c r="R14" s="6">
        <v>17829</v>
      </c>
      <c r="S14" s="80">
        <v>23223</v>
      </c>
    </row>
    <row r="15" spans="1:19">
      <c r="A15" s="78"/>
      <c r="B15" s="82" t="s">
        <v>13</v>
      </c>
      <c r="C15" s="82"/>
      <c r="D15" s="90">
        <f t="shared" si="2"/>
        <v>1.8610690175830724E-2</v>
      </c>
      <c r="E15" s="91">
        <f t="shared" si="2"/>
        <v>4.6758361390381697E-2</v>
      </c>
      <c r="F15" s="90">
        <f t="shared" ref="F15:G15" si="6">F9/$C9-1</f>
        <v>1.668514045539804E-2</v>
      </c>
      <c r="G15" s="91">
        <f t="shared" si="6"/>
        <v>0.10118612211881306</v>
      </c>
      <c r="H15" s="91">
        <f t="shared" si="4"/>
        <v>0.10234791686195832</v>
      </c>
      <c r="I15" s="94">
        <f t="shared" si="4"/>
        <v>2.2119192514636676E-2</v>
      </c>
      <c r="K15" s="1">
        <v>43597</v>
      </c>
      <c r="L15" s="6">
        <v>16579.76516468</v>
      </c>
      <c r="M15" s="78">
        <v>21926.077223797001</v>
      </c>
      <c r="N15" s="78">
        <v>20799.198740123076</v>
      </c>
      <c r="O15">
        <v>22875.589858120638</v>
      </c>
      <c r="P15" s="78">
        <v>22115.562872345999</v>
      </c>
      <c r="Q15" s="78">
        <v>21792.180572302499</v>
      </c>
      <c r="R15" s="6">
        <v>22217</v>
      </c>
      <c r="S15" s="80">
        <v>28697</v>
      </c>
    </row>
    <row r="16" spans="1:19">
      <c r="A16" s="78"/>
      <c r="B16" s="82" t="s">
        <v>69</v>
      </c>
      <c r="C16" s="82"/>
      <c r="D16" s="90">
        <f t="shared" si="2"/>
        <v>-7.3774722917762436E-2</v>
      </c>
      <c r="E16" s="90">
        <f t="shared" si="2"/>
        <v>-9.3749205245473588E-3</v>
      </c>
      <c r="F16" s="90">
        <f t="shared" ref="F16:G16" si="7">F10/$C10-1</f>
        <v>-4.095028663061584E-2</v>
      </c>
      <c r="G16" s="90">
        <f t="shared" si="7"/>
        <v>5.4485393331294318E-2</v>
      </c>
      <c r="H16" s="90">
        <f t="shared" si="4"/>
        <v>5.5384487017273942E-2</v>
      </c>
      <c r="I16" s="94">
        <f t="shared" si="4"/>
        <v>1.2285839943772192E-2</v>
      </c>
      <c r="K16" s="1">
        <v>43598</v>
      </c>
      <c r="L16" s="6">
        <v>18488.5145738184</v>
      </c>
      <c r="M16" s="78">
        <v>20901.7372336185</v>
      </c>
      <c r="N16" s="78">
        <v>20581.320953697224</v>
      </c>
      <c r="O16">
        <v>22250.07227259886</v>
      </c>
      <c r="P16" s="78">
        <v>22230.702375702502</v>
      </c>
      <c r="Q16" s="78">
        <v>21229.134990428</v>
      </c>
      <c r="R16" s="6">
        <v>20106</v>
      </c>
      <c r="S16" s="80">
        <v>25385</v>
      </c>
    </row>
    <row r="17" spans="1:19">
      <c r="A17" s="78"/>
      <c r="K17" s="1">
        <v>43599</v>
      </c>
      <c r="L17" s="6">
        <v>18738.8113733584</v>
      </c>
      <c r="M17" s="78">
        <v>19789.413414627001</v>
      </c>
      <c r="N17" s="78">
        <v>18371.575491736963</v>
      </c>
      <c r="O17">
        <v>19676.276227331375</v>
      </c>
      <c r="P17" s="78">
        <v>20266.2489589535</v>
      </c>
      <c r="Q17" s="78">
        <v>20432.669459773599</v>
      </c>
      <c r="R17" s="6">
        <v>19878</v>
      </c>
      <c r="S17" s="80">
        <v>25328</v>
      </c>
    </row>
    <row r="18" spans="1:19">
      <c r="A18" s="78"/>
      <c r="K18" s="1">
        <v>43600</v>
      </c>
      <c r="L18" s="6">
        <v>19649.8479589913</v>
      </c>
      <c r="M18" s="78">
        <v>19309.6154165878</v>
      </c>
      <c r="N18" s="78">
        <v>19325.472041602392</v>
      </c>
      <c r="O18">
        <v>20739.963528144966</v>
      </c>
      <c r="P18" s="78">
        <v>21496.764727456899</v>
      </c>
      <c r="Q18" s="78">
        <v>20223.340328709</v>
      </c>
      <c r="R18" s="6">
        <v>19904</v>
      </c>
      <c r="S18" s="80">
        <v>25634</v>
      </c>
    </row>
    <row r="19" spans="1:19">
      <c r="A19" s="78"/>
      <c r="K19" s="1">
        <v>43601</v>
      </c>
      <c r="L19" s="6">
        <v>17404.5498971202</v>
      </c>
      <c r="M19" s="78">
        <v>18007.195113654601</v>
      </c>
      <c r="N19" s="78">
        <v>17426.613104667464</v>
      </c>
      <c r="O19">
        <v>19003.619513733338</v>
      </c>
      <c r="P19" s="78">
        <v>19489.496108402</v>
      </c>
      <c r="Q19" s="78">
        <v>19147.659030205599</v>
      </c>
      <c r="R19" s="6">
        <v>18669</v>
      </c>
      <c r="S19" s="80">
        <v>24070</v>
      </c>
    </row>
    <row r="20" spans="1:19">
      <c r="A20" s="78"/>
      <c r="K20" s="1">
        <v>43602</v>
      </c>
      <c r="L20" s="6">
        <v>16853.5627663329</v>
      </c>
      <c r="M20" s="78">
        <v>16205.9725740348</v>
      </c>
      <c r="N20" s="78">
        <v>15859.510118344784</v>
      </c>
      <c r="O20">
        <v>17972.956612060763</v>
      </c>
      <c r="P20" s="78">
        <v>18026.4515205483</v>
      </c>
      <c r="Q20" s="78">
        <v>17690.366699370301</v>
      </c>
      <c r="R20" s="6">
        <v>17031</v>
      </c>
      <c r="S20" s="80">
        <v>22226</v>
      </c>
    </row>
    <row r="21" spans="1:19">
      <c r="A21" s="78"/>
      <c r="K21" s="1">
        <v>43603</v>
      </c>
      <c r="L21" s="6">
        <v>17546.012141014799</v>
      </c>
      <c r="M21" s="78">
        <v>16373.229970083699</v>
      </c>
      <c r="N21" s="78">
        <v>16554.554790029182</v>
      </c>
      <c r="O21">
        <v>19004.491087941959</v>
      </c>
      <c r="P21" s="78">
        <v>18649.998030409799</v>
      </c>
      <c r="Q21" s="78">
        <v>17547.2593453878</v>
      </c>
      <c r="R21" s="79">
        <v>17403</v>
      </c>
      <c r="S21" s="80">
        <v>23087</v>
      </c>
    </row>
    <row r="22" spans="1:19">
      <c r="A22" s="78"/>
      <c r="K22" s="1">
        <v>43604</v>
      </c>
      <c r="L22" s="6">
        <v>17024.085473822899</v>
      </c>
      <c r="M22" s="78">
        <v>21193.650861030601</v>
      </c>
      <c r="N22" s="78">
        <v>21062.797244651541</v>
      </c>
      <c r="O22">
        <v>23205.944909925474</v>
      </c>
      <c r="P22" s="78">
        <v>22705.435582945</v>
      </c>
      <c r="Q22" s="78">
        <v>21334.1064427534</v>
      </c>
      <c r="R22" s="79">
        <v>22849</v>
      </c>
      <c r="S22" s="80"/>
    </row>
    <row r="23" spans="1:19">
      <c r="A23" s="78"/>
      <c r="K23" s="1">
        <v>43605</v>
      </c>
      <c r="L23" s="6">
        <v>18441.466030710901</v>
      </c>
      <c r="M23" s="78">
        <v>20323.471587587301</v>
      </c>
      <c r="N23" s="78">
        <v>20296.787978498829</v>
      </c>
      <c r="O23">
        <v>22055.594751748718</v>
      </c>
      <c r="P23" s="78">
        <v>22071.501374457301</v>
      </c>
      <c r="Q23" s="78">
        <v>20863.548986192502</v>
      </c>
      <c r="R23" s="79">
        <v>21296</v>
      </c>
      <c r="S23" s="80"/>
    </row>
    <row r="24" spans="1:19">
      <c r="L24" s="77">
        <f t="shared" ref="L24:S24" si="8">SUM(L4:L23)</f>
        <v>368250.49811291019</v>
      </c>
      <c r="M24" s="77">
        <f t="shared" si="8"/>
        <v>393854.70034800941</v>
      </c>
      <c r="N24" s="77">
        <f t="shared" si="8"/>
        <v>381300.9031408265</v>
      </c>
      <c r="O24" s="77">
        <f t="shared" si="8"/>
        <v>419244.4116514427</v>
      </c>
      <c r="P24" s="77">
        <f t="shared" si="8"/>
        <v>419601.87511730182</v>
      </c>
      <c r="Q24" s="77">
        <f t="shared" si="8"/>
        <v>402466.62881652487</v>
      </c>
      <c r="R24" s="77">
        <f t="shared" si="8"/>
        <v>397582</v>
      </c>
      <c r="S24" s="81">
        <f t="shared" si="8"/>
        <v>453992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xb1_apr30_out</vt:lpstr>
      <vt:lpstr>fbu5_h_apr30_511</vt:lpstr>
      <vt:lpstr>actuals</vt:lpstr>
      <vt:lpstr>short-term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Kuppam</dc:creator>
  <cp:lastModifiedBy>Arun Kuppam</cp:lastModifiedBy>
  <dcterms:created xsi:type="dcterms:W3CDTF">2019-05-21T23:11:42Z</dcterms:created>
  <dcterms:modified xsi:type="dcterms:W3CDTF">2019-05-22T20:03:58Z</dcterms:modified>
</cp:coreProperties>
</file>