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s>
  <definedNames>
    <definedName localSheetId="0" name="task_start">ProjectSchedule!$D$1</definedName>
    <definedName localSheetId="0" name="task_progress">ProjectSchedule!$C$1</definedName>
    <definedName name="Project_Start">ProjectSchedule!$D$3</definedName>
    <definedName name="Display_Week">ProjectSchedule!$D$4</definedName>
    <definedName localSheetId="0" name="task_end">ProjectSchedule!$E$1</definedName>
  </definedNames>
  <calcPr/>
  <extLst>
    <ext uri="GoogleSheetsCustomDataVersion1">
      <go:sheetsCustomData xmlns:go="http://customooxmlschemas.google.com/" r:id="rId5" roundtripDataSignature="AMtx7mhgVRPZTtiAfL8YpBmh6X8F49iEzw=="/>
    </ext>
  </extLst>
</workbook>
</file>

<file path=xl/sharedStrings.xml><?xml version="1.0" encoding="utf-8"?>
<sst xmlns="http://schemas.openxmlformats.org/spreadsheetml/2006/main" count="77" uniqueCount="61">
  <si>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</si>
  <si>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CS6440-Akuznicki3-Fall2021</t>
  </si>
  <si>
    <t>Enter Company Name in cell B2.</t>
  </si>
  <si>
    <t>Enter the name of the Project Lead in cell B3. Enter the Project Start date in cell E3. Pooject Start: label is in cell C3.</t>
  </si>
  <si>
    <t>Alex Kuznicki</t>
  </si>
  <si>
    <t>Sprint 2</t>
  </si>
  <si>
    <t>Sprint 3</t>
  </si>
  <si>
    <t>Sprint 4</t>
  </si>
  <si>
    <t>Sprint 5</t>
  </si>
  <si>
    <t>Sprint 6</t>
  </si>
  <si>
    <t>Sprint 7</t>
  </si>
  <si>
    <t>Sprint 8</t>
  </si>
  <si>
    <t>Sprint 9</t>
  </si>
  <si>
    <t>Sprint 10</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</si>
  <si>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</si>
  <si>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</si>
  <si>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</si>
  <si>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</si>
  <si>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</si>
  <si>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</si>
  <si>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</si>
  <si>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</si>
  <si>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</si>
  <si>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</si>
  <si>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Initial Project Design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</si>
  <si>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</si>
  <si>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SPIKE - Flutter/DART tutorial/training research. Get best practices and knowledge</t>
  </si>
  <si>
    <t>Get Skeleton Application Up and Running on Mobile Simulation</t>
  </si>
  <si>
    <t>Get Skeleton Application Up and Running through Web Serving</t>
  </si>
  <si>
    <t>Setup Login Page.</t>
  </si>
  <si>
    <t xml:space="preserve">Retrieve FHIR patient information from HAPI server. Create Classes/methods/services/controllers </t>
  </si>
  <si>
    <t xml:space="preserve">Setup Git Repo </t>
  </si>
  <si>
    <t>Sample phase title block</t>
  </si>
  <si>
    <t>Dockerize Skeleton Webapp. Get it working locally</t>
  </si>
  <si>
    <t>Create basic API build. Add dummy endpoint to verify integration. Also Dockerize</t>
  </si>
  <si>
    <t>Get Deployment Working (Web App + API). Verify API integrates with WebAPP</t>
  </si>
  <si>
    <t>Iron out WebApp issues when served over web through Deployment platform (Heroku)</t>
  </si>
  <si>
    <t>Create + Setup POSTGRES Database w/ USER table. Map some users to FHIR patients</t>
  </si>
  <si>
    <t>Create RDS Database in AWS. Create + Model initial User Table</t>
  </si>
  <si>
    <t>Get Deployment Working (Web App). Verify local API integrates with WebAPP</t>
  </si>
  <si>
    <t>Create /login API endpoint. Accept username,password. Authenticate and return user details.</t>
  </si>
  <si>
    <t>Integrate Flutter App with API endpoint on /login endpoint.</t>
  </si>
  <si>
    <t>Figure out how to connect to API to DB</t>
  </si>
  <si>
    <t>Get API deployment to Heroku working</t>
  </si>
  <si>
    <t>Add a "/recommendations" endpoint in API that will connect and retrieve preventative care recommendations for user</t>
  </si>
  <si>
    <t>Add Logic to /recommendations that will suggest specific Preventative care/screenings for the user based on the retrieved results (including frequency)</t>
  </si>
  <si>
    <t>Add a Screen to display to user suggested "Recommended screenings"</t>
  </si>
  <si>
    <t>Populate "Recommended Screenings" View with the /recommendations endpoint results from API</t>
  </si>
  <si>
    <t>Add a "Screening" view that displays the information about specific recommended preventative care.  Populate from API endpoint</t>
  </si>
  <si>
    <t>Add a "Remind me next on" Button which the user can select a date to get reminded on. If it's a twice a year recommendation this will create a Biannual reminder for the user.</t>
  </si>
  <si>
    <t>Add a DB table which can store the reminders for the user and includes the date they need to be reminded on</t>
  </si>
  <si>
    <t>Add a /user/?/reminders endpoint to API which will store the reminders that the user has selected. Add code to write inputs to DB</t>
  </si>
  <si>
    <t>Add functionality to update/delete reminders.</t>
  </si>
  <si>
    <t>Customize UI based on upcoming reminders, past reminders, and recurring</t>
  </si>
  <si>
    <t>Create AWS lambda function which scans DB for reminders</t>
  </si>
  <si>
    <t>Create scheduled Cloudwatch events which triggers lambda</t>
  </si>
  <si>
    <t>Provision phone # to send reminders</t>
  </si>
  <si>
    <t>implement reminder functionality in lambda</t>
  </si>
  <si>
    <t xml:space="preserve">Deploy reminder lambda </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</si>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</sst>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16">
    <font>
      <sz val="11.0"/>
      <color theme="1"/>
      <name val="Arial"/>
    </font>
    <font>
      <sz val="11.0"/>
      <color theme="0"/>
      <name val="Calibri"/>
    </font>
    <font>
      <b/>
      <sz val="22.0"/>
      <color rgb="FF595959"/>
      <name val="Calibri"/>
    </font>
    <font>
      <sz val="10.0"/>
      <color theme="1"/>
      <name val="Calibri"/>
    </font>
    <font>
      <b/>
      <sz val="11.0"/>
      <color rgb="FF7F7F7F"/>
      <name val="Calibri"/>
    </font>
    <font>
      <sz val="14.0"/>
      <color theme="1"/>
      <name val="Calibri"/>
    </font>
    <font>
      <sz val="11.0"/>
      <color theme="1"/>
      <name val="Calibri"/>
    </font>
    <font>
      <sz val="10.0"/>
      <color rgb="FF7F7F7F"/>
      <name val="Arial"/>
    </font>
    <font/>
    <font>
      <color theme="1"/>
      <name val="Calibri"/>
    </font>
    <font>
      <sz val="9.0"/>
      <color theme="1"/>
      <name val="Calibri"/>
    </font>
    <font>
      <b/>
      <sz val="9.0"/>
      <color theme="0"/>
      <name val="Calibri"/>
    </font>
    <font>
      <sz val="8.0"/>
      <color theme="0"/>
      <name val="Calibri"/>
    </font>
    <font>
      <b/>
      <sz val="11.0"/>
      <color theme="1"/>
      <name val="Calibri"/>
    </font>
    <font>
      <i/>
      <sz val="9.0"/>
      <color theme="1"/>
      <name val="Calibri"/>
    </font>
    <font>
      <sz val="10.0"/>
      <color rgb="FF7F7F7F"/>
      <name val="Calibri"/>
    </font>
  </fonts>
  <fills count="8">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CCC0D9"/>
        <bgColor rgb="FFCCC0D9"/>
      </patternFill>
    </fill>
    <fill>
      <patternFill patternType="solid">
        <fgColor rgb="FFE5DFEC"/>
        <bgColor rgb="FFE5DFEC"/>
      </patternFill>
    </fill>
    <fill>
      <patternFill patternType="solid">
        <fgColor rgb="FF7F7F7F"/>
        <bgColor rgb="FF7F7F7F"/>
      </patternFill>
    </fill>
    <fill>
      <patternFill patternType="solid">
        <fgColor rgb="FFF2F2F2"/>
        <bgColor rgb="FFF2F2F2"/>
      </patternFill>
    </fill>
  </fills>
  <borders count="16">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Font="1"/>
    <xf borderId="0" fillId="0" fontId="3" numFmtId="0" xfId="0" applyAlignment="1" applyFont="1">
      <alignment horizontal="center"/>
    </xf>
    <xf borderId="0" fillId="0" fontId="3" numFmtId="0" xfId="0" applyAlignment="1" applyFont="1">
      <alignment horizontal="center" vertical="center"/>
    </xf>
    <xf borderId="0" fillId="0" fontId="4" numFmtId="0" xfId="0" applyFont="1"/>
    <xf borderId="0" fillId="0" fontId="1" numFmtId="0" xfId="0" applyFont="1"/>
    <xf borderId="0" fillId="0" fontId="5" numFmtId="0" xfId="0" applyFont="1"/>
    <xf borderId="0" fillId="0" fontId="6" numFmtId="0" xfId="0" applyAlignment="1" applyFont="1">
      <alignment horizontal="center"/>
    </xf>
    <xf borderId="0" fillId="0" fontId="7" numFmtId="0" xfId="0" applyAlignment="1" applyFont="1">
      <alignment vertical="top"/>
    </xf>
    <xf borderId="0" fillId="0" fontId="5" numFmtId="0" xfId="0" applyAlignment="1" applyFont="1">
      <alignment vertical="top"/>
    </xf>
    <xf borderId="1" fillId="0" fontId="6" numFmtId="0" xfId="0" applyAlignment="1" applyBorder="1" applyFont="1">
      <alignment horizontal="right"/>
    </xf>
    <xf borderId="2" fillId="0" fontId="6" numFmtId="164" xfId="0" applyAlignment="1" applyBorder="1" applyFont="1" applyNumberFormat="1">
      <alignment horizontal="center" vertical="center"/>
    </xf>
    <xf borderId="3" fillId="0" fontId="8" numFmtId="0" xfId="0" applyBorder="1" applyFont="1"/>
    <xf borderId="0" fillId="0" fontId="9" numFmtId="0" xfId="0" applyFont="1"/>
    <xf borderId="4" fillId="0" fontId="6" numFmtId="0" xfId="0" applyAlignment="1" applyBorder="1" applyFont="1">
      <alignment horizontal="center" vertical="center"/>
    </xf>
    <xf borderId="5" fillId="2" fontId="6" numFmtId="165" xfId="0" applyAlignment="1" applyBorder="1" applyFill="1" applyFont="1" applyNumberFormat="1">
      <alignment horizontal="left" shrinkToFit="0" vertical="center" wrapText="1"/>
    </xf>
    <xf borderId="6" fillId="0" fontId="8" numFmtId="0" xfId="0" applyBorder="1" applyFont="1"/>
    <xf borderId="7" fillId="0" fontId="8" numFmtId="0" xfId="0" applyBorder="1" applyFont="1"/>
    <xf borderId="8" fillId="0" fontId="6" numFmtId="0" xfId="0" applyBorder="1" applyFont="1"/>
    <xf borderId="8" fillId="0" fontId="8"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14" fillId="0" fontId="6" numFmtId="0" xfId="0" applyAlignment="1" applyBorder="1" applyFont="1">
      <alignment vertical="center"/>
    </xf>
    <xf borderId="15" fillId="4" fontId="13" numFmtId="0" xfId="0" applyAlignment="1" applyBorder="1" applyFill="1" applyFont="1">
      <alignment horizontal="left" shrinkToFit="0" vertical="center" wrapText="1"/>
    </xf>
    <xf borderId="15" fillId="4" fontId="6" numFmtId="9" xfId="0" applyAlignment="1" applyBorder="1" applyFont="1" applyNumberFormat="1">
      <alignment horizontal="center" shrinkToFit="0" vertical="center" wrapText="1"/>
    </xf>
    <xf borderId="15" fillId="4" fontId="6" numFmtId="167" xfId="0" applyAlignment="1" applyBorder="1" applyFont="1" applyNumberFormat="1">
      <alignment horizontal="center" shrinkToFit="0" vertical="center" wrapText="1"/>
    </xf>
    <xf borderId="15" fillId="5" fontId="6" numFmtId="0" xfId="0" applyAlignment="1" applyBorder="1" applyFill="1" applyFont="1">
      <alignment horizontal="left" shrinkToFit="0" vertical="center" wrapText="1"/>
    </xf>
    <xf borderId="15" fillId="5" fontId="6" numFmtId="9" xfId="0" applyAlignment="1" applyBorder="1" applyFont="1" applyNumberFormat="1">
      <alignment horizontal="center" shrinkToFit="0" vertical="center" wrapText="1"/>
    </xf>
    <xf borderId="15" fillId="5" fontId="6" numFmtId="167" xfId="0" applyAlignment="1" applyBorder="1" applyFont="1" applyNumberFormat="1">
      <alignment horizontal="center" shrinkToFit="0" vertical="center" wrapText="1"/>
    </xf>
    <xf borderId="14" fillId="6" fontId="6" numFmtId="0" xfId="0" applyAlignment="1" applyBorder="1" applyFill="1" applyFont="1">
      <alignment vertical="center"/>
    </xf>
    <xf borderId="14" fillId="0" fontId="6" numFmtId="0" xfId="0" applyAlignment="1" applyBorder="1" applyFont="1">
      <alignment horizontal="right" vertical="center"/>
    </xf>
    <xf borderId="15" fillId="5" fontId="6" numFmtId="167" xfId="0" applyAlignment="1" applyBorder="1" applyFont="1" applyNumberFormat="1">
      <alignment horizontal="center" readingOrder="0" shrinkToFit="0" vertical="center" wrapText="1"/>
    </xf>
    <xf borderId="15" fillId="5" fontId="6" numFmtId="167" xfId="0" applyAlignment="1" applyBorder="1" applyFont="1" applyNumberFormat="1">
      <alignment horizontal="left" shrinkToFit="0" vertical="center" wrapText="1"/>
    </xf>
    <xf borderId="15" fillId="5" fontId="6" numFmtId="0" xfId="0" applyAlignment="1" applyBorder="1" applyFont="1">
      <alignment horizontal="left" readingOrder="0" shrinkToFit="0" vertical="center" wrapText="1"/>
    </xf>
    <xf borderId="15" fillId="7" fontId="14" numFmtId="0" xfId="0" applyAlignment="1" applyBorder="1" applyFill="1" applyFont="1">
      <alignment horizontal="left" vertical="center"/>
    </xf>
    <xf borderId="15" fillId="7" fontId="6" numFmtId="9" xfId="0" applyAlignment="1" applyBorder="1" applyFont="1" applyNumberFormat="1">
      <alignment horizontal="center" vertical="center"/>
    </xf>
    <xf borderId="15" fillId="7" fontId="15" numFmtId="167" xfId="0" applyAlignment="1" applyBorder="1" applyFont="1" applyNumberFormat="1">
      <alignment horizontal="left" vertical="center"/>
    </xf>
    <xf borderId="15" fillId="7" fontId="6" numFmtId="167" xfId="0" applyAlignment="1" applyBorder="1" applyFont="1" applyNumberFormat="1">
      <alignment horizontal="center" vertical="center"/>
    </xf>
    <xf borderId="14" fillId="7" fontId="6" numFmtId="0" xfId="0" applyAlignment="1" applyBorder="1" applyFont="1">
      <alignment vertical="center"/>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64.88"/>
    <col customWidth="1" min="3" max="3" width="9.38"/>
    <col customWidth="1" min="4" max="5" width="9.13"/>
    <col customWidth="1" min="6" max="61" width="2.13"/>
    <col customWidth="1" min="62" max="67" width="2.5"/>
    <col customWidth="1" min="68" max="68" width="2.13"/>
  </cols>
  <sheetData>
    <row r="1" ht="30.0" customHeight="1">
      <c r="A1" s="1" t="s">
        <v>0</v>
      </c>
      <c r="B1" s="2" t="s">
        <v>1</v>
      </c>
      <c r="C1" s="3"/>
      <c r="D1" s="4"/>
      <c r="E1" s="5"/>
      <c r="F1" s="6"/>
    </row>
    <row r="2" ht="30.0" customHeight="1">
      <c r="A2" s="7" t="s">
        <v>2</v>
      </c>
      <c r="B2" s="8"/>
      <c r="D2" s="9"/>
      <c r="F2" s="10"/>
    </row>
    <row r="3" ht="30.0" customHeight="1">
      <c r="A3" s="7" t="s">
        <v>3</v>
      </c>
      <c r="B3" s="11" t="s">
        <v>4</v>
      </c>
      <c r="C3" s="12"/>
      <c r="D3" s="13">
        <f>DATE(2021,10,10)</f>
        <v>44479</v>
      </c>
      <c r="E3" s="14"/>
      <c r="F3" s="15" t="s">
        <v>5</v>
      </c>
      <c r="M3" s="15" t="s">
        <v>6</v>
      </c>
      <c r="T3" s="15" t="s">
        <v>7</v>
      </c>
      <c r="AA3" s="15" t="s">
        <v>8</v>
      </c>
      <c r="AH3" s="15" t="s">
        <v>9</v>
      </c>
      <c r="AO3" s="15" t="s">
        <v>10</v>
      </c>
      <c r="AV3" s="15" t="s">
        <v>11</v>
      </c>
      <c r="BC3" s="15" t="s">
        <v>12</v>
      </c>
      <c r="BJ3" s="15" t="s">
        <v>13</v>
      </c>
    </row>
    <row r="4" ht="30.0" customHeight="1">
      <c r="A4" s="1" t="s">
        <v>14</v>
      </c>
      <c r="C4" s="12"/>
      <c r="D4" s="16">
        <v>1.0</v>
      </c>
      <c r="F4" s="17">
        <f>F5</f>
        <v>44480</v>
      </c>
      <c r="G4" s="18"/>
      <c r="H4" s="18"/>
      <c r="I4" s="18"/>
      <c r="J4" s="18"/>
      <c r="K4" s="18"/>
      <c r="L4" s="19"/>
      <c r="M4" s="17">
        <f>M5</f>
        <v>44487</v>
      </c>
      <c r="N4" s="18"/>
      <c r="O4" s="18"/>
      <c r="P4" s="18"/>
      <c r="Q4" s="18"/>
      <c r="R4" s="18"/>
      <c r="S4" s="19"/>
      <c r="T4" s="17">
        <f>T5</f>
        <v>44494</v>
      </c>
      <c r="U4" s="18"/>
      <c r="V4" s="18"/>
      <c r="W4" s="18"/>
      <c r="X4" s="18"/>
      <c r="Y4" s="18"/>
      <c r="Z4" s="19"/>
      <c r="AA4" s="17">
        <f>AA5</f>
        <v>44501</v>
      </c>
      <c r="AB4" s="18"/>
      <c r="AC4" s="18"/>
      <c r="AD4" s="18"/>
      <c r="AE4" s="18"/>
      <c r="AF4" s="18"/>
      <c r="AG4" s="19"/>
      <c r="AH4" s="17">
        <f>AH5</f>
        <v>44508</v>
      </c>
      <c r="AI4" s="18"/>
      <c r="AJ4" s="18"/>
      <c r="AK4" s="18"/>
      <c r="AL4" s="18"/>
      <c r="AM4" s="18"/>
      <c r="AN4" s="19"/>
      <c r="AO4" s="17">
        <f>AO5</f>
        <v>44515</v>
      </c>
      <c r="AP4" s="18"/>
      <c r="AQ4" s="18"/>
      <c r="AR4" s="18"/>
      <c r="AS4" s="18"/>
      <c r="AT4" s="18"/>
      <c r="AU4" s="19"/>
      <c r="AV4" s="17">
        <f>AV5</f>
        <v>44522</v>
      </c>
      <c r="AW4" s="18"/>
      <c r="AX4" s="18"/>
      <c r="AY4" s="18"/>
      <c r="AZ4" s="18"/>
      <c r="BA4" s="18"/>
      <c r="BB4" s="19"/>
      <c r="BC4" s="17">
        <f>BC5</f>
        <v>44529</v>
      </c>
      <c r="BD4" s="18"/>
      <c r="BE4" s="18"/>
      <c r="BF4" s="18"/>
      <c r="BG4" s="18"/>
      <c r="BH4" s="18"/>
      <c r="BI4" s="19"/>
      <c r="BJ4" s="17">
        <f>BJ5</f>
        <v>44536</v>
      </c>
      <c r="BK4" s="18"/>
      <c r="BL4" s="18"/>
      <c r="BM4" s="18"/>
      <c r="BN4" s="18"/>
      <c r="BO4" s="18"/>
      <c r="BP4" s="19"/>
    </row>
    <row r="5" ht="15.0" customHeight="1">
      <c r="A5" s="1" t="s">
        <v>15</v>
      </c>
      <c r="B5" s="20"/>
      <c r="C5" s="21"/>
      <c r="D5" s="21"/>
      <c r="E5" s="21"/>
      <c r="F5" s="22">
        <f>Project_Start-WEEKDAY(Project_Start,1)+2+7*(Display_Week-1)</f>
        <v>44480</v>
      </c>
      <c r="G5" s="23">
        <f t="shared" ref="G5:BP5" si="1">F5+1</f>
        <v>44481</v>
      </c>
      <c r="H5" s="23">
        <f t="shared" si="1"/>
        <v>44482</v>
      </c>
      <c r="I5" s="23">
        <f t="shared" si="1"/>
        <v>44483</v>
      </c>
      <c r="J5" s="23">
        <f t="shared" si="1"/>
        <v>44484</v>
      </c>
      <c r="K5" s="23">
        <f t="shared" si="1"/>
        <v>44485</v>
      </c>
      <c r="L5" s="24">
        <f t="shared" si="1"/>
        <v>44486</v>
      </c>
      <c r="M5" s="22">
        <f t="shared" si="1"/>
        <v>44487</v>
      </c>
      <c r="N5" s="23">
        <f t="shared" si="1"/>
        <v>44488</v>
      </c>
      <c r="O5" s="23">
        <f t="shared" si="1"/>
        <v>44489</v>
      </c>
      <c r="P5" s="23">
        <f t="shared" si="1"/>
        <v>44490</v>
      </c>
      <c r="Q5" s="23">
        <f t="shared" si="1"/>
        <v>44491</v>
      </c>
      <c r="R5" s="23">
        <f t="shared" si="1"/>
        <v>44492</v>
      </c>
      <c r="S5" s="24">
        <f t="shared" si="1"/>
        <v>44493</v>
      </c>
      <c r="T5" s="22">
        <f t="shared" si="1"/>
        <v>44494</v>
      </c>
      <c r="U5" s="23">
        <f t="shared" si="1"/>
        <v>44495</v>
      </c>
      <c r="V5" s="23">
        <f t="shared" si="1"/>
        <v>44496</v>
      </c>
      <c r="W5" s="23">
        <f t="shared" si="1"/>
        <v>44497</v>
      </c>
      <c r="X5" s="23">
        <f t="shared" si="1"/>
        <v>44498</v>
      </c>
      <c r="Y5" s="23">
        <f t="shared" si="1"/>
        <v>44499</v>
      </c>
      <c r="Z5" s="24">
        <f t="shared" si="1"/>
        <v>44500</v>
      </c>
      <c r="AA5" s="22">
        <f t="shared" si="1"/>
        <v>44501</v>
      </c>
      <c r="AB5" s="23">
        <f t="shared" si="1"/>
        <v>44502</v>
      </c>
      <c r="AC5" s="23">
        <f t="shared" si="1"/>
        <v>44503</v>
      </c>
      <c r="AD5" s="23">
        <f t="shared" si="1"/>
        <v>44504</v>
      </c>
      <c r="AE5" s="23">
        <f t="shared" si="1"/>
        <v>44505</v>
      </c>
      <c r="AF5" s="23">
        <f t="shared" si="1"/>
        <v>44506</v>
      </c>
      <c r="AG5" s="24">
        <f t="shared" si="1"/>
        <v>44507</v>
      </c>
      <c r="AH5" s="22">
        <f t="shared" si="1"/>
        <v>44508</v>
      </c>
      <c r="AI5" s="23">
        <f t="shared" si="1"/>
        <v>44509</v>
      </c>
      <c r="AJ5" s="23">
        <f t="shared" si="1"/>
        <v>44510</v>
      </c>
      <c r="AK5" s="23">
        <f t="shared" si="1"/>
        <v>44511</v>
      </c>
      <c r="AL5" s="23">
        <f t="shared" si="1"/>
        <v>44512</v>
      </c>
      <c r="AM5" s="23">
        <f t="shared" si="1"/>
        <v>44513</v>
      </c>
      <c r="AN5" s="24">
        <f t="shared" si="1"/>
        <v>44514</v>
      </c>
      <c r="AO5" s="22">
        <f t="shared" si="1"/>
        <v>44515</v>
      </c>
      <c r="AP5" s="23">
        <f t="shared" si="1"/>
        <v>44516</v>
      </c>
      <c r="AQ5" s="23">
        <f t="shared" si="1"/>
        <v>44517</v>
      </c>
      <c r="AR5" s="23">
        <f t="shared" si="1"/>
        <v>44518</v>
      </c>
      <c r="AS5" s="23">
        <f t="shared" si="1"/>
        <v>44519</v>
      </c>
      <c r="AT5" s="23">
        <f t="shared" si="1"/>
        <v>44520</v>
      </c>
      <c r="AU5" s="24">
        <f t="shared" si="1"/>
        <v>44521</v>
      </c>
      <c r="AV5" s="22">
        <f t="shared" si="1"/>
        <v>44522</v>
      </c>
      <c r="AW5" s="23">
        <f t="shared" si="1"/>
        <v>44523</v>
      </c>
      <c r="AX5" s="23">
        <f t="shared" si="1"/>
        <v>44524</v>
      </c>
      <c r="AY5" s="23">
        <f t="shared" si="1"/>
        <v>44525</v>
      </c>
      <c r="AZ5" s="23">
        <f t="shared" si="1"/>
        <v>44526</v>
      </c>
      <c r="BA5" s="23">
        <f t="shared" si="1"/>
        <v>44527</v>
      </c>
      <c r="BB5" s="24">
        <f t="shared" si="1"/>
        <v>44528</v>
      </c>
      <c r="BC5" s="22">
        <f t="shared" si="1"/>
        <v>44529</v>
      </c>
      <c r="BD5" s="23">
        <f t="shared" si="1"/>
        <v>44530</v>
      </c>
      <c r="BE5" s="23">
        <f t="shared" si="1"/>
        <v>44531</v>
      </c>
      <c r="BF5" s="23">
        <f t="shared" si="1"/>
        <v>44532</v>
      </c>
      <c r="BG5" s="23">
        <f t="shared" si="1"/>
        <v>44533</v>
      </c>
      <c r="BH5" s="23">
        <f t="shared" si="1"/>
        <v>44534</v>
      </c>
      <c r="BI5" s="24">
        <f t="shared" si="1"/>
        <v>44535</v>
      </c>
      <c r="BJ5" s="22">
        <f t="shared" si="1"/>
        <v>44536</v>
      </c>
      <c r="BK5" s="23">
        <f t="shared" si="1"/>
        <v>44537</v>
      </c>
      <c r="BL5" s="23">
        <f t="shared" si="1"/>
        <v>44538</v>
      </c>
      <c r="BM5" s="23">
        <f t="shared" si="1"/>
        <v>44539</v>
      </c>
      <c r="BN5" s="23">
        <f t="shared" si="1"/>
        <v>44540</v>
      </c>
      <c r="BO5" s="23">
        <f t="shared" si="1"/>
        <v>44541</v>
      </c>
      <c r="BP5" s="24">
        <f t="shared" si="1"/>
        <v>44542</v>
      </c>
    </row>
    <row r="6" ht="30.0" customHeight="1">
      <c r="A6" s="1" t="s">
        <v>16</v>
      </c>
      <c r="B6" s="25" t="s">
        <v>17</v>
      </c>
      <c r="C6" s="26" t="s">
        <v>18</v>
      </c>
      <c r="D6" s="26" t="s">
        <v>19</v>
      </c>
      <c r="E6" s="26" t="s">
        <v>20</v>
      </c>
      <c r="F6" s="27" t="str">
        <f t="shared" ref="F6:BP6" si="2">LEFT(TEXT(F5,"ddd"),1)</f>
        <v>M</v>
      </c>
      <c r="G6" s="27" t="str">
        <f t="shared" si="2"/>
        <v>T</v>
      </c>
      <c r="H6" s="27" t="str">
        <f t="shared" si="2"/>
        <v>W</v>
      </c>
      <c r="I6" s="27" t="str">
        <f t="shared" si="2"/>
        <v>T</v>
      </c>
      <c r="J6" s="27" t="str">
        <f t="shared" si="2"/>
        <v>F</v>
      </c>
      <c r="K6" s="27" t="str">
        <f t="shared" si="2"/>
        <v>S</v>
      </c>
      <c r="L6" s="27" t="str">
        <f t="shared" si="2"/>
        <v>S</v>
      </c>
      <c r="M6" s="27" t="str">
        <f t="shared" si="2"/>
        <v>M</v>
      </c>
      <c r="N6" s="27" t="str">
        <f t="shared" si="2"/>
        <v>T</v>
      </c>
      <c r="O6" s="27" t="str">
        <f t="shared" si="2"/>
        <v>W</v>
      </c>
      <c r="P6" s="27" t="str">
        <f t="shared" si="2"/>
        <v>T</v>
      </c>
      <c r="Q6" s="27" t="str">
        <f t="shared" si="2"/>
        <v>F</v>
      </c>
      <c r="R6" s="27" t="str">
        <f t="shared" si="2"/>
        <v>S</v>
      </c>
      <c r="S6" s="27" t="str">
        <f t="shared" si="2"/>
        <v>S</v>
      </c>
      <c r="T6" s="27" t="str">
        <f t="shared" si="2"/>
        <v>M</v>
      </c>
      <c r="U6" s="27" t="str">
        <f t="shared" si="2"/>
        <v>T</v>
      </c>
      <c r="V6" s="27" t="str">
        <f t="shared" si="2"/>
        <v>W</v>
      </c>
      <c r="W6" s="27" t="str">
        <f t="shared" si="2"/>
        <v>T</v>
      </c>
      <c r="X6" s="27" t="str">
        <f t="shared" si="2"/>
        <v>F</v>
      </c>
      <c r="Y6" s="27" t="str">
        <f t="shared" si="2"/>
        <v>S</v>
      </c>
      <c r="Z6" s="27" t="str">
        <f t="shared" si="2"/>
        <v>S</v>
      </c>
      <c r="AA6" s="27" t="str">
        <f t="shared" si="2"/>
        <v>M</v>
      </c>
      <c r="AB6" s="27" t="str">
        <f t="shared" si="2"/>
        <v>T</v>
      </c>
      <c r="AC6" s="27" t="str">
        <f t="shared" si="2"/>
        <v>W</v>
      </c>
      <c r="AD6" s="27" t="str">
        <f t="shared" si="2"/>
        <v>T</v>
      </c>
      <c r="AE6" s="27" t="str">
        <f t="shared" si="2"/>
        <v>F</v>
      </c>
      <c r="AF6" s="27" t="str">
        <f t="shared" si="2"/>
        <v>S</v>
      </c>
      <c r="AG6" s="27" t="str">
        <f t="shared" si="2"/>
        <v>S</v>
      </c>
      <c r="AH6" s="27" t="str">
        <f t="shared" si="2"/>
        <v>M</v>
      </c>
      <c r="AI6" s="27" t="str">
        <f t="shared" si="2"/>
        <v>T</v>
      </c>
      <c r="AJ6" s="27" t="str">
        <f t="shared" si="2"/>
        <v>W</v>
      </c>
      <c r="AK6" s="27" t="str">
        <f t="shared" si="2"/>
        <v>T</v>
      </c>
      <c r="AL6" s="27" t="str">
        <f t="shared" si="2"/>
        <v>F</v>
      </c>
      <c r="AM6" s="27" t="str">
        <f t="shared" si="2"/>
        <v>S</v>
      </c>
      <c r="AN6" s="27" t="str">
        <f t="shared" si="2"/>
        <v>S</v>
      </c>
      <c r="AO6" s="27" t="str">
        <f t="shared" si="2"/>
        <v>M</v>
      </c>
      <c r="AP6" s="27" t="str">
        <f t="shared" si="2"/>
        <v>T</v>
      </c>
      <c r="AQ6" s="27" t="str">
        <f t="shared" si="2"/>
        <v>W</v>
      </c>
      <c r="AR6" s="27" t="str">
        <f t="shared" si="2"/>
        <v>T</v>
      </c>
      <c r="AS6" s="27" t="str">
        <f t="shared" si="2"/>
        <v>F</v>
      </c>
      <c r="AT6" s="27" t="str">
        <f t="shared" si="2"/>
        <v>S</v>
      </c>
      <c r="AU6" s="27" t="str">
        <f t="shared" si="2"/>
        <v>S</v>
      </c>
      <c r="AV6" s="27" t="str">
        <f t="shared" si="2"/>
        <v>M</v>
      </c>
      <c r="AW6" s="27" t="str">
        <f t="shared" si="2"/>
        <v>T</v>
      </c>
      <c r="AX6" s="27" t="str">
        <f t="shared" si="2"/>
        <v>W</v>
      </c>
      <c r="AY6" s="27" t="str">
        <f t="shared" si="2"/>
        <v>T</v>
      </c>
      <c r="AZ6" s="27" t="str">
        <f t="shared" si="2"/>
        <v>F</v>
      </c>
      <c r="BA6" s="27" t="str">
        <f t="shared" si="2"/>
        <v>S</v>
      </c>
      <c r="BB6" s="27" t="str">
        <f t="shared" si="2"/>
        <v>S</v>
      </c>
      <c r="BC6" s="27" t="str">
        <f t="shared" si="2"/>
        <v>M</v>
      </c>
      <c r="BD6" s="27" t="str">
        <f t="shared" si="2"/>
        <v>T</v>
      </c>
      <c r="BE6" s="27" t="str">
        <f t="shared" si="2"/>
        <v>W</v>
      </c>
      <c r="BF6" s="27" t="str">
        <f t="shared" si="2"/>
        <v>T</v>
      </c>
      <c r="BG6" s="27" t="str">
        <f t="shared" si="2"/>
        <v>F</v>
      </c>
      <c r="BH6" s="27" t="str">
        <f t="shared" si="2"/>
        <v>S</v>
      </c>
      <c r="BI6" s="27" t="str">
        <f t="shared" si="2"/>
        <v>S</v>
      </c>
      <c r="BJ6" s="27" t="str">
        <f t="shared" si="2"/>
        <v>M</v>
      </c>
      <c r="BK6" s="27" t="str">
        <f t="shared" si="2"/>
        <v>T</v>
      </c>
      <c r="BL6" s="27" t="str">
        <f t="shared" si="2"/>
        <v>W</v>
      </c>
      <c r="BM6" s="27" t="str">
        <f t="shared" si="2"/>
        <v>T</v>
      </c>
      <c r="BN6" s="27" t="str">
        <f t="shared" si="2"/>
        <v>F</v>
      </c>
      <c r="BO6" s="27" t="str">
        <f t="shared" si="2"/>
        <v>S</v>
      </c>
      <c r="BP6" s="27" t="str">
        <f t="shared" si="2"/>
        <v>S</v>
      </c>
    </row>
    <row r="7" ht="30.0" hidden="1" customHeight="1">
      <c r="A7" s="7" t="s">
        <v>21</v>
      </c>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row>
    <row r="8" ht="30.0" customHeight="1">
      <c r="A8" s="1" t="s">
        <v>22</v>
      </c>
      <c r="B8" s="29" t="s">
        <v>5</v>
      </c>
      <c r="C8" s="30"/>
      <c r="D8" s="31"/>
      <c r="E8" s="31"/>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row>
    <row r="9" ht="21.0" customHeight="1">
      <c r="A9" s="1" t="s">
        <v>23</v>
      </c>
      <c r="B9" s="32" t="s">
        <v>24</v>
      </c>
      <c r="C9" s="33">
        <v>1.0</v>
      </c>
      <c r="D9" s="34">
        <f>Project_Start</f>
        <v>44479</v>
      </c>
      <c r="E9" s="34">
        <f>D9+7</f>
        <v>44486</v>
      </c>
      <c r="F9" s="35"/>
      <c r="G9" s="35"/>
      <c r="H9" s="35"/>
      <c r="I9" s="35"/>
      <c r="J9" s="35"/>
      <c r="K9" s="35"/>
      <c r="L9" s="35"/>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row>
    <row r="10" ht="30.75" customHeight="1">
      <c r="A10" s="1" t="s">
        <v>25</v>
      </c>
      <c r="B10" s="29" t="s">
        <v>6</v>
      </c>
      <c r="C10" s="30"/>
      <c r="D10" s="31"/>
      <c r="E10" s="31"/>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row>
    <row r="11" ht="30.0" customHeight="1">
      <c r="A11" s="1"/>
      <c r="B11" s="32" t="s">
        <v>26</v>
      </c>
      <c r="C11" s="33">
        <v>1.0</v>
      </c>
      <c r="D11" s="34">
        <v>44487.0</v>
      </c>
      <c r="E11" s="34">
        <f>D11+4</f>
        <v>44491</v>
      </c>
      <c r="F11" s="28"/>
      <c r="G11" s="28"/>
      <c r="H11" s="28"/>
      <c r="I11" s="28"/>
      <c r="J11" s="28"/>
      <c r="K11" s="28"/>
      <c r="L11" s="28"/>
      <c r="M11" s="35"/>
      <c r="N11" s="35"/>
      <c r="O11" s="35"/>
      <c r="P11" s="35"/>
      <c r="Q11" s="35"/>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row>
    <row r="12" ht="30.0" customHeight="1">
      <c r="A12" s="7"/>
      <c r="B12" s="32" t="s">
        <v>27</v>
      </c>
      <c r="C12" s="33">
        <v>1.0</v>
      </c>
      <c r="D12" s="34">
        <f>E11</f>
        <v>44491</v>
      </c>
      <c r="E12" s="34">
        <f t="shared" ref="E12:E13" si="3">D12+0</f>
        <v>44491</v>
      </c>
      <c r="F12" s="28"/>
      <c r="G12" s="28"/>
      <c r="H12" s="28"/>
      <c r="I12" s="28"/>
      <c r="J12" s="28"/>
      <c r="K12" s="28"/>
      <c r="L12" s="28"/>
      <c r="M12" s="28"/>
      <c r="N12" s="28"/>
      <c r="O12" s="28"/>
      <c r="P12" s="28"/>
      <c r="Q12" s="35"/>
      <c r="R12" s="36"/>
      <c r="S12" s="36"/>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row>
    <row r="13" ht="30.0" customHeight="1">
      <c r="A13" s="7"/>
      <c r="B13" s="32" t="s">
        <v>28</v>
      </c>
      <c r="C13" s="33">
        <v>1.0</v>
      </c>
      <c r="D13" s="34">
        <f>E12+1</f>
        <v>44492</v>
      </c>
      <c r="E13" s="34">
        <f t="shared" si="3"/>
        <v>44492</v>
      </c>
      <c r="F13" s="28"/>
      <c r="G13" s="28"/>
      <c r="H13" s="28"/>
      <c r="I13" s="28"/>
      <c r="J13" s="28"/>
      <c r="K13" s="28"/>
      <c r="L13" s="28"/>
      <c r="M13" s="28"/>
      <c r="N13" s="28"/>
      <c r="O13" s="28"/>
      <c r="P13" s="28"/>
      <c r="Q13" s="28"/>
      <c r="R13" s="35"/>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row>
    <row r="14" ht="30.0" customHeight="1">
      <c r="A14" s="7"/>
      <c r="B14" s="32" t="s">
        <v>29</v>
      </c>
      <c r="C14" s="33">
        <v>1.0</v>
      </c>
      <c r="D14" s="34">
        <v>44492.0</v>
      </c>
      <c r="E14" s="34">
        <v>44492.0</v>
      </c>
      <c r="F14" s="28"/>
      <c r="G14" s="28"/>
      <c r="H14" s="28"/>
      <c r="I14" s="28"/>
      <c r="J14" s="28"/>
      <c r="K14" s="28"/>
      <c r="L14" s="28"/>
      <c r="M14" s="28"/>
      <c r="N14" s="28"/>
      <c r="O14" s="28"/>
      <c r="P14" s="28"/>
      <c r="Q14" s="28"/>
      <c r="R14" s="35"/>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row>
    <row r="15" ht="30.0" customHeight="1">
      <c r="A15" s="7"/>
      <c r="B15" s="32" t="s">
        <v>30</v>
      </c>
      <c r="C15" s="33">
        <v>1.0</v>
      </c>
      <c r="D15" s="34">
        <v>44492.0</v>
      </c>
      <c r="E15" s="34">
        <v>44492.0</v>
      </c>
      <c r="F15" s="28"/>
      <c r="G15" s="28"/>
      <c r="H15" s="28"/>
      <c r="I15" s="28"/>
      <c r="J15" s="28"/>
      <c r="K15" s="28"/>
      <c r="L15" s="28"/>
      <c r="M15" s="28"/>
      <c r="N15" s="28"/>
      <c r="O15" s="28"/>
      <c r="P15" s="28"/>
      <c r="Q15" s="28"/>
      <c r="R15" s="35"/>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row>
    <row r="16" ht="30.0" customHeight="1">
      <c r="A16" s="7"/>
      <c r="B16" s="32" t="s">
        <v>31</v>
      </c>
      <c r="C16" s="33">
        <v>1.0</v>
      </c>
      <c r="D16" s="34">
        <f>E13+1</f>
        <v>44493</v>
      </c>
      <c r="E16" s="34">
        <f>E13+1</f>
        <v>44493</v>
      </c>
      <c r="F16" s="28"/>
      <c r="G16" s="28"/>
      <c r="H16" s="28"/>
      <c r="I16" s="28"/>
      <c r="J16" s="28"/>
      <c r="K16" s="28"/>
      <c r="L16" s="28"/>
      <c r="M16" s="28"/>
      <c r="N16" s="28"/>
      <c r="O16" s="28"/>
      <c r="P16" s="28"/>
      <c r="Q16" s="28"/>
      <c r="R16" s="28"/>
      <c r="S16" s="35"/>
      <c r="T16" s="28"/>
      <c r="U16" s="28"/>
      <c r="V16" s="36"/>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row>
    <row r="17" ht="30.0" customHeight="1">
      <c r="A17" s="7" t="s">
        <v>32</v>
      </c>
      <c r="B17" s="29" t="s">
        <v>7</v>
      </c>
      <c r="C17" s="30"/>
      <c r="D17" s="31"/>
      <c r="E17" s="31"/>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row>
    <row r="18" ht="30.0" customHeight="1">
      <c r="A18" s="7"/>
      <c r="B18" s="32" t="s">
        <v>33</v>
      </c>
      <c r="C18" s="33">
        <v>1.0</v>
      </c>
      <c r="D18" s="34">
        <f>E16+1</f>
        <v>44494</v>
      </c>
      <c r="E18" s="34">
        <f t="shared" ref="E18:E19" si="4">D18+1</f>
        <v>44495</v>
      </c>
      <c r="F18" s="28"/>
      <c r="G18" s="28"/>
      <c r="H18" s="28"/>
      <c r="I18" s="28"/>
      <c r="J18" s="28"/>
      <c r="K18" s="28"/>
      <c r="L18" s="28"/>
      <c r="M18" s="28"/>
      <c r="N18" s="28"/>
      <c r="O18" s="28"/>
      <c r="P18" s="28"/>
      <c r="Q18" s="28"/>
      <c r="R18" s="28"/>
      <c r="S18" s="28"/>
      <c r="T18" s="35"/>
      <c r="U18" s="35"/>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row>
    <row r="19" ht="30.0" customHeight="1">
      <c r="A19" s="7"/>
      <c r="B19" s="32" t="s">
        <v>34</v>
      </c>
      <c r="C19" s="33">
        <v>1.0</v>
      </c>
      <c r="D19" s="34">
        <f>D18</f>
        <v>44494</v>
      </c>
      <c r="E19" s="34">
        <f t="shared" si="4"/>
        <v>44495</v>
      </c>
      <c r="F19" s="28"/>
      <c r="G19" s="28"/>
      <c r="H19" s="28"/>
      <c r="I19" s="28"/>
      <c r="J19" s="28"/>
      <c r="K19" s="28"/>
      <c r="L19" s="28"/>
      <c r="M19" s="28"/>
      <c r="N19" s="28"/>
      <c r="O19" s="28"/>
      <c r="P19" s="28"/>
      <c r="Q19" s="28"/>
      <c r="R19" s="28"/>
      <c r="S19" s="28"/>
      <c r="T19" s="35"/>
      <c r="U19" s="35"/>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row>
    <row r="20" ht="30.0" customHeight="1">
      <c r="A20" s="7"/>
      <c r="B20" s="32" t="s">
        <v>35</v>
      </c>
      <c r="C20" s="33">
        <v>1.0</v>
      </c>
      <c r="D20" s="34">
        <f>E18+1</f>
        <v>44496</v>
      </c>
      <c r="E20" s="34">
        <f>D20+3</f>
        <v>44499</v>
      </c>
      <c r="F20" s="28"/>
      <c r="G20" s="28"/>
      <c r="H20" s="28"/>
      <c r="I20" s="28"/>
      <c r="J20" s="28"/>
      <c r="K20" s="28"/>
      <c r="L20" s="28"/>
      <c r="M20" s="28"/>
      <c r="N20" s="28"/>
      <c r="O20" s="28"/>
      <c r="P20" s="28"/>
      <c r="Q20" s="28"/>
      <c r="R20" s="28"/>
      <c r="S20" s="28"/>
      <c r="T20" s="28"/>
      <c r="U20" s="28"/>
      <c r="V20" s="35"/>
      <c r="W20" s="35"/>
      <c r="X20" s="35"/>
      <c r="Y20" s="35"/>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row>
    <row r="21" ht="30.0" customHeight="1">
      <c r="A21" s="7"/>
      <c r="B21" s="32" t="s">
        <v>36</v>
      </c>
      <c r="C21" s="33">
        <v>1.0</v>
      </c>
      <c r="D21" s="37">
        <v>44496.0</v>
      </c>
      <c r="E21" s="37">
        <v>44500.0</v>
      </c>
      <c r="F21" s="28"/>
      <c r="G21" s="28"/>
      <c r="H21" s="28"/>
      <c r="I21" s="28"/>
      <c r="J21" s="28"/>
      <c r="K21" s="28"/>
      <c r="L21" s="28"/>
      <c r="M21" s="28"/>
      <c r="N21" s="28"/>
      <c r="O21" s="28"/>
      <c r="P21" s="28"/>
      <c r="Q21" s="28"/>
      <c r="R21" s="28"/>
      <c r="S21" s="28"/>
      <c r="T21" s="28"/>
      <c r="U21" s="28"/>
      <c r="V21" s="35"/>
      <c r="W21" s="35"/>
      <c r="X21" s="35"/>
      <c r="Y21" s="35"/>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row>
    <row r="22" ht="30.0" customHeight="1">
      <c r="A22" s="7" t="s">
        <v>32</v>
      </c>
      <c r="B22" s="29" t="s">
        <v>8</v>
      </c>
      <c r="C22" s="30"/>
      <c r="D22" s="31"/>
      <c r="E22" s="31"/>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row>
    <row r="23" ht="30.0" customHeight="1">
      <c r="A23" s="7"/>
      <c r="B23" s="32" t="s">
        <v>37</v>
      </c>
      <c r="C23" s="33">
        <v>1.0</v>
      </c>
      <c r="D23" s="38">
        <f>E21+1</f>
        <v>44501</v>
      </c>
      <c r="E23" s="38">
        <f>D23+1</f>
        <v>44502</v>
      </c>
      <c r="F23" s="28"/>
      <c r="G23" s="28"/>
      <c r="H23" s="28"/>
      <c r="I23" s="28"/>
      <c r="J23" s="28"/>
      <c r="K23" s="28"/>
      <c r="L23" s="28"/>
      <c r="M23" s="28"/>
      <c r="N23" s="28"/>
      <c r="O23" s="28"/>
      <c r="P23" s="28"/>
      <c r="Q23" s="28"/>
      <c r="R23" s="28"/>
      <c r="S23" s="28"/>
      <c r="T23" s="28"/>
      <c r="U23" s="28"/>
      <c r="V23" s="28"/>
      <c r="W23" s="28"/>
      <c r="X23" s="28"/>
      <c r="Y23" s="28"/>
      <c r="Z23" s="28"/>
      <c r="AA23" s="35"/>
      <c r="AB23" s="35"/>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row>
    <row r="24" ht="30.0" customHeight="1">
      <c r="A24" s="7"/>
      <c r="B24" s="32" t="s">
        <v>38</v>
      </c>
      <c r="C24" s="33">
        <v>1.0</v>
      </c>
      <c r="D24" s="34">
        <f t="shared" ref="D24:D26" si="5">E23+1</f>
        <v>44503</v>
      </c>
      <c r="E24" s="34">
        <f>D24</f>
        <v>44503</v>
      </c>
      <c r="F24" s="28"/>
      <c r="G24" s="28"/>
      <c r="H24" s="28"/>
      <c r="I24" s="28"/>
      <c r="J24" s="28"/>
      <c r="K24" s="28"/>
      <c r="L24" s="28"/>
      <c r="M24" s="28"/>
      <c r="N24" s="28"/>
      <c r="O24" s="28"/>
      <c r="P24" s="28"/>
      <c r="Q24" s="28"/>
      <c r="R24" s="28"/>
      <c r="S24" s="28"/>
      <c r="T24" s="28"/>
      <c r="U24" s="28"/>
      <c r="V24" s="28"/>
      <c r="W24" s="28"/>
      <c r="X24" s="28"/>
      <c r="Y24" s="28"/>
      <c r="Z24" s="28"/>
      <c r="AA24" s="28"/>
      <c r="AB24" s="28"/>
      <c r="AC24" s="35"/>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row>
    <row r="25" ht="30.0" customHeight="1">
      <c r="A25" s="7"/>
      <c r="B25" s="32" t="s">
        <v>39</v>
      </c>
      <c r="C25" s="33">
        <v>1.0</v>
      </c>
      <c r="D25" s="34">
        <f t="shared" si="5"/>
        <v>44504</v>
      </c>
      <c r="E25" s="34">
        <f t="shared" ref="E25:E26" si="6">D25+1</f>
        <v>44505</v>
      </c>
      <c r="F25" s="28"/>
      <c r="G25" s="28"/>
      <c r="H25" s="28"/>
      <c r="I25" s="28"/>
      <c r="J25" s="28"/>
      <c r="K25" s="28"/>
      <c r="L25" s="28"/>
      <c r="M25" s="28"/>
      <c r="N25" s="28"/>
      <c r="O25" s="28"/>
      <c r="P25" s="28"/>
      <c r="Q25" s="28"/>
      <c r="R25" s="28"/>
      <c r="S25" s="28"/>
      <c r="T25" s="28"/>
      <c r="U25" s="28"/>
      <c r="V25" s="28"/>
      <c r="W25" s="28"/>
      <c r="X25" s="28"/>
      <c r="Y25" s="28"/>
      <c r="Z25" s="28"/>
      <c r="AA25" s="28"/>
      <c r="AB25" s="28"/>
      <c r="AC25" s="28"/>
      <c r="AD25" s="35"/>
      <c r="AE25" s="35"/>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row>
    <row r="26" ht="33.75" customHeight="1">
      <c r="A26" s="7"/>
      <c r="B26" s="32" t="s">
        <v>36</v>
      </c>
      <c r="C26" s="33">
        <v>1.0</v>
      </c>
      <c r="D26" s="34">
        <f t="shared" si="5"/>
        <v>44506</v>
      </c>
      <c r="E26" s="34">
        <f t="shared" si="6"/>
        <v>44507</v>
      </c>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35"/>
      <c r="AG26" s="35"/>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row>
    <row r="27" ht="30.0" customHeight="1">
      <c r="A27" s="7" t="s">
        <v>32</v>
      </c>
      <c r="B27" s="29" t="s">
        <v>9</v>
      </c>
      <c r="C27" s="30"/>
      <c r="D27" s="31"/>
      <c r="E27" s="31"/>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row>
    <row r="28" ht="30.0" customHeight="1">
      <c r="A28" s="7"/>
      <c r="B28" s="32" t="s">
        <v>40</v>
      </c>
      <c r="C28" s="33">
        <v>1.0</v>
      </c>
      <c r="D28" s="34">
        <f>DATE(2021,11,8)</f>
        <v>44508</v>
      </c>
      <c r="E28" s="34">
        <f>D28+2</f>
        <v>44510</v>
      </c>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35"/>
      <c r="AI28" s="35"/>
      <c r="AJ28" s="35"/>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row>
    <row r="29" ht="30.0" customHeight="1">
      <c r="A29" s="7"/>
      <c r="B29" s="32" t="s">
        <v>41</v>
      </c>
      <c r="C29" s="33">
        <v>1.0</v>
      </c>
      <c r="D29" s="34">
        <v>44510.0</v>
      </c>
      <c r="E29" s="34">
        <v>44510.0</v>
      </c>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35"/>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row>
    <row r="30" ht="30.0" customHeight="1">
      <c r="A30" s="7"/>
      <c r="B30" s="32" t="s">
        <v>42</v>
      </c>
      <c r="C30" s="33">
        <v>1.0</v>
      </c>
      <c r="D30" s="34">
        <f>E28+1</f>
        <v>44511</v>
      </c>
      <c r="E30" s="34">
        <f>D30</f>
        <v>44511</v>
      </c>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35"/>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row>
    <row r="31" ht="30.0" customHeight="1">
      <c r="A31" s="7"/>
      <c r="B31" s="32" t="s">
        <v>43</v>
      </c>
      <c r="C31" s="33">
        <v>1.0</v>
      </c>
      <c r="D31" s="34">
        <f>E30+1</f>
        <v>44512</v>
      </c>
      <c r="E31" s="34">
        <f>D31+2</f>
        <v>44514</v>
      </c>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35"/>
      <c r="AM31" s="35"/>
      <c r="AN31" s="35"/>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row>
    <row r="32" ht="30.0" customHeight="1">
      <c r="A32" s="7" t="s">
        <v>32</v>
      </c>
      <c r="B32" s="29" t="s">
        <v>10</v>
      </c>
      <c r="C32" s="30"/>
      <c r="D32" s="31"/>
      <c r="E32" s="31"/>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row>
    <row r="33" ht="30.0" customHeight="1">
      <c r="A33" s="7"/>
      <c r="B33" s="32" t="s">
        <v>44</v>
      </c>
      <c r="C33" s="33">
        <v>1.0</v>
      </c>
      <c r="D33" s="34">
        <f>E31+1</f>
        <v>44515</v>
      </c>
      <c r="E33" s="34">
        <f>D33+1</f>
        <v>44516</v>
      </c>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35"/>
      <c r="AP33" s="35"/>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row>
    <row r="34" ht="30.0" customHeight="1">
      <c r="A34" s="7"/>
      <c r="B34" s="32" t="s">
        <v>45</v>
      </c>
      <c r="C34" s="33">
        <v>1.0</v>
      </c>
      <c r="D34" s="34">
        <f t="shared" ref="D34:D35" si="7">E33+1</f>
        <v>44517</v>
      </c>
      <c r="E34" s="34">
        <f>D34+2</f>
        <v>44519</v>
      </c>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35"/>
      <c r="AR34" s="35"/>
      <c r="AS34" s="35"/>
      <c r="AT34" s="28"/>
      <c r="AU34" s="28"/>
      <c r="AV34" s="28"/>
      <c r="AW34" s="28"/>
      <c r="AX34" s="28"/>
      <c r="AY34" s="28"/>
      <c r="AZ34" s="28"/>
      <c r="BA34" s="28"/>
      <c r="BB34" s="28"/>
      <c r="BC34" s="28"/>
      <c r="BD34" s="28"/>
      <c r="BE34" s="28"/>
      <c r="BF34" s="28"/>
      <c r="BG34" s="28"/>
      <c r="BH34" s="28"/>
      <c r="BI34" s="28"/>
      <c r="BJ34" s="28"/>
      <c r="BK34" s="28"/>
      <c r="BL34" s="28"/>
      <c r="BM34" s="28"/>
      <c r="BN34" s="28"/>
      <c r="BO34" s="28"/>
      <c r="BP34" s="28"/>
    </row>
    <row r="35" ht="30.0" customHeight="1">
      <c r="A35" s="7"/>
      <c r="B35" s="32" t="s">
        <v>46</v>
      </c>
      <c r="C35" s="33">
        <v>1.0</v>
      </c>
      <c r="D35" s="34">
        <f t="shared" si="7"/>
        <v>44520</v>
      </c>
      <c r="E35" s="34">
        <f>D35+1</f>
        <v>44521</v>
      </c>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35"/>
      <c r="AU35" s="35"/>
      <c r="AV35" s="28"/>
      <c r="AW35" s="28"/>
      <c r="AX35" s="28"/>
      <c r="AY35" s="28"/>
      <c r="AZ35" s="28"/>
      <c r="BA35" s="28"/>
      <c r="BB35" s="28"/>
      <c r="BC35" s="28"/>
      <c r="BD35" s="28"/>
      <c r="BE35" s="28"/>
      <c r="BF35" s="28"/>
      <c r="BG35" s="28"/>
      <c r="BH35" s="28"/>
      <c r="BI35" s="28"/>
      <c r="BJ35" s="28"/>
      <c r="BK35" s="28"/>
      <c r="BL35" s="28"/>
      <c r="BM35" s="28"/>
      <c r="BN35" s="28"/>
      <c r="BO35" s="28"/>
      <c r="BP35" s="28"/>
    </row>
    <row r="36" ht="30.0" customHeight="1">
      <c r="A36" s="7" t="s">
        <v>32</v>
      </c>
      <c r="B36" s="29" t="s">
        <v>11</v>
      </c>
      <c r="C36" s="30"/>
      <c r="D36" s="31"/>
      <c r="E36" s="31"/>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row>
    <row r="37" ht="30.0" customHeight="1">
      <c r="A37" s="7"/>
      <c r="B37" s="32" t="s">
        <v>47</v>
      </c>
      <c r="C37" s="33">
        <v>1.0</v>
      </c>
      <c r="D37" s="34">
        <f>E35+1</f>
        <v>44522</v>
      </c>
      <c r="E37" s="34">
        <f t="shared" ref="E37:E38" si="8">D37+1</f>
        <v>44523</v>
      </c>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35"/>
      <c r="AW37" s="35"/>
      <c r="AX37" s="28"/>
      <c r="AY37" s="28"/>
      <c r="AZ37" s="28"/>
      <c r="BA37" s="28"/>
      <c r="BB37" s="28"/>
      <c r="BC37" s="28"/>
      <c r="BD37" s="28"/>
      <c r="BE37" s="28"/>
      <c r="BF37" s="28"/>
      <c r="BG37" s="28"/>
      <c r="BH37" s="28"/>
      <c r="BI37" s="28"/>
      <c r="BJ37" s="28"/>
      <c r="BK37" s="28"/>
      <c r="BL37" s="28"/>
      <c r="BM37" s="28"/>
      <c r="BN37" s="28"/>
      <c r="BO37" s="28"/>
      <c r="BP37" s="28"/>
    </row>
    <row r="38" ht="30.0" customHeight="1">
      <c r="A38" s="7"/>
      <c r="B38" s="32" t="s">
        <v>48</v>
      </c>
      <c r="C38" s="33">
        <v>1.0</v>
      </c>
      <c r="D38" s="34">
        <f t="shared" ref="D38:D40" si="9">E37+1</f>
        <v>44524</v>
      </c>
      <c r="E38" s="34">
        <f t="shared" si="8"/>
        <v>44525</v>
      </c>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35"/>
      <c r="AY38" s="35"/>
      <c r="AZ38" s="28"/>
      <c r="BA38" s="28"/>
      <c r="BB38" s="28"/>
      <c r="BC38" s="28"/>
      <c r="BD38" s="28"/>
      <c r="BE38" s="28"/>
      <c r="BF38" s="28"/>
      <c r="BG38" s="28"/>
      <c r="BH38" s="28"/>
      <c r="BI38" s="28"/>
      <c r="BJ38" s="28"/>
      <c r="BK38" s="28"/>
      <c r="BL38" s="28"/>
      <c r="BM38" s="28"/>
      <c r="BN38" s="28"/>
      <c r="BO38" s="28"/>
      <c r="BP38" s="28"/>
    </row>
    <row r="39" ht="30.0" customHeight="1">
      <c r="A39" s="7"/>
      <c r="B39" s="32" t="s">
        <v>49</v>
      </c>
      <c r="C39" s="33">
        <v>1.0</v>
      </c>
      <c r="D39" s="34">
        <f t="shared" si="9"/>
        <v>44526</v>
      </c>
      <c r="E39" s="34">
        <f t="shared" ref="E39:E40" si="10">D39</f>
        <v>44526</v>
      </c>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35"/>
      <c r="BA39" s="28"/>
      <c r="BB39" s="28"/>
      <c r="BC39" s="28"/>
      <c r="BD39" s="28"/>
      <c r="BE39" s="28"/>
      <c r="BF39" s="28"/>
      <c r="BG39" s="28"/>
      <c r="BH39" s="28"/>
      <c r="BI39" s="28"/>
      <c r="BJ39" s="28"/>
      <c r="BK39" s="28"/>
      <c r="BL39" s="28"/>
      <c r="BM39" s="28"/>
      <c r="BN39" s="28"/>
      <c r="BO39" s="28"/>
      <c r="BP39" s="28"/>
    </row>
    <row r="40" ht="30.0" customHeight="1">
      <c r="A40" s="7"/>
      <c r="B40" s="32" t="s">
        <v>50</v>
      </c>
      <c r="C40" s="33">
        <v>1.0</v>
      </c>
      <c r="D40" s="34">
        <f t="shared" si="9"/>
        <v>44527</v>
      </c>
      <c r="E40" s="34">
        <f t="shared" si="10"/>
        <v>44527</v>
      </c>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35"/>
      <c r="BB40" s="28"/>
      <c r="BC40" s="28"/>
      <c r="BD40" s="28"/>
      <c r="BE40" s="28"/>
      <c r="BF40" s="28"/>
      <c r="BG40" s="28"/>
      <c r="BH40" s="28"/>
      <c r="BI40" s="28"/>
      <c r="BJ40" s="28"/>
      <c r="BK40" s="28"/>
      <c r="BL40" s="28"/>
      <c r="BM40" s="28"/>
      <c r="BN40" s="28"/>
      <c r="BO40" s="28"/>
      <c r="BP40" s="28"/>
    </row>
    <row r="41" ht="30.0" customHeight="1">
      <c r="A41" s="7" t="s">
        <v>32</v>
      </c>
      <c r="B41" s="29" t="s">
        <v>12</v>
      </c>
      <c r="C41" s="30"/>
      <c r="D41" s="31"/>
      <c r="E41" s="31"/>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row>
    <row r="42" ht="30.0" customHeight="1">
      <c r="A42" s="7"/>
      <c r="B42" s="32" t="s">
        <v>51</v>
      </c>
      <c r="C42" s="33">
        <v>1.0</v>
      </c>
      <c r="D42" s="34">
        <f>DATE(2021,11,29)</f>
        <v>44529</v>
      </c>
      <c r="E42" s="34">
        <f>D42+2</f>
        <v>44531</v>
      </c>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35"/>
      <c r="BD42" s="35"/>
      <c r="BE42" s="35"/>
      <c r="BF42" s="28"/>
      <c r="BG42" s="28"/>
      <c r="BH42" s="28"/>
      <c r="BI42" s="28"/>
      <c r="BJ42" s="28"/>
      <c r="BK42" s="28"/>
      <c r="BL42" s="28"/>
      <c r="BM42" s="28"/>
      <c r="BN42" s="28"/>
      <c r="BO42" s="28"/>
      <c r="BP42" s="28"/>
    </row>
    <row r="43" ht="30.0" customHeight="1">
      <c r="A43" s="7"/>
      <c r="B43" s="32" t="s">
        <v>52</v>
      </c>
      <c r="C43" s="33">
        <v>1.0</v>
      </c>
      <c r="D43" s="34">
        <f t="shared" ref="D43:D44" si="11">E42+1</f>
        <v>44532</v>
      </c>
      <c r="E43" s="34">
        <f t="shared" ref="E43:E44" si="12">D43+1</f>
        <v>44533</v>
      </c>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35"/>
      <c r="BG43" s="35"/>
      <c r="BH43" s="28"/>
      <c r="BI43" s="28"/>
      <c r="BJ43" s="28"/>
      <c r="BK43" s="28"/>
      <c r="BL43" s="28"/>
      <c r="BM43" s="28"/>
      <c r="BN43" s="28"/>
      <c r="BO43" s="28"/>
      <c r="BP43" s="28"/>
    </row>
    <row r="44" ht="30.0" customHeight="1">
      <c r="A44" s="7"/>
      <c r="B44" s="32" t="s">
        <v>53</v>
      </c>
      <c r="C44" s="33">
        <v>1.0</v>
      </c>
      <c r="D44" s="34">
        <f t="shared" si="11"/>
        <v>44534</v>
      </c>
      <c r="E44" s="34">
        <f t="shared" si="12"/>
        <v>44535</v>
      </c>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35"/>
      <c r="BI44" s="35"/>
      <c r="BJ44" s="28"/>
      <c r="BK44" s="28"/>
      <c r="BL44" s="28"/>
      <c r="BM44" s="28"/>
      <c r="BN44" s="28"/>
      <c r="BO44" s="28"/>
      <c r="BP44" s="28"/>
    </row>
    <row r="45" ht="30.0" customHeight="1">
      <c r="A45" s="7" t="s">
        <v>32</v>
      </c>
      <c r="B45" s="29" t="s">
        <v>13</v>
      </c>
      <c r="C45" s="30"/>
      <c r="D45" s="31"/>
      <c r="E45" s="31"/>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row>
    <row r="46" ht="30.0" customHeight="1">
      <c r="A46" s="7"/>
      <c r="B46" s="32" t="s">
        <v>54</v>
      </c>
      <c r="C46" s="33">
        <v>1.0</v>
      </c>
      <c r="D46" s="34">
        <f>E44+1</f>
        <v>44536</v>
      </c>
      <c r="E46" s="34">
        <f>D46</f>
        <v>44536</v>
      </c>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35"/>
      <c r="BK46" s="35"/>
      <c r="BL46" s="28"/>
      <c r="BM46" s="28"/>
      <c r="BN46" s="28"/>
      <c r="BO46" s="28"/>
      <c r="BP46" s="28"/>
    </row>
    <row r="47" ht="30.0" customHeight="1">
      <c r="A47" s="7"/>
      <c r="B47" s="32" t="s">
        <v>55</v>
      </c>
      <c r="C47" s="33">
        <v>1.0</v>
      </c>
      <c r="D47" s="34">
        <v>44537.0</v>
      </c>
      <c r="E47" s="34">
        <v>44537.0</v>
      </c>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35"/>
      <c r="BL47" s="28"/>
      <c r="BM47" s="28"/>
      <c r="BN47" s="28"/>
      <c r="BO47" s="28"/>
      <c r="BP47" s="28"/>
    </row>
    <row r="48" ht="30.0" customHeight="1">
      <c r="A48" s="7"/>
      <c r="B48" s="32" t="s">
        <v>56</v>
      </c>
      <c r="C48" s="33">
        <v>1.0</v>
      </c>
      <c r="D48" s="34">
        <f>E46+1</f>
        <v>44537</v>
      </c>
      <c r="E48" s="34">
        <f>D48+1</f>
        <v>44538</v>
      </c>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35"/>
      <c r="BL48" s="35"/>
      <c r="BM48" s="28"/>
      <c r="BN48" s="28"/>
      <c r="BO48" s="28"/>
      <c r="BP48" s="28"/>
    </row>
    <row r="49" ht="30.0" customHeight="1">
      <c r="A49" s="7"/>
      <c r="B49" s="32" t="s">
        <v>57</v>
      </c>
      <c r="C49" s="33">
        <v>1.0</v>
      </c>
      <c r="D49" s="34">
        <f>E48+1</f>
        <v>44539</v>
      </c>
      <c r="E49" s="34">
        <v>44539.0</v>
      </c>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35"/>
      <c r="BN49" s="28"/>
      <c r="BO49" s="28"/>
      <c r="BP49" s="28"/>
    </row>
    <row r="50" ht="30.0" customHeight="1">
      <c r="A50" s="7"/>
      <c r="B50" s="39" t="s">
        <v>58</v>
      </c>
      <c r="C50" s="33">
        <v>1.0</v>
      </c>
      <c r="D50" s="37">
        <v>44539.0</v>
      </c>
      <c r="E50" s="37">
        <v>44539.0</v>
      </c>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35"/>
      <c r="BN50" s="28"/>
      <c r="BO50" s="28"/>
      <c r="BP50" s="28"/>
    </row>
    <row r="51" ht="30.0" customHeight="1">
      <c r="A51" s="1" t="s">
        <v>59</v>
      </c>
      <c r="B51" s="40" t="s">
        <v>60</v>
      </c>
      <c r="C51" s="41"/>
      <c r="D51" s="42"/>
      <c r="E51" s="43"/>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row>
    <row r="52" ht="30.0" customHeight="1">
      <c r="A52" s="7"/>
      <c r="D52" s="9"/>
    </row>
    <row r="53" ht="30.0" customHeight="1">
      <c r="A53" s="7"/>
      <c r="D53" s="9"/>
    </row>
    <row r="54" ht="30.0" customHeight="1">
      <c r="A54" s="7"/>
      <c r="D54" s="9"/>
    </row>
    <row r="55" ht="30.0" customHeight="1">
      <c r="A55" s="7"/>
      <c r="D55" s="9"/>
    </row>
    <row r="56" ht="30.0" customHeight="1">
      <c r="A56" s="7"/>
      <c r="D56" s="9"/>
    </row>
    <row r="57" ht="30.0" customHeight="1">
      <c r="A57" s="7"/>
      <c r="D57" s="9"/>
    </row>
    <row r="58" ht="30.0" customHeight="1">
      <c r="A58" s="7"/>
      <c r="D58" s="9"/>
    </row>
    <row r="59" ht="30.0" customHeight="1">
      <c r="A59" s="7"/>
      <c r="D59" s="9"/>
    </row>
    <row r="60" ht="30.0" customHeight="1">
      <c r="A60" s="7"/>
      <c r="D60" s="9"/>
    </row>
    <row r="61" ht="30.0" customHeight="1">
      <c r="A61" s="7"/>
      <c r="D61" s="9"/>
    </row>
    <row r="62" ht="30.0" customHeight="1">
      <c r="A62" s="7"/>
      <c r="D62" s="9"/>
    </row>
    <row r="63" ht="30.0" customHeight="1">
      <c r="A63" s="7"/>
      <c r="D63" s="9"/>
    </row>
    <row r="64" ht="30.0" customHeight="1">
      <c r="A64" s="7"/>
      <c r="D64" s="9"/>
    </row>
    <row r="65" ht="30.0" customHeight="1">
      <c r="A65" s="7"/>
      <c r="D65" s="9"/>
    </row>
    <row r="66" ht="30.0" customHeight="1">
      <c r="A66" s="7"/>
      <c r="D66" s="9"/>
    </row>
    <row r="67" ht="30.0" customHeight="1">
      <c r="A67" s="7"/>
      <c r="D67" s="9"/>
    </row>
    <row r="68" ht="30.0" customHeight="1">
      <c r="A68" s="7"/>
      <c r="D68" s="9"/>
    </row>
    <row r="69" ht="30.0" customHeight="1">
      <c r="A69" s="7"/>
      <c r="D69" s="9"/>
    </row>
    <row r="70" ht="30.0" customHeight="1">
      <c r="A70" s="7"/>
      <c r="D70" s="9"/>
    </row>
    <row r="71" ht="30.0" customHeight="1">
      <c r="A71" s="7"/>
      <c r="D71" s="9"/>
    </row>
    <row r="72" ht="30.0" customHeight="1">
      <c r="A72" s="7"/>
      <c r="D72" s="9"/>
    </row>
    <row r="73" ht="30.0" customHeight="1">
      <c r="A73" s="7"/>
      <c r="D73" s="9"/>
    </row>
    <row r="74" ht="30.0" customHeight="1">
      <c r="A74" s="7"/>
      <c r="D74" s="9"/>
    </row>
    <row r="75" ht="30.0" customHeight="1">
      <c r="A75" s="7"/>
      <c r="D75" s="9"/>
    </row>
    <row r="76" ht="30.0" customHeight="1">
      <c r="A76" s="7"/>
      <c r="D76" s="9"/>
    </row>
    <row r="77" ht="30.0" customHeight="1">
      <c r="A77" s="7"/>
      <c r="D77" s="9"/>
    </row>
    <row r="78" ht="30.0" customHeight="1">
      <c r="A78" s="7"/>
      <c r="D78" s="9"/>
    </row>
    <row r="79" ht="30.0" customHeight="1">
      <c r="A79" s="7"/>
      <c r="D79" s="9"/>
    </row>
    <row r="80" ht="30.0" customHeight="1">
      <c r="A80" s="7"/>
      <c r="D80" s="9"/>
    </row>
    <row r="81" ht="30.0" customHeight="1">
      <c r="A81" s="7"/>
      <c r="D81" s="9"/>
    </row>
    <row r="82" ht="30.0" customHeight="1">
      <c r="A82" s="7"/>
      <c r="D82" s="9"/>
    </row>
    <row r="83" ht="30.0" customHeight="1">
      <c r="A83" s="7"/>
      <c r="D83" s="9"/>
    </row>
    <row r="84" ht="30.0" customHeight="1">
      <c r="A84" s="7"/>
      <c r="D84" s="9"/>
    </row>
    <row r="85" ht="30.0" customHeight="1">
      <c r="A85" s="7"/>
      <c r="D85" s="9"/>
    </row>
    <row r="86" ht="30.0" customHeight="1">
      <c r="A86" s="7"/>
      <c r="D86" s="9"/>
    </row>
    <row r="87" ht="30.0" customHeight="1">
      <c r="A87" s="7"/>
      <c r="D87" s="9"/>
    </row>
    <row r="88" ht="30.0" customHeight="1">
      <c r="A88" s="7"/>
      <c r="D88" s="9"/>
    </row>
    <row r="89" ht="30.0" customHeight="1">
      <c r="A89" s="7"/>
      <c r="D89" s="9"/>
    </row>
    <row r="90" ht="30.0" customHeight="1">
      <c r="A90" s="7"/>
      <c r="D90" s="9"/>
    </row>
    <row r="91" ht="30.0" customHeight="1">
      <c r="A91" s="7"/>
      <c r="D91" s="9"/>
    </row>
    <row r="92" ht="30.0" customHeight="1">
      <c r="A92" s="7"/>
      <c r="D92" s="9"/>
    </row>
    <row r="93" ht="30.0" customHeight="1">
      <c r="A93" s="7"/>
      <c r="D93" s="9"/>
    </row>
    <row r="94" ht="30.0" customHeight="1">
      <c r="A94" s="7"/>
      <c r="D94" s="9"/>
    </row>
    <row r="95" ht="30.0" customHeight="1">
      <c r="A95" s="7"/>
      <c r="D95" s="9"/>
    </row>
    <row r="96" ht="30.0" customHeight="1">
      <c r="A96" s="7"/>
      <c r="D96" s="9"/>
    </row>
    <row r="97" ht="30.0" customHeight="1">
      <c r="A97" s="7"/>
      <c r="D97" s="9"/>
    </row>
    <row r="98" ht="30.0" customHeight="1">
      <c r="A98" s="7"/>
      <c r="D98" s="9"/>
    </row>
    <row r="99" ht="30.0" customHeight="1">
      <c r="A99" s="7"/>
      <c r="D99" s="9"/>
    </row>
    <row r="100" ht="30.0" customHeight="1">
      <c r="A100" s="7"/>
      <c r="D100" s="9"/>
    </row>
    <row r="101" ht="30.0" customHeight="1">
      <c r="A101" s="7"/>
      <c r="D101" s="9"/>
    </row>
    <row r="102" ht="30.0" customHeight="1">
      <c r="A102" s="7"/>
      <c r="D102" s="9"/>
    </row>
    <row r="103" ht="30.0" customHeight="1">
      <c r="A103" s="7"/>
      <c r="D103" s="9"/>
    </row>
    <row r="104" ht="30.0" customHeight="1">
      <c r="A104" s="7"/>
      <c r="D104" s="9"/>
    </row>
    <row r="105" ht="30.0" customHeight="1">
      <c r="A105" s="7"/>
      <c r="D105" s="9"/>
    </row>
    <row r="106" ht="30.0" customHeight="1">
      <c r="A106" s="7"/>
      <c r="D106" s="9"/>
    </row>
    <row r="107" ht="30.0" customHeight="1">
      <c r="A107" s="7"/>
      <c r="D107" s="9"/>
    </row>
    <row r="108" ht="30.0" customHeight="1">
      <c r="A108" s="7"/>
      <c r="D108" s="9"/>
    </row>
    <row r="109" ht="30.0" customHeight="1">
      <c r="A109" s="7"/>
      <c r="D109" s="9"/>
    </row>
    <row r="110" ht="30.0" customHeight="1">
      <c r="A110" s="7"/>
      <c r="D110" s="9"/>
    </row>
    <row r="111" ht="30.0" customHeight="1">
      <c r="A111" s="7"/>
      <c r="D111" s="9"/>
    </row>
    <row r="112" ht="30.0" customHeight="1">
      <c r="A112" s="7"/>
      <c r="D112" s="9"/>
    </row>
    <row r="113" ht="30.0" customHeight="1">
      <c r="A113" s="7"/>
      <c r="D113" s="9"/>
    </row>
    <row r="114" ht="30.0" customHeight="1">
      <c r="A114" s="7"/>
      <c r="D114" s="9"/>
    </row>
    <row r="115" ht="30.0" customHeight="1">
      <c r="A115" s="7"/>
      <c r="D115" s="9"/>
    </row>
    <row r="116" ht="30.0" customHeight="1">
      <c r="A116" s="7"/>
      <c r="D116" s="9"/>
    </row>
    <row r="117" ht="30.0" customHeight="1">
      <c r="A117" s="7"/>
      <c r="D117" s="9"/>
    </row>
    <row r="118" ht="30.0" customHeight="1">
      <c r="A118" s="7"/>
      <c r="D118" s="9"/>
    </row>
    <row r="119" ht="30.0" customHeight="1">
      <c r="A119" s="7"/>
      <c r="D119" s="9"/>
    </row>
    <row r="120" ht="30.0" customHeight="1">
      <c r="A120" s="7"/>
      <c r="D120" s="9"/>
    </row>
    <row r="121" ht="30.0" customHeight="1">
      <c r="A121" s="7"/>
      <c r="D121" s="9"/>
    </row>
    <row r="122" ht="30.0" customHeight="1">
      <c r="A122" s="7"/>
      <c r="D122" s="9"/>
    </row>
    <row r="123" ht="30.0" customHeight="1">
      <c r="A123" s="7"/>
      <c r="D123" s="9"/>
    </row>
    <row r="124" ht="30.0" customHeight="1">
      <c r="A124" s="7"/>
      <c r="D124" s="9"/>
    </row>
    <row r="125" ht="30.0" customHeight="1">
      <c r="A125" s="7"/>
      <c r="D125" s="9"/>
    </row>
    <row r="126" ht="30.0" customHeight="1">
      <c r="A126" s="7"/>
      <c r="D126" s="9"/>
    </row>
    <row r="127" ht="30.0" customHeight="1">
      <c r="A127" s="7"/>
      <c r="D127" s="9"/>
    </row>
    <row r="128" ht="30.0" customHeight="1">
      <c r="A128" s="7"/>
      <c r="D128" s="9"/>
    </row>
    <row r="129" ht="30.0" customHeight="1">
      <c r="A129" s="7"/>
      <c r="D129" s="9"/>
    </row>
    <row r="130" ht="30.0" customHeight="1">
      <c r="A130" s="7"/>
      <c r="D130" s="9"/>
    </row>
    <row r="131" ht="30.0" customHeight="1">
      <c r="A131" s="7"/>
      <c r="D131" s="9"/>
    </row>
    <row r="132" ht="30.0" customHeight="1">
      <c r="A132" s="7"/>
      <c r="D132" s="9"/>
    </row>
    <row r="133" ht="30.0" customHeight="1">
      <c r="A133" s="7"/>
      <c r="D133" s="9"/>
    </row>
    <row r="134" ht="30.0" customHeight="1">
      <c r="A134" s="7"/>
      <c r="D134" s="9"/>
    </row>
    <row r="135" ht="30.0" customHeight="1">
      <c r="A135" s="7"/>
      <c r="D135" s="9"/>
    </row>
    <row r="136" ht="30.0" customHeight="1">
      <c r="A136" s="7"/>
      <c r="D136" s="9"/>
    </row>
    <row r="137" ht="30.0" customHeight="1">
      <c r="A137" s="7"/>
      <c r="D137" s="9"/>
    </row>
    <row r="138" ht="30.0" customHeight="1">
      <c r="A138" s="7"/>
      <c r="D138" s="9"/>
    </row>
    <row r="139" ht="30.0" customHeight="1">
      <c r="A139" s="7"/>
      <c r="D139" s="9"/>
    </row>
    <row r="140" ht="30.0" customHeight="1">
      <c r="A140" s="7"/>
      <c r="D140" s="9"/>
    </row>
    <row r="141" ht="30.0" customHeight="1">
      <c r="A141" s="7"/>
      <c r="D141" s="9"/>
    </row>
    <row r="142" ht="30.0" customHeight="1">
      <c r="A142" s="7"/>
      <c r="D142" s="9"/>
    </row>
    <row r="143" ht="30.0" customHeight="1">
      <c r="A143" s="7"/>
      <c r="D143" s="9"/>
    </row>
    <row r="144" ht="30.0" customHeight="1">
      <c r="A144" s="7"/>
      <c r="D144" s="9"/>
    </row>
    <row r="145" ht="30.0" customHeight="1">
      <c r="A145" s="7"/>
      <c r="D145" s="9"/>
    </row>
    <row r="146" ht="30.0" customHeight="1">
      <c r="A146" s="7"/>
      <c r="D146" s="9"/>
    </row>
    <row r="147" ht="30.0" customHeight="1">
      <c r="A147" s="7"/>
      <c r="D147" s="9"/>
    </row>
    <row r="148" ht="30.0" customHeight="1">
      <c r="A148" s="7"/>
      <c r="D148" s="9"/>
    </row>
    <row r="149" ht="30.0" customHeight="1">
      <c r="A149" s="7"/>
      <c r="D149" s="9"/>
    </row>
    <row r="150" ht="30.0" customHeight="1">
      <c r="A150" s="7"/>
      <c r="D150" s="9"/>
    </row>
    <row r="151" ht="30.0" customHeight="1">
      <c r="A151" s="7"/>
      <c r="D151" s="9"/>
    </row>
    <row r="152" ht="30.0" customHeight="1">
      <c r="A152" s="7"/>
      <c r="D152" s="9"/>
    </row>
    <row r="153" ht="30.0" customHeight="1">
      <c r="A153" s="7"/>
      <c r="D153" s="9"/>
    </row>
    <row r="154" ht="30.0" customHeight="1">
      <c r="A154" s="7"/>
      <c r="D154" s="9"/>
    </row>
    <row r="155" ht="30.0" customHeight="1">
      <c r="A155" s="7"/>
      <c r="D155" s="9"/>
    </row>
    <row r="156" ht="30.0" customHeight="1">
      <c r="A156" s="7"/>
      <c r="D156" s="9"/>
    </row>
    <row r="157" ht="30.0" customHeight="1">
      <c r="A157" s="7"/>
      <c r="D157" s="9"/>
    </row>
    <row r="158" ht="30.0" customHeight="1">
      <c r="A158" s="7"/>
      <c r="D158" s="9"/>
    </row>
    <row r="159" ht="30.0" customHeight="1">
      <c r="A159" s="7"/>
      <c r="D159" s="9"/>
    </row>
    <row r="160" ht="30.0" customHeight="1">
      <c r="A160" s="7"/>
      <c r="D160" s="9"/>
    </row>
    <row r="161" ht="30.0" customHeight="1">
      <c r="A161" s="7"/>
      <c r="D161" s="9"/>
    </row>
    <row r="162" ht="30.0" customHeight="1">
      <c r="A162" s="7"/>
      <c r="D162" s="9"/>
    </row>
    <row r="163" ht="30.0" customHeight="1">
      <c r="A163" s="7"/>
      <c r="D163" s="9"/>
    </row>
    <row r="164" ht="30.0" customHeight="1">
      <c r="A164" s="7"/>
      <c r="D164" s="9"/>
    </row>
    <row r="165" ht="30.0" customHeight="1">
      <c r="A165" s="7"/>
      <c r="D165" s="9"/>
    </row>
    <row r="166" ht="30.0" customHeight="1">
      <c r="A166" s="7"/>
      <c r="D166" s="9"/>
    </row>
    <row r="167" ht="30.0" customHeight="1">
      <c r="A167" s="7"/>
      <c r="D167" s="9"/>
    </row>
    <row r="168" ht="30.0" customHeight="1">
      <c r="A168" s="7"/>
      <c r="D168" s="9"/>
    </row>
    <row r="169" ht="30.0" customHeight="1">
      <c r="A169" s="7"/>
      <c r="D169" s="9"/>
    </row>
    <row r="170" ht="30.0" customHeight="1">
      <c r="A170" s="7"/>
      <c r="D170" s="9"/>
    </row>
    <row r="171" ht="30.0" customHeight="1">
      <c r="A171" s="7"/>
      <c r="D171" s="9"/>
    </row>
    <row r="172" ht="30.0" customHeight="1">
      <c r="A172" s="7"/>
      <c r="D172" s="9"/>
    </row>
    <row r="173" ht="30.0" customHeight="1">
      <c r="A173" s="7"/>
      <c r="D173" s="9"/>
    </row>
    <row r="174" ht="30.0" customHeight="1">
      <c r="A174" s="7"/>
      <c r="D174" s="9"/>
    </row>
    <row r="175" ht="30.0" customHeight="1">
      <c r="A175" s="7"/>
      <c r="D175" s="9"/>
    </row>
    <row r="176" ht="30.0" customHeight="1">
      <c r="A176" s="7"/>
      <c r="D176" s="9"/>
    </row>
    <row r="177" ht="30.0" customHeight="1">
      <c r="A177" s="7"/>
      <c r="D177" s="9"/>
    </row>
    <row r="178" ht="30.0" customHeight="1">
      <c r="A178" s="7"/>
      <c r="D178" s="9"/>
    </row>
    <row r="179" ht="30.0" customHeight="1">
      <c r="A179" s="7"/>
      <c r="D179" s="9"/>
    </row>
    <row r="180" ht="30.0" customHeight="1">
      <c r="A180" s="7"/>
      <c r="D180" s="9"/>
    </row>
    <row r="181" ht="30.0" customHeight="1">
      <c r="A181" s="7"/>
      <c r="D181" s="9"/>
    </row>
    <row r="182" ht="30.0" customHeight="1">
      <c r="A182" s="7"/>
      <c r="D182" s="9"/>
    </row>
    <row r="183" ht="30.0" customHeight="1">
      <c r="A183" s="7"/>
      <c r="D183" s="9"/>
    </row>
    <row r="184" ht="30.0" customHeight="1">
      <c r="A184" s="7"/>
      <c r="D184" s="9"/>
    </row>
    <row r="185" ht="30.0" customHeight="1">
      <c r="A185" s="7"/>
      <c r="D185" s="9"/>
    </row>
    <row r="186" ht="30.0" customHeight="1">
      <c r="A186" s="7"/>
      <c r="D186" s="9"/>
    </row>
    <row r="187" ht="30.0" customHeight="1">
      <c r="A187" s="7"/>
      <c r="D187" s="9"/>
    </row>
    <row r="188" ht="30.0" customHeight="1">
      <c r="A188" s="7"/>
      <c r="D188" s="9"/>
    </row>
    <row r="189" ht="30.0" customHeight="1">
      <c r="A189" s="7"/>
      <c r="D189" s="9"/>
    </row>
    <row r="190" ht="30.0" customHeight="1">
      <c r="A190" s="7"/>
      <c r="D190" s="9"/>
    </row>
    <row r="191" ht="30.0" customHeight="1">
      <c r="A191" s="7"/>
      <c r="D191" s="9"/>
    </row>
    <row r="192" ht="30.0" customHeight="1">
      <c r="A192" s="7"/>
      <c r="D192" s="9"/>
    </row>
    <row r="193" ht="30.0" customHeight="1">
      <c r="A193" s="7"/>
      <c r="D193" s="9"/>
    </row>
    <row r="194" ht="30.0" customHeight="1">
      <c r="A194" s="7"/>
      <c r="D194" s="9"/>
    </row>
    <row r="195" ht="30.0" customHeight="1">
      <c r="A195" s="7"/>
      <c r="D195" s="9"/>
    </row>
    <row r="196" ht="30.0" customHeight="1">
      <c r="A196" s="7"/>
      <c r="D196" s="9"/>
    </row>
    <row r="197" ht="30.0" customHeight="1">
      <c r="A197" s="7"/>
      <c r="D197" s="9"/>
    </row>
    <row r="198" ht="30.0" customHeight="1">
      <c r="A198" s="7"/>
      <c r="D198" s="9"/>
    </row>
    <row r="199" ht="30.0" customHeight="1">
      <c r="A199" s="7"/>
      <c r="D199" s="9"/>
    </row>
    <row r="200" ht="30.0" customHeight="1">
      <c r="A200" s="7"/>
      <c r="D200" s="9"/>
    </row>
    <row r="201" ht="30.0" customHeight="1">
      <c r="A201" s="7"/>
      <c r="D201" s="9"/>
    </row>
    <row r="202" ht="30.0" customHeight="1">
      <c r="A202" s="7"/>
      <c r="D202" s="9"/>
    </row>
    <row r="203" ht="30.0" customHeight="1">
      <c r="A203" s="7"/>
      <c r="D203" s="9"/>
    </row>
    <row r="204" ht="30.0" customHeight="1">
      <c r="A204" s="7"/>
      <c r="D204" s="9"/>
    </row>
    <row r="205" ht="30.0" customHeight="1">
      <c r="A205" s="7"/>
      <c r="D205" s="9"/>
    </row>
    <row r="206" ht="30.0" customHeight="1">
      <c r="A206" s="7"/>
      <c r="D206" s="9"/>
    </row>
    <row r="207" ht="30.0" customHeight="1">
      <c r="A207" s="7"/>
      <c r="D207" s="9"/>
    </row>
    <row r="208" ht="30.0" customHeight="1">
      <c r="A208" s="7"/>
      <c r="D208" s="9"/>
    </row>
    <row r="209" ht="30.0" customHeight="1">
      <c r="A209" s="7"/>
      <c r="D209" s="9"/>
    </row>
    <row r="210" ht="30.0" customHeight="1">
      <c r="A210" s="7"/>
      <c r="D210" s="9"/>
    </row>
    <row r="211" ht="30.0" customHeight="1">
      <c r="A211" s="7"/>
      <c r="D211" s="9"/>
    </row>
    <row r="212" ht="30.0" customHeight="1">
      <c r="A212" s="7"/>
      <c r="D212" s="9"/>
    </row>
    <row r="213" ht="30.0" customHeight="1">
      <c r="A213" s="7"/>
      <c r="D213" s="9"/>
    </row>
    <row r="214" ht="30.0" customHeight="1">
      <c r="A214" s="7"/>
      <c r="D214" s="9"/>
    </row>
    <row r="215" ht="30.0" customHeight="1">
      <c r="A215" s="7"/>
      <c r="D215" s="9"/>
    </row>
    <row r="216" ht="30.0" customHeight="1">
      <c r="A216" s="7"/>
      <c r="D216" s="9"/>
    </row>
    <row r="217" ht="30.0" customHeight="1">
      <c r="A217" s="7"/>
      <c r="D217" s="9"/>
    </row>
    <row r="218" ht="30.0" customHeight="1">
      <c r="A218" s="7"/>
      <c r="D218" s="9"/>
    </row>
    <row r="219" ht="30.0" customHeight="1">
      <c r="A219" s="7"/>
      <c r="D219" s="9"/>
    </row>
    <row r="220" ht="30.0" customHeight="1">
      <c r="A220" s="7"/>
      <c r="D220" s="9"/>
    </row>
    <row r="221" ht="30.0" customHeight="1">
      <c r="A221" s="7"/>
      <c r="D221" s="9"/>
    </row>
    <row r="222" ht="30.0" customHeight="1">
      <c r="A222" s="7"/>
      <c r="D222" s="9"/>
    </row>
    <row r="223" ht="30.0" customHeight="1">
      <c r="A223" s="7"/>
      <c r="D223" s="9"/>
    </row>
    <row r="224" ht="30.0" customHeight="1">
      <c r="A224" s="7"/>
      <c r="D224" s="9"/>
    </row>
    <row r="225" ht="30.0" customHeight="1">
      <c r="A225" s="7"/>
      <c r="D225" s="9"/>
    </row>
    <row r="226" ht="30.0" customHeight="1">
      <c r="A226" s="7"/>
      <c r="D226" s="9"/>
    </row>
    <row r="227" ht="30.0" customHeight="1">
      <c r="A227" s="7"/>
      <c r="D227" s="9"/>
    </row>
    <row r="228" ht="30.0" customHeight="1">
      <c r="A228" s="7"/>
      <c r="D228" s="9"/>
    </row>
    <row r="229" ht="30.0" customHeight="1">
      <c r="A229" s="7"/>
      <c r="D229" s="9"/>
    </row>
    <row r="230" ht="30.0" customHeight="1">
      <c r="A230" s="7"/>
      <c r="D230" s="9"/>
    </row>
    <row r="231" ht="30.0" customHeight="1">
      <c r="A231" s="7"/>
      <c r="D231" s="9"/>
    </row>
    <row r="232" ht="30.0" customHeight="1">
      <c r="A232" s="7"/>
      <c r="D232" s="9"/>
    </row>
    <row r="233" ht="30.0" customHeight="1">
      <c r="A233" s="7"/>
      <c r="D233" s="9"/>
    </row>
    <row r="234" ht="30.0" customHeight="1">
      <c r="A234" s="7"/>
      <c r="D234" s="9"/>
    </row>
    <row r="235" ht="30.0" customHeight="1">
      <c r="A235" s="7"/>
      <c r="D235" s="9"/>
    </row>
    <row r="236" ht="30.0" customHeight="1">
      <c r="A236" s="7"/>
      <c r="D236" s="9"/>
    </row>
    <row r="237" ht="30.0" customHeight="1">
      <c r="A237" s="7"/>
      <c r="D237" s="9"/>
    </row>
    <row r="238" ht="30.0" customHeight="1">
      <c r="A238" s="7"/>
      <c r="D238" s="9"/>
    </row>
    <row r="239" ht="30.0" customHeight="1">
      <c r="A239" s="7"/>
      <c r="D239" s="9"/>
    </row>
    <row r="240" ht="30.0" customHeight="1">
      <c r="A240" s="7"/>
      <c r="D240" s="9"/>
    </row>
    <row r="241" ht="30.0" customHeight="1">
      <c r="A241" s="7"/>
      <c r="D241" s="9"/>
    </row>
    <row r="242" ht="30.0" customHeight="1">
      <c r="A242" s="7"/>
      <c r="D242" s="9"/>
    </row>
    <row r="243" ht="30.0" customHeight="1">
      <c r="A243" s="7"/>
      <c r="D243" s="9"/>
    </row>
    <row r="244" ht="30.0" customHeight="1">
      <c r="A244" s="7"/>
      <c r="D244" s="9"/>
    </row>
    <row r="245" ht="30.0" customHeight="1">
      <c r="A245" s="7"/>
      <c r="D245" s="9"/>
    </row>
    <row r="246" ht="30.0" customHeight="1">
      <c r="A246" s="7"/>
      <c r="D246" s="9"/>
    </row>
    <row r="247" ht="30.0" customHeight="1">
      <c r="A247" s="7"/>
      <c r="D247" s="9"/>
    </row>
    <row r="248" ht="30.0" customHeight="1">
      <c r="A248" s="7"/>
      <c r="D248" s="9"/>
    </row>
    <row r="249" ht="30.0" customHeight="1">
      <c r="A249" s="7"/>
      <c r="D249" s="9"/>
    </row>
    <row r="250" ht="30.0" customHeight="1">
      <c r="A250" s="7"/>
      <c r="D250" s="9"/>
    </row>
    <row r="251" ht="30.0" customHeight="1">
      <c r="A251" s="7"/>
      <c r="D251" s="9"/>
    </row>
    <row r="252" ht="30.0" customHeight="1">
      <c r="A252" s="7"/>
      <c r="D252" s="9"/>
    </row>
    <row r="253" ht="30.0" customHeight="1">
      <c r="A253" s="7"/>
      <c r="D253" s="9"/>
    </row>
    <row r="254" ht="30.0" customHeight="1">
      <c r="A254" s="7"/>
      <c r="D254" s="9"/>
    </row>
    <row r="255" ht="30.0" customHeight="1">
      <c r="A255" s="7"/>
      <c r="D255" s="9"/>
    </row>
    <row r="256" ht="30.0" customHeight="1">
      <c r="A256" s="7"/>
      <c r="D256" s="9"/>
    </row>
    <row r="257" ht="30.0" customHeight="1">
      <c r="A257" s="7"/>
      <c r="D257" s="9"/>
    </row>
    <row r="258" ht="30.0" customHeight="1">
      <c r="A258" s="7"/>
      <c r="D258" s="9"/>
    </row>
    <row r="259" ht="30.0" customHeight="1">
      <c r="A259" s="7"/>
      <c r="D259" s="9"/>
    </row>
    <row r="260" ht="30.0" customHeight="1">
      <c r="A260" s="7"/>
      <c r="D260" s="9"/>
    </row>
    <row r="261" ht="30.0" customHeight="1">
      <c r="A261" s="7"/>
      <c r="D261" s="9"/>
    </row>
    <row r="262" ht="30.0" customHeight="1">
      <c r="A262" s="7"/>
      <c r="D262" s="9"/>
    </row>
    <row r="263" ht="30.0" customHeight="1">
      <c r="A263" s="7"/>
      <c r="D263" s="9"/>
    </row>
    <row r="264" ht="30.0" customHeight="1">
      <c r="A264" s="7"/>
      <c r="D264" s="9"/>
    </row>
    <row r="265" ht="30.0" customHeight="1">
      <c r="A265" s="7"/>
      <c r="D265" s="9"/>
    </row>
    <row r="266" ht="30.0" customHeight="1">
      <c r="A266" s="7"/>
      <c r="D266" s="9"/>
    </row>
    <row r="267" ht="30.0" customHeight="1">
      <c r="A267" s="7"/>
      <c r="D267" s="9"/>
    </row>
    <row r="268" ht="30.0" customHeight="1">
      <c r="A268" s="7"/>
      <c r="D268" s="9"/>
    </row>
    <row r="269" ht="30.0" customHeight="1">
      <c r="A269" s="7"/>
      <c r="D269" s="9"/>
    </row>
    <row r="270" ht="30.0" customHeight="1">
      <c r="A270" s="7"/>
      <c r="D270" s="9"/>
    </row>
    <row r="271" ht="30.0" customHeight="1">
      <c r="A271" s="7"/>
      <c r="D271" s="9"/>
    </row>
    <row r="272" ht="30.0" customHeight="1">
      <c r="A272" s="7"/>
      <c r="D272" s="9"/>
    </row>
    <row r="273" ht="30.0" customHeight="1">
      <c r="A273" s="7"/>
      <c r="D273" s="9"/>
    </row>
    <row r="274" ht="30.0" customHeight="1">
      <c r="A274" s="7"/>
      <c r="D274" s="9"/>
    </row>
    <row r="275" ht="30.0" customHeight="1">
      <c r="A275" s="7"/>
      <c r="D275" s="9"/>
    </row>
    <row r="276" ht="30.0" customHeight="1">
      <c r="A276" s="7"/>
      <c r="D276" s="9"/>
    </row>
    <row r="277" ht="30.0" customHeight="1">
      <c r="A277" s="7"/>
      <c r="D277" s="9"/>
    </row>
    <row r="278" ht="30.0" customHeight="1">
      <c r="A278" s="7"/>
      <c r="D278" s="9"/>
    </row>
    <row r="279" ht="30.0" customHeight="1">
      <c r="A279" s="7"/>
      <c r="D279" s="9"/>
    </row>
    <row r="280" ht="30.0" customHeight="1">
      <c r="A280" s="7"/>
      <c r="D280" s="9"/>
    </row>
    <row r="281" ht="30.0" customHeight="1">
      <c r="A281" s="7"/>
      <c r="D281" s="9"/>
    </row>
    <row r="282" ht="30.0" customHeight="1">
      <c r="A282" s="7"/>
      <c r="D282" s="9"/>
    </row>
    <row r="283" ht="30.0" customHeight="1">
      <c r="A283" s="7"/>
      <c r="D283" s="9"/>
    </row>
    <row r="284" ht="30.0" customHeight="1">
      <c r="A284" s="7"/>
      <c r="D284" s="9"/>
    </row>
    <row r="285" ht="30.0" customHeight="1">
      <c r="A285" s="7"/>
      <c r="D285" s="9"/>
    </row>
    <row r="286" ht="30.0" customHeight="1">
      <c r="A286" s="7"/>
      <c r="D286" s="9"/>
    </row>
    <row r="287" ht="30.0" customHeight="1">
      <c r="A287" s="7"/>
      <c r="D287" s="9"/>
    </row>
    <row r="288" ht="30.0" customHeight="1">
      <c r="A288" s="7"/>
      <c r="D288" s="9"/>
    </row>
    <row r="289" ht="30.0" customHeight="1">
      <c r="A289" s="7"/>
      <c r="D289" s="9"/>
    </row>
    <row r="290" ht="30.0" customHeight="1">
      <c r="A290" s="7"/>
      <c r="D290" s="9"/>
    </row>
    <row r="291" ht="30.0" customHeight="1">
      <c r="A291" s="7"/>
      <c r="D291" s="9"/>
    </row>
    <row r="292" ht="30.0" customHeight="1">
      <c r="A292" s="7"/>
      <c r="D292" s="9"/>
    </row>
    <row r="293" ht="30.0" customHeight="1">
      <c r="A293" s="7"/>
      <c r="D293" s="9"/>
    </row>
    <row r="294" ht="30.0" customHeight="1">
      <c r="A294" s="7"/>
      <c r="D294" s="9"/>
    </row>
    <row r="295" ht="30.0" customHeight="1">
      <c r="A295" s="7"/>
      <c r="D295" s="9"/>
    </row>
    <row r="296" ht="30.0" customHeight="1">
      <c r="A296" s="7"/>
      <c r="D296" s="9"/>
    </row>
    <row r="297" ht="30.0" customHeight="1">
      <c r="A297" s="7"/>
      <c r="D297" s="9"/>
    </row>
    <row r="298" ht="30.0" customHeight="1">
      <c r="A298" s="7"/>
      <c r="D298" s="9"/>
    </row>
    <row r="299" ht="30.0" customHeight="1">
      <c r="A299" s="7"/>
      <c r="D299" s="9"/>
    </row>
    <row r="300" ht="30.0" customHeight="1">
      <c r="A300" s="7"/>
      <c r="D300" s="9"/>
    </row>
    <row r="301" ht="30.0" customHeight="1">
      <c r="A301" s="7"/>
      <c r="D301" s="9"/>
    </row>
    <row r="302" ht="30.0" customHeight="1">
      <c r="A302" s="7"/>
      <c r="D302" s="9"/>
    </row>
    <row r="303" ht="30.0" customHeight="1">
      <c r="A303" s="7"/>
      <c r="D303" s="9"/>
    </row>
    <row r="304" ht="30.0" customHeight="1">
      <c r="A304" s="7"/>
      <c r="D304" s="9"/>
    </row>
    <row r="305" ht="30.0" customHeight="1">
      <c r="A305" s="7"/>
      <c r="D305" s="9"/>
    </row>
    <row r="306" ht="30.0" customHeight="1">
      <c r="A306" s="7"/>
      <c r="D306" s="9"/>
    </row>
    <row r="307" ht="30.0" customHeight="1">
      <c r="A307" s="7"/>
      <c r="D307" s="9"/>
    </row>
    <row r="308" ht="30.0" customHeight="1">
      <c r="A308" s="7"/>
      <c r="D308" s="9"/>
    </row>
    <row r="309" ht="30.0" customHeight="1">
      <c r="A309" s="7"/>
      <c r="D309" s="9"/>
    </row>
    <row r="310" ht="30.0" customHeight="1">
      <c r="A310" s="7"/>
      <c r="D310" s="9"/>
    </row>
    <row r="311" ht="30.0" customHeight="1">
      <c r="A311" s="7"/>
      <c r="D311" s="9"/>
    </row>
    <row r="312" ht="30.0" customHeight="1">
      <c r="A312" s="7"/>
      <c r="D312" s="9"/>
    </row>
    <row r="313" ht="30.0" customHeight="1">
      <c r="A313" s="7"/>
      <c r="D313" s="9"/>
    </row>
    <row r="314" ht="30.0" customHeight="1">
      <c r="A314" s="7"/>
      <c r="D314" s="9"/>
    </row>
    <row r="315" ht="30.0" customHeight="1">
      <c r="A315" s="7"/>
      <c r="D315" s="9"/>
    </row>
    <row r="316" ht="30.0" customHeight="1">
      <c r="A316" s="7"/>
      <c r="D316" s="9"/>
    </row>
    <row r="317" ht="30.0" customHeight="1">
      <c r="A317" s="7"/>
      <c r="D317" s="9"/>
    </row>
    <row r="318" ht="30.0" customHeight="1">
      <c r="A318" s="7"/>
      <c r="D318" s="9"/>
    </row>
    <row r="319" ht="30.0" customHeight="1">
      <c r="A319" s="7"/>
      <c r="D319" s="9"/>
    </row>
    <row r="320" ht="30.0" customHeight="1">
      <c r="A320" s="7"/>
      <c r="D320" s="9"/>
    </row>
    <row r="321" ht="30.0" customHeight="1">
      <c r="A321" s="7"/>
      <c r="D321" s="9"/>
    </row>
    <row r="322" ht="30.0" customHeight="1">
      <c r="A322" s="7"/>
      <c r="D322" s="9"/>
    </row>
    <row r="323" ht="30.0" customHeight="1">
      <c r="A323" s="7"/>
      <c r="D323" s="9"/>
    </row>
    <row r="324" ht="30.0" customHeight="1">
      <c r="A324" s="7"/>
      <c r="D324" s="9"/>
    </row>
    <row r="325" ht="30.0" customHeight="1">
      <c r="A325" s="7"/>
      <c r="D325" s="9"/>
    </row>
    <row r="326" ht="30.0" customHeight="1">
      <c r="A326" s="7"/>
      <c r="D326" s="9"/>
    </row>
    <row r="327" ht="30.0" customHeight="1">
      <c r="A327" s="7"/>
      <c r="D327" s="9"/>
    </row>
    <row r="328" ht="30.0" customHeight="1">
      <c r="A328" s="7"/>
      <c r="D328" s="9"/>
    </row>
    <row r="329" ht="30.0" customHeight="1">
      <c r="A329" s="7"/>
      <c r="D329" s="9"/>
    </row>
    <row r="330" ht="30.0" customHeight="1">
      <c r="A330" s="7"/>
      <c r="D330" s="9"/>
    </row>
    <row r="331" ht="30.0" customHeight="1">
      <c r="A331" s="7"/>
      <c r="D331" s="9"/>
    </row>
    <row r="332" ht="30.0" customHeight="1">
      <c r="A332" s="7"/>
      <c r="D332" s="9"/>
    </row>
    <row r="333" ht="30.0" customHeight="1">
      <c r="A333" s="7"/>
      <c r="D333" s="9"/>
    </row>
    <row r="334" ht="30.0" customHeight="1">
      <c r="A334" s="7"/>
      <c r="D334" s="9"/>
    </row>
    <row r="335" ht="30.0" customHeight="1">
      <c r="A335" s="7"/>
      <c r="D335" s="9"/>
    </row>
    <row r="336" ht="30.0" customHeight="1">
      <c r="A336" s="7"/>
      <c r="D336" s="9"/>
    </row>
    <row r="337" ht="30.0" customHeight="1">
      <c r="A337" s="7"/>
      <c r="D337" s="9"/>
    </row>
    <row r="338" ht="30.0" customHeight="1">
      <c r="A338" s="7"/>
      <c r="D338" s="9"/>
    </row>
    <row r="339" ht="30.0" customHeight="1">
      <c r="A339" s="7"/>
      <c r="D339" s="9"/>
    </row>
    <row r="340" ht="30.0" customHeight="1">
      <c r="A340" s="7"/>
      <c r="D340" s="9"/>
    </row>
    <row r="341" ht="30.0" customHeight="1">
      <c r="A341" s="7"/>
      <c r="D341" s="9"/>
    </row>
    <row r="342" ht="30.0" customHeight="1">
      <c r="A342" s="7"/>
      <c r="D342" s="9"/>
    </row>
    <row r="343" ht="30.0" customHeight="1">
      <c r="A343" s="7"/>
      <c r="D343" s="9"/>
    </row>
    <row r="344" ht="30.0" customHeight="1">
      <c r="A344" s="7"/>
      <c r="D344" s="9"/>
    </row>
    <row r="345" ht="30.0" customHeight="1">
      <c r="A345" s="7"/>
      <c r="D345" s="9"/>
    </row>
    <row r="346" ht="30.0" customHeight="1">
      <c r="A346" s="7"/>
      <c r="D346" s="9"/>
    </row>
    <row r="347" ht="30.0" customHeight="1">
      <c r="A347" s="7"/>
      <c r="D347" s="9"/>
    </row>
    <row r="348" ht="30.0" customHeight="1">
      <c r="A348" s="7"/>
      <c r="D348" s="9"/>
    </row>
    <row r="349" ht="30.0" customHeight="1">
      <c r="A349" s="7"/>
      <c r="D349" s="9"/>
    </row>
    <row r="350" ht="30.0" customHeight="1">
      <c r="A350" s="7"/>
      <c r="D350" s="9"/>
    </row>
    <row r="351" ht="30.0" customHeight="1">
      <c r="A351" s="7"/>
      <c r="D351" s="9"/>
    </row>
    <row r="352" ht="30.0" customHeight="1">
      <c r="A352" s="7"/>
      <c r="D352" s="9"/>
    </row>
    <row r="353" ht="30.0" customHeight="1">
      <c r="A353" s="7"/>
      <c r="D353" s="9"/>
    </row>
    <row r="354" ht="30.0" customHeight="1">
      <c r="A354" s="7"/>
      <c r="D354" s="9"/>
    </row>
    <row r="355" ht="30.0" customHeight="1">
      <c r="A355" s="7"/>
      <c r="D355" s="9"/>
    </row>
    <row r="356" ht="30.0" customHeight="1">
      <c r="A356" s="7"/>
      <c r="D356" s="9"/>
    </row>
    <row r="357" ht="30.0" customHeight="1">
      <c r="A357" s="7"/>
      <c r="D357" s="9"/>
    </row>
    <row r="358" ht="30.0" customHeight="1">
      <c r="A358" s="7"/>
      <c r="D358" s="9"/>
    </row>
    <row r="359" ht="30.0" customHeight="1">
      <c r="A359" s="7"/>
      <c r="D359" s="9"/>
    </row>
    <row r="360" ht="30.0" customHeight="1">
      <c r="A360" s="7"/>
      <c r="D360" s="9"/>
    </row>
    <row r="361" ht="30.0" customHeight="1">
      <c r="A361" s="7"/>
      <c r="D361" s="9"/>
    </row>
    <row r="362" ht="30.0" customHeight="1">
      <c r="A362" s="7"/>
      <c r="D362" s="9"/>
    </row>
    <row r="363" ht="30.0" customHeight="1">
      <c r="A363" s="7"/>
      <c r="D363" s="9"/>
    </row>
    <row r="364" ht="30.0" customHeight="1">
      <c r="A364" s="7"/>
      <c r="D364" s="9"/>
    </row>
    <row r="365" ht="30.0" customHeight="1">
      <c r="A365" s="7"/>
      <c r="D365" s="9"/>
    </row>
    <row r="366" ht="30.0" customHeight="1">
      <c r="A366" s="7"/>
      <c r="D366" s="9"/>
    </row>
    <row r="367" ht="30.0" customHeight="1">
      <c r="A367" s="7"/>
      <c r="D367" s="9"/>
    </row>
    <row r="368" ht="30.0" customHeight="1">
      <c r="A368" s="7"/>
      <c r="D368" s="9"/>
    </row>
    <row r="369" ht="30.0" customHeight="1">
      <c r="A369" s="7"/>
      <c r="D369" s="9"/>
    </row>
    <row r="370" ht="30.0" customHeight="1">
      <c r="A370" s="7"/>
      <c r="D370" s="9"/>
    </row>
    <row r="371" ht="30.0" customHeight="1">
      <c r="A371" s="7"/>
      <c r="D371" s="9"/>
    </row>
    <row r="372" ht="30.0" customHeight="1">
      <c r="A372" s="7"/>
      <c r="D372" s="9"/>
    </row>
    <row r="373" ht="30.0" customHeight="1">
      <c r="A373" s="7"/>
      <c r="D373" s="9"/>
    </row>
    <row r="374" ht="30.0" customHeight="1">
      <c r="A374" s="7"/>
      <c r="D374" s="9"/>
    </row>
    <row r="375" ht="30.0" customHeight="1">
      <c r="A375" s="7"/>
      <c r="D375" s="9"/>
    </row>
    <row r="376" ht="30.0" customHeight="1">
      <c r="A376" s="7"/>
      <c r="D376" s="9"/>
    </row>
    <row r="377" ht="30.0" customHeight="1">
      <c r="A377" s="7"/>
      <c r="D377" s="9"/>
    </row>
    <row r="378" ht="30.0" customHeight="1">
      <c r="A378" s="7"/>
      <c r="D378" s="9"/>
    </row>
    <row r="379" ht="30.0" customHeight="1">
      <c r="A379" s="7"/>
      <c r="D379" s="9"/>
    </row>
    <row r="380" ht="30.0" customHeight="1">
      <c r="A380" s="7"/>
      <c r="D380" s="9"/>
    </row>
    <row r="381" ht="30.0" customHeight="1">
      <c r="A381" s="7"/>
      <c r="D381" s="9"/>
    </row>
    <row r="382" ht="30.0" customHeight="1">
      <c r="A382" s="7"/>
      <c r="D382" s="9"/>
    </row>
    <row r="383" ht="30.0" customHeight="1">
      <c r="A383" s="7"/>
      <c r="D383" s="9"/>
    </row>
    <row r="384" ht="30.0" customHeight="1">
      <c r="A384" s="7"/>
      <c r="D384" s="9"/>
    </row>
    <row r="385" ht="30.0" customHeight="1">
      <c r="A385" s="7"/>
      <c r="D385" s="9"/>
    </row>
    <row r="386" ht="30.0" customHeight="1">
      <c r="A386" s="7"/>
      <c r="D386" s="9"/>
    </row>
    <row r="387" ht="30.0" customHeight="1">
      <c r="A387" s="7"/>
      <c r="D387" s="9"/>
    </row>
    <row r="388" ht="30.0" customHeight="1">
      <c r="A388" s="7"/>
      <c r="D388" s="9"/>
    </row>
    <row r="389" ht="30.0" customHeight="1">
      <c r="A389" s="7"/>
      <c r="D389" s="9"/>
    </row>
    <row r="390" ht="30.0" customHeight="1">
      <c r="A390" s="7"/>
      <c r="D390" s="9"/>
    </row>
    <row r="391" ht="30.0" customHeight="1">
      <c r="A391" s="7"/>
      <c r="D391" s="9"/>
    </row>
    <row r="392" ht="30.0" customHeight="1">
      <c r="A392" s="7"/>
      <c r="D392" s="9"/>
    </row>
    <row r="393" ht="30.0" customHeight="1">
      <c r="A393" s="7"/>
      <c r="D393" s="9"/>
    </row>
    <row r="394" ht="30.0" customHeight="1">
      <c r="A394" s="7"/>
      <c r="D394" s="9"/>
    </row>
    <row r="395" ht="30.0" customHeight="1">
      <c r="A395" s="7"/>
      <c r="D395" s="9"/>
    </row>
    <row r="396" ht="30.0" customHeight="1">
      <c r="A396" s="7"/>
      <c r="D396" s="9"/>
    </row>
    <row r="397" ht="30.0" customHeight="1">
      <c r="A397" s="7"/>
      <c r="D397" s="9"/>
    </row>
    <row r="398" ht="30.0" customHeight="1">
      <c r="A398" s="7"/>
      <c r="D398" s="9"/>
    </row>
    <row r="399" ht="30.0" customHeight="1">
      <c r="A399" s="7"/>
      <c r="D399" s="9"/>
    </row>
    <row r="400" ht="30.0" customHeight="1">
      <c r="A400" s="7"/>
      <c r="D400" s="9"/>
    </row>
    <row r="401" ht="30.0" customHeight="1">
      <c r="A401" s="7"/>
      <c r="D401" s="9"/>
    </row>
    <row r="402" ht="30.0" customHeight="1">
      <c r="A402" s="7"/>
      <c r="D402" s="9"/>
    </row>
    <row r="403" ht="30.0" customHeight="1">
      <c r="A403" s="7"/>
      <c r="D403" s="9"/>
    </row>
    <row r="404" ht="30.0" customHeight="1">
      <c r="A404" s="7"/>
      <c r="D404" s="9"/>
    </row>
    <row r="405" ht="30.0" customHeight="1">
      <c r="A405" s="7"/>
      <c r="D405" s="9"/>
    </row>
    <row r="406" ht="30.0" customHeight="1">
      <c r="A406" s="7"/>
      <c r="D406" s="9"/>
    </row>
    <row r="407" ht="30.0" customHeight="1">
      <c r="A407" s="7"/>
      <c r="D407" s="9"/>
    </row>
    <row r="408" ht="30.0" customHeight="1">
      <c r="A408" s="7"/>
      <c r="D408" s="9"/>
    </row>
    <row r="409" ht="30.0" customHeight="1">
      <c r="A409" s="7"/>
      <c r="D409" s="9"/>
    </row>
    <row r="410" ht="30.0" customHeight="1">
      <c r="A410" s="7"/>
      <c r="D410" s="9"/>
    </row>
    <row r="411" ht="30.0" customHeight="1">
      <c r="A411" s="7"/>
      <c r="D411" s="9"/>
    </row>
    <row r="412" ht="30.0" customHeight="1">
      <c r="A412" s="7"/>
      <c r="D412" s="9"/>
    </row>
    <row r="413" ht="30.0" customHeight="1">
      <c r="A413" s="7"/>
      <c r="D413" s="9"/>
    </row>
    <row r="414" ht="30.0" customHeight="1">
      <c r="A414" s="7"/>
      <c r="D414" s="9"/>
    </row>
    <row r="415" ht="30.0" customHeight="1">
      <c r="A415" s="7"/>
      <c r="D415" s="9"/>
    </row>
    <row r="416" ht="30.0" customHeight="1">
      <c r="A416" s="7"/>
      <c r="D416" s="9"/>
    </row>
    <row r="417" ht="30.0" customHeight="1">
      <c r="A417" s="7"/>
      <c r="D417" s="9"/>
    </row>
    <row r="418" ht="30.0" customHeight="1">
      <c r="A418" s="7"/>
      <c r="D418" s="9"/>
    </row>
    <row r="419" ht="30.0" customHeight="1">
      <c r="A419" s="7"/>
      <c r="D419" s="9"/>
    </row>
    <row r="420" ht="30.0" customHeight="1">
      <c r="A420" s="7"/>
      <c r="D420" s="9"/>
    </row>
    <row r="421" ht="30.0" customHeight="1">
      <c r="A421" s="7"/>
      <c r="D421" s="9"/>
    </row>
    <row r="422" ht="30.0" customHeight="1">
      <c r="A422" s="7"/>
      <c r="D422" s="9"/>
    </row>
    <row r="423" ht="30.0" customHeight="1">
      <c r="A423" s="7"/>
      <c r="D423" s="9"/>
    </row>
    <row r="424" ht="30.0" customHeight="1">
      <c r="A424" s="7"/>
      <c r="D424" s="9"/>
    </row>
    <row r="425" ht="30.0" customHeight="1">
      <c r="A425" s="7"/>
      <c r="D425" s="9"/>
    </row>
    <row r="426" ht="30.0" customHeight="1">
      <c r="A426" s="7"/>
      <c r="D426" s="9"/>
    </row>
    <row r="427" ht="30.0" customHeight="1">
      <c r="A427" s="7"/>
      <c r="D427" s="9"/>
    </row>
    <row r="428" ht="30.0" customHeight="1">
      <c r="A428" s="7"/>
      <c r="D428" s="9"/>
    </row>
    <row r="429" ht="30.0" customHeight="1">
      <c r="A429" s="7"/>
      <c r="D429" s="9"/>
    </row>
    <row r="430" ht="30.0" customHeight="1">
      <c r="A430" s="7"/>
      <c r="D430" s="9"/>
    </row>
    <row r="431" ht="30.0" customHeight="1">
      <c r="A431" s="7"/>
      <c r="D431" s="9"/>
    </row>
    <row r="432" ht="30.0" customHeight="1">
      <c r="A432" s="7"/>
      <c r="D432" s="9"/>
    </row>
    <row r="433" ht="30.0" customHeight="1">
      <c r="A433" s="7"/>
      <c r="D433" s="9"/>
    </row>
    <row r="434" ht="30.0" customHeight="1">
      <c r="A434" s="7"/>
      <c r="D434" s="9"/>
    </row>
    <row r="435" ht="30.0" customHeight="1">
      <c r="A435" s="7"/>
      <c r="D435" s="9"/>
    </row>
    <row r="436" ht="30.0" customHeight="1">
      <c r="A436" s="7"/>
      <c r="D436" s="9"/>
    </row>
    <row r="437" ht="30.0" customHeight="1">
      <c r="A437" s="7"/>
      <c r="D437" s="9"/>
    </row>
    <row r="438" ht="30.0" customHeight="1">
      <c r="A438" s="7"/>
      <c r="D438" s="9"/>
    </row>
    <row r="439" ht="30.0" customHeight="1">
      <c r="A439" s="7"/>
      <c r="D439" s="9"/>
    </row>
    <row r="440" ht="30.0" customHeight="1">
      <c r="A440" s="7"/>
      <c r="D440" s="9"/>
    </row>
    <row r="441" ht="30.0" customHeight="1">
      <c r="A441" s="7"/>
      <c r="D441" s="9"/>
    </row>
    <row r="442" ht="30.0" customHeight="1">
      <c r="A442" s="7"/>
      <c r="D442" s="9"/>
    </row>
    <row r="443" ht="30.0" customHeight="1">
      <c r="A443" s="7"/>
      <c r="D443" s="9"/>
    </row>
    <row r="444" ht="30.0" customHeight="1">
      <c r="A444" s="7"/>
      <c r="D444" s="9"/>
    </row>
    <row r="445" ht="30.0" customHeight="1">
      <c r="A445" s="7"/>
      <c r="D445" s="9"/>
    </row>
    <row r="446" ht="30.0" customHeight="1">
      <c r="A446" s="7"/>
      <c r="D446" s="9"/>
    </row>
    <row r="447" ht="30.0" customHeight="1">
      <c r="A447" s="7"/>
      <c r="D447" s="9"/>
    </row>
    <row r="448" ht="30.0" customHeight="1">
      <c r="A448" s="7"/>
      <c r="D448" s="9"/>
    </row>
    <row r="449" ht="30.0" customHeight="1">
      <c r="A449" s="7"/>
      <c r="D449" s="9"/>
    </row>
    <row r="450" ht="30.0" customHeight="1">
      <c r="A450" s="7"/>
      <c r="D450" s="9"/>
    </row>
    <row r="451" ht="30.0" customHeight="1">
      <c r="A451" s="7"/>
      <c r="D451" s="9"/>
    </row>
    <row r="452" ht="30.0" customHeight="1">
      <c r="A452" s="7"/>
      <c r="D452" s="9"/>
    </row>
    <row r="453" ht="30.0" customHeight="1">
      <c r="A453" s="7"/>
      <c r="D453" s="9"/>
    </row>
    <row r="454" ht="30.0" customHeight="1">
      <c r="A454" s="7"/>
      <c r="D454" s="9"/>
    </row>
    <row r="455" ht="30.0" customHeight="1">
      <c r="A455" s="7"/>
      <c r="D455" s="9"/>
    </row>
    <row r="456" ht="30.0" customHeight="1">
      <c r="A456" s="7"/>
      <c r="D456" s="9"/>
    </row>
    <row r="457" ht="30.0" customHeight="1">
      <c r="A457" s="7"/>
      <c r="D457" s="9"/>
    </row>
    <row r="458" ht="30.0" customHeight="1">
      <c r="A458" s="7"/>
      <c r="D458" s="9"/>
    </row>
    <row r="459" ht="30.0" customHeight="1">
      <c r="A459" s="7"/>
      <c r="D459" s="9"/>
    </row>
    <row r="460" ht="30.0" customHeight="1">
      <c r="A460" s="7"/>
      <c r="D460" s="9"/>
    </row>
    <row r="461" ht="30.0" customHeight="1">
      <c r="A461" s="7"/>
      <c r="D461" s="9"/>
    </row>
    <row r="462" ht="30.0" customHeight="1">
      <c r="A462" s="7"/>
      <c r="D462" s="9"/>
    </row>
    <row r="463" ht="30.0" customHeight="1">
      <c r="A463" s="7"/>
      <c r="D463" s="9"/>
    </row>
    <row r="464" ht="30.0" customHeight="1">
      <c r="A464" s="7"/>
      <c r="D464" s="9"/>
    </row>
    <row r="465" ht="30.0" customHeight="1">
      <c r="A465" s="7"/>
      <c r="D465" s="9"/>
    </row>
    <row r="466" ht="30.0" customHeight="1">
      <c r="A466" s="7"/>
      <c r="D466" s="9"/>
    </row>
    <row r="467" ht="30.0" customHeight="1">
      <c r="A467" s="7"/>
      <c r="D467" s="9"/>
    </row>
    <row r="468" ht="30.0" customHeight="1">
      <c r="A468" s="7"/>
      <c r="D468" s="9"/>
    </row>
    <row r="469" ht="30.0" customHeight="1">
      <c r="A469" s="7"/>
      <c r="D469" s="9"/>
    </row>
    <row r="470" ht="30.0" customHeight="1">
      <c r="A470" s="7"/>
      <c r="D470" s="9"/>
    </row>
    <row r="471" ht="30.0" customHeight="1">
      <c r="A471" s="7"/>
      <c r="D471" s="9"/>
    </row>
    <row r="472" ht="30.0" customHeight="1">
      <c r="A472" s="7"/>
      <c r="D472" s="9"/>
    </row>
    <row r="473" ht="30.0" customHeight="1">
      <c r="A473" s="7"/>
      <c r="D473" s="9"/>
    </row>
    <row r="474" ht="30.0" customHeight="1">
      <c r="A474" s="7"/>
      <c r="D474" s="9"/>
    </row>
    <row r="475" ht="30.0" customHeight="1">
      <c r="A475" s="7"/>
      <c r="D475" s="9"/>
    </row>
    <row r="476" ht="30.0" customHeight="1">
      <c r="A476" s="7"/>
      <c r="D476" s="9"/>
    </row>
    <row r="477" ht="30.0" customHeight="1">
      <c r="A477" s="7"/>
      <c r="D477" s="9"/>
    </row>
    <row r="478" ht="30.0" customHeight="1">
      <c r="A478" s="7"/>
      <c r="D478" s="9"/>
    </row>
    <row r="479" ht="30.0" customHeight="1">
      <c r="A479" s="7"/>
      <c r="D479" s="9"/>
    </row>
    <row r="480" ht="30.0" customHeight="1">
      <c r="A480" s="7"/>
      <c r="D480" s="9"/>
    </row>
    <row r="481" ht="30.0" customHeight="1">
      <c r="A481" s="7"/>
      <c r="D481" s="9"/>
    </row>
    <row r="482" ht="30.0" customHeight="1">
      <c r="A482" s="7"/>
      <c r="D482" s="9"/>
    </row>
    <row r="483" ht="30.0" customHeight="1">
      <c r="A483" s="7"/>
      <c r="D483" s="9"/>
    </row>
    <row r="484" ht="30.0" customHeight="1">
      <c r="A484" s="7"/>
      <c r="D484" s="9"/>
    </row>
    <row r="485" ht="30.0" customHeight="1">
      <c r="A485" s="7"/>
      <c r="D485" s="9"/>
    </row>
    <row r="486" ht="30.0" customHeight="1">
      <c r="A486" s="7"/>
      <c r="D486" s="9"/>
    </row>
    <row r="487" ht="30.0" customHeight="1">
      <c r="A487" s="7"/>
      <c r="D487" s="9"/>
    </row>
    <row r="488" ht="30.0" customHeight="1">
      <c r="A488" s="7"/>
      <c r="D488" s="9"/>
    </row>
    <row r="489" ht="30.0" customHeight="1">
      <c r="A489" s="7"/>
      <c r="D489" s="9"/>
    </row>
    <row r="490" ht="30.0" customHeight="1">
      <c r="A490" s="7"/>
      <c r="D490" s="9"/>
    </row>
    <row r="491" ht="30.0" customHeight="1">
      <c r="A491" s="7"/>
      <c r="D491" s="9"/>
    </row>
    <row r="492" ht="30.0" customHeight="1">
      <c r="A492" s="7"/>
      <c r="D492" s="9"/>
    </row>
    <row r="493" ht="30.0" customHeight="1">
      <c r="A493" s="7"/>
      <c r="D493" s="9"/>
    </row>
    <row r="494" ht="30.0" customHeight="1">
      <c r="A494" s="7"/>
      <c r="D494" s="9"/>
    </row>
    <row r="495" ht="30.0" customHeight="1">
      <c r="A495" s="7"/>
      <c r="D495" s="9"/>
    </row>
    <row r="496" ht="30.0" customHeight="1">
      <c r="A496" s="7"/>
      <c r="D496" s="9"/>
    </row>
    <row r="497" ht="30.0" customHeight="1">
      <c r="A497" s="7"/>
      <c r="D497" s="9"/>
    </row>
    <row r="498" ht="30.0" customHeight="1">
      <c r="A498" s="7"/>
      <c r="D498" s="9"/>
    </row>
    <row r="499" ht="30.0" customHeight="1">
      <c r="A499" s="7"/>
      <c r="D499" s="9"/>
    </row>
    <row r="500" ht="30.0" customHeight="1">
      <c r="A500" s="7"/>
      <c r="D500" s="9"/>
    </row>
    <row r="501" ht="30.0" customHeight="1">
      <c r="A501" s="7"/>
      <c r="D501" s="9"/>
    </row>
    <row r="502" ht="30.0" customHeight="1">
      <c r="A502" s="7"/>
      <c r="D502" s="9"/>
    </row>
    <row r="503" ht="30.0" customHeight="1">
      <c r="A503" s="7"/>
      <c r="D503" s="9"/>
    </row>
    <row r="504" ht="30.0" customHeight="1">
      <c r="A504" s="7"/>
      <c r="D504" s="9"/>
    </row>
    <row r="505" ht="30.0" customHeight="1">
      <c r="A505" s="7"/>
      <c r="D505" s="9"/>
    </row>
    <row r="506" ht="30.0" customHeight="1">
      <c r="A506" s="7"/>
      <c r="D506" s="9"/>
    </row>
    <row r="507" ht="30.0" customHeight="1">
      <c r="A507" s="7"/>
      <c r="D507" s="9"/>
    </row>
    <row r="508" ht="30.0" customHeight="1">
      <c r="A508" s="7"/>
      <c r="D508" s="9"/>
    </row>
    <row r="509" ht="30.0" customHeight="1">
      <c r="A509" s="7"/>
      <c r="D509" s="9"/>
    </row>
    <row r="510" ht="30.0" customHeight="1">
      <c r="A510" s="7"/>
      <c r="D510" s="9"/>
    </row>
    <row r="511" ht="30.0" customHeight="1">
      <c r="A511" s="7"/>
      <c r="D511" s="9"/>
    </row>
    <row r="512" ht="30.0" customHeight="1">
      <c r="A512" s="7"/>
      <c r="D512" s="9"/>
    </row>
    <row r="513" ht="30.0" customHeight="1">
      <c r="A513" s="7"/>
      <c r="D513" s="9"/>
    </row>
    <row r="514" ht="30.0" customHeight="1">
      <c r="A514" s="7"/>
      <c r="D514" s="9"/>
    </row>
    <row r="515" ht="30.0" customHeight="1">
      <c r="A515" s="7"/>
      <c r="D515" s="9"/>
    </row>
    <row r="516" ht="30.0" customHeight="1">
      <c r="A516" s="7"/>
      <c r="D516" s="9"/>
    </row>
    <row r="517" ht="30.0" customHeight="1">
      <c r="A517" s="7"/>
      <c r="D517" s="9"/>
    </row>
    <row r="518" ht="30.0" customHeight="1">
      <c r="A518" s="7"/>
      <c r="D518" s="9"/>
    </row>
    <row r="519" ht="30.0" customHeight="1">
      <c r="A519" s="7"/>
      <c r="D519" s="9"/>
    </row>
    <row r="520" ht="30.0" customHeight="1">
      <c r="A520" s="7"/>
      <c r="D520" s="9"/>
    </row>
    <row r="521" ht="30.0" customHeight="1">
      <c r="A521" s="7"/>
      <c r="D521" s="9"/>
    </row>
    <row r="522" ht="30.0" customHeight="1">
      <c r="A522" s="7"/>
      <c r="D522" s="9"/>
    </row>
    <row r="523" ht="30.0" customHeight="1">
      <c r="A523" s="7"/>
      <c r="D523" s="9"/>
    </row>
    <row r="524" ht="30.0" customHeight="1">
      <c r="A524" s="7"/>
      <c r="D524" s="9"/>
    </row>
    <row r="525" ht="30.0" customHeight="1">
      <c r="A525" s="7"/>
      <c r="D525" s="9"/>
    </row>
    <row r="526" ht="30.0" customHeight="1">
      <c r="A526" s="7"/>
      <c r="D526" s="9"/>
    </row>
    <row r="527" ht="30.0" customHeight="1">
      <c r="A527" s="7"/>
      <c r="D527" s="9"/>
    </row>
    <row r="528" ht="30.0" customHeight="1">
      <c r="A528" s="7"/>
      <c r="D528" s="9"/>
    </row>
    <row r="529" ht="30.0" customHeight="1">
      <c r="A529" s="7"/>
      <c r="D529" s="9"/>
    </row>
    <row r="530" ht="30.0" customHeight="1">
      <c r="A530" s="7"/>
      <c r="D530" s="9"/>
    </row>
    <row r="531" ht="30.0" customHeight="1">
      <c r="A531" s="7"/>
      <c r="D531" s="9"/>
    </row>
    <row r="532" ht="30.0" customHeight="1">
      <c r="A532" s="7"/>
      <c r="D532" s="9"/>
    </row>
    <row r="533" ht="30.0" customHeight="1">
      <c r="A533" s="7"/>
      <c r="D533" s="9"/>
    </row>
    <row r="534" ht="30.0" customHeight="1">
      <c r="A534" s="7"/>
      <c r="D534" s="9"/>
    </row>
    <row r="535" ht="30.0" customHeight="1">
      <c r="A535" s="7"/>
      <c r="D535" s="9"/>
    </row>
    <row r="536" ht="30.0" customHeight="1">
      <c r="A536" s="7"/>
      <c r="D536" s="9"/>
    </row>
    <row r="537" ht="30.0" customHeight="1">
      <c r="A537" s="7"/>
      <c r="D537" s="9"/>
    </row>
    <row r="538" ht="30.0" customHeight="1">
      <c r="A538" s="7"/>
      <c r="D538" s="9"/>
    </row>
    <row r="539" ht="30.0" customHeight="1">
      <c r="A539" s="7"/>
      <c r="D539" s="9"/>
    </row>
    <row r="540" ht="30.0" customHeight="1">
      <c r="A540" s="7"/>
      <c r="D540" s="9"/>
    </row>
    <row r="541" ht="30.0" customHeight="1">
      <c r="A541" s="7"/>
      <c r="D541" s="9"/>
    </row>
    <row r="542" ht="30.0" customHeight="1">
      <c r="A542" s="7"/>
      <c r="D542" s="9"/>
    </row>
    <row r="543" ht="30.0" customHeight="1">
      <c r="A543" s="7"/>
      <c r="D543" s="9"/>
    </row>
    <row r="544" ht="30.0" customHeight="1">
      <c r="A544" s="7"/>
      <c r="D544" s="9"/>
    </row>
    <row r="545" ht="30.0" customHeight="1">
      <c r="A545" s="7"/>
      <c r="D545" s="9"/>
    </row>
    <row r="546" ht="30.0" customHeight="1">
      <c r="A546" s="7"/>
      <c r="D546" s="9"/>
    </row>
    <row r="547" ht="30.0" customHeight="1">
      <c r="A547" s="7"/>
      <c r="D547" s="9"/>
    </row>
    <row r="548" ht="30.0" customHeight="1">
      <c r="A548" s="7"/>
      <c r="D548" s="9"/>
    </row>
    <row r="549" ht="30.0" customHeight="1">
      <c r="A549" s="7"/>
      <c r="D549" s="9"/>
    </row>
    <row r="550" ht="30.0" customHeight="1">
      <c r="A550" s="7"/>
      <c r="D550" s="9"/>
    </row>
    <row r="551" ht="30.0" customHeight="1">
      <c r="A551" s="7"/>
      <c r="D551" s="9"/>
    </row>
    <row r="552" ht="30.0" customHeight="1">
      <c r="A552" s="7"/>
      <c r="D552" s="9"/>
    </row>
    <row r="553" ht="30.0" customHeight="1">
      <c r="A553" s="7"/>
      <c r="D553" s="9"/>
    </row>
    <row r="554" ht="30.0" customHeight="1">
      <c r="A554" s="7"/>
      <c r="D554" s="9"/>
    </row>
    <row r="555" ht="30.0" customHeight="1">
      <c r="A555" s="7"/>
      <c r="D555" s="9"/>
    </row>
    <row r="556" ht="30.0" customHeight="1">
      <c r="A556" s="7"/>
      <c r="D556" s="9"/>
    </row>
    <row r="557" ht="30.0" customHeight="1">
      <c r="A557" s="7"/>
      <c r="D557" s="9"/>
    </row>
    <row r="558" ht="30.0" customHeight="1">
      <c r="A558" s="7"/>
      <c r="D558" s="9"/>
    </row>
    <row r="559" ht="30.0" customHeight="1">
      <c r="A559" s="7"/>
      <c r="D559" s="9"/>
    </row>
    <row r="560" ht="30.0" customHeight="1">
      <c r="A560" s="7"/>
      <c r="D560" s="9"/>
    </row>
    <row r="561" ht="30.0" customHeight="1">
      <c r="A561" s="7"/>
      <c r="D561" s="9"/>
    </row>
    <row r="562" ht="30.0" customHeight="1">
      <c r="A562" s="7"/>
      <c r="D562" s="9"/>
    </row>
    <row r="563" ht="30.0" customHeight="1">
      <c r="A563" s="7"/>
      <c r="D563" s="9"/>
    </row>
    <row r="564" ht="30.0" customHeight="1">
      <c r="A564" s="7"/>
      <c r="D564" s="9"/>
    </row>
    <row r="565" ht="30.0" customHeight="1">
      <c r="A565" s="7"/>
      <c r="D565" s="9"/>
    </row>
    <row r="566" ht="30.0" customHeight="1">
      <c r="A566" s="7"/>
      <c r="D566" s="9"/>
    </row>
    <row r="567" ht="30.0" customHeight="1">
      <c r="A567" s="7"/>
      <c r="D567" s="9"/>
    </row>
    <row r="568" ht="30.0" customHeight="1">
      <c r="A568" s="7"/>
      <c r="D568" s="9"/>
    </row>
    <row r="569" ht="30.0" customHeight="1">
      <c r="A569" s="7"/>
      <c r="D569" s="9"/>
    </row>
    <row r="570" ht="30.0" customHeight="1">
      <c r="A570" s="7"/>
      <c r="D570" s="9"/>
    </row>
    <row r="571" ht="30.0" customHeight="1">
      <c r="A571" s="7"/>
      <c r="D571" s="9"/>
    </row>
    <row r="572" ht="30.0" customHeight="1">
      <c r="A572" s="7"/>
      <c r="D572" s="9"/>
    </row>
    <row r="573" ht="30.0" customHeight="1">
      <c r="A573" s="7"/>
      <c r="D573" s="9"/>
    </row>
    <row r="574" ht="30.0" customHeight="1">
      <c r="A574" s="7"/>
      <c r="D574" s="9"/>
    </row>
    <row r="575" ht="30.0" customHeight="1">
      <c r="A575" s="7"/>
      <c r="D575" s="9"/>
    </row>
    <row r="576" ht="30.0" customHeight="1">
      <c r="A576" s="7"/>
      <c r="D576" s="9"/>
    </row>
    <row r="577" ht="30.0" customHeight="1">
      <c r="A577" s="7"/>
      <c r="D577" s="9"/>
    </row>
    <row r="578" ht="30.0" customHeight="1">
      <c r="A578" s="7"/>
      <c r="D578" s="9"/>
    </row>
    <row r="579" ht="30.0" customHeight="1">
      <c r="A579" s="7"/>
      <c r="D579" s="9"/>
    </row>
    <row r="580" ht="30.0" customHeight="1">
      <c r="A580" s="7"/>
      <c r="D580" s="9"/>
    </row>
    <row r="581" ht="30.0" customHeight="1">
      <c r="A581" s="7"/>
      <c r="D581" s="9"/>
    </row>
    <row r="582" ht="30.0" customHeight="1">
      <c r="A582" s="7"/>
      <c r="D582" s="9"/>
    </row>
    <row r="583" ht="30.0" customHeight="1">
      <c r="A583" s="7"/>
      <c r="D583" s="9"/>
    </row>
    <row r="584" ht="30.0" customHeight="1">
      <c r="A584" s="7"/>
      <c r="D584" s="9"/>
    </row>
    <row r="585" ht="30.0" customHeight="1">
      <c r="A585" s="7"/>
      <c r="D585" s="9"/>
    </row>
    <row r="586" ht="30.0" customHeight="1">
      <c r="A586" s="7"/>
      <c r="D586" s="9"/>
    </row>
    <row r="587" ht="30.0" customHeight="1">
      <c r="A587" s="7"/>
      <c r="D587" s="9"/>
    </row>
    <row r="588" ht="30.0" customHeight="1">
      <c r="A588" s="7"/>
      <c r="D588" s="9"/>
    </row>
    <row r="589" ht="30.0" customHeight="1">
      <c r="A589" s="7"/>
      <c r="D589" s="9"/>
    </row>
    <row r="590" ht="30.0" customHeight="1">
      <c r="A590" s="7"/>
      <c r="D590" s="9"/>
    </row>
    <row r="591" ht="30.0" customHeight="1">
      <c r="A591" s="7"/>
      <c r="D591" s="9"/>
    </row>
    <row r="592" ht="30.0" customHeight="1">
      <c r="A592" s="7"/>
      <c r="D592" s="9"/>
    </row>
    <row r="593" ht="30.0" customHeight="1">
      <c r="A593" s="7"/>
      <c r="D593" s="9"/>
    </row>
    <row r="594" ht="30.0" customHeight="1">
      <c r="A594" s="7"/>
      <c r="D594" s="9"/>
    </row>
    <row r="595" ht="30.0" customHeight="1">
      <c r="A595" s="7"/>
      <c r="D595" s="9"/>
    </row>
    <row r="596" ht="30.0" customHeight="1">
      <c r="A596" s="7"/>
      <c r="D596" s="9"/>
    </row>
    <row r="597" ht="30.0" customHeight="1">
      <c r="A597" s="7"/>
      <c r="D597" s="9"/>
    </row>
    <row r="598" ht="30.0" customHeight="1">
      <c r="A598" s="7"/>
      <c r="D598" s="9"/>
    </row>
    <row r="599" ht="30.0" customHeight="1">
      <c r="A599" s="7"/>
      <c r="D599" s="9"/>
    </row>
    <row r="600" ht="30.0" customHeight="1">
      <c r="A600" s="7"/>
      <c r="D600" s="9"/>
    </row>
    <row r="601" ht="30.0" customHeight="1">
      <c r="A601" s="7"/>
      <c r="D601" s="9"/>
    </row>
    <row r="602" ht="30.0" customHeight="1">
      <c r="A602" s="7"/>
      <c r="D602" s="9"/>
    </row>
    <row r="603" ht="30.0" customHeight="1">
      <c r="A603" s="7"/>
      <c r="D603" s="9"/>
    </row>
    <row r="604" ht="30.0" customHeight="1">
      <c r="A604" s="7"/>
      <c r="D604" s="9"/>
    </row>
    <row r="605" ht="30.0" customHeight="1">
      <c r="A605" s="7"/>
      <c r="D605" s="9"/>
    </row>
    <row r="606" ht="30.0" customHeight="1">
      <c r="A606" s="7"/>
      <c r="D606" s="9"/>
    </row>
    <row r="607" ht="30.0" customHeight="1">
      <c r="A607" s="7"/>
      <c r="D607" s="9"/>
    </row>
    <row r="608" ht="30.0" customHeight="1">
      <c r="A608" s="7"/>
      <c r="D608" s="9"/>
    </row>
    <row r="609" ht="30.0" customHeight="1">
      <c r="A609" s="7"/>
      <c r="D609" s="9"/>
    </row>
    <row r="610" ht="30.0" customHeight="1">
      <c r="A610" s="7"/>
      <c r="D610" s="9"/>
    </row>
    <row r="611" ht="30.0" customHeight="1">
      <c r="A611" s="7"/>
      <c r="D611" s="9"/>
    </row>
    <row r="612" ht="30.0" customHeight="1">
      <c r="A612" s="7"/>
      <c r="D612" s="9"/>
    </row>
    <row r="613" ht="30.0" customHeight="1">
      <c r="A613" s="7"/>
      <c r="D613" s="9"/>
    </row>
    <row r="614" ht="30.0" customHeight="1">
      <c r="A614" s="7"/>
      <c r="D614" s="9"/>
    </row>
    <row r="615" ht="30.0" customHeight="1">
      <c r="A615" s="7"/>
      <c r="D615" s="9"/>
    </row>
    <row r="616" ht="30.0" customHeight="1">
      <c r="A616" s="7"/>
      <c r="D616" s="9"/>
    </row>
    <row r="617" ht="30.0" customHeight="1">
      <c r="A617" s="7"/>
      <c r="D617" s="9"/>
    </row>
    <row r="618" ht="30.0" customHeight="1">
      <c r="A618" s="7"/>
      <c r="D618" s="9"/>
    </row>
    <row r="619" ht="30.0" customHeight="1">
      <c r="A619" s="7"/>
      <c r="D619" s="9"/>
    </row>
    <row r="620" ht="30.0" customHeight="1">
      <c r="A620" s="7"/>
      <c r="D620" s="9"/>
    </row>
    <row r="621" ht="30.0" customHeight="1">
      <c r="A621" s="7"/>
      <c r="D621" s="9"/>
    </row>
    <row r="622" ht="30.0" customHeight="1">
      <c r="A622" s="7"/>
      <c r="D622" s="9"/>
    </row>
    <row r="623" ht="30.0" customHeight="1">
      <c r="A623" s="7"/>
      <c r="D623" s="9"/>
    </row>
    <row r="624" ht="30.0" customHeight="1">
      <c r="A624" s="7"/>
      <c r="D624" s="9"/>
    </row>
    <row r="625" ht="30.0" customHeight="1">
      <c r="A625" s="7"/>
      <c r="D625" s="9"/>
    </row>
    <row r="626" ht="30.0" customHeight="1">
      <c r="A626" s="7"/>
      <c r="D626" s="9"/>
    </row>
    <row r="627" ht="30.0" customHeight="1">
      <c r="A627" s="7"/>
      <c r="D627" s="9"/>
    </row>
    <row r="628" ht="30.0" customHeight="1">
      <c r="A628" s="7"/>
      <c r="D628" s="9"/>
    </row>
    <row r="629" ht="30.0" customHeight="1">
      <c r="A629" s="7"/>
      <c r="D629" s="9"/>
    </row>
    <row r="630" ht="30.0" customHeight="1">
      <c r="A630" s="7"/>
      <c r="D630" s="9"/>
    </row>
    <row r="631" ht="30.0" customHeight="1">
      <c r="A631" s="7"/>
      <c r="D631" s="9"/>
    </row>
    <row r="632" ht="30.0" customHeight="1">
      <c r="A632" s="7"/>
      <c r="D632" s="9"/>
    </row>
    <row r="633" ht="30.0" customHeight="1">
      <c r="A633" s="7"/>
      <c r="D633" s="9"/>
    </row>
    <row r="634" ht="30.0" customHeight="1">
      <c r="A634" s="7"/>
      <c r="D634" s="9"/>
    </row>
    <row r="635" ht="30.0" customHeight="1">
      <c r="A635" s="7"/>
      <c r="D635" s="9"/>
    </row>
    <row r="636" ht="30.0" customHeight="1">
      <c r="A636" s="7"/>
      <c r="D636" s="9"/>
    </row>
    <row r="637" ht="30.0" customHeight="1">
      <c r="A637" s="7"/>
      <c r="D637" s="9"/>
    </row>
    <row r="638" ht="30.0" customHeight="1">
      <c r="A638" s="7"/>
      <c r="D638" s="9"/>
    </row>
    <row r="639" ht="30.0" customHeight="1">
      <c r="A639" s="7"/>
      <c r="D639" s="9"/>
    </row>
    <row r="640" ht="30.0" customHeight="1">
      <c r="A640" s="7"/>
      <c r="D640" s="9"/>
    </row>
    <row r="641" ht="30.0" customHeight="1">
      <c r="A641" s="7"/>
      <c r="D641" s="9"/>
    </row>
    <row r="642" ht="30.0" customHeight="1">
      <c r="A642" s="7"/>
      <c r="D642" s="9"/>
    </row>
    <row r="643" ht="30.0" customHeight="1">
      <c r="A643" s="7"/>
      <c r="D643" s="9"/>
    </row>
    <row r="644" ht="30.0" customHeight="1">
      <c r="A644" s="7"/>
      <c r="D644" s="9"/>
    </row>
    <row r="645" ht="30.0" customHeight="1">
      <c r="A645" s="7"/>
      <c r="D645" s="9"/>
    </row>
    <row r="646" ht="30.0" customHeight="1">
      <c r="A646" s="7"/>
      <c r="D646" s="9"/>
    </row>
    <row r="647" ht="30.0" customHeight="1">
      <c r="A647" s="7"/>
      <c r="D647" s="9"/>
    </row>
    <row r="648" ht="30.0" customHeight="1">
      <c r="A648" s="7"/>
      <c r="D648" s="9"/>
    </row>
    <row r="649" ht="30.0" customHeight="1">
      <c r="A649" s="7"/>
      <c r="D649" s="9"/>
    </row>
    <row r="650" ht="30.0" customHeight="1">
      <c r="A650" s="7"/>
      <c r="D650" s="9"/>
    </row>
    <row r="651" ht="30.0" customHeight="1">
      <c r="A651" s="7"/>
      <c r="D651" s="9"/>
    </row>
    <row r="652" ht="30.0" customHeight="1">
      <c r="A652" s="7"/>
      <c r="D652" s="9"/>
    </row>
    <row r="653" ht="30.0" customHeight="1">
      <c r="A653" s="7"/>
      <c r="D653" s="9"/>
    </row>
    <row r="654" ht="30.0" customHeight="1">
      <c r="A654" s="7"/>
      <c r="D654" s="9"/>
    </row>
    <row r="655" ht="30.0" customHeight="1">
      <c r="A655" s="7"/>
      <c r="D655" s="9"/>
    </row>
    <row r="656" ht="30.0" customHeight="1">
      <c r="A656" s="7"/>
      <c r="D656" s="9"/>
    </row>
    <row r="657" ht="30.0" customHeight="1">
      <c r="A657" s="7"/>
      <c r="D657" s="9"/>
    </row>
    <row r="658" ht="30.0" customHeight="1">
      <c r="A658" s="7"/>
      <c r="D658" s="9"/>
    </row>
    <row r="659" ht="30.0" customHeight="1">
      <c r="A659" s="7"/>
      <c r="D659" s="9"/>
    </row>
    <row r="660" ht="30.0" customHeight="1">
      <c r="A660" s="7"/>
      <c r="D660" s="9"/>
    </row>
    <row r="661" ht="30.0" customHeight="1">
      <c r="A661" s="7"/>
      <c r="D661" s="9"/>
    </row>
    <row r="662" ht="30.0" customHeight="1">
      <c r="A662" s="7"/>
      <c r="D662" s="9"/>
    </row>
    <row r="663" ht="30.0" customHeight="1">
      <c r="A663" s="7"/>
      <c r="D663" s="9"/>
    </row>
    <row r="664" ht="30.0" customHeight="1">
      <c r="A664" s="7"/>
      <c r="D664" s="9"/>
    </row>
    <row r="665" ht="30.0" customHeight="1">
      <c r="A665" s="7"/>
      <c r="D665" s="9"/>
    </row>
    <row r="666" ht="30.0" customHeight="1">
      <c r="A666" s="7"/>
      <c r="D666" s="9"/>
    </row>
    <row r="667" ht="30.0" customHeight="1">
      <c r="A667" s="7"/>
      <c r="D667" s="9"/>
    </row>
    <row r="668" ht="30.0" customHeight="1">
      <c r="A668" s="7"/>
      <c r="D668" s="9"/>
    </row>
    <row r="669" ht="30.0" customHeight="1">
      <c r="A669" s="7"/>
      <c r="D669" s="9"/>
    </row>
    <row r="670" ht="30.0" customHeight="1">
      <c r="A670" s="7"/>
      <c r="D670" s="9"/>
    </row>
    <row r="671" ht="30.0" customHeight="1">
      <c r="A671" s="7"/>
      <c r="D671" s="9"/>
    </row>
    <row r="672" ht="30.0" customHeight="1">
      <c r="A672" s="7"/>
      <c r="D672" s="9"/>
    </row>
    <row r="673" ht="30.0" customHeight="1">
      <c r="A673" s="7"/>
      <c r="D673" s="9"/>
    </row>
    <row r="674" ht="30.0" customHeight="1">
      <c r="A674" s="7"/>
      <c r="D674" s="9"/>
    </row>
    <row r="675" ht="30.0" customHeight="1">
      <c r="A675" s="7"/>
      <c r="D675" s="9"/>
    </row>
    <row r="676" ht="30.0" customHeight="1">
      <c r="A676" s="7"/>
      <c r="D676" s="9"/>
    </row>
    <row r="677" ht="30.0" customHeight="1">
      <c r="A677" s="7"/>
      <c r="D677" s="9"/>
    </row>
    <row r="678" ht="30.0" customHeight="1">
      <c r="A678" s="7"/>
      <c r="D678" s="9"/>
    </row>
    <row r="679" ht="30.0" customHeight="1">
      <c r="A679" s="7"/>
      <c r="D679" s="9"/>
    </row>
    <row r="680" ht="30.0" customHeight="1">
      <c r="A680" s="7"/>
      <c r="D680" s="9"/>
    </row>
    <row r="681" ht="30.0" customHeight="1">
      <c r="A681" s="7"/>
      <c r="D681" s="9"/>
    </row>
    <row r="682" ht="30.0" customHeight="1">
      <c r="A682" s="7"/>
      <c r="D682" s="9"/>
    </row>
    <row r="683" ht="30.0" customHeight="1">
      <c r="A683" s="7"/>
      <c r="D683" s="9"/>
    </row>
    <row r="684" ht="30.0" customHeight="1">
      <c r="A684" s="7"/>
      <c r="D684" s="9"/>
    </row>
    <row r="685" ht="30.0" customHeight="1">
      <c r="A685" s="7"/>
      <c r="D685" s="9"/>
    </row>
    <row r="686" ht="30.0" customHeight="1">
      <c r="A686" s="7"/>
      <c r="D686" s="9"/>
    </row>
    <row r="687" ht="30.0" customHeight="1">
      <c r="A687" s="7"/>
      <c r="D687" s="9"/>
    </row>
    <row r="688" ht="30.0" customHeight="1">
      <c r="A688" s="7"/>
      <c r="D688" s="9"/>
    </row>
    <row r="689" ht="30.0" customHeight="1">
      <c r="A689" s="7"/>
      <c r="D689" s="9"/>
    </row>
    <row r="690" ht="30.0" customHeight="1">
      <c r="A690" s="7"/>
      <c r="D690" s="9"/>
    </row>
    <row r="691" ht="30.0" customHeight="1">
      <c r="A691" s="7"/>
      <c r="D691" s="9"/>
    </row>
    <row r="692" ht="30.0" customHeight="1">
      <c r="A692" s="7"/>
      <c r="D692" s="9"/>
    </row>
    <row r="693" ht="30.0" customHeight="1">
      <c r="A693" s="7"/>
      <c r="D693" s="9"/>
    </row>
    <row r="694" ht="30.0" customHeight="1">
      <c r="A694" s="7"/>
      <c r="D694" s="9"/>
    </row>
    <row r="695" ht="30.0" customHeight="1">
      <c r="A695" s="7"/>
      <c r="D695" s="9"/>
    </row>
    <row r="696" ht="30.0" customHeight="1">
      <c r="A696" s="7"/>
      <c r="D696" s="9"/>
    </row>
    <row r="697" ht="30.0" customHeight="1">
      <c r="A697" s="7"/>
      <c r="D697" s="9"/>
    </row>
    <row r="698" ht="30.0" customHeight="1">
      <c r="A698" s="7"/>
      <c r="D698" s="9"/>
    </row>
    <row r="699" ht="30.0" customHeight="1">
      <c r="A699" s="7"/>
      <c r="D699" s="9"/>
    </row>
    <row r="700" ht="30.0" customHeight="1">
      <c r="A700" s="7"/>
      <c r="D700" s="9"/>
    </row>
    <row r="701" ht="30.0" customHeight="1">
      <c r="A701" s="7"/>
      <c r="D701" s="9"/>
    </row>
    <row r="702" ht="30.0" customHeight="1">
      <c r="A702" s="7"/>
      <c r="D702" s="9"/>
    </row>
    <row r="703" ht="30.0" customHeight="1">
      <c r="A703" s="7"/>
      <c r="D703" s="9"/>
    </row>
    <row r="704" ht="30.0" customHeight="1">
      <c r="A704" s="7"/>
      <c r="D704" s="9"/>
    </row>
    <row r="705" ht="30.0" customHeight="1">
      <c r="A705" s="7"/>
      <c r="D705" s="9"/>
    </row>
    <row r="706" ht="30.0" customHeight="1">
      <c r="A706" s="7"/>
      <c r="D706" s="9"/>
    </row>
    <row r="707" ht="30.0" customHeight="1">
      <c r="A707" s="7"/>
      <c r="D707" s="9"/>
    </row>
    <row r="708" ht="30.0" customHeight="1">
      <c r="A708" s="7"/>
      <c r="D708" s="9"/>
    </row>
    <row r="709" ht="30.0" customHeight="1">
      <c r="A709" s="7"/>
      <c r="D709" s="9"/>
    </row>
    <row r="710" ht="30.0" customHeight="1">
      <c r="A710" s="7"/>
      <c r="D710" s="9"/>
    </row>
    <row r="711" ht="30.0" customHeight="1">
      <c r="A711" s="7"/>
      <c r="D711" s="9"/>
    </row>
    <row r="712" ht="30.0" customHeight="1">
      <c r="A712" s="7"/>
      <c r="D712" s="9"/>
    </row>
    <row r="713" ht="30.0" customHeight="1">
      <c r="A713" s="7"/>
      <c r="D713" s="9"/>
    </row>
    <row r="714" ht="30.0" customHeight="1">
      <c r="A714" s="7"/>
      <c r="D714" s="9"/>
    </row>
    <row r="715" ht="30.0" customHeight="1">
      <c r="A715" s="7"/>
      <c r="D715" s="9"/>
    </row>
    <row r="716" ht="30.0" customHeight="1">
      <c r="A716" s="7"/>
      <c r="D716" s="9"/>
    </row>
    <row r="717" ht="30.0" customHeight="1">
      <c r="A717" s="7"/>
      <c r="D717" s="9"/>
    </row>
    <row r="718" ht="30.0" customHeight="1">
      <c r="A718" s="7"/>
      <c r="D718" s="9"/>
    </row>
    <row r="719" ht="30.0" customHeight="1">
      <c r="A719" s="7"/>
      <c r="D719" s="9"/>
    </row>
    <row r="720" ht="30.0" customHeight="1">
      <c r="A720" s="7"/>
      <c r="D720" s="9"/>
    </row>
    <row r="721" ht="30.0" customHeight="1">
      <c r="A721" s="7"/>
      <c r="D721" s="9"/>
    </row>
    <row r="722" ht="30.0" customHeight="1">
      <c r="A722" s="7"/>
      <c r="D722" s="9"/>
    </row>
    <row r="723" ht="30.0" customHeight="1">
      <c r="A723" s="7"/>
      <c r="D723" s="9"/>
    </row>
    <row r="724" ht="30.0" customHeight="1">
      <c r="A724" s="7"/>
      <c r="D724" s="9"/>
    </row>
    <row r="725" ht="30.0" customHeight="1">
      <c r="A725" s="7"/>
      <c r="D725" s="9"/>
    </row>
    <row r="726" ht="30.0" customHeight="1">
      <c r="A726" s="7"/>
      <c r="D726" s="9"/>
    </row>
    <row r="727" ht="30.0" customHeight="1">
      <c r="A727" s="7"/>
      <c r="D727" s="9"/>
    </row>
    <row r="728" ht="30.0" customHeight="1">
      <c r="A728" s="7"/>
      <c r="D728" s="9"/>
    </row>
    <row r="729" ht="30.0" customHeight="1">
      <c r="A729" s="7"/>
      <c r="D729" s="9"/>
    </row>
    <row r="730" ht="30.0" customHeight="1">
      <c r="A730" s="7"/>
      <c r="D730" s="9"/>
    </row>
    <row r="731" ht="30.0" customHeight="1">
      <c r="A731" s="7"/>
      <c r="D731" s="9"/>
    </row>
    <row r="732" ht="30.0" customHeight="1">
      <c r="A732" s="7"/>
      <c r="D732" s="9"/>
    </row>
    <row r="733" ht="30.0" customHeight="1">
      <c r="A733" s="7"/>
      <c r="D733" s="9"/>
    </row>
    <row r="734" ht="30.0" customHeight="1">
      <c r="A734" s="7"/>
      <c r="D734" s="9"/>
    </row>
    <row r="735" ht="30.0" customHeight="1">
      <c r="A735" s="7"/>
      <c r="D735" s="9"/>
    </row>
    <row r="736" ht="30.0" customHeight="1">
      <c r="A736" s="7"/>
      <c r="D736" s="9"/>
    </row>
    <row r="737" ht="30.0" customHeight="1">
      <c r="A737" s="7"/>
      <c r="D737" s="9"/>
    </row>
    <row r="738" ht="30.0" customHeight="1">
      <c r="A738" s="7"/>
      <c r="D738" s="9"/>
    </row>
    <row r="739" ht="30.0" customHeight="1">
      <c r="A739" s="7"/>
      <c r="D739" s="9"/>
    </row>
    <row r="740" ht="30.0" customHeight="1">
      <c r="A740" s="7"/>
      <c r="D740" s="9"/>
    </row>
    <row r="741" ht="30.0" customHeight="1">
      <c r="A741" s="7"/>
      <c r="D741" s="9"/>
    </row>
    <row r="742" ht="30.0" customHeight="1">
      <c r="A742" s="7"/>
      <c r="D742" s="9"/>
    </row>
    <row r="743" ht="30.0" customHeight="1">
      <c r="A743" s="7"/>
      <c r="D743" s="9"/>
    </row>
    <row r="744" ht="30.0" customHeight="1">
      <c r="A744" s="7"/>
      <c r="D744" s="9"/>
    </row>
    <row r="745" ht="30.0" customHeight="1">
      <c r="A745" s="7"/>
      <c r="D745" s="9"/>
    </row>
    <row r="746" ht="30.0" customHeight="1">
      <c r="A746" s="7"/>
      <c r="D746" s="9"/>
    </row>
    <row r="747" ht="30.0" customHeight="1">
      <c r="A747" s="7"/>
      <c r="D747" s="9"/>
    </row>
    <row r="748" ht="30.0" customHeight="1">
      <c r="A748" s="7"/>
      <c r="D748" s="9"/>
    </row>
    <row r="749" ht="30.0" customHeight="1">
      <c r="A749" s="7"/>
      <c r="D749" s="9"/>
    </row>
    <row r="750" ht="30.0" customHeight="1">
      <c r="A750" s="7"/>
      <c r="D750" s="9"/>
    </row>
    <row r="751" ht="30.0" customHeight="1">
      <c r="A751" s="7"/>
      <c r="D751" s="9"/>
    </row>
    <row r="752" ht="30.0" customHeight="1">
      <c r="A752" s="7"/>
      <c r="D752" s="9"/>
    </row>
    <row r="753" ht="30.0" customHeight="1">
      <c r="A753" s="7"/>
      <c r="D753" s="9"/>
    </row>
    <row r="754" ht="30.0" customHeight="1">
      <c r="A754" s="7"/>
      <c r="D754" s="9"/>
    </row>
    <row r="755" ht="30.0" customHeight="1">
      <c r="A755" s="7"/>
      <c r="D755" s="9"/>
    </row>
    <row r="756" ht="30.0" customHeight="1">
      <c r="A756" s="7"/>
      <c r="D756" s="9"/>
    </row>
    <row r="757" ht="30.0" customHeight="1">
      <c r="A757" s="7"/>
      <c r="D757" s="9"/>
    </row>
    <row r="758" ht="30.0" customHeight="1">
      <c r="A758" s="7"/>
      <c r="D758" s="9"/>
    </row>
    <row r="759" ht="30.0" customHeight="1">
      <c r="A759" s="7"/>
      <c r="D759" s="9"/>
    </row>
    <row r="760" ht="30.0" customHeight="1">
      <c r="A760" s="7"/>
      <c r="D760" s="9"/>
    </row>
    <row r="761" ht="30.0" customHeight="1">
      <c r="A761" s="7"/>
      <c r="D761" s="9"/>
    </row>
    <row r="762" ht="30.0" customHeight="1">
      <c r="A762" s="7"/>
      <c r="D762" s="9"/>
    </row>
    <row r="763" ht="30.0" customHeight="1">
      <c r="A763" s="7"/>
      <c r="D763" s="9"/>
    </row>
    <row r="764" ht="30.0" customHeight="1">
      <c r="A764" s="7"/>
      <c r="D764" s="9"/>
    </row>
    <row r="765" ht="30.0" customHeight="1">
      <c r="A765" s="7"/>
      <c r="D765" s="9"/>
    </row>
    <row r="766" ht="30.0" customHeight="1">
      <c r="A766" s="7"/>
      <c r="D766" s="9"/>
    </row>
    <row r="767" ht="30.0" customHeight="1">
      <c r="A767" s="7"/>
      <c r="D767" s="9"/>
    </row>
    <row r="768" ht="30.0" customHeight="1">
      <c r="A768" s="7"/>
      <c r="D768" s="9"/>
    </row>
    <row r="769" ht="30.0" customHeight="1">
      <c r="A769" s="7"/>
      <c r="D769" s="9"/>
    </row>
    <row r="770" ht="30.0" customHeight="1">
      <c r="A770" s="7"/>
      <c r="D770" s="9"/>
    </row>
    <row r="771" ht="30.0" customHeight="1">
      <c r="A771" s="7"/>
      <c r="D771" s="9"/>
    </row>
    <row r="772" ht="30.0" customHeight="1">
      <c r="A772" s="7"/>
      <c r="D772" s="9"/>
    </row>
    <row r="773" ht="30.0" customHeight="1">
      <c r="A773" s="7"/>
      <c r="D773" s="9"/>
    </row>
    <row r="774" ht="30.0" customHeight="1">
      <c r="A774" s="7"/>
      <c r="D774" s="9"/>
    </row>
    <row r="775" ht="30.0" customHeight="1">
      <c r="A775" s="7"/>
      <c r="D775" s="9"/>
    </row>
    <row r="776" ht="30.0" customHeight="1">
      <c r="A776" s="7"/>
      <c r="D776" s="9"/>
    </row>
    <row r="777" ht="30.0" customHeight="1">
      <c r="A777" s="7"/>
      <c r="D777" s="9"/>
    </row>
    <row r="778" ht="30.0" customHeight="1">
      <c r="A778" s="7"/>
      <c r="D778" s="9"/>
    </row>
    <row r="779" ht="30.0" customHeight="1">
      <c r="A779" s="7"/>
      <c r="D779" s="9"/>
    </row>
    <row r="780" ht="30.0" customHeight="1">
      <c r="A780" s="7"/>
      <c r="D780" s="9"/>
    </row>
    <row r="781" ht="30.0" customHeight="1">
      <c r="A781" s="7"/>
      <c r="D781" s="9"/>
    </row>
    <row r="782" ht="30.0" customHeight="1">
      <c r="A782" s="7"/>
      <c r="D782" s="9"/>
    </row>
    <row r="783" ht="30.0" customHeight="1">
      <c r="A783" s="7"/>
      <c r="D783" s="9"/>
    </row>
    <row r="784" ht="30.0" customHeight="1">
      <c r="A784" s="7"/>
      <c r="D784" s="9"/>
    </row>
    <row r="785" ht="30.0" customHeight="1">
      <c r="A785" s="7"/>
      <c r="D785" s="9"/>
    </row>
    <row r="786" ht="30.0" customHeight="1">
      <c r="A786" s="7"/>
      <c r="D786" s="9"/>
    </row>
    <row r="787" ht="30.0" customHeight="1">
      <c r="A787" s="7"/>
      <c r="D787" s="9"/>
    </row>
    <row r="788" ht="30.0" customHeight="1">
      <c r="A788" s="7"/>
      <c r="D788" s="9"/>
    </row>
    <row r="789" ht="30.0" customHeight="1">
      <c r="A789" s="7"/>
      <c r="D789" s="9"/>
    </row>
    <row r="790" ht="30.0" customHeight="1">
      <c r="A790" s="7"/>
      <c r="D790" s="9"/>
    </row>
    <row r="791" ht="30.0" customHeight="1">
      <c r="A791" s="7"/>
      <c r="D791" s="9"/>
    </row>
    <row r="792" ht="30.0" customHeight="1">
      <c r="A792" s="7"/>
      <c r="D792" s="9"/>
    </row>
    <row r="793" ht="30.0" customHeight="1">
      <c r="A793" s="7"/>
      <c r="D793" s="9"/>
    </row>
    <row r="794" ht="30.0" customHeight="1">
      <c r="A794" s="7"/>
      <c r="D794" s="9"/>
    </row>
    <row r="795" ht="30.0" customHeight="1">
      <c r="A795" s="7"/>
      <c r="D795" s="9"/>
    </row>
    <row r="796" ht="30.0" customHeight="1">
      <c r="A796" s="7"/>
      <c r="D796" s="9"/>
    </row>
    <row r="797" ht="30.0" customHeight="1">
      <c r="A797" s="7"/>
      <c r="D797" s="9"/>
    </row>
    <row r="798" ht="30.0" customHeight="1">
      <c r="A798" s="7"/>
      <c r="D798" s="9"/>
    </row>
    <row r="799" ht="30.0" customHeight="1">
      <c r="A799" s="7"/>
      <c r="D799" s="9"/>
    </row>
    <row r="800" ht="30.0" customHeight="1">
      <c r="A800" s="7"/>
      <c r="D800" s="9"/>
    </row>
    <row r="801" ht="30.0" customHeight="1">
      <c r="A801" s="7"/>
      <c r="D801" s="9"/>
    </row>
    <row r="802" ht="30.0" customHeight="1">
      <c r="A802" s="7"/>
      <c r="D802" s="9"/>
    </row>
    <row r="803" ht="30.0" customHeight="1">
      <c r="A803" s="7"/>
      <c r="D803" s="9"/>
    </row>
    <row r="804" ht="30.0" customHeight="1">
      <c r="A804" s="7"/>
      <c r="D804" s="9"/>
    </row>
    <row r="805" ht="30.0" customHeight="1">
      <c r="A805" s="7"/>
      <c r="D805" s="9"/>
    </row>
    <row r="806" ht="30.0" customHeight="1">
      <c r="A806" s="7"/>
      <c r="D806" s="9"/>
    </row>
    <row r="807" ht="30.0" customHeight="1">
      <c r="A807" s="7"/>
      <c r="D807" s="9"/>
    </row>
    <row r="808" ht="30.0" customHeight="1">
      <c r="A808" s="7"/>
      <c r="D808" s="9"/>
    </row>
    <row r="809" ht="30.0" customHeight="1">
      <c r="A809" s="7"/>
      <c r="D809" s="9"/>
    </row>
    <row r="810" ht="30.0" customHeight="1">
      <c r="A810" s="7"/>
      <c r="D810" s="9"/>
    </row>
    <row r="811" ht="30.0" customHeight="1">
      <c r="A811" s="7"/>
      <c r="D811" s="9"/>
    </row>
    <row r="812" ht="30.0" customHeight="1">
      <c r="A812" s="7"/>
      <c r="D812" s="9"/>
    </row>
    <row r="813" ht="30.0" customHeight="1">
      <c r="A813" s="7"/>
      <c r="D813" s="9"/>
    </row>
    <row r="814" ht="30.0" customHeight="1">
      <c r="A814" s="7"/>
      <c r="D814" s="9"/>
    </row>
    <row r="815" ht="30.0" customHeight="1">
      <c r="A815" s="7"/>
      <c r="D815" s="9"/>
    </row>
    <row r="816" ht="30.0" customHeight="1">
      <c r="A816" s="7"/>
      <c r="D816" s="9"/>
    </row>
    <row r="817" ht="30.0" customHeight="1">
      <c r="A817" s="7"/>
      <c r="D817" s="9"/>
    </row>
    <row r="818" ht="30.0" customHeight="1">
      <c r="A818" s="7"/>
      <c r="D818" s="9"/>
    </row>
    <row r="819" ht="30.0" customHeight="1">
      <c r="A819" s="7"/>
      <c r="D819" s="9"/>
    </row>
    <row r="820" ht="30.0" customHeight="1">
      <c r="A820" s="7"/>
      <c r="D820" s="9"/>
    </row>
    <row r="821" ht="30.0" customHeight="1">
      <c r="A821" s="7"/>
      <c r="D821" s="9"/>
    </row>
    <row r="822" ht="30.0" customHeight="1">
      <c r="A822" s="7"/>
      <c r="D822" s="9"/>
    </row>
    <row r="823" ht="30.0" customHeight="1">
      <c r="A823" s="7"/>
      <c r="D823" s="9"/>
    </row>
    <row r="824" ht="30.0" customHeight="1">
      <c r="A824" s="7"/>
      <c r="D824" s="9"/>
    </row>
    <row r="825" ht="30.0" customHeight="1">
      <c r="A825" s="7"/>
      <c r="D825" s="9"/>
    </row>
    <row r="826" ht="30.0" customHeight="1">
      <c r="A826" s="7"/>
      <c r="D826" s="9"/>
    </row>
    <row r="827" ht="30.0" customHeight="1">
      <c r="A827" s="7"/>
      <c r="D827" s="9"/>
    </row>
    <row r="828" ht="30.0" customHeight="1">
      <c r="A828" s="7"/>
      <c r="D828" s="9"/>
    </row>
    <row r="829" ht="30.0" customHeight="1">
      <c r="A829" s="7"/>
      <c r="D829" s="9"/>
    </row>
    <row r="830" ht="30.0" customHeight="1">
      <c r="A830" s="7"/>
      <c r="D830" s="9"/>
    </row>
    <row r="831" ht="30.0" customHeight="1">
      <c r="A831" s="7"/>
      <c r="D831" s="9"/>
    </row>
    <row r="832" ht="30.0" customHeight="1">
      <c r="A832" s="7"/>
      <c r="D832" s="9"/>
    </row>
    <row r="833" ht="30.0" customHeight="1">
      <c r="A833" s="7"/>
      <c r="D833" s="9"/>
    </row>
    <row r="834" ht="30.0" customHeight="1">
      <c r="A834" s="7"/>
      <c r="D834" s="9"/>
    </row>
    <row r="835" ht="30.0" customHeight="1">
      <c r="A835" s="7"/>
      <c r="D835" s="9"/>
    </row>
    <row r="836" ht="30.0" customHeight="1">
      <c r="A836" s="7"/>
      <c r="D836" s="9"/>
    </row>
    <row r="837" ht="30.0" customHeight="1">
      <c r="A837" s="7"/>
      <c r="D837" s="9"/>
    </row>
    <row r="838" ht="30.0" customHeight="1">
      <c r="A838" s="7"/>
      <c r="D838" s="9"/>
    </row>
    <row r="839" ht="30.0" customHeight="1">
      <c r="A839" s="7"/>
      <c r="D839" s="9"/>
    </row>
    <row r="840" ht="30.0" customHeight="1">
      <c r="A840" s="7"/>
      <c r="D840" s="9"/>
    </row>
    <row r="841" ht="30.0" customHeight="1">
      <c r="A841" s="7"/>
      <c r="D841" s="9"/>
    </row>
    <row r="842" ht="30.0" customHeight="1">
      <c r="A842" s="7"/>
      <c r="D842" s="9"/>
    </row>
    <row r="843" ht="30.0" customHeight="1">
      <c r="A843" s="7"/>
      <c r="D843" s="9"/>
    </row>
    <row r="844" ht="30.0" customHeight="1">
      <c r="A844" s="7"/>
      <c r="D844" s="9"/>
    </row>
    <row r="845" ht="30.0" customHeight="1">
      <c r="A845" s="7"/>
      <c r="D845" s="9"/>
    </row>
    <row r="846" ht="30.0" customHeight="1">
      <c r="A846" s="7"/>
      <c r="D846" s="9"/>
    </row>
    <row r="847" ht="30.0" customHeight="1">
      <c r="A847" s="7"/>
      <c r="D847" s="9"/>
    </row>
    <row r="848" ht="30.0" customHeight="1">
      <c r="A848" s="7"/>
      <c r="D848" s="9"/>
    </row>
    <row r="849" ht="30.0" customHeight="1">
      <c r="A849" s="7"/>
      <c r="D849" s="9"/>
    </row>
    <row r="850" ht="30.0" customHeight="1">
      <c r="A850" s="7"/>
      <c r="D850" s="9"/>
    </row>
    <row r="851" ht="30.0" customHeight="1">
      <c r="A851" s="7"/>
      <c r="D851" s="9"/>
    </row>
    <row r="852" ht="30.0" customHeight="1">
      <c r="A852" s="7"/>
      <c r="D852" s="9"/>
    </row>
    <row r="853" ht="30.0" customHeight="1">
      <c r="A853" s="7"/>
      <c r="D853" s="9"/>
    </row>
    <row r="854" ht="30.0" customHeight="1">
      <c r="A854" s="7"/>
      <c r="D854" s="9"/>
    </row>
    <row r="855" ht="30.0" customHeight="1">
      <c r="A855" s="7"/>
      <c r="D855" s="9"/>
    </row>
    <row r="856" ht="30.0" customHeight="1">
      <c r="A856" s="7"/>
      <c r="D856" s="9"/>
    </row>
    <row r="857" ht="30.0" customHeight="1">
      <c r="A857" s="7"/>
      <c r="D857" s="9"/>
    </row>
    <row r="858" ht="30.0" customHeight="1">
      <c r="A858" s="7"/>
      <c r="D858" s="9"/>
    </row>
    <row r="859" ht="30.0" customHeight="1">
      <c r="A859" s="7"/>
      <c r="D859" s="9"/>
    </row>
    <row r="860" ht="30.0" customHeight="1">
      <c r="A860" s="7"/>
      <c r="D860" s="9"/>
    </row>
    <row r="861" ht="30.0" customHeight="1">
      <c r="A861" s="7"/>
      <c r="D861" s="9"/>
    </row>
    <row r="862" ht="30.0" customHeight="1">
      <c r="A862" s="7"/>
      <c r="D862" s="9"/>
    </row>
    <row r="863" ht="30.0" customHeight="1">
      <c r="A863" s="7"/>
      <c r="D863" s="9"/>
    </row>
    <row r="864" ht="30.0" customHeight="1">
      <c r="A864" s="7"/>
      <c r="D864" s="9"/>
    </row>
    <row r="865" ht="30.0" customHeight="1">
      <c r="A865" s="7"/>
      <c r="D865" s="9"/>
    </row>
    <row r="866" ht="30.0" customHeight="1">
      <c r="A866" s="7"/>
      <c r="D866" s="9"/>
    </row>
    <row r="867" ht="30.0" customHeight="1">
      <c r="A867" s="7"/>
      <c r="D867" s="9"/>
    </row>
    <row r="868" ht="30.0" customHeight="1">
      <c r="A868" s="7"/>
      <c r="D868" s="9"/>
    </row>
    <row r="869" ht="30.0" customHeight="1">
      <c r="A869" s="7"/>
      <c r="D869" s="9"/>
    </row>
    <row r="870" ht="30.0" customHeight="1">
      <c r="A870" s="7"/>
      <c r="D870" s="9"/>
    </row>
    <row r="871" ht="30.0" customHeight="1">
      <c r="A871" s="7"/>
      <c r="D871" s="9"/>
    </row>
    <row r="872" ht="30.0" customHeight="1">
      <c r="A872" s="7"/>
      <c r="D872" s="9"/>
    </row>
    <row r="873" ht="30.0" customHeight="1">
      <c r="A873" s="7"/>
      <c r="D873" s="9"/>
    </row>
    <row r="874" ht="30.0" customHeight="1">
      <c r="A874" s="7"/>
      <c r="D874" s="9"/>
    </row>
    <row r="875" ht="30.0" customHeight="1">
      <c r="A875" s="7"/>
      <c r="D875" s="9"/>
    </row>
    <row r="876" ht="30.0" customHeight="1">
      <c r="A876" s="7"/>
      <c r="D876" s="9"/>
    </row>
    <row r="877" ht="30.0" customHeight="1">
      <c r="A877" s="7"/>
      <c r="D877" s="9"/>
    </row>
    <row r="878" ht="30.0" customHeight="1">
      <c r="A878" s="7"/>
      <c r="D878" s="9"/>
    </row>
    <row r="879" ht="30.0" customHeight="1">
      <c r="A879" s="7"/>
      <c r="D879" s="9"/>
    </row>
    <row r="880" ht="30.0" customHeight="1">
      <c r="A880" s="7"/>
      <c r="D880" s="9"/>
    </row>
    <row r="881" ht="30.0" customHeight="1">
      <c r="A881" s="7"/>
      <c r="D881" s="9"/>
    </row>
    <row r="882" ht="30.0" customHeight="1">
      <c r="A882" s="7"/>
      <c r="D882" s="9"/>
    </row>
    <row r="883" ht="30.0" customHeight="1">
      <c r="A883" s="7"/>
      <c r="D883" s="9"/>
    </row>
    <row r="884" ht="30.0" customHeight="1">
      <c r="A884" s="7"/>
      <c r="D884" s="9"/>
    </row>
    <row r="885" ht="30.0" customHeight="1">
      <c r="A885" s="7"/>
      <c r="D885" s="9"/>
    </row>
    <row r="886" ht="30.0" customHeight="1">
      <c r="A886" s="7"/>
      <c r="D886" s="9"/>
    </row>
    <row r="887" ht="30.0" customHeight="1">
      <c r="A887" s="7"/>
      <c r="D887" s="9"/>
    </row>
    <row r="888" ht="30.0" customHeight="1">
      <c r="A888" s="7"/>
      <c r="D888" s="9"/>
    </row>
    <row r="889" ht="30.0" customHeight="1">
      <c r="A889" s="7"/>
      <c r="D889" s="9"/>
    </row>
    <row r="890" ht="30.0" customHeight="1">
      <c r="A890" s="7"/>
      <c r="D890" s="9"/>
    </row>
    <row r="891" ht="30.0" customHeight="1">
      <c r="A891" s="7"/>
      <c r="D891" s="9"/>
    </row>
    <row r="892" ht="30.0" customHeight="1">
      <c r="A892" s="7"/>
      <c r="D892" s="9"/>
    </row>
    <row r="893" ht="30.0" customHeight="1">
      <c r="A893" s="7"/>
      <c r="D893" s="9"/>
    </row>
    <row r="894" ht="30.0" customHeight="1">
      <c r="A894" s="7"/>
      <c r="D894" s="9"/>
    </row>
    <row r="895" ht="30.0" customHeight="1">
      <c r="A895" s="7"/>
      <c r="D895" s="9"/>
    </row>
    <row r="896" ht="30.0" customHeight="1">
      <c r="A896" s="7"/>
      <c r="D896" s="9"/>
    </row>
    <row r="897" ht="30.0" customHeight="1">
      <c r="A897" s="7"/>
      <c r="D897" s="9"/>
    </row>
    <row r="898" ht="30.0" customHeight="1">
      <c r="A898" s="7"/>
      <c r="D898" s="9"/>
    </row>
    <row r="899" ht="30.0" customHeight="1">
      <c r="A899" s="7"/>
      <c r="D899" s="9"/>
    </row>
    <row r="900" ht="30.0" customHeight="1">
      <c r="A900" s="7"/>
      <c r="D900" s="9"/>
    </row>
    <row r="901" ht="30.0" customHeight="1">
      <c r="A901" s="7"/>
      <c r="D901" s="9"/>
    </row>
    <row r="902" ht="30.0" customHeight="1">
      <c r="A902" s="7"/>
      <c r="D902" s="9"/>
    </row>
    <row r="903" ht="30.0" customHeight="1">
      <c r="A903" s="7"/>
      <c r="D903" s="9"/>
    </row>
    <row r="904" ht="30.0" customHeight="1">
      <c r="A904" s="7"/>
      <c r="D904" s="9"/>
    </row>
    <row r="905" ht="30.0" customHeight="1">
      <c r="A905" s="7"/>
      <c r="D905" s="9"/>
    </row>
    <row r="906" ht="30.0" customHeight="1">
      <c r="A906" s="7"/>
      <c r="D906" s="9"/>
    </row>
    <row r="907" ht="30.0" customHeight="1">
      <c r="A907" s="7"/>
      <c r="D907" s="9"/>
    </row>
    <row r="908" ht="30.0" customHeight="1">
      <c r="A908" s="7"/>
      <c r="D908" s="9"/>
    </row>
    <row r="909" ht="30.0" customHeight="1">
      <c r="A909" s="7"/>
      <c r="D909" s="9"/>
    </row>
    <row r="910" ht="30.0" customHeight="1">
      <c r="A910" s="7"/>
      <c r="D910" s="9"/>
    </row>
    <row r="911" ht="30.0" customHeight="1">
      <c r="A911" s="7"/>
      <c r="D911" s="9"/>
    </row>
    <row r="912" ht="30.0" customHeight="1">
      <c r="A912" s="7"/>
      <c r="D912" s="9"/>
    </row>
    <row r="913" ht="30.0" customHeight="1">
      <c r="A913" s="7"/>
      <c r="D913" s="9"/>
    </row>
    <row r="914" ht="30.0" customHeight="1">
      <c r="A914" s="7"/>
      <c r="D914" s="9"/>
    </row>
    <row r="915" ht="30.0" customHeight="1">
      <c r="A915" s="7"/>
      <c r="D915" s="9"/>
    </row>
    <row r="916" ht="30.0" customHeight="1">
      <c r="A916" s="7"/>
      <c r="D916" s="9"/>
    </row>
    <row r="917" ht="30.0" customHeight="1">
      <c r="A917" s="7"/>
      <c r="D917" s="9"/>
    </row>
    <row r="918" ht="30.0" customHeight="1">
      <c r="A918" s="7"/>
      <c r="D918" s="9"/>
    </row>
    <row r="919" ht="30.0" customHeight="1">
      <c r="A919" s="7"/>
      <c r="D919" s="9"/>
    </row>
    <row r="920" ht="30.0" customHeight="1">
      <c r="A920" s="7"/>
      <c r="D920" s="9"/>
    </row>
    <row r="921" ht="30.0" customHeight="1">
      <c r="A921" s="7"/>
      <c r="D921" s="9"/>
    </row>
    <row r="922" ht="30.0" customHeight="1">
      <c r="A922" s="7"/>
      <c r="D922" s="9"/>
    </row>
    <row r="923" ht="30.0" customHeight="1">
      <c r="A923" s="7"/>
      <c r="D923" s="9"/>
    </row>
    <row r="924" ht="30.0" customHeight="1">
      <c r="A924" s="7"/>
      <c r="D924" s="9"/>
    </row>
    <row r="925" ht="30.0" customHeight="1">
      <c r="A925" s="7"/>
      <c r="D925" s="9"/>
    </row>
    <row r="926" ht="30.0" customHeight="1">
      <c r="A926" s="7"/>
      <c r="D926" s="9"/>
    </row>
    <row r="927" ht="30.0" customHeight="1">
      <c r="A927" s="7"/>
      <c r="D927" s="9"/>
    </row>
    <row r="928" ht="30.0" customHeight="1">
      <c r="A928" s="7"/>
      <c r="D928" s="9"/>
    </row>
    <row r="929" ht="30.0" customHeight="1">
      <c r="A929" s="7"/>
      <c r="D929" s="9"/>
    </row>
    <row r="930" ht="30.0" customHeight="1">
      <c r="A930" s="7"/>
      <c r="D930" s="9"/>
    </row>
    <row r="931" ht="30.0" customHeight="1">
      <c r="A931" s="7"/>
      <c r="D931" s="9"/>
    </row>
    <row r="932" ht="30.0" customHeight="1">
      <c r="A932" s="7"/>
      <c r="D932" s="9"/>
    </row>
    <row r="933" ht="30.0" customHeight="1">
      <c r="A933" s="7"/>
      <c r="D933" s="9"/>
    </row>
    <row r="934" ht="30.0" customHeight="1">
      <c r="A934" s="7"/>
      <c r="D934" s="9"/>
    </row>
    <row r="935" ht="30.0" customHeight="1">
      <c r="A935" s="7"/>
      <c r="D935" s="9"/>
    </row>
    <row r="936" ht="30.0" customHeight="1">
      <c r="A936" s="7"/>
      <c r="D936" s="9"/>
    </row>
    <row r="937" ht="30.0" customHeight="1">
      <c r="A937" s="7"/>
      <c r="D937" s="9"/>
    </row>
    <row r="938" ht="30.0" customHeight="1">
      <c r="A938" s="7"/>
      <c r="D938" s="9"/>
    </row>
    <row r="939" ht="30.0" customHeight="1">
      <c r="A939" s="7"/>
      <c r="D939" s="9"/>
    </row>
    <row r="940" ht="30.0" customHeight="1">
      <c r="A940" s="7"/>
      <c r="D940" s="9"/>
    </row>
    <row r="941" ht="30.0" customHeight="1">
      <c r="A941" s="7"/>
      <c r="D941" s="9"/>
    </row>
    <row r="942" ht="30.0" customHeight="1">
      <c r="A942" s="7"/>
      <c r="D942" s="9"/>
    </row>
    <row r="943" ht="30.0" customHeight="1">
      <c r="A943" s="7"/>
      <c r="D943" s="9"/>
    </row>
    <row r="944" ht="30.0" customHeight="1">
      <c r="A944" s="7"/>
      <c r="D944" s="9"/>
    </row>
    <row r="945" ht="30.0" customHeight="1">
      <c r="A945" s="7"/>
      <c r="D945" s="9"/>
    </row>
    <row r="946" ht="30.0" customHeight="1">
      <c r="A946" s="7"/>
      <c r="D946" s="9"/>
    </row>
    <row r="947" ht="30.0" customHeight="1">
      <c r="A947" s="7"/>
      <c r="D947" s="9"/>
    </row>
    <row r="948" ht="30.0" customHeight="1">
      <c r="A948" s="7"/>
      <c r="D948" s="9"/>
    </row>
    <row r="949" ht="30.0" customHeight="1">
      <c r="A949" s="7"/>
      <c r="D949" s="9"/>
    </row>
    <row r="950" ht="30.0" customHeight="1">
      <c r="A950" s="7"/>
      <c r="D950" s="9"/>
    </row>
    <row r="951" ht="30.0" customHeight="1">
      <c r="A951" s="7"/>
      <c r="D951" s="9"/>
    </row>
    <row r="952" ht="30.0" customHeight="1">
      <c r="A952" s="7"/>
      <c r="D952" s="9"/>
    </row>
    <row r="953" ht="30.0" customHeight="1">
      <c r="A953" s="7"/>
      <c r="D953" s="9"/>
    </row>
    <row r="954" ht="30.0" customHeight="1">
      <c r="A954" s="7"/>
      <c r="D954" s="9"/>
    </row>
    <row r="955" ht="30.0" customHeight="1">
      <c r="A955" s="7"/>
      <c r="D955" s="9"/>
    </row>
    <row r="956" ht="30.0" customHeight="1">
      <c r="A956" s="7"/>
      <c r="D956" s="9"/>
    </row>
    <row r="957" ht="30.0" customHeight="1">
      <c r="A957" s="7"/>
      <c r="D957" s="9"/>
    </row>
    <row r="958" ht="30.0" customHeight="1">
      <c r="A958" s="7"/>
      <c r="D958" s="9"/>
    </row>
    <row r="959" ht="30.0" customHeight="1">
      <c r="A959" s="7"/>
      <c r="D959" s="9"/>
    </row>
    <row r="960" ht="30.0" customHeight="1">
      <c r="A960" s="7"/>
      <c r="D960" s="9"/>
    </row>
    <row r="961" ht="30.0" customHeight="1">
      <c r="A961" s="7"/>
      <c r="D961" s="9"/>
    </row>
    <row r="962" ht="30.0" customHeight="1">
      <c r="A962" s="7"/>
      <c r="D962" s="9"/>
    </row>
    <row r="963" ht="30.0" customHeight="1">
      <c r="A963" s="7"/>
      <c r="D963" s="9"/>
    </row>
    <row r="964" ht="30.0" customHeight="1">
      <c r="A964" s="7"/>
      <c r="D964" s="9"/>
    </row>
    <row r="965" ht="30.0" customHeight="1">
      <c r="A965" s="7"/>
      <c r="D965" s="9"/>
    </row>
    <row r="966" ht="30.0" customHeight="1">
      <c r="A966" s="7"/>
      <c r="D966" s="9"/>
    </row>
    <row r="967" ht="30.0" customHeight="1">
      <c r="A967" s="7"/>
      <c r="D967" s="9"/>
    </row>
    <row r="968" ht="30.0" customHeight="1">
      <c r="A968" s="7"/>
      <c r="D968" s="9"/>
    </row>
    <row r="969" ht="30.0" customHeight="1">
      <c r="A969" s="7"/>
      <c r="D969" s="9"/>
    </row>
    <row r="970" ht="30.0" customHeight="1">
      <c r="A970" s="7"/>
      <c r="D970" s="9"/>
    </row>
    <row r="971" ht="30.0" customHeight="1">
      <c r="A971" s="7"/>
      <c r="D971" s="9"/>
    </row>
    <row r="972" ht="30.0" customHeight="1">
      <c r="A972" s="7"/>
      <c r="D972" s="9"/>
    </row>
    <row r="973" ht="30.0" customHeight="1">
      <c r="A973" s="7"/>
      <c r="D973" s="9"/>
    </row>
    <row r="974" ht="30.0" customHeight="1">
      <c r="A974" s="7"/>
      <c r="D974" s="9"/>
    </row>
    <row r="975" ht="30.0" customHeight="1">
      <c r="A975" s="7"/>
      <c r="D975" s="9"/>
    </row>
    <row r="976" ht="30.0" customHeight="1">
      <c r="A976" s="7"/>
      <c r="D976" s="9"/>
    </row>
    <row r="977" ht="30.0" customHeight="1">
      <c r="A977" s="7"/>
      <c r="D977" s="9"/>
    </row>
    <row r="978" ht="30.0" customHeight="1">
      <c r="A978" s="7"/>
      <c r="D978" s="9"/>
    </row>
    <row r="979" ht="30.0" customHeight="1">
      <c r="A979" s="7"/>
      <c r="D979" s="9"/>
    </row>
    <row r="980" ht="30.0" customHeight="1">
      <c r="A980" s="7"/>
      <c r="D980" s="9"/>
    </row>
    <row r="981" ht="30.0" customHeight="1">
      <c r="A981" s="7"/>
      <c r="D981" s="9"/>
    </row>
    <row r="982" ht="30.0" customHeight="1">
      <c r="A982" s="7"/>
      <c r="D982" s="9"/>
    </row>
    <row r="983" ht="30.0" customHeight="1">
      <c r="A983" s="7"/>
      <c r="D983" s="9"/>
    </row>
    <row r="984" ht="30.0" customHeight="1">
      <c r="A984" s="7"/>
      <c r="D984" s="9"/>
    </row>
    <row r="985" ht="30.0" customHeight="1">
      <c r="A985" s="7"/>
      <c r="D985" s="9"/>
    </row>
    <row r="986" ht="30.0" customHeight="1">
      <c r="A986" s="7"/>
      <c r="D986" s="9"/>
    </row>
    <row r="987" ht="30.0" customHeight="1">
      <c r="A987" s="7"/>
      <c r="D987" s="9"/>
    </row>
    <row r="988" ht="30.0" customHeight="1">
      <c r="A988" s="7"/>
      <c r="D988" s="9"/>
    </row>
    <row r="989" ht="30.0" customHeight="1">
      <c r="A989" s="7"/>
      <c r="D989" s="9"/>
    </row>
    <row r="990" ht="30.0" customHeight="1">
      <c r="A990" s="7"/>
      <c r="D990" s="9"/>
    </row>
    <row r="991" ht="30.0" customHeight="1">
      <c r="A991" s="7"/>
      <c r="D991" s="9"/>
    </row>
    <row r="992" ht="30.0" customHeight="1">
      <c r="A992" s="7"/>
      <c r="D992" s="9"/>
    </row>
    <row r="993" ht="30.0" customHeight="1">
      <c r="A993" s="7"/>
      <c r="D993" s="9"/>
    </row>
    <row r="994" ht="30.0" customHeight="1">
      <c r="A994" s="7"/>
      <c r="D994" s="9"/>
    </row>
    <row r="995" ht="30.0" customHeight="1">
      <c r="A995" s="7"/>
      <c r="D995" s="9"/>
    </row>
    <row r="996" ht="30.0" customHeight="1">
      <c r="A996" s="7"/>
      <c r="D996" s="9"/>
    </row>
    <row r="997" ht="30.0" customHeight="1">
      <c r="A997" s="7"/>
      <c r="D997" s="9"/>
    </row>
    <row r="998" ht="30.0" customHeight="1">
      <c r="A998" s="7"/>
      <c r="D998" s="9"/>
    </row>
    <row r="999" ht="30.0" customHeight="1">
      <c r="A999" s="7"/>
      <c r="D999" s="9"/>
    </row>
    <row r="1000" ht="30.0" customHeight="1">
      <c r="A1000" s="7"/>
      <c r="D1000" s="9"/>
    </row>
  </sheetData>
  <mergeCells count="11">
    <mergeCell ref="AV4:BB4"/>
    <mergeCell ref="BC4:BI4"/>
    <mergeCell ref="BJ4:BP4"/>
    <mergeCell ref="D3:E3"/>
    <mergeCell ref="F4:L4"/>
    <mergeCell ref="M4:S4"/>
    <mergeCell ref="T4:Z4"/>
    <mergeCell ref="AA4:AG4"/>
    <mergeCell ref="AH4:AN4"/>
    <mergeCell ref="AO4:AU4"/>
    <mergeCell ref="B5:E5"/>
  </mergeCells>
  <conditionalFormatting sqref="F5:BO51">
    <cfRule type="expression" dxfId="0" priority="1">
      <formula>AND(TODAY()&gt;=F$5,TODAY()&lt;G$5)</formula>
    </cfRule>
  </conditionalFormatting>
  <conditionalFormatting sqref="BP5:BP51 BN50">
    <cfRule type="expression" dxfId="0" priority="2">
      <formula>AND(TODAY()&gt;=BP$5,TODAY()&lt;#REF!)</formula>
    </cfRule>
  </conditionalFormatting>
  <conditionalFormatting sqref="BN50 BP50">
    <cfRule type="expression" dxfId="0" priority="3">
      <formula>AND(TODAY()&gt;=BN$5,TODAY()&lt;BO$5)</formula>
    </cfRule>
  </conditionalFormatting>
  <dataValidations>
    <dataValidation type="decimal" operator="greaterThanOrEqual" allowBlank="1" showInputMessage="1" prompt="Display Week - Changing this number will scroll the Gantt Chart view." sqref="D4">
      <formula1>1.0</formula1>
    </dataValidation>
  </dataValidations>
  <printOptions horizontalCentered="1"/>
  <pageMargins bottom="0.5" footer="0.0" header="0.0" left="0.35" right="0.35" top="0.35"/>
  <pageSetup fitToHeight="0" orientation="portrait"/>
  <headerFoote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cp:coreProperties>
</file>