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solver_adj" localSheetId="0" hidden="1">Sheet1!$K$2:$N$2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Sheet1!$K$2:$N$2</definedName>
    <definedName name="solver_lhs2" localSheetId="0" hidden="1">Sheet1!$O$11</definedName>
    <definedName name="solver_lhs3" localSheetId="0" hidden="1">Sheet1!$O$12</definedName>
    <definedName name="solver_lhs4" localSheetId="0" hidden="1">Sheet1!$O$13</definedName>
    <definedName name="solver_lhs5" localSheetId="0" hidden="1">Sheet1!$F$5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Sheet1!$O$5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0</definedName>
    <definedName name="solver_rhs2" localSheetId="0" hidden="1">Sheet1!$O$7</definedName>
    <definedName name="solver_rhs3" localSheetId="0" hidden="1">Sheet1!$O$8</definedName>
    <definedName name="solver_rhs4" localSheetId="0" hidden="1">Sheet1!$O$9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1" i="1"/>
  <c r="M12" i="1"/>
  <c r="M13" i="1"/>
  <c r="M11" i="1"/>
  <c r="L12" i="1"/>
  <c r="L13" i="1"/>
  <c r="L11" i="1"/>
  <c r="K12" i="1"/>
  <c r="K13" i="1"/>
  <c r="K11" i="1"/>
  <c r="N5" i="1"/>
  <c r="M5" i="1"/>
  <c r="L5" i="1"/>
  <c r="K5" i="1"/>
  <c r="E12" i="1"/>
  <c r="E13" i="1"/>
  <c r="D12" i="1"/>
  <c r="D13" i="1"/>
  <c r="C12" i="1"/>
  <c r="C13" i="1"/>
  <c r="E11" i="1"/>
  <c r="D11" i="1"/>
  <c r="C11" i="1"/>
  <c r="B12" i="1"/>
  <c r="B13" i="1"/>
  <c r="B11" i="1"/>
  <c r="C5" i="1"/>
  <c r="D5" i="1"/>
  <c r="E5" i="1"/>
  <c r="B5" i="1"/>
  <c r="O11" i="1" l="1"/>
  <c r="O12" i="1"/>
  <c r="O13" i="1"/>
  <c r="O5" i="1"/>
  <c r="F5" i="1"/>
  <c r="F12" i="1"/>
  <c r="F11" i="1"/>
  <c r="F13" i="1"/>
</calcChain>
</file>

<file path=xl/sharedStrings.xml><?xml version="1.0" encoding="utf-8"?>
<sst xmlns="http://schemas.openxmlformats.org/spreadsheetml/2006/main" count="42" uniqueCount="30">
  <si>
    <t>Gamybos planas</t>
  </si>
  <si>
    <t>Xa</t>
  </si>
  <si>
    <t>Xb</t>
  </si>
  <si>
    <t>Xc</t>
  </si>
  <si>
    <t>Xd</t>
  </si>
  <si>
    <t>Tikslo f-ja</t>
  </si>
  <si>
    <t>Darbo valandos</t>
  </si>
  <si>
    <t>Vanduo</t>
  </si>
  <si>
    <t>Krosnis</t>
  </si>
  <si>
    <t>irengimai</t>
  </si>
  <si>
    <t>zaliavos</t>
  </si>
  <si>
    <t>darbo val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</si>
  <si>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</si>
  <si>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</si>
  <si>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</si>
  <si>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</si>
  <si>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</si>
  <si>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</si>
  <si>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</si>
  <si>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</si>
  <si>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</si>
  <si>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</si>
  <si>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</si>
  <si>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</si>
  <si>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</si>
  <si>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</si>
  <si>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</si>
  <si>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</si>
  <si>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Ar susituoks</t>
  </si>
  <si>
    <t xml:space="preserve">Tikslo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</si>
</sst>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2" borderId="1" xfId="0" applyNumberFormat="1" applyFill="1" applyBorder="1"/>
    <xf numFmtId="166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topLeftCell="E1" zoomScaleNormal="100" workbookViewId="0">
      <selection activeCell="P4" sqref="P4"/>
    </sheetView>
  </sheetViews>
  <sheetFormatPr defaultRowHeight="15" x14ac:dyDescent="0.25"/>
  <cols>
    <col min="1" max="1" width="18.28515625" customWidth="1"/>
    <col min="6" max="6" width="10.140625" bestFit="1" customWidth="1"/>
    <col min="10" max="10" width="14.85546875" customWidth="1"/>
    <col min="16" max="16" width="12.42578125" customWidth="1"/>
  </cols>
  <sheetData>
    <row r="1" spans="1:32" x14ac:dyDescent="0.25">
      <c r="A1" s="2"/>
      <c r="B1" s="3" t="s">
        <v>1</v>
      </c>
      <c r="C1" s="3" t="s">
        <v>2</v>
      </c>
      <c r="D1" s="3" t="s">
        <v>3</v>
      </c>
      <c r="E1" s="3" t="s">
        <v>4</v>
      </c>
      <c r="F1" s="4"/>
      <c r="J1" s="1"/>
      <c r="K1" s="1" t="s">
        <v>1</v>
      </c>
      <c r="L1" s="1" t="s">
        <v>2</v>
      </c>
      <c r="M1" s="1" t="s">
        <v>3</v>
      </c>
      <c r="N1" s="1" t="s">
        <v>4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spans="1:32" x14ac:dyDescent="0.25">
      <c r="A2" s="5" t="s">
        <v>0</v>
      </c>
      <c r="B2" s="1">
        <v>200</v>
      </c>
      <c r="C2" s="1">
        <v>0</v>
      </c>
      <c r="D2" s="1">
        <v>95</v>
      </c>
      <c r="E2" s="1">
        <v>0</v>
      </c>
      <c r="F2" s="6"/>
      <c r="J2" s="1" t="s">
        <v>0</v>
      </c>
      <c r="K2" s="1">
        <v>29.999999999999993</v>
      </c>
      <c r="L2" s="1">
        <v>0</v>
      </c>
      <c r="M2" s="1">
        <v>20.000000000000007</v>
      </c>
      <c r="N2" s="1">
        <v>0</v>
      </c>
      <c r="P2" t="s">
        <v>28</v>
      </c>
    </row>
    <row r="3" spans="1:32" x14ac:dyDescent="0.25">
      <c r="A3" s="7"/>
      <c r="B3" s="8"/>
      <c r="C3" s="8"/>
      <c r="D3" s="8"/>
      <c r="E3" s="8"/>
      <c r="F3" s="6"/>
    </row>
    <row r="4" spans="1:32" x14ac:dyDescent="0.25">
      <c r="A4" s="5" t="s">
        <v>5</v>
      </c>
      <c r="B4" s="1">
        <v>50</v>
      </c>
      <c r="C4" s="1">
        <v>60</v>
      </c>
      <c r="D4" s="1">
        <v>70</v>
      </c>
      <c r="E4" s="1">
        <v>40</v>
      </c>
      <c r="F4" s="9"/>
      <c r="J4" s="1" t="s">
        <v>5</v>
      </c>
      <c r="K4" s="1">
        <v>102</v>
      </c>
      <c r="L4" s="1">
        <v>130</v>
      </c>
      <c r="M4" s="1">
        <v>192</v>
      </c>
      <c r="N4" s="1">
        <v>100</v>
      </c>
      <c r="O4" s="1"/>
      <c r="P4" t="s">
        <v>29</v>
      </c>
    </row>
    <row r="5" spans="1:32" x14ac:dyDescent="0.25">
      <c r="A5" s="5"/>
      <c r="B5" s="1">
        <f>B4*B2</f>
        <v>10000</v>
      </c>
      <c r="C5" s="1">
        <f t="shared" ref="C5:E5" si="0">C4*C2</f>
        <v>0</v>
      </c>
      <c r="D5" s="1">
        <f t="shared" si="0"/>
        <v>6650</v>
      </c>
      <c r="E5" s="1">
        <f t="shared" si="0"/>
        <v>0</v>
      </c>
      <c r="F5" s="14">
        <f>SUM(B5:E5)</f>
        <v>16650</v>
      </c>
      <c r="J5" s="1"/>
      <c r="K5" s="1">
        <f>K4*K2</f>
        <v>3059.9999999999991</v>
      </c>
      <c r="L5" s="1">
        <f t="shared" ref="L5" si="1">L4*L2</f>
        <v>0</v>
      </c>
      <c r="M5" s="1">
        <f t="shared" ref="M5" si="2">M4*M2</f>
        <v>3840.0000000000014</v>
      </c>
      <c r="N5" s="1">
        <f t="shared" ref="N5" si="3">N4*N2</f>
        <v>0</v>
      </c>
      <c r="O5" s="13">
        <f>SUM(K5:N5)</f>
        <v>6900</v>
      </c>
    </row>
    <row r="6" spans="1:32" x14ac:dyDescent="0.25">
      <c r="A6" s="7"/>
      <c r="B6" s="8"/>
      <c r="C6" s="8"/>
      <c r="D6" s="8"/>
      <c r="E6" s="8"/>
      <c r="F6" s="6"/>
    </row>
    <row r="7" spans="1:32" x14ac:dyDescent="0.25">
      <c r="A7" s="5" t="s">
        <v>6</v>
      </c>
      <c r="B7" s="1">
        <v>2</v>
      </c>
      <c r="C7" s="1">
        <v>3</v>
      </c>
      <c r="D7" s="1">
        <v>4</v>
      </c>
      <c r="E7" s="1">
        <v>3</v>
      </c>
      <c r="F7" s="9">
        <v>780</v>
      </c>
      <c r="J7" s="1" t="s">
        <v>10</v>
      </c>
      <c r="K7" s="1">
        <v>7</v>
      </c>
      <c r="L7" s="1">
        <v>9</v>
      </c>
      <c r="M7" s="1">
        <v>12</v>
      </c>
      <c r="N7" s="1">
        <v>4</v>
      </c>
      <c r="O7" s="1">
        <v>450</v>
      </c>
    </row>
    <row r="8" spans="1:32" x14ac:dyDescent="0.25">
      <c r="A8" s="5" t="s">
        <v>7</v>
      </c>
      <c r="B8" s="1">
        <v>1</v>
      </c>
      <c r="C8" s="1">
        <v>4</v>
      </c>
      <c r="D8" s="1">
        <v>5</v>
      </c>
      <c r="E8" s="1">
        <v>1</v>
      </c>
      <c r="F8" s="9">
        <v>850</v>
      </c>
      <c r="J8" s="1" t="s">
        <v>11</v>
      </c>
      <c r="K8" s="1">
        <v>8</v>
      </c>
      <c r="L8" s="1">
        <v>3</v>
      </c>
      <c r="M8" s="1">
        <v>2</v>
      </c>
      <c r="N8" s="1">
        <v>5</v>
      </c>
      <c r="O8" s="1">
        <v>300</v>
      </c>
    </row>
    <row r="9" spans="1:32" x14ac:dyDescent="0.25">
      <c r="A9" s="5" t="s">
        <v>8</v>
      </c>
      <c r="B9" s="1">
        <v>3</v>
      </c>
      <c r="C9" s="1">
        <v>4</v>
      </c>
      <c r="D9" s="1">
        <v>2</v>
      </c>
      <c r="E9" s="1">
        <v>2</v>
      </c>
      <c r="F9" s="9">
        <v>790</v>
      </c>
      <c r="J9" s="1" t="s">
        <v>9</v>
      </c>
      <c r="K9" s="1">
        <v>4</v>
      </c>
      <c r="L9" s="1">
        <v>6</v>
      </c>
      <c r="M9" s="1">
        <v>9</v>
      </c>
      <c r="N9" s="1">
        <v>10</v>
      </c>
      <c r="O9" s="1">
        <v>300</v>
      </c>
    </row>
    <row r="10" spans="1:32" x14ac:dyDescent="0.25">
      <c r="A10" s="7"/>
      <c r="B10" s="8"/>
      <c r="C10" s="8"/>
      <c r="D10" s="8"/>
      <c r="E10" s="8"/>
      <c r="F10" s="6"/>
    </row>
    <row r="11" spans="1:32" x14ac:dyDescent="0.25">
      <c r="A11" s="5" t="s">
        <v>6</v>
      </c>
      <c r="B11" s="1">
        <f>SUM(B7*$B$2)</f>
        <v>400</v>
      </c>
      <c r="C11" s="1">
        <f>SUM(C7*$C$2)</f>
        <v>0</v>
      </c>
      <c r="D11" s="1">
        <f>SUM(D7*$D$2)</f>
        <v>380</v>
      </c>
      <c r="E11" s="1">
        <f>SUM(E7*$E$2)</f>
        <v>0</v>
      </c>
      <c r="F11" s="9">
        <f>SUM(B11:E11)</f>
        <v>780</v>
      </c>
      <c r="J11" s="1" t="s">
        <v>10</v>
      </c>
      <c r="K11" s="1">
        <f>SUM(K7*$K$2)</f>
        <v>209.99999999999994</v>
      </c>
      <c r="L11" s="1">
        <f>SUM(L7*$L$2)</f>
        <v>0</v>
      </c>
      <c r="M11" s="1">
        <f>SUM(M7*$M$2)</f>
        <v>240.00000000000009</v>
      </c>
      <c r="N11" s="1">
        <f>SUM(N7*$N$2)</f>
        <v>0</v>
      </c>
      <c r="O11" s="1">
        <f>SUM(K11:N11)</f>
        <v>450</v>
      </c>
    </row>
    <row r="12" spans="1:32" x14ac:dyDescent="0.25">
      <c r="A12" s="5" t="s">
        <v>7</v>
      </c>
      <c r="B12" s="1">
        <f t="shared" ref="B12:B13" si="4">SUM(B8*$B$2)</f>
        <v>200</v>
      </c>
      <c r="C12" s="1">
        <f t="shared" ref="C12:C13" si="5">SUM(C8*$C$2)</f>
        <v>0</v>
      </c>
      <c r="D12" s="1">
        <f t="shared" ref="D12:D13" si="6">SUM(D8*$D$2)</f>
        <v>475</v>
      </c>
      <c r="E12" s="1">
        <f t="shared" ref="E12:E13" si="7">SUM(E8*$E$2)</f>
        <v>0</v>
      </c>
      <c r="F12" s="9">
        <f>SUM(B12:E12)</f>
        <v>675</v>
      </c>
      <c r="J12" s="1" t="s">
        <v>11</v>
      </c>
      <c r="K12" s="1">
        <f t="shared" ref="K12:K13" si="8">SUM(K8*$K$2)</f>
        <v>239.99999999999994</v>
      </c>
      <c r="L12" s="1">
        <f t="shared" ref="L12:L13" si="9">SUM(L8*$L$2)</f>
        <v>0</v>
      </c>
      <c r="M12" s="1">
        <f t="shared" ref="M12:M13" si="10">SUM(M8*$M$2)</f>
        <v>40.000000000000014</v>
      </c>
      <c r="N12" s="1">
        <f t="shared" ref="N12:N13" si="11">SUM(N8*$N$2)</f>
        <v>0</v>
      </c>
      <c r="O12" s="1">
        <f>SUM(K12:N12)</f>
        <v>279.99999999999994</v>
      </c>
    </row>
    <row r="13" spans="1:32" ht="15.75" thickBot="1" x14ac:dyDescent="0.3">
      <c r="A13" s="10" t="s">
        <v>8</v>
      </c>
      <c r="B13" s="11">
        <f t="shared" si="4"/>
        <v>600</v>
      </c>
      <c r="C13" s="11">
        <f t="shared" si="5"/>
        <v>0</v>
      </c>
      <c r="D13" s="11">
        <f t="shared" si="6"/>
        <v>190</v>
      </c>
      <c r="E13" s="11">
        <f t="shared" si="7"/>
        <v>0</v>
      </c>
      <c r="F13" s="12">
        <f>SUM(B13:E13)</f>
        <v>790</v>
      </c>
      <c r="J13" s="1" t="s">
        <v>9</v>
      </c>
      <c r="K13" s="1">
        <f t="shared" si="8"/>
        <v>119.99999999999997</v>
      </c>
      <c r="L13" s="1">
        <f t="shared" si="9"/>
        <v>0</v>
      </c>
      <c r="M13" s="1">
        <f t="shared" si="10"/>
        <v>180.00000000000006</v>
      </c>
      <c r="N13" s="1">
        <f t="shared" si="11"/>
        <v>0</v>
      </c>
      <c r="O13" s="1">
        <f>SUM(K13:N13)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2019-02-06T14:31:07Z</dcterms:created>
  <dcterms:modified xsi:type="dcterms:W3CDTF">2019-02-06T15:26:43Z</dcterms:modified>
</cp:coreProperties>
</file>