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halimatasawadogo/Documents/GitHub/Analytics-Guild/1. Descriptive Analytics/IDH/5200 Farmfit/2349 ET Samanu Deheus/"/>
    </mc:Choice>
  </mc:AlternateContent>
  <xr:revisionPtr revIDLastSave="0" documentId="13_ncr:1_{908E44DE-117F-DF4E-95DB-62058C4D3A09}" xr6:coauthVersionLast="47" xr6:coauthVersionMax="47" xr10:uidLastSave="{00000000-0000-0000-0000-000000000000}"/>
  <bookViews>
    <workbookView xWindow="0" yWindow="500" windowWidth="26780" windowHeight="16080" activeTab="2" xr2:uid="{00000000-000D-0000-FFFF-FFFF00000000}"/>
  </bookViews>
  <sheets>
    <sheet name="Generew" sheetId="4" r:id="rId1"/>
    <sheet name="Semira" sheetId="3" r:id="rId2"/>
    <sheet name="Jihad" sheetId="6"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R2" authorId="0" shapeId="0" xr:uid="{57390781-7A3E-9642-B466-76FDCC67DB0F}">
      <text>
        <r>
          <rPr>
            <b/>
            <sz val="10"/>
            <color rgb="FF000000"/>
            <rFont val="Tahoma"/>
            <family val="2"/>
          </rPr>
          <t>Microsoft Office User:</t>
        </r>
        <r>
          <rPr>
            <sz val="10"/>
            <color rgb="FF000000"/>
            <rFont val="Tahoma"/>
            <family val="2"/>
          </rPr>
          <t xml:space="preserve">
</t>
        </r>
        <r>
          <rPr>
            <sz val="10"/>
            <color rgb="FF000000"/>
            <rFont val="Calibri"/>
            <family val="2"/>
            <scheme val="minor"/>
          </rPr>
          <t xml:space="preserve">geremew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R2" authorId="0" shapeId="0" xr:uid="{AF52B2B2-A922-2344-A0D1-EDB8EB7E06D0}">
      <text>
        <r>
          <rPr>
            <b/>
            <sz val="10"/>
            <color rgb="FF000000"/>
            <rFont val="Tahoma"/>
            <family val="2"/>
          </rPr>
          <t>Microsoft Office User:</t>
        </r>
        <r>
          <rPr>
            <sz val="10"/>
            <color rgb="FF000000"/>
            <rFont val="Tahoma"/>
            <family val="2"/>
          </rPr>
          <t xml:space="preserve">
</t>
        </r>
        <r>
          <rPr>
            <sz val="10"/>
            <color rgb="FF000000"/>
            <rFont val="Calibri"/>
            <family val="2"/>
            <scheme val="minor"/>
          </rPr>
          <t xml:space="preserve">semira
</t>
        </r>
      </text>
    </comment>
    <comment ref="AG4" authorId="0" shapeId="0" xr:uid="{DAF88147-88FD-4940-85BC-479B78532BE1}">
      <text>
        <r>
          <rPr>
            <b/>
            <sz val="10"/>
            <color rgb="FF000000"/>
            <rFont val="Tahoma"/>
            <family val="2"/>
          </rPr>
          <t>Microsoft Office User:</t>
        </r>
        <r>
          <rPr>
            <sz val="10"/>
            <color rgb="FF000000"/>
            <rFont val="Tahoma"/>
            <family val="2"/>
          </rPr>
          <t xml:space="preserve">
</t>
        </r>
        <r>
          <rPr>
            <sz val="10"/>
            <color rgb="FF000000"/>
            <rFont val="Tahoma"/>
            <family val="2"/>
          </rPr>
          <t>semira</t>
        </r>
      </text>
    </comment>
    <comment ref="R5" authorId="0" shapeId="0" xr:uid="{B43CECE2-3A84-3441-80C5-50D93BC4903A}">
      <text>
        <r>
          <rPr>
            <b/>
            <sz val="10"/>
            <color rgb="FF000000"/>
            <rFont val="Tahoma"/>
            <family val="2"/>
          </rPr>
          <t>Microsoft Office User:</t>
        </r>
        <r>
          <rPr>
            <sz val="10"/>
            <color rgb="FF000000"/>
            <rFont val="Tahoma"/>
            <family val="2"/>
          </rPr>
          <t xml:space="preserve">
</t>
        </r>
        <r>
          <rPr>
            <sz val="10"/>
            <color rgb="FF000000"/>
            <rFont val="Calibri"/>
            <family val="2"/>
          </rPr>
          <t xml:space="preserve">semira
</t>
        </r>
      </text>
    </comment>
    <comment ref="R14" authorId="0" shapeId="0" xr:uid="{F8C3828F-5F26-4C4D-AC52-E398B3728539}">
      <text>
        <r>
          <rPr>
            <b/>
            <sz val="10"/>
            <color rgb="FF000000"/>
            <rFont val="Tahoma"/>
            <family val="2"/>
          </rPr>
          <t>Microsoft Office User:</t>
        </r>
        <r>
          <rPr>
            <sz val="10"/>
            <color rgb="FF000000"/>
            <rFont val="Tahoma"/>
            <family val="2"/>
          </rPr>
          <t xml:space="preserve">
</t>
        </r>
        <r>
          <rPr>
            <sz val="10"/>
            <color rgb="FF000000"/>
            <rFont val="Calibri"/>
            <family val="2"/>
          </rPr>
          <t xml:space="preserve">semira
</t>
        </r>
      </text>
    </comment>
    <comment ref="V14" authorId="0" shapeId="0" xr:uid="{CBEC7A54-D428-B044-98F3-75909AC85EA4}">
      <text>
        <r>
          <rPr>
            <b/>
            <sz val="10"/>
            <color rgb="FF000000"/>
            <rFont val="Tahoma"/>
            <family val="2"/>
          </rPr>
          <t>Microsoft Office User:</t>
        </r>
        <r>
          <rPr>
            <sz val="10"/>
            <color rgb="FF000000"/>
            <rFont val="Tahoma"/>
            <family val="2"/>
          </rPr>
          <t xml:space="preserve">
</t>
        </r>
        <r>
          <rPr>
            <sz val="10"/>
            <color rgb="FF000000"/>
            <rFont val="Tahoma"/>
            <family val="2"/>
          </rPr>
          <t>We often have the similar case for other enumerator. consumption higher than production</t>
        </r>
      </text>
    </comment>
    <comment ref="R16" authorId="0" shapeId="0" xr:uid="{52874DE1-160B-3642-A807-59D94290F015}">
      <text>
        <r>
          <rPr>
            <b/>
            <sz val="10"/>
            <color rgb="FF000000"/>
            <rFont val="Tahoma"/>
            <family val="2"/>
          </rPr>
          <t>Microsoft Office User:</t>
        </r>
        <r>
          <rPr>
            <sz val="10"/>
            <color rgb="FF000000"/>
            <rFont val="Tahoma"/>
            <family val="2"/>
          </rPr>
          <t xml:space="preserve">
</t>
        </r>
        <r>
          <rPr>
            <sz val="10"/>
            <color rgb="FF000000"/>
            <rFont val="Calibri"/>
            <family val="2"/>
          </rPr>
          <t>semira</t>
        </r>
      </text>
    </comment>
    <comment ref="AG16" authorId="0" shapeId="0" xr:uid="{4651C3A6-0D26-1C42-86C5-D2361B6A96C1}">
      <text>
        <r>
          <rPr>
            <b/>
            <sz val="10"/>
            <color rgb="FF000000"/>
            <rFont val="Tahoma"/>
            <family val="2"/>
          </rPr>
          <t>Microsoft Office User:</t>
        </r>
        <r>
          <rPr>
            <sz val="10"/>
            <color rgb="FF000000"/>
            <rFont val="Tahoma"/>
            <family val="2"/>
          </rPr>
          <t xml:space="preserve">
</t>
        </r>
        <r>
          <rPr>
            <sz val="10"/>
            <color rgb="FF000000"/>
            <rFont val="Tahoma"/>
            <family val="2"/>
          </rPr>
          <t>semira</t>
        </r>
      </text>
    </comment>
    <comment ref="AG20" authorId="0" shapeId="0" xr:uid="{38ED98A8-FF3A-1D43-BFDE-3828FBA9ED20}">
      <text>
        <r>
          <rPr>
            <b/>
            <sz val="10"/>
            <color rgb="FF000000"/>
            <rFont val="Tahoma"/>
            <family val="2"/>
          </rPr>
          <t>Microsoft Office User:</t>
        </r>
        <r>
          <rPr>
            <sz val="10"/>
            <color rgb="FF000000"/>
            <rFont val="Tahoma"/>
            <family val="2"/>
          </rPr>
          <t xml:space="preserve">
</t>
        </r>
        <r>
          <rPr>
            <sz val="10"/>
            <color rgb="FF000000"/>
            <rFont val="Tahoma"/>
            <family val="2"/>
          </rPr>
          <t>semira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R2" authorId="0" shapeId="0" xr:uid="{5F9F1C7A-5612-3048-BCA0-7F9836B73531}">
      <text>
        <r>
          <rPr>
            <b/>
            <sz val="10"/>
            <color rgb="FF000000"/>
            <rFont val="Tahoma"/>
            <family val="2"/>
          </rPr>
          <t>Microsoft Office User:</t>
        </r>
        <r>
          <rPr>
            <sz val="10"/>
            <color rgb="FF000000"/>
            <rFont val="Tahoma"/>
            <family val="2"/>
          </rPr>
          <t xml:space="preserve">
</t>
        </r>
        <r>
          <rPr>
            <sz val="10"/>
            <color rgb="FF000000"/>
            <rFont val="Calibri"/>
            <family val="2"/>
          </rPr>
          <t xml:space="preserve">jihad
</t>
        </r>
      </text>
    </comment>
  </commentList>
</comments>
</file>

<file path=xl/sharedStrings.xml><?xml version="1.0" encoding="utf-8"?>
<sst xmlns="http://schemas.openxmlformats.org/spreadsheetml/2006/main" count="411" uniqueCount="87">
  <si>
    <t>identifier</t>
  </si>
  <si>
    <t>focus_crop</t>
  </si>
  <si>
    <t>f_size</t>
  </si>
  <si>
    <t>f_size_acre</t>
  </si>
  <si>
    <t>f_maize_crop_size</t>
  </si>
  <si>
    <t>f_maize_crop_size_acre</t>
  </si>
  <si>
    <t>cal_maize_productivity_acre</t>
  </si>
  <si>
    <t>f_maize_quant_prod</t>
  </si>
  <si>
    <t>f_maize_measurement_prod</t>
  </si>
  <si>
    <t>f_maize_quant_sold</t>
  </si>
  <si>
    <t>f_maize_measurement_sold</t>
  </si>
  <si>
    <t>maize_product_min_sold</t>
  </si>
  <si>
    <t>f_maize_price</t>
  </si>
  <si>
    <t>f_maize_own_consumption</t>
  </si>
  <si>
    <t>f_maize_own_consumption_measurement</t>
  </si>
  <si>
    <t>f_maize_quant_lost</t>
  </si>
  <si>
    <t>f_maize_measurement_lost</t>
  </si>
  <si>
    <t>f_soybean_crop_size</t>
  </si>
  <si>
    <t>f_soybean_crop_size_acre</t>
  </si>
  <si>
    <t>cal_soybean_productivity_acre</t>
  </si>
  <si>
    <t>f_soybean_quant_prod</t>
  </si>
  <si>
    <t>f_soybean_measurement_prod</t>
  </si>
  <si>
    <t>f_soybean_quant_sold</t>
  </si>
  <si>
    <t>f_soybean_measurement_sold</t>
  </si>
  <si>
    <t>soybean_product_min_sold</t>
  </si>
  <si>
    <t>f_soybean_price</t>
  </si>
  <si>
    <t>f_soybean_own_consumption</t>
  </si>
  <si>
    <t>f_soybean_own_consumption_measurement</t>
  </si>
  <si>
    <t>f_soybean_quant_lost</t>
  </si>
  <si>
    <t>f_soybean_measurement_lost</t>
  </si>
  <si>
    <t>maize</t>
  </si>
  <si>
    <t>quintal</t>
  </si>
  <si>
    <t/>
  </si>
  <si>
    <t>maize|soybean</t>
  </si>
  <si>
    <t>ek6h6qtt4pu0</t>
  </si>
  <si>
    <t>9vam09cyra57</t>
  </si>
  <si>
    <t>er38n8dgjg62</t>
  </si>
  <si>
    <t>1yqkuy2myspe</t>
  </si>
  <si>
    <t>c2er843sgvxb</t>
  </si>
  <si>
    <t>ywy69tgj1h8s</t>
  </si>
  <si>
    <t>27p40ux4vr4t</t>
  </si>
  <si>
    <t>r3t08exbg666</t>
  </si>
  <si>
    <t>8uwf5xh3q45w</t>
  </si>
  <si>
    <t>dn68tce61ehs</t>
  </si>
  <si>
    <t>ebcn0bvg1r7j</t>
  </si>
  <si>
    <t>eka6v0u2m18n</t>
  </si>
  <si>
    <t>q5df87v3r5fp</t>
  </si>
  <si>
    <t>3q5g6rw7sj16</t>
  </si>
  <si>
    <t>17588jye85f2</t>
  </si>
  <si>
    <t>mdmtn56we6jr</t>
  </si>
  <si>
    <t>aguc589n0e7f</t>
  </si>
  <si>
    <t>402hc9fky3jq</t>
  </si>
  <si>
    <t>vd6eqx90erur</t>
  </si>
  <si>
    <t>jurj46n39yv7</t>
  </si>
  <si>
    <t>7bvbg4ght933</t>
  </si>
  <si>
    <t>1emmuyh55h0p</t>
  </si>
  <si>
    <t>pt1ggh1nqh63</t>
  </si>
  <si>
    <t>myx250wxe6v4</t>
  </si>
  <si>
    <t>gp10qys8s02n</t>
  </si>
  <si>
    <t>h0ksjw4e46a4</t>
  </si>
  <si>
    <t>Column2</t>
  </si>
  <si>
    <t>sold&gt;production</t>
  </si>
  <si>
    <t>Column4</t>
  </si>
  <si>
    <t>Consumption is higher than production. Or are we considering also consumption from past seasons? (old stock)</t>
  </si>
  <si>
    <t>Column6</t>
  </si>
  <si>
    <t>Production is too slow</t>
  </si>
  <si>
    <t>Column7</t>
  </si>
  <si>
    <t>production empty</t>
  </si>
  <si>
    <t>consumtpion&gt;prod</t>
  </si>
  <si>
    <t>Column8</t>
  </si>
  <si>
    <t>Column22</t>
  </si>
  <si>
    <t>Please summarise this so I can check with Francis, include name enumerator</t>
  </si>
  <si>
    <t>Column42</t>
  </si>
  <si>
    <t>Maybe write in DD that here are some outliers, maybe some reported total consumption of the crop with the household, also if it is sold on the market,, not only of their own produce</t>
  </si>
  <si>
    <t>Column62</t>
  </si>
  <si>
    <t>Please summarise so I can check with Francis whether this can be the case, include name enumerators</t>
  </si>
  <si>
    <t>Column72</t>
  </si>
  <si>
    <t>Please summarise for Francis, maybe they consumed something they had produced earlier? Or it is coming from elsewhere.</t>
  </si>
  <si>
    <t>Column82</t>
  </si>
  <si>
    <t>20231020</t>
  </si>
  <si>
    <t>20231019</t>
  </si>
  <si>
    <t>20231021</t>
  </si>
  <si>
    <t>jihad</t>
  </si>
  <si>
    <t>geremew</t>
  </si>
  <si>
    <t>semira</t>
  </si>
  <si>
    <t>submitter</t>
  </si>
  <si>
    <t>submission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</si>
</sst>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amily val="2"/>
      <scheme val="minor"/>
    </font>
    <font>
      <sz val="10"/>
      <color rgb="FF000000"/>
      <name val="Tahoma"/>
      <family val="2"/>
    </font>
    <font>
      <b/>
      <sz val="10"/>
      <color rgb="FF000000"/>
      <name val="Tahoma"/>
      <family val="2"/>
    </font>
    <font>
      <sz val="10"/>
      <color rgb="FF000000"/>
      <name val="Calibri"/>
      <family val="2"/>
      <scheme val="minor"/>
    </font>
    <font>
      <b/>
      <sz val="11"/>
      <color theme="0"/>
      <name val="Calibri"/>
      <family val="2"/>
      <scheme val="minor"/>
    </font>
    <font>
      <sz val="11"/>
      <color theme="1"/>
      <name val="Calibri"/>
      <family val="2"/>
      <scheme val="minor"/>
    </font>
    <font>
      <sz val="10"/>
      <color rgb="FF000000"/>
      <name val="Calibri"/>
      <family val="2"/>
    </font>
  </fonts>
  <fills count="8">
    <fill>
      <patternFill patternType="none"/>
    </fill>
    <fill>
      <patternFill patternType="gray125"/>
    </fill>
    <fill>
      <patternFill patternType="solid">
        <fgColor rgb="FFFFC000"/>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FF00"/>
        <bgColor rgb="FF000000"/>
      </patternFill>
    </fill>
    <fill>
      <patternFill patternType="solid">
        <fgColor theme="4"/>
        <bgColor theme="4"/>
      </patternFill>
    </fill>
    <fill>
      <patternFill patternType="solid">
        <fgColor theme="4" tint="0.79998168889431442"/>
        <bgColor theme="4" tint="0.79998168889431442"/>
      </patternFill>
    </fill>
  </fills>
  <borders count="5">
    <border>
      <left/>
      <right/>
      <top/>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bottom style="thin">
        <color theme="4" tint="0.39997558519241921"/>
      </bottom>
      <diagonal/>
    </border>
  </borders>
  <cellStyleXfs count="1">
    <xf numFmtId="0" fontId="0" fillId="0" borderId="0"/>
  </cellStyleXfs>
  <cellXfs count="25">
    <xf numFmtId="0" fontId="0" fillId="0" borderId="0" xfId="0"/>
    <xf numFmtId="0" fontId="4" fillId="6" borderId="1" xfId="0" applyFont="1" applyFill="1" applyBorder="1"/>
    <xf numFmtId="0" fontId="5" fillId="7" borderId="1" xfId="0" applyFont="1" applyFill="1" applyBorder="1"/>
    <xf numFmtId="0" fontId="5" fillId="0" borderId="1" xfId="0" applyFont="1" applyBorder="1"/>
    <xf numFmtId="0" fontId="4" fillId="6" borderId="2" xfId="0" applyFont="1" applyFill="1" applyBorder="1"/>
    <xf numFmtId="0" fontId="5" fillId="7" borderId="2" xfId="0" applyFont="1" applyFill="1" applyBorder="1"/>
    <xf numFmtId="0" fontId="5" fillId="0" borderId="2" xfId="0" applyFont="1" applyBorder="1"/>
    <xf numFmtId="0" fontId="0" fillId="0" borderId="0" xfId="0" applyFill="1"/>
    <xf numFmtId="0" fontId="4" fillId="6" borderId="3" xfId="0" applyFont="1" applyFill="1" applyBorder="1"/>
    <xf numFmtId="0" fontId="5" fillId="7" borderId="3" xfId="0" applyFont="1" applyFill="1" applyBorder="1"/>
    <xf numFmtId="0" fontId="5" fillId="0" borderId="3" xfId="0" applyFont="1" applyBorder="1"/>
    <xf numFmtId="2" fontId="4" fillId="6" borderId="1" xfId="0" applyNumberFormat="1" applyFont="1" applyFill="1" applyBorder="1"/>
    <xf numFmtId="0" fontId="4" fillId="4" borderId="1" xfId="0" applyFont="1" applyFill="1" applyBorder="1"/>
    <xf numFmtId="2" fontId="5" fillId="7" borderId="1" xfId="0" applyNumberFormat="1" applyFont="1" applyFill="1" applyBorder="1"/>
    <xf numFmtId="0" fontId="5" fillId="2" borderId="1" xfId="0" applyFont="1" applyFill="1" applyBorder="1"/>
    <xf numFmtId="0" fontId="5" fillId="3" borderId="1" xfId="0" applyFont="1" applyFill="1" applyBorder="1"/>
    <xf numFmtId="0" fontId="5" fillId="4" borderId="1" xfId="0" applyFont="1" applyFill="1" applyBorder="1"/>
    <xf numFmtId="2" fontId="5" fillId="0" borderId="1" xfId="0" applyNumberFormat="1" applyFont="1" applyBorder="1"/>
    <xf numFmtId="0" fontId="5" fillId="5" borderId="1" xfId="0" applyFont="1" applyFill="1" applyBorder="1"/>
    <xf numFmtId="2" fontId="5" fillId="0" borderId="1" xfId="0" applyNumberFormat="1" applyFont="1" applyFill="1" applyBorder="1"/>
    <xf numFmtId="0" fontId="5" fillId="0" borderId="1" xfId="0" applyFont="1" applyFill="1" applyBorder="1"/>
    <xf numFmtId="0" fontId="4" fillId="6" borderId="4" xfId="0" applyFont="1" applyFill="1" applyBorder="1"/>
    <xf numFmtId="2" fontId="4" fillId="6" borderId="4" xfId="0" applyNumberFormat="1" applyFont="1" applyFill="1" applyBorder="1"/>
    <xf numFmtId="0" fontId="4" fillId="4" borderId="4" xfId="0" applyFont="1" applyFill="1" applyBorder="1"/>
    <xf numFmtId="0" fontId="4" fillId="0" borderId="4" xfId="0" applyFont="1" applyFill="1" applyBorder="1"/>
  </cellXfs>
  <cellStyles count="1">
    <cellStyle name="Normal" xfId="0" builtinId="0"/>
  </cellStyles>
  <dxfs count="4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indexed="64"/>
          <bgColor rgb="FFFFFF00"/>
        </patternFill>
      </fill>
      <border diagonalUp="0" diagonalDown="0" outline="0">
        <left/>
        <right/>
        <top style="thin">
          <color theme="4" tint="0.39997558519241921"/>
        </top>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2" formatCode="0.00"/>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rgb="FFFFFF00"/>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2" formatCode="0.00"/>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bottom style="thin">
          <color theme="4" tint="0.39997558519241921"/>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AFF8D35-4713-E840-9751-46DB114FE6B7}" name="Table4" displayName="Table4" ref="A1:AJ2" totalsRowShown="0" headerRowDxfId="6" dataDxfId="7" headerRowBorderDxfId="42" tableBorderDxfId="43" totalsRowBorderDxfId="41">
  <autoFilter ref="A1:AJ2" xr:uid="{6AFF8D35-4713-E840-9751-46DB114FE6B7}"/>
  <tableColumns count="36">
    <tableColumn id="1" xr3:uid="{DD12ED5E-FA59-7B4B-86B1-C05918EA00A3}" name="identifier" dataDxfId="40"/>
    <tableColumn id="2" xr3:uid="{CEA7326A-AEF4-DE45-9588-2B446D84C9D7}" name="submission date" dataDxfId="39"/>
    <tableColumn id="3" xr3:uid="{D37AD86C-0D65-4C4A-BD36-8437B4596726}" name="submitter" dataDxfId="38"/>
    <tableColumn id="4" xr3:uid="{CB466670-3787-4943-9F22-AADAFE83C2BC}" name="focus_crop" dataDxfId="37"/>
    <tableColumn id="5" xr3:uid="{7A1C3B66-7A4C-AA4A-B521-641DC2ABB477}" name="f_size" dataDxfId="36"/>
    <tableColumn id="6" xr3:uid="{7ABEE936-8629-3C40-B7D8-00579BA16F49}" name="f_size_acre" dataDxfId="35"/>
    <tableColumn id="7" xr3:uid="{0F8D34E0-9FE0-954E-B353-650177C313B6}" name="f_maize_crop_size" dataDxfId="34"/>
    <tableColumn id="8" xr3:uid="{F81C50DB-DC6A-F742-B9F5-A34DCC3B004D}" name="f_maize_crop_size_acre" dataDxfId="33"/>
    <tableColumn id="9" xr3:uid="{C26B2545-0D29-D44F-B3B3-5084FB95D444}" name="f_soybean_crop_size" dataDxfId="32"/>
    <tableColumn id="10" xr3:uid="{226736F0-474E-3F45-BBAB-671CF01258A0}" name="f_soybean_crop_size_acre" dataDxfId="31"/>
    <tableColumn id="11" xr3:uid="{3A585A7A-8504-834B-AADE-095E1258AD20}" name="cal_maize_productivity_acre" dataDxfId="30"/>
    <tableColumn id="12" xr3:uid="{DFAC77BC-A8E7-8549-BEDF-AD8B0EEBD4EE}" name="f_maize_quant_prod" dataDxfId="29"/>
    <tableColumn id="13" xr3:uid="{D24117E3-2B5B-1741-9BFC-7D2C3CF31F72}" name="f_maize_measurement_prod" dataDxfId="28"/>
    <tableColumn id="14" xr3:uid="{8D6A05ED-5216-C14A-9FC7-1DA7D82086FB}" name="f_maize_quant_sold" dataDxfId="27"/>
    <tableColumn id="15" xr3:uid="{3361531A-5BEE-254F-88FF-30DEEAD7FEA9}" name="f_maize_measurement_sold" dataDxfId="26"/>
    <tableColumn id="16" xr3:uid="{A1B3CD99-B753-D241-BFDA-3D74171BCDAD}" name="maize_product_min_sold" dataDxfId="25"/>
    <tableColumn id="17" xr3:uid="{4BA5931B-04AE-1B48-9C7D-27C66CFA0A53}" name="Column2" dataDxfId="24"/>
    <tableColumn id="18" xr3:uid="{147F5174-884F-9C46-9D15-A2BDCA7F86D9}" name="Column22" dataDxfId="5"/>
    <tableColumn id="19" xr3:uid="{27D7EFA4-23B3-8741-935A-CD630BA57864}" name="f_maize_price" dataDxfId="3"/>
    <tableColumn id="20" xr3:uid="{D00E2A11-092C-F548-8DEE-4366A6E22F74}" name="f_maize_own_consumption" dataDxfId="4"/>
    <tableColumn id="21" xr3:uid="{2633295A-1AEB-AA4B-A384-634DF042F2F0}" name="Column4" dataDxfId="23"/>
    <tableColumn id="22" xr3:uid="{8E7749F8-CDEC-B54D-80AF-347D1A0058EA}" name="Column42" dataDxfId="22"/>
    <tableColumn id="23" xr3:uid="{B0262913-499B-5E42-A09B-297DD9BB2DC5}" name="f_maize_own_consumption_measurement" dataDxfId="21"/>
    <tableColumn id="24" xr3:uid="{375B931A-22B6-804F-B6E8-CE97DB3B2FE4}" name="f_maize_quant_lost" dataDxfId="20"/>
    <tableColumn id="25" xr3:uid="{C302B788-9DD4-E540-85F5-95D093141732}" name="f_maize_measurement_lost" dataDxfId="19"/>
    <tableColumn id="26" xr3:uid="{ED2A5233-5D46-F340-9A5B-1B8044BD9948}" name="cal_soybean_productivity_acre" dataDxfId="18"/>
    <tableColumn id="27" xr3:uid="{A85A7334-7C32-EC4F-A42B-89C067C4CFD2}" name="f_soybean_quant_prod" dataDxfId="17"/>
    <tableColumn id="28" xr3:uid="{8425C36F-4530-3D4C-9C5D-3AE64FCBF229}" name="f_soybean_measurement_prod" dataDxfId="16"/>
    <tableColumn id="29" xr3:uid="{ADC2A0CD-AB47-C346-8E36-C19B03E3B4F1}" name="f_soybean_quant_sold" dataDxfId="15"/>
    <tableColumn id="30" xr3:uid="{B0EB6F2C-91CD-1541-9684-04F12CC6A15B}" name="f_soybean_measurement_sold" dataDxfId="14"/>
    <tableColumn id="31" xr3:uid="{412ACF64-A6AE-DE48-AB07-EDEA130CB073}" name="soybean_product_min_sold" dataDxfId="13"/>
    <tableColumn id="32" xr3:uid="{4D85AF01-ED7D-294D-844C-C22259D5F807}" name="f_soybean_price" dataDxfId="12"/>
    <tableColumn id="33" xr3:uid="{2E485569-99F4-CC40-93D1-DD0034BA54F1}" name="f_soybean_own_consumption" dataDxfId="11"/>
    <tableColumn id="34" xr3:uid="{5385B940-82C8-9A44-81C4-85D2BCAAC87C}" name="f_soybean_own_consumption_measurement" dataDxfId="10"/>
    <tableColumn id="35" xr3:uid="{A9BEB3CF-EAF9-A448-92A3-D98E678602D6}" name="f_soybean_quant_lost" dataDxfId="9"/>
    <tableColumn id="36" xr3:uid="{D1B3F219-8189-D546-872A-142511DA61FE}" name="f_soybean_measurement_lost" dataDxfId="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13D6A-EAFB-6248-B0C6-5B53827959AB}">
  <dimension ref="A1:AJ2"/>
  <sheetViews>
    <sheetView topLeftCell="K1" workbookViewId="0">
      <selection activeCell="M13" sqref="M13"/>
    </sheetView>
  </sheetViews>
  <sheetFormatPr baseColWidth="10" defaultRowHeight="15" x14ac:dyDescent="0.2"/>
  <cols>
    <col min="2" max="2" width="15.83203125" customWidth="1"/>
    <col min="3" max="3" width="11.1640625" customWidth="1"/>
    <col min="4" max="4" width="11.83203125" customWidth="1"/>
    <col min="6" max="6" width="11.83203125" customWidth="1"/>
    <col min="7" max="7" width="17.33203125" customWidth="1"/>
    <col min="8" max="8" width="21.5" customWidth="1"/>
    <col min="9" max="9" width="19.1640625" customWidth="1"/>
    <col min="10" max="10" width="23.33203125" customWidth="1"/>
    <col min="11" max="11" width="25.5" customWidth="1"/>
    <col min="12" max="12" width="19.1640625" customWidth="1"/>
    <col min="13" max="13" width="25.5" customWidth="1"/>
    <col min="14" max="14" width="18.6640625" customWidth="1"/>
    <col min="15" max="15" width="25" customWidth="1"/>
    <col min="16" max="16" width="22.83203125" customWidth="1"/>
    <col min="18" max="18" width="11.5" customWidth="1"/>
    <col min="19" max="19" width="14.1640625" customWidth="1"/>
    <col min="20" max="20" width="24.5" customWidth="1"/>
    <col min="22" max="22" width="11.5" customWidth="1"/>
    <col min="23" max="23" width="36.1640625" customWidth="1"/>
    <col min="24" max="24" width="18.33203125" customWidth="1"/>
    <col min="25" max="25" width="24.6640625" customWidth="1"/>
    <col min="26" max="26" width="27.33203125" customWidth="1"/>
    <col min="27" max="27" width="21" customWidth="1"/>
    <col min="28" max="28" width="27.33203125" customWidth="1"/>
    <col min="29" max="29" width="20.5" customWidth="1"/>
    <col min="30" max="30" width="26.83203125" customWidth="1"/>
    <col min="31" max="31" width="24.6640625" customWidth="1"/>
    <col min="32" max="32" width="16" customWidth="1"/>
    <col min="33" max="33" width="26.33203125" customWidth="1"/>
    <col min="34" max="34" width="38" customWidth="1"/>
    <col min="35" max="35" width="20.1640625" customWidth="1"/>
    <col min="36" max="36" width="26.5" customWidth="1"/>
  </cols>
  <sheetData>
    <row r="1" spans="1:36" x14ac:dyDescent="0.2">
      <c r="A1" s="21" t="s">
        <v>0</v>
      </c>
      <c r="B1" s="21" t="s">
        <v>86</v>
      </c>
      <c r="C1" s="21" t="s">
        <v>85</v>
      </c>
      <c r="D1" s="21" t="s">
        <v>1</v>
      </c>
      <c r="E1" s="21" t="s">
        <v>2</v>
      </c>
      <c r="F1" s="21" t="s">
        <v>3</v>
      </c>
      <c r="G1" s="21" t="s">
        <v>4</v>
      </c>
      <c r="H1" s="21" t="s">
        <v>5</v>
      </c>
      <c r="I1" s="21" t="s">
        <v>17</v>
      </c>
      <c r="J1" s="21" t="s">
        <v>18</v>
      </c>
      <c r="K1" s="22" t="s">
        <v>6</v>
      </c>
      <c r="L1" s="21" t="s">
        <v>7</v>
      </c>
      <c r="M1" s="21" t="s">
        <v>8</v>
      </c>
      <c r="N1" s="21" t="s">
        <v>9</v>
      </c>
      <c r="O1" s="21" t="s">
        <v>10</v>
      </c>
      <c r="P1" s="21" t="s">
        <v>11</v>
      </c>
      <c r="Q1" s="21" t="s">
        <v>60</v>
      </c>
      <c r="R1" s="23" t="s">
        <v>70</v>
      </c>
      <c r="S1" s="24" t="s">
        <v>12</v>
      </c>
      <c r="T1" s="21" t="s">
        <v>13</v>
      </c>
      <c r="U1" s="21" t="s">
        <v>62</v>
      </c>
      <c r="V1" s="23" t="s">
        <v>72</v>
      </c>
      <c r="W1" s="21" t="s">
        <v>14</v>
      </c>
      <c r="X1" s="21" t="s">
        <v>15</v>
      </c>
      <c r="Y1" s="21" t="s">
        <v>16</v>
      </c>
      <c r="Z1" s="22" t="s">
        <v>19</v>
      </c>
      <c r="AA1" s="21" t="s">
        <v>20</v>
      </c>
      <c r="AB1" s="21" t="s">
        <v>21</v>
      </c>
      <c r="AC1" s="21" t="s">
        <v>22</v>
      </c>
      <c r="AD1" s="21" t="s">
        <v>23</v>
      </c>
      <c r="AE1" s="21" t="s">
        <v>24</v>
      </c>
      <c r="AF1" s="21" t="s">
        <v>25</v>
      </c>
      <c r="AG1" s="21" t="s">
        <v>26</v>
      </c>
      <c r="AH1" s="21" t="s">
        <v>27</v>
      </c>
      <c r="AI1" s="21" t="s">
        <v>28</v>
      </c>
      <c r="AJ1" s="21" t="s">
        <v>29</v>
      </c>
    </row>
    <row r="2" spans="1:36" x14ac:dyDescent="0.2">
      <c r="A2" s="2" t="s">
        <v>50</v>
      </c>
      <c r="B2" s="2" t="s">
        <v>81</v>
      </c>
      <c r="C2" s="2" t="s">
        <v>83</v>
      </c>
      <c r="D2" s="2" t="s">
        <v>30</v>
      </c>
      <c r="E2" s="2">
        <v>2</v>
      </c>
      <c r="F2" s="2">
        <v>4.9420000000000002</v>
      </c>
      <c r="G2" s="2">
        <v>1</v>
      </c>
      <c r="H2" s="2">
        <v>2.4710000000000001</v>
      </c>
      <c r="I2" s="2"/>
      <c r="J2" s="2"/>
      <c r="K2" s="13">
        <v>40.469445568595702</v>
      </c>
      <c r="L2" s="2">
        <v>1</v>
      </c>
      <c r="M2" s="2" t="s">
        <v>31</v>
      </c>
      <c r="N2" s="2">
        <v>9</v>
      </c>
      <c r="O2" s="2" t="s">
        <v>31</v>
      </c>
      <c r="P2" s="14">
        <v>-800</v>
      </c>
      <c r="Q2" s="15" t="s">
        <v>61</v>
      </c>
      <c r="R2" s="16" t="s">
        <v>71</v>
      </c>
      <c r="S2" s="20">
        <v>3</v>
      </c>
      <c r="T2" s="14">
        <v>5</v>
      </c>
      <c r="U2" s="15" t="s">
        <v>63</v>
      </c>
      <c r="V2" s="16" t="s">
        <v>73</v>
      </c>
      <c r="W2" s="2" t="s">
        <v>31</v>
      </c>
      <c r="X2" s="2">
        <v>1</v>
      </c>
      <c r="Y2" s="2" t="s">
        <v>31</v>
      </c>
      <c r="Z2" s="13"/>
      <c r="AA2" s="2"/>
      <c r="AB2" s="2" t="s">
        <v>32</v>
      </c>
      <c r="AC2" s="2"/>
      <c r="AD2" s="2" t="s">
        <v>32</v>
      </c>
      <c r="AE2" s="2"/>
      <c r="AF2" s="2"/>
      <c r="AG2" s="2"/>
      <c r="AH2" s="2" t="s">
        <v>32</v>
      </c>
      <c r="AI2" s="2"/>
      <c r="AJ2" s="2"/>
    </row>
  </sheetData>
  <conditionalFormatting sqref="A2 A1:C1">
    <cfRule type="duplicateValues" dxfId="0" priority="5"/>
  </conditionalFormatting>
  <pageMargins left="0.7" right="0.7" top="0.75" bottom="0.75"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14717-E6B8-D64F-A736-8428AD0C6367}">
  <dimension ref="A1:AP25"/>
  <sheetViews>
    <sheetView topLeftCell="O1" workbookViewId="0">
      <selection activeCell="R14" sqref="R14"/>
    </sheetView>
  </sheetViews>
  <sheetFormatPr baseColWidth="10" defaultRowHeight="15" x14ac:dyDescent="0.2"/>
  <sheetData>
    <row r="1" spans="1:42" x14ac:dyDescent="0.2">
      <c r="A1" s="4" t="s">
        <v>0</v>
      </c>
      <c r="B1" s="1" t="s">
        <v>86</v>
      </c>
      <c r="C1" s="1" t="s">
        <v>85</v>
      </c>
      <c r="D1" s="1" t="s">
        <v>1</v>
      </c>
      <c r="E1" s="1" t="s">
        <v>2</v>
      </c>
      <c r="F1" s="1" t="s">
        <v>3</v>
      </c>
      <c r="G1" s="1" t="s">
        <v>4</v>
      </c>
      <c r="H1" s="1" t="s">
        <v>5</v>
      </c>
      <c r="I1" s="1" t="s">
        <v>17</v>
      </c>
      <c r="J1" s="1" t="s">
        <v>18</v>
      </c>
      <c r="K1" s="11" t="s">
        <v>6</v>
      </c>
      <c r="L1" s="1" t="s">
        <v>7</v>
      </c>
      <c r="M1" s="1" t="s">
        <v>8</v>
      </c>
      <c r="N1" s="1" t="s">
        <v>9</v>
      </c>
      <c r="O1" s="1" t="s">
        <v>10</v>
      </c>
      <c r="P1" s="1" t="s">
        <v>11</v>
      </c>
      <c r="Q1" s="1" t="s">
        <v>60</v>
      </c>
      <c r="R1" s="12" t="s">
        <v>70</v>
      </c>
      <c r="S1" s="1" t="s">
        <v>12</v>
      </c>
      <c r="T1" s="1" t="s">
        <v>13</v>
      </c>
      <c r="U1" s="1" t="s">
        <v>62</v>
      </c>
      <c r="V1" s="12" t="s">
        <v>72</v>
      </c>
      <c r="W1" s="1" t="s">
        <v>14</v>
      </c>
      <c r="X1" s="1" t="s">
        <v>15</v>
      </c>
      <c r="Y1" s="1" t="s">
        <v>16</v>
      </c>
      <c r="Z1" s="11" t="s">
        <v>19</v>
      </c>
      <c r="AA1" s="1" t="s">
        <v>20</v>
      </c>
      <c r="AB1" s="1" t="s">
        <v>21</v>
      </c>
      <c r="AC1" s="1" t="s">
        <v>22</v>
      </c>
      <c r="AD1" s="1" t="s">
        <v>23</v>
      </c>
      <c r="AE1" s="1" t="s">
        <v>24</v>
      </c>
      <c r="AF1" s="1" t="s">
        <v>64</v>
      </c>
      <c r="AG1" s="12" t="s">
        <v>74</v>
      </c>
      <c r="AH1" s="1" t="s">
        <v>25</v>
      </c>
      <c r="AI1" s="1" t="s">
        <v>26</v>
      </c>
      <c r="AJ1" s="1" t="s">
        <v>66</v>
      </c>
      <c r="AK1" s="12" t="s">
        <v>76</v>
      </c>
      <c r="AL1" s="1" t="s">
        <v>27</v>
      </c>
      <c r="AM1" s="1" t="s">
        <v>28</v>
      </c>
      <c r="AN1" s="1" t="s">
        <v>69</v>
      </c>
      <c r="AO1" s="12" t="s">
        <v>78</v>
      </c>
      <c r="AP1" s="8" t="s">
        <v>29</v>
      </c>
    </row>
    <row r="2" spans="1:42" x14ac:dyDescent="0.2">
      <c r="A2" s="5" t="s">
        <v>48</v>
      </c>
      <c r="B2" s="2" t="s">
        <v>79</v>
      </c>
      <c r="C2" s="2" t="s">
        <v>84</v>
      </c>
      <c r="D2" s="2" t="s">
        <v>33</v>
      </c>
      <c r="E2" s="2">
        <v>1</v>
      </c>
      <c r="F2" s="2">
        <v>2.4710000000000001</v>
      </c>
      <c r="G2" s="2">
        <v>0.5</v>
      </c>
      <c r="H2" s="2">
        <v>1.2355</v>
      </c>
      <c r="I2" s="2">
        <v>0.25</v>
      </c>
      <c r="J2" s="2">
        <v>0.61775000000000002</v>
      </c>
      <c r="K2" s="13">
        <v>242.81667341157399</v>
      </c>
      <c r="L2" s="2">
        <v>3</v>
      </c>
      <c r="M2" s="2" t="s">
        <v>31</v>
      </c>
      <c r="N2" s="2">
        <v>5</v>
      </c>
      <c r="O2" s="2" t="s">
        <v>31</v>
      </c>
      <c r="P2" s="14">
        <v>-200</v>
      </c>
      <c r="Q2" s="15" t="s">
        <v>61</v>
      </c>
      <c r="R2" s="16" t="s">
        <v>71</v>
      </c>
      <c r="S2" s="2">
        <v>4500</v>
      </c>
      <c r="T2" s="2"/>
      <c r="U2" s="15"/>
      <c r="V2" s="16"/>
      <c r="W2" s="2" t="s">
        <v>32</v>
      </c>
      <c r="X2" s="2"/>
      <c r="Y2" s="2"/>
      <c r="Z2" s="13">
        <v>485.63334682314797</v>
      </c>
      <c r="AA2" s="2">
        <v>3</v>
      </c>
      <c r="AB2" s="2" t="s">
        <v>31</v>
      </c>
      <c r="AC2" s="2">
        <v>1.5</v>
      </c>
      <c r="AD2" s="2" t="s">
        <v>31</v>
      </c>
      <c r="AE2" s="2">
        <v>150</v>
      </c>
      <c r="AF2" s="15"/>
      <c r="AG2" s="16"/>
      <c r="AH2" s="2">
        <v>5000</v>
      </c>
      <c r="AI2" s="2"/>
      <c r="AJ2" s="15"/>
      <c r="AK2" s="16"/>
      <c r="AL2" s="2" t="s">
        <v>32</v>
      </c>
      <c r="AM2" s="2"/>
      <c r="AN2" s="15"/>
      <c r="AO2" s="16"/>
      <c r="AP2" s="9"/>
    </row>
    <row r="3" spans="1:42" x14ac:dyDescent="0.2">
      <c r="A3" s="6" t="s">
        <v>55</v>
      </c>
      <c r="B3" s="3" t="s">
        <v>81</v>
      </c>
      <c r="C3" s="3" t="s">
        <v>84</v>
      </c>
      <c r="D3" s="3" t="s">
        <v>33</v>
      </c>
      <c r="E3" s="3">
        <v>1</v>
      </c>
      <c r="F3" s="3">
        <v>2.4710000000000001</v>
      </c>
      <c r="G3" s="3">
        <v>0.5</v>
      </c>
      <c r="H3" s="3">
        <v>1.2355</v>
      </c>
      <c r="I3" s="3">
        <v>0.5</v>
      </c>
      <c r="J3" s="3">
        <v>1.2355</v>
      </c>
      <c r="K3" s="17">
        <v>2428.1667341157399</v>
      </c>
      <c r="L3" s="3">
        <v>30</v>
      </c>
      <c r="M3" s="3" t="s">
        <v>31</v>
      </c>
      <c r="N3" s="3">
        <v>30</v>
      </c>
      <c r="O3" s="3" t="s">
        <v>31</v>
      </c>
      <c r="P3" s="3">
        <v>0</v>
      </c>
      <c r="Q3" s="15"/>
      <c r="R3" s="16"/>
      <c r="S3" s="3">
        <v>2500</v>
      </c>
      <c r="T3" s="3"/>
      <c r="U3" s="15"/>
      <c r="V3" s="16"/>
      <c r="W3" s="3" t="s">
        <v>32</v>
      </c>
      <c r="X3" s="3"/>
      <c r="Y3" s="3"/>
      <c r="Z3" s="17">
        <v>728.45002023472296</v>
      </c>
      <c r="AA3" s="3">
        <v>9</v>
      </c>
      <c r="AB3" s="3" t="s">
        <v>31</v>
      </c>
      <c r="AC3" s="3">
        <v>7</v>
      </c>
      <c r="AD3" s="3" t="s">
        <v>31</v>
      </c>
      <c r="AE3" s="3">
        <v>200</v>
      </c>
      <c r="AF3" s="15"/>
      <c r="AG3" s="16"/>
      <c r="AH3" s="3">
        <v>6000</v>
      </c>
      <c r="AI3" s="3"/>
      <c r="AJ3" s="15"/>
      <c r="AK3" s="16"/>
      <c r="AL3" s="3" t="s">
        <v>32</v>
      </c>
      <c r="AM3" s="3"/>
      <c r="AN3" s="15"/>
      <c r="AO3" s="16"/>
      <c r="AP3" s="10"/>
    </row>
    <row r="4" spans="1:42" x14ac:dyDescent="0.2">
      <c r="A4" s="5" t="s">
        <v>37</v>
      </c>
      <c r="B4" s="2" t="s">
        <v>80</v>
      </c>
      <c r="C4" s="2" t="s">
        <v>84</v>
      </c>
      <c r="D4" s="2" t="s">
        <v>33</v>
      </c>
      <c r="E4" s="2">
        <v>4</v>
      </c>
      <c r="F4" s="2">
        <v>9.8840000000000003</v>
      </c>
      <c r="G4" s="2">
        <v>1</v>
      </c>
      <c r="H4" s="2">
        <v>2.4710000000000001</v>
      </c>
      <c r="I4" s="2">
        <v>0.25</v>
      </c>
      <c r="J4" s="2">
        <v>0.61775000000000002</v>
      </c>
      <c r="K4" s="13">
        <v>1618.77782274383</v>
      </c>
      <c r="L4" s="2">
        <v>40</v>
      </c>
      <c r="M4" s="2" t="s">
        <v>31</v>
      </c>
      <c r="N4" s="2">
        <v>15</v>
      </c>
      <c r="O4" s="2" t="s">
        <v>31</v>
      </c>
      <c r="P4" s="2">
        <v>2500</v>
      </c>
      <c r="Q4" s="15"/>
      <c r="R4" s="16"/>
      <c r="S4" s="2">
        <v>4500</v>
      </c>
      <c r="T4" s="2"/>
      <c r="U4" s="15"/>
      <c r="V4" s="16"/>
      <c r="W4" s="2" t="s">
        <v>32</v>
      </c>
      <c r="X4" s="2"/>
      <c r="Y4" s="2"/>
      <c r="Z4" s="13">
        <v>40.469445568595702</v>
      </c>
      <c r="AA4" s="2">
        <v>0.25</v>
      </c>
      <c r="AB4" s="2" t="s">
        <v>31</v>
      </c>
      <c r="AC4" s="2">
        <v>2</v>
      </c>
      <c r="AD4" s="2" t="s">
        <v>31</v>
      </c>
      <c r="AE4" s="14">
        <v>-175</v>
      </c>
      <c r="AF4" s="15" t="s">
        <v>65</v>
      </c>
      <c r="AG4" s="16" t="s">
        <v>75</v>
      </c>
      <c r="AH4" s="2">
        <v>4500</v>
      </c>
      <c r="AI4" s="2"/>
      <c r="AJ4" s="15"/>
      <c r="AK4" s="16"/>
      <c r="AL4" s="2" t="s">
        <v>32</v>
      </c>
      <c r="AM4" s="2"/>
      <c r="AN4" s="15"/>
      <c r="AO4" s="16"/>
      <c r="AP4" s="9"/>
    </row>
    <row r="5" spans="1:42" x14ac:dyDescent="0.2">
      <c r="A5" s="6" t="s">
        <v>40</v>
      </c>
      <c r="B5" s="3" t="s">
        <v>80</v>
      </c>
      <c r="C5" s="3" t="s">
        <v>84</v>
      </c>
      <c r="D5" s="3" t="s">
        <v>33</v>
      </c>
      <c r="E5" s="3">
        <v>1</v>
      </c>
      <c r="F5" s="3">
        <v>2.4710000000000001</v>
      </c>
      <c r="G5" s="3">
        <v>0.5</v>
      </c>
      <c r="H5" s="3">
        <v>1.2355</v>
      </c>
      <c r="I5" s="3">
        <v>0.25</v>
      </c>
      <c r="J5" s="3">
        <v>0.61775000000000002</v>
      </c>
      <c r="K5" s="17">
        <v>40.469445568595702</v>
      </c>
      <c r="L5" s="3">
        <v>0.5</v>
      </c>
      <c r="M5" s="3" t="s">
        <v>31</v>
      </c>
      <c r="N5" s="3">
        <v>5</v>
      </c>
      <c r="O5" s="3" t="s">
        <v>31</v>
      </c>
      <c r="P5" s="14">
        <v>-450</v>
      </c>
      <c r="Q5" s="15" t="s">
        <v>61</v>
      </c>
      <c r="R5" s="16" t="s">
        <v>71</v>
      </c>
      <c r="S5" s="3">
        <v>2400</v>
      </c>
      <c r="T5" s="3"/>
      <c r="U5" s="15"/>
      <c r="V5" s="16"/>
      <c r="W5" s="3" t="s">
        <v>32</v>
      </c>
      <c r="X5" s="3"/>
      <c r="Y5" s="3"/>
      <c r="Z5" s="17">
        <v>809.38891137191399</v>
      </c>
      <c r="AA5" s="3">
        <v>5</v>
      </c>
      <c r="AB5" s="3" t="s">
        <v>31</v>
      </c>
      <c r="AC5" s="3">
        <v>3</v>
      </c>
      <c r="AD5" s="3" t="s">
        <v>31</v>
      </c>
      <c r="AE5" s="3">
        <v>200</v>
      </c>
      <c r="AF5" s="15"/>
      <c r="AG5" s="16"/>
      <c r="AH5" s="3">
        <v>4500</v>
      </c>
      <c r="AI5" s="3"/>
      <c r="AJ5" s="15"/>
      <c r="AK5" s="16"/>
      <c r="AL5" s="3" t="s">
        <v>32</v>
      </c>
      <c r="AM5" s="3"/>
      <c r="AN5" s="15"/>
      <c r="AO5" s="16"/>
      <c r="AP5" s="10"/>
    </row>
    <row r="6" spans="1:42" x14ac:dyDescent="0.2">
      <c r="A6" s="5" t="s">
        <v>47</v>
      </c>
      <c r="B6" s="2" t="s">
        <v>79</v>
      </c>
      <c r="C6" s="2" t="s">
        <v>84</v>
      </c>
      <c r="D6" s="2" t="s">
        <v>33</v>
      </c>
      <c r="E6" s="2">
        <v>0.5</v>
      </c>
      <c r="F6" s="2">
        <v>1.2355</v>
      </c>
      <c r="G6" s="2">
        <v>0.5</v>
      </c>
      <c r="H6" s="2">
        <v>1.2355</v>
      </c>
      <c r="I6" s="2">
        <v>0.25</v>
      </c>
      <c r="J6" s="2">
        <v>0.61775000000000002</v>
      </c>
      <c r="K6" s="13">
        <v>809.38891137191399</v>
      </c>
      <c r="L6" s="2">
        <v>10</v>
      </c>
      <c r="M6" s="2" t="s">
        <v>31</v>
      </c>
      <c r="N6" s="2">
        <v>5</v>
      </c>
      <c r="O6" s="2" t="s">
        <v>31</v>
      </c>
      <c r="P6" s="2">
        <v>500</v>
      </c>
      <c r="Q6" s="15"/>
      <c r="R6" s="16"/>
      <c r="S6" s="2">
        <v>4500</v>
      </c>
      <c r="T6" s="2"/>
      <c r="U6" s="15"/>
      <c r="V6" s="16"/>
      <c r="W6" s="2" t="s">
        <v>32</v>
      </c>
      <c r="X6" s="2"/>
      <c r="Y6" s="2"/>
      <c r="Z6" s="13">
        <v>809.38891137191399</v>
      </c>
      <c r="AA6" s="2">
        <v>5</v>
      </c>
      <c r="AB6" s="2" t="s">
        <v>31</v>
      </c>
      <c r="AC6" s="2">
        <v>2</v>
      </c>
      <c r="AD6" s="2" t="s">
        <v>31</v>
      </c>
      <c r="AE6" s="2">
        <v>300</v>
      </c>
      <c r="AF6" s="15"/>
      <c r="AG6" s="16"/>
      <c r="AH6" s="2">
        <v>5000</v>
      </c>
      <c r="AI6" s="2"/>
      <c r="AJ6" s="15"/>
      <c r="AK6" s="16"/>
      <c r="AL6" s="2" t="s">
        <v>32</v>
      </c>
      <c r="AM6" s="2"/>
      <c r="AN6" s="15"/>
      <c r="AO6" s="16"/>
      <c r="AP6" s="9"/>
    </row>
    <row r="7" spans="1:42" x14ac:dyDescent="0.2">
      <c r="A7" s="6" t="s">
        <v>51</v>
      </c>
      <c r="B7" s="3" t="s">
        <v>81</v>
      </c>
      <c r="C7" s="3" t="s">
        <v>84</v>
      </c>
      <c r="D7" s="3" t="s">
        <v>30</v>
      </c>
      <c r="E7" s="3">
        <v>5</v>
      </c>
      <c r="F7" s="3">
        <v>12.355</v>
      </c>
      <c r="G7" s="3">
        <v>3</v>
      </c>
      <c r="H7" s="3">
        <v>7.4130000000000003</v>
      </c>
      <c r="I7" s="3"/>
      <c r="J7" s="3"/>
      <c r="K7" s="17">
        <v>269.79630379063798</v>
      </c>
      <c r="L7" s="3">
        <v>20</v>
      </c>
      <c r="M7" s="3" t="s">
        <v>31</v>
      </c>
      <c r="N7" s="3">
        <v>10</v>
      </c>
      <c r="O7" s="3" t="s">
        <v>31</v>
      </c>
      <c r="P7" s="3">
        <v>1000</v>
      </c>
      <c r="Q7" s="15"/>
      <c r="R7" s="16"/>
      <c r="S7" s="3">
        <v>4000</v>
      </c>
      <c r="T7" s="3">
        <v>5</v>
      </c>
      <c r="U7" s="15"/>
      <c r="V7" s="16"/>
      <c r="W7" s="3" t="s">
        <v>31</v>
      </c>
      <c r="X7" s="3">
        <v>2</v>
      </c>
      <c r="Y7" s="3" t="s">
        <v>31</v>
      </c>
      <c r="Z7" s="17"/>
      <c r="AA7" s="3"/>
      <c r="AB7" s="3" t="s">
        <v>32</v>
      </c>
      <c r="AC7" s="3"/>
      <c r="AD7" s="3" t="s">
        <v>32</v>
      </c>
      <c r="AE7" s="3"/>
      <c r="AF7" s="15"/>
      <c r="AG7" s="16"/>
      <c r="AH7" s="3"/>
      <c r="AI7" s="14">
        <v>1</v>
      </c>
      <c r="AJ7" s="15" t="s">
        <v>68</v>
      </c>
      <c r="AK7" s="16" t="s">
        <v>77</v>
      </c>
      <c r="AL7" s="3" t="s">
        <v>31</v>
      </c>
      <c r="AM7" s="14">
        <v>1</v>
      </c>
      <c r="AN7" s="15" t="s">
        <v>67</v>
      </c>
      <c r="AO7" s="18" t="s">
        <v>77</v>
      </c>
      <c r="AP7" s="10" t="s">
        <v>31</v>
      </c>
    </row>
    <row r="8" spans="1:42" x14ac:dyDescent="0.2">
      <c r="A8" s="5" t="s">
        <v>54</v>
      </c>
      <c r="B8" s="2" t="s">
        <v>81</v>
      </c>
      <c r="C8" s="2" t="s">
        <v>84</v>
      </c>
      <c r="D8" s="2" t="s">
        <v>33</v>
      </c>
      <c r="E8" s="2">
        <v>0.5</v>
      </c>
      <c r="F8" s="2">
        <v>1.2355</v>
      </c>
      <c r="G8" s="2">
        <v>0.05</v>
      </c>
      <c r="H8" s="2">
        <v>0.12354999999999999</v>
      </c>
      <c r="I8" s="2">
        <v>0.25</v>
      </c>
      <c r="J8" s="2">
        <v>0.61775000000000002</v>
      </c>
      <c r="K8" s="13">
        <v>4046.9445568595702</v>
      </c>
      <c r="L8" s="2">
        <v>5</v>
      </c>
      <c r="M8" s="2" t="s">
        <v>31</v>
      </c>
      <c r="N8" s="2">
        <v>5</v>
      </c>
      <c r="O8" s="2" t="s">
        <v>31</v>
      </c>
      <c r="P8" s="2">
        <v>0</v>
      </c>
      <c r="Q8" s="15"/>
      <c r="R8" s="16"/>
      <c r="S8" s="2">
        <v>2400</v>
      </c>
      <c r="T8" s="2"/>
      <c r="U8" s="15"/>
      <c r="V8" s="16"/>
      <c r="W8" s="2" t="s">
        <v>32</v>
      </c>
      <c r="X8" s="2"/>
      <c r="Y8" s="2"/>
      <c r="Z8" s="13">
        <v>485.63334682314797</v>
      </c>
      <c r="AA8" s="2">
        <v>3</v>
      </c>
      <c r="AB8" s="2" t="s">
        <v>31</v>
      </c>
      <c r="AC8" s="2">
        <v>3</v>
      </c>
      <c r="AD8" s="2" t="s">
        <v>31</v>
      </c>
      <c r="AE8" s="2">
        <v>0</v>
      </c>
      <c r="AF8" s="15"/>
      <c r="AG8" s="16"/>
      <c r="AH8" s="2">
        <v>5000</v>
      </c>
      <c r="AI8" s="2"/>
      <c r="AJ8" s="15"/>
      <c r="AK8" s="16"/>
      <c r="AL8" s="2" t="s">
        <v>32</v>
      </c>
      <c r="AM8" s="2"/>
      <c r="AN8" s="15"/>
      <c r="AO8" s="16"/>
      <c r="AP8" s="9"/>
    </row>
    <row r="9" spans="1:42" x14ac:dyDescent="0.2">
      <c r="A9" s="6" t="s">
        <v>42</v>
      </c>
      <c r="B9" s="3" t="s">
        <v>79</v>
      </c>
      <c r="C9" s="3" t="s">
        <v>84</v>
      </c>
      <c r="D9" s="3" t="s">
        <v>33</v>
      </c>
      <c r="E9" s="3">
        <v>0.5</v>
      </c>
      <c r="F9" s="3">
        <v>1.2355</v>
      </c>
      <c r="G9" s="3">
        <v>0.25</v>
      </c>
      <c r="H9" s="3">
        <v>0.61775000000000002</v>
      </c>
      <c r="I9" s="3">
        <v>0.25</v>
      </c>
      <c r="J9" s="3">
        <v>0.61775000000000002</v>
      </c>
      <c r="K9" s="17">
        <v>1618.77782274383</v>
      </c>
      <c r="L9" s="3">
        <v>10</v>
      </c>
      <c r="M9" s="3" t="s">
        <v>31</v>
      </c>
      <c r="N9" s="3">
        <v>5</v>
      </c>
      <c r="O9" s="3" t="s">
        <v>31</v>
      </c>
      <c r="P9" s="3">
        <v>500</v>
      </c>
      <c r="Q9" s="15"/>
      <c r="R9" s="16"/>
      <c r="S9" s="3">
        <v>5000</v>
      </c>
      <c r="T9" s="3"/>
      <c r="U9" s="15"/>
      <c r="V9" s="16"/>
      <c r="W9" s="3" t="s">
        <v>32</v>
      </c>
      <c r="X9" s="3"/>
      <c r="Y9" s="3"/>
      <c r="Z9" s="17">
        <v>323.75556454876602</v>
      </c>
      <c r="AA9" s="3">
        <v>2</v>
      </c>
      <c r="AB9" s="3" t="s">
        <v>31</v>
      </c>
      <c r="AC9" s="3">
        <v>1</v>
      </c>
      <c r="AD9" s="3" t="s">
        <v>31</v>
      </c>
      <c r="AE9" s="3">
        <v>100</v>
      </c>
      <c r="AF9" s="15"/>
      <c r="AG9" s="16"/>
      <c r="AH9" s="3">
        <v>5400</v>
      </c>
      <c r="AI9" s="3"/>
      <c r="AJ9" s="15"/>
      <c r="AK9" s="16"/>
      <c r="AL9" s="3" t="s">
        <v>32</v>
      </c>
      <c r="AM9" s="3"/>
      <c r="AN9" s="15"/>
      <c r="AO9" s="16"/>
      <c r="AP9" s="10"/>
    </row>
    <row r="10" spans="1:42" x14ac:dyDescent="0.2">
      <c r="A10" s="5" t="s">
        <v>35</v>
      </c>
      <c r="B10" s="2" t="s">
        <v>80</v>
      </c>
      <c r="C10" s="2" t="s">
        <v>84</v>
      </c>
      <c r="D10" s="2" t="s">
        <v>33</v>
      </c>
      <c r="E10" s="2">
        <v>3</v>
      </c>
      <c r="F10" s="2">
        <v>7.4130000000000003</v>
      </c>
      <c r="G10" s="2">
        <v>2</v>
      </c>
      <c r="H10" s="2">
        <v>4.9420000000000002</v>
      </c>
      <c r="I10" s="2">
        <v>7</v>
      </c>
      <c r="J10" s="2">
        <v>17.297000000000001</v>
      </c>
      <c r="K10" s="13">
        <v>202.34722784297901</v>
      </c>
      <c r="L10" s="2">
        <v>10</v>
      </c>
      <c r="M10" s="2" t="s">
        <v>31</v>
      </c>
      <c r="N10" s="2">
        <v>6</v>
      </c>
      <c r="O10" s="2" t="s">
        <v>31</v>
      </c>
      <c r="P10" s="2">
        <v>400</v>
      </c>
      <c r="Q10" s="15"/>
      <c r="R10" s="16"/>
      <c r="S10" s="2">
        <v>4500</v>
      </c>
      <c r="T10" s="2">
        <v>2</v>
      </c>
      <c r="U10" s="15"/>
      <c r="V10" s="16"/>
      <c r="W10" s="2" t="s">
        <v>31</v>
      </c>
      <c r="X10" s="2">
        <v>1</v>
      </c>
      <c r="Y10" s="2" t="s">
        <v>31</v>
      </c>
      <c r="Z10" s="13">
        <v>34.688096201653501</v>
      </c>
      <c r="AA10" s="2">
        <v>6</v>
      </c>
      <c r="AB10" s="2" t="s">
        <v>31</v>
      </c>
      <c r="AC10" s="2">
        <v>3</v>
      </c>
      <c r="AD10" s="2" t="s">
        <v>31</v>
      </c>
      <c r="AE10" s="2">
        <v>300</v>
      </c>
      <c r="AF10" s="15"/>
      <c r="AG10" s="16"/>
      <c r="AH10" s="2">
        <v>2500</v>
      </c>
      <c r="AI10" s="2">
        <v>3</v>
      </c>
      <c r="AJ10" s="15"/>
      <c r="AK10" s="16"/>
      <c r="AL10" s="2" t="s">
        <v>31</v>
      </c>
      <c r="AM10" s="2"/>
      <c r="AN10" s="15"/>
      <c r="AO10" s="16"/>
      <c r="AP10" s="9"/>
    </row>
    <row r="11" spans="1:42" x14ac:dyDescent="0.2">
      <c r="A11" s="6" t="s">
        <v>38</v>
      </c>
      <c r="B11" s="3" t="s">
        <v>80</v>
      </c>
      <c r="C11" s="3" t="s">
        <v>84</v>
      </c>
      <c r="D11" s="3" t="s">
        <v>33</v>
      </c>
      <c r="E11" s="3">
        <v>3</v>
      </c>
      <c r="F11" s="3">
        <v>7.4130000000000003</v>
      </c>
      <c r="G11" s="3">
        <v>1.5</v>
      </c>
      <c r="H11" s="3">
        <v>3.7065000000000001</v>
      </c>
      <c r="I11" s="3">
        <v>0.25</v>
      </c>
      <c r="J11" s="3">
        <v>0.61775000000000002</v>
      </c>
      <c r="K11" s="17">
        <v>1618.77782274383</v>
      </c>
      <c r="L11" s="3">
        <v>60</v>
      </c>
      <c r="M11" s="3" t="s">
        <v>31</v>
      </c>
      <c r="N11" s="3">
        <v>20</v>
      </c>
      <c r="O11" s="3" t="s">
        <v>31</v>
      </c>
      <c r="P11" s="3">
        <v>4000</v>
      </c>
      <c r="Q11" s="15"/>
      <c r="R11" s="16"/>
      <c r="S11" s="3">
        <v>2300</v>
      </c>
      <c r="T11" s="3"/>
      <c r="U11" s="15"/>
      <c r="V11" s="16"/>
      <c r="W11" s="3" t="s">
        <v>32</v>
      </c>
      <c r="X11" s="3"/>
      <c r="Y11" s="3"/>
      <c r="Z11" s="17">
        <v>971.26669364629697</v>
      </c>
      <c r="AA11" s="3">
        <v>6</v>
      </c>
      <c r="AB11" s="3" t="s">
        <v>31</v>
      </c>
      <c r="AC11" s="3">
        <v>3</v>
      </c>
      <c r="AD11" s="3" t="s">
        <v>31</v>
      </c>
      <c r="AE11" s="3">
        <v>300</v>
      </c>
      <c r="AF11" s="15"/>
      <c r="AG11" s="16"/>
      <c r="AH11" s="3">
        <v>4500</v>
      </c>
      <c r="AI11" s="3"/>
      <c r="AJ11" s="15"/>
      <c r="AK11" s="16"/>
      <c r="AL11" s="3" t="s">
        <v>32</v>
      </c>
      <c r="AM11" s="3"/>
      <c r="AN11" s="15"/>
      <c r="AO11" s="16"/>
      <c r="AP11" s="10"/>
    </row>
    <row r="12" spans="1:42" x14ac:dyDescent="0.2">
      <c r="A12" s="5" t="s">
        <v>43</v>
      </c>
      <c r="B12" s="2" t="s">
        <v>79</v>
      </c>
      <c r="C12" s="2" t="s">
        <v>84</v>
      </c>
      <c r="D12" s="2" t="s">
        <v>33</v>
      </c>
      <c r="E12" s="2">
        <v>3</v>
      </c>
      <c r="F12" s="2">
        <v>7.4130000000000003</v>
      </c>
      <c r="G12" s="2">
        <v>1</v>
      </c>
      <c r="H12" s="2">
        <v>2.4710000000000001</v>
      </c>
      <c r="I12" s="2">
        <v>0.25</v>
      </c>
      <c r="J12" s="2">
        <v>0.61775000000000002</v>
      </c>
      <c r="K12" s="13">
        <v>404.694455685957</v>
      </c>
      <c r="L12" s="2">
        <v>10</v>
      </c>
      <c r="M12" s="2" t="s">
        <v>31</v>
      </c>
      <c r="N12" s="2">
        <v>5</v>
      </c>
      <c r="O12" s="2" t="s">
        <v>31</v>
      </c>
      <c r="P12" s="2">
        <v>500</v>
      </c>
      <c r="Q12" s="15"/>
      <c r="R12" s="16"/>
      <c r="S12" s="2">
        <v>2400</v>
      </c>
      <c r="T12" s="2"/>
      <c r="U12" s="15"/>
      <c r="V12" s="16"/>
      <c r="W12" s="2" t="s">
        <v>32</v>
      </c>
      <c r="X12" s="2"/>
      <c r="Y12" s="2"/>
      <c r="Z12" s="13">
        <v>809.38891137191399</v>
      </c>
      <c r="AA12" s="2">
        <v>5</v>
      </c>
      <c r="AB12" s="2" t="s">
        <v>31</v>
      </c>
      <c r="AC12" s="2">
        <v>3</v>
      </c>
      <c r="AD12" s="2" t="s">
        <v>31</v>
      </c>
      <c r="AE12" s="2">
        <v>200</v>
      </c>
      <c r="AF12" s="15"/>
      <c r="AG12" s="16"/>
      <c r="AH12" s="2">
        <v>2500</v>
      </c>
      <c r="AI12" s="2"/>
      <c r="AJ12" s="15"/>
      <c r="AK12" s="16"/>
      <c r="AL12" s="2" t="s">
        <v>32</v>
      </c>
      <c r="AM12" s="2"/>
      <c r="AN12" s="15"/>
      <c r="AO12" s="16"/>
      <c r="AP12" s="9"/>
    </row>
    <row r="13" spans="1:42" x14ac:dyDescent="0.2">
      <c r="A13" s="6" t="s">
        <v>44</v>
      </c>
      <c r="B13" s="3" t="s">
        <v>79</v>
      </c>
      <c r="C13" s="3" t="s">
        <v>84</v>
      </c>
      <c r="D13" s="3" t="s">
        <v>33</v>
      </c>
      <c r="E13" s="3">
        <v>2</v>
      </c>
      <c r="F13" s="3">
        <v>4.9420000000000002</v>
      </c>
      <c r="G13" s="3">
        <v>1</v>
      </c>
      <c r="H13" s="3">
        <v>2.4710000000000001</v>
      </c>
      <c r="I13" s="3">
        <v>0.25</v>
      </c>
      <c r="J13" s="3">
        <v>0.61775000000000002</v>
      </c>
      <c r="K13" s="17">
        <v>1011.73613921489</v>
      </c>
      <c r="L13" s="3">
        <v>25</v>
      </c>
      <c r="M13" s="3" t="s">
        <v>31</v>
      </c>
      <c r="N13" s="3">
        <v>17</v>
      </c>
      <c r="O13" s="3" t="s">
        <v>31</v>
      </c>
      <c r="P13" s="3">
        <v>800</v>
      </c>
      <c r="Q13" s="15"/>
      <c r="R13" s="16"/>
      <c r="S13" s="3">
        <v>1765</v>
      </c>
      <c r="T13" s="3"/>
      <c r="U13" s="15"/>
      <c r="V13" s="16"/>
      <c r="W13" s="3" t="s">
        <v>32</v>
      </c>
      <c r="X13" s="3"/>
      <c r="Y13" s="3"/>
      <c r="Z13" s="17">
        <v>1133.14447592068</v>
      </c>
      <c r="AA13" s="3">
        <v>7</v>
      </c>
      <c r="AB13" s="3" t="s">
        <v>31</v>
      </c>
      <c r="AC13" s="3">
        <v>7</v>
      </c>
      <c r="AD13" s="3" t="s">
        <v>31</v>
      </c>
      <c r="AE13" s="3">
        <v>0</v>
      </c>
      <c r="AF13" s="15"/>
      <c r="AG13" s="16"/>
      <c r="AH13" s="3">
        <v>5000</v>
      </c>
      <c r="AI13" s="3"/>
      <c r="AJ13" s="15"/>
      <c r="AK13" s="16"/>
      <c r="AL13" s="3" t="s">
        <v>32</v>
      </c>
      <c r="AM13" s="3"/>
      <c r="AN13" s="15"/>
      <c r="AO13" s="16"/>
      <c r="AP13" s="10"/>
    </row>
    <row r="14" spans="1:42" x14ac:dyDescent="0.2">
      <c r="A14" s="5" t="s">
        <v>34</v>
      </c>
      <c r="B14" s="2" t="s">
        <v>80</v>
      </c>
      <c r="C14" s="2" t="s">
        <v>84</v>
      </c>
      <c r="D14" s="2" t="s">
        <v>30</v>
      </c>
      <c r="E14" s="2">
        <v>1</v>
      </c>
      <c r="F14" s="2">
        <v>2.4710000000000001</v>
      </c>
      <c r="G14" s="2">
        <v>0.5</v>
      </c>
      <c r="H14" s="2">
        <v>1.2355</v>
      </c>
      <c r="I14" s="2"/>
      <c r="J14" s="2"/>
      <c r="K14" s="13">
        <v>40.469445568595702</v>
      </c>
      <c r="L14" s="2">
        <v>0.5</v>
      </c>
      <c r="M14" s="2" t="s">
        <v>31</v>
      </c>
      <c r="N14" s="2">
        <v>10</v>
      </c>
      <c r="O14" s="2" t="s">
        <v>31</v>
      </c>
      <c r="P14" s="14">
        <v>-950</v>
      </c>
      <c r="Q14" s="15" t="s">
        <v>61</v>
      </c>
      <c r="R14" s="16" t="s">
        <v>71</v>
      </c>
      <c r="S14" s="2">
        <v>4600</v>
      </c>
      <c r="T14" s="14">
        <v>5</v>
      </c>
      <c r="U14" s="15" t="s">
        <v>63</v>
      </c>
      <c r="V14" s="16" t="s">
        <v>73</v>
      </c>
      <c r="W14" s="2" t="s">
        <v>31</v>
      </c>
      <c r="X14" s="14">
        <v>5</v>
      </c>
      <c r="Y14" s="2" t="s">
        <v>31</v>
      </c>
      <c r="Z14" s="13"/>
      <c r="AA14" s="2"/>
      <c r="AB14" s="2" t="s">
        <v>32</v>
      </c>
      <c r="AC14" s="2"/>
      <c r="AD14" s="2" t="s">
        <v>32</v>
      </c>
      <c r="AE14" s="2"/>
      <c r="AF14" s="15"/>
      <c r="AG14" s="16"/>
      <c r="AH14" s="2"/>
      <c r="AI14" s="14">
        <v>2</v>
      </c>
      <c r="AJ14" s="15" t="s">
        <v>67</v>
      </c>
      <c r="AK14" s="16" t="s">
        <v>77</v>
      </c>
      <c r="AL14" s="2" t="s">
        <v>31</v>
      </c>
      <c r="AM14" s="14">
        <v>1</v>
      </c>
      <c r="AN14" s="15" t="s">
        <v>67</v>
      </c>
      <c r="AO14" s="18" t="s">
        <v>77</v>
      </c>
      <c r="AP14" s="9" t="s">
        <v>31</v>
      </c>
    </row>
    <row r="15" spans="1:42" x14ac:dyDescent="0.2">
      <c r="A15" s="6" t="s">
        <v>45</v>
      </c>
      <c r="B15" s="3" t="s">
        <v>79</v>
      </c>
      <c r="C15" s="3" t="s">
        <v>84</v>
      </c>
      <c r="D15" s="3" t="s">
        <v>33</v>
      </c>
      <c r="E15" s="3">
        <v>1</v>
      </c>
      <c r="F15" s="3">
        <v>2.4710000000000001</v>
      </c>
      <c r="G15" s="3">
        <v>0.5</v>
      </c>
      <c r="H15" s="3">
        <v>1.2355</v>
      </c>
      <c r="I15" s="3">
        <v>0.25</v>
      </c>
      <c r="J15" s="3">
        <v>0.61775000000000002</v>
      </c>
      <c r="K15" s="17">
        <v>2023.4722784297901</v>
      </c>
      <c r="L15" s="3">
        <v>25</v>
      </c>
      <c r="M15" s="3" t="s">
        <v>31</v>
      </c>
      <c r="N15" s="3">
        <v>18</v>
      </c>
      <c r="O15" s="3" t="s">
        <v>31</v>
      </c>
      <c r="P15" s="3">
        <v>700</v>
      </c>
      <c r="Q15" s="15"/>
      <c r="R15" s="16"/>
      <c r="S15" s="3">
        <v>4500</v>
      </c>
      <c r="T15" s="3"/>
      <c r="U15" s="15"/>
      <c r="V15" s="16"/>
      <c r="W15" s="3" t="s">
        <v>32</v>
      </c>
      <c r="X15" s="3"/>
      <c r="Y15" s="3"/>
      <c r="Z15" s="17">
        <v>1618.77782274383</v>
      </c>
      <c r="AA15" s="3">
        <v>10</v>
      </c>
      <c r="AB15" s="3" t="s">
        <v>31</v>
      </c>
      <c r="AC15" s="3">
        <v>5</v>
      </c>
      <c r="AD15" s="3" t="s">
        <v>31</v>
      </c>
      <c r="AE15" s="3">
        <v>500</v>
      </c>
      <c r="AF15" s="15"/>
      <c r="AG15" s="16"/>
      <c r="AH15" s="3">
        <v>4800</v>
      </c>
      <c r="AI15" s="3"/>
      <c r="AJ15" s="15"/>
      <c r="AK15" s="16"/>
      <c r="AL15" s="3" t="s">
        <v>32</v>
      </c>
      <c r="AM15" s="3"/>
      <c r="AN15" s="15"/>
      <c r="AO15" s="16"/>
      <c r="AP15" s="10"/>
    </row>
    <row r="16" spans="1:42" x14ac:dyDescent="0.2">
      <c r="A16" s="5" t="s">
        <v>36</v>
      </c>
      <c r="B16" s="2" t="s">
        <v>80</v>
      </c>
      <c r="C16" s="2" t="s">
        <v>84</v>
      </c>
      <c r="D16" s="2" t="s">
        <v>33</v>
      </c>
      <c r="E16" s="2">
        <v>4</v>
      </c>
      <c r="F16" s="2">
        <v>9.8840000000000003</v>
      </c>
      <c r="G16" s="2">
        <v>2</v>
      </c>
      <c r="H16" s="2">
        <v>4.9420000000000002</v>
      </c>
      <c r="I16" s="2">
        <v>0.5</v>
      </c>
      <c r="J16" s="2">
        <v>1.2355</v>
      </c>
      <c r="K16" s="13">
        <v>40.469445568595702</v>
      </c>
      <c r="L16" s="2">
        <v>2</v>
      </c>
      <c r="M16" s="2" t="s">
        <v>31</v>
      </c>
      <c r="N16" s="2">
        <v>8</v>
      </c>
      <c r="O16" s="2" t="s">
        <v>31</v>
      </c>
      <c r="P16" s="14">
        <v>-600</v>
      </c>
      <c r="Q16" s="15" t="s">
        <v>61</v>
      </c>
      <c r="R16" s="16" t="s">
        <v>71</v>
      </c>
      <c r="S16" s="2">
        <v>4500</v>
      </c>
      <c r="T16" s="2"/>
      <c r="U16" s="15"/>
      <c r="V16" s="16"/>
      <c r="W16" s="2" t="s">
        <v>32</v>
      </c>
      <c r="X16" s="2">
        <v>2</v>
      </c>
      <c r="Y16" s="2" t="s">
        <v>31</v>
      </c>
      <c r="Z16" s="13">
        <v>10.117361392148901</v>
      </c>
      <c r="AA16" s="2">
        <v>0.125</v>
      </c>
      <c r="AB16" s="2" t="s">
        <v>31</v>
      </c>
      <c r="AC16" s="2">
        <v>2</v>
      </c>
      <c r="AD16" s="2" t="s">
        <v>31</v>
      </c>
      <c r="AE16" s="14">
        <v>-187.5</v>
      </c>
      <c r="AF16" s="15" t="s">
        <v>65</v>
      </c>
      <c r="AG16" s="16" t="s">
        <v>75</v>
      </c>
      <c r="AH16" s="2">
        <v>2400</v>
      </c>
      <c r="AI16" s="14">
        <v>1</v>
      </c>
      <c r="AJ16" s="15" t="s">
        <v>68</v>
      </c>
      <c r="AK16" s="16" t="s">
        <v>77</v>
      </c>
      <c r="AL16" s="2" t="s">
        <v>31</v>
      </c>
      <c r="AM16" s="2"/>
      <c r="AN16" s="15"/>
      <c r="AO16" s="16"/>
      <c r="AP16" s="9"/>
    </row>
    <row r="17" spans="1:42" x14ac:dyDescent="0.2">
      <c r="A17" s="6" t="s">
        <v>58</v>
      </c>
      <c r="B17" s="3" t="s">
        <v>81</v>
      </c>
      <c r="C17" s="3" t="s">
        <v>84</v>
      </c>
      <c r="D17" s="3" t="s">
        <v>33</v>
      </c>
      <c r="E17" s="3">
        <v>1</v>
      </c>
      <c r="F17" s="3">
        <v>2.4710000000000001</v>
      </c>
      <c r="G17" s="3">
        <v>0.5</v>
      </c>
      <c r="H17" s="3">
        <v>1.2355</v>
      </c>
      <c r="I17" s="3">
        <v>0.5</v>
      </c>
      <c r="J17" s="3">
        <v>1.2355</v>
      </c>
      <c r="K17" s="17">
        <v>1214.08336705787</v>
      </c>
      <c r="L17" s="3">
        <v>15</v>
      </c>
      <c r="M17" s="3" t="s">
        <v>31</v>
      </c>
      <c r="N17" s="3">
        <v>10</v>
      </c>
      <c r="O17" s="3" t="s">
        <v>31</v>
      </c>
      <c r="P17" s="3">
        <v>500</v>
      </c>
      <c r="Q17" s="15"/>
      <c r="R17" s="16"/>
      <c r="S17" s="3">
        <v>4500</v>
      </c>
      <c r="T17" s="3"/>
      <c r="U17" s="15"/>
      <c r="V17" s="16"/>
      <c r="W17" s="3" t="s">
        <v>32</v>
      </c>
      <c r="X17" s="3"/>
      <c r="Y17" s="3"/>
      <c r="Z17" s="17">
        <v>404.694455685957</v>
      </c>
      <c r="AA17" s="3">
        <v>5</v>
      </c>
      <c r="AB17" s="3" t="s">
        <v>31</v>
      </c>
      <c r="AC17" s="3">
        <v>5</v>
      </c>
      <c r="AD17" s="3" t="s">
        <v>31</v>
      </c>
      <c r="AE17" s="3">
        <v>0</v>
      </c>
      <c r="AF17" s="15"/>
      <c r="AG17" s="16"/>
      <c r="AH17" s="3">
        <v>5000</v>
      </c>
      <c r="AI17" s="3"/>
      <c r="AJ17" s="15"/>
      <c r="AK17" s="16"/>
      <c r="AL17" s="3" t="s">
        <v>32</v>
      </c>
      <c r="AM17" s="3"/>
      <c r="AN17" s="15"/>
      <c r="AO17" s="16"/>
      <c r="AP17" s="10"/>
    </row>
    <row r="18" spans="1:42" x14ac:dyDescent="0.2">
      <c r="A18" s="5" t="s">
        <v>59</v>
      </c>
      <c r="B18" s="2" t="s">
        <v>81</v>
      </c>
      <c r="C18" s="2" t="s">
        <v>84</v>
      </c>
      <c r="D18" s="2" t="s">
        <v>33</v>
      </c>
      <c r="E18" s="2">
        <v>1.5</v>
      </c>
      <c r="F18" s="2">
        <v>3.7065000000000001</v>
      </c>
      <c r="G18" s="2">
        <v>1</v>
      </c>
      <c r="H18" s="2">
        <v>2.4710000000000001</v>
      </c>
      <c r="I18" s="2">
        <v>0.5</v>
      </c>
      <c r="J18" s="2">
        <v>1.2355</v>
      </c>
      <c r="K18" s="13">
        <v>404.694455685957</v>
      </c>
      <c r="L18" s="2">
        <v>10</v>
      </c>
      <c r="M18" s="2" t="s">
        <v>31</v>
      </c>
      <c r="N18" s="2">
        <v>5</v>
      </c>
      <c r="O18" s="2" t="s">
        <v>31</v>
      </c>
      <c r="P18" s="2">
        <v>500</v>
      </c>
      <c r="Q18" s="15"/>
      <c r="R18" s="16"/>
      <c r="S18" s="2">
        <v>5000</v>
      </c>
      <c r="T18" s="2"/>
      <c r="U18" s="15"/>
      <c r="V18" s="16"/>
      <c r="W18" s="2" t="s">
        <v>32</v>
      </c>
      <c r="X18" s="2"/>
      <c r="Y18" s="2"/>
      <c r="Z18" s="13">
        <v>323.75556454876602</v>
      </c>
      <c r="AA18" s="2">
        <v>4</v>
      </c>
      <c r="AB18" s="2" t="s">
        <v>31</v>
      </c>
      <c r="AC18" s="2">
        <v>2</v>
      </c>
      <c r="AD18" s="2" t="s">
        <v>31</v>
      </c>
      <c r="AE18" s="2">
        <v>200</v>
      </c>
      <c r="AF18" s="15"/>
      <c r="AG18" s="16"/>
      <c r="AH18" s="2">
        <v>5000</v>
      </c>
      <c r="AI18" s="2"/>
      <c r="AJ18" s="15"/>
      <c r="AK18" s="16"/>
      <c r="AL18" s="2" t="s">
        <v>32</v>
      </c>
      <c r="AM18" s="2"/>
      <c r="AN18" s="15"/>
      <c r="AO18" s="16"/>
      <c r="AP18" s="9"/>
    </row>
    <row r="19" spans="1:42" x14ac:dyDescent="0.2">
      <c r="A19" s="6" t="s">
        <v>53</v>
      </c>
      <c r="B19" s="3" t="s">
        <v>81</v>
      </c>
      <c r="C19" s="3" t="s">
        <v>84</v>
      </c>
      <c r="D19" s="3" t="s">
        <v>33</v>
      </c>
      <c r="E19" s="3">
        <v>1</v>
      </c>
      <c r="F19" s="3">
        <v>2.4710000000000001</v>
      </c>
      <c r="G19" s="3">
        <v>0.5</v>
      </c>
      <c r="H19" s="3">
        <v>1.2355</v>
      </c>
      <c r="I19" s="3">
        <v>0.5</v>
      </c>
      <c r="J19" s="3">
        <v>1.2355</v>
      </c>
      <c r="K19" s="17">
        <v>809.38891137191399</v>
      </c>
      <c r="L19" s="3">
        <v>10</v>
      </c>
      <c r="M19" s="3" t="s">
        <v>31</v>
      </c>
      <c r="N19" s="3">
        <v>5</v>
      </c>
      <c r="O19" s="3" t="s">
        <v>31</v>
      </c>
      <c r="P19" s="3">
        <v>500</v>
      </c>
      <c r="Q19" s="15"/>
      <c r="R19" s="16"/>
      <c r="S19" s="3">
        <v>4500</v>
      </c>
      <c r="T19" s="3"/>
      <c r="U19" s="15"/>
      <c r="V19" s="16"/>
      <c r="W19" s="3" t="s">
        <v>32</v>
      </c>
      <c r="X19" s="3"/>
      <c r="Y19" s="3"/>
      <c r="Z19" s="17">
        <v>242.81667341157399</v>
      </c>
      <c r="AA19" s="3">
        <v>3</v>
      </c>
      <c r="AB19" s="3" t="s">
        <v>31</v>
      </c>
      <c r="AC19" s="3">
        <v>3</v>
      </c>
      <c r="AD19" s="3" t="s">
        <v>31</v>
      </c>
      <c r="AE19" s="3">
        <v>0</v>
      </c>
      <c r="AF19" s="15"/>
      <c r="AG19" s="16"/>
      <c r="AH19" s="3">
        <v>5000</v>
      </c>
      <c r="AI19" s="3"/>
      <c r="AJ19" s="15"/>
      <c r="AK19" s="16"/>
      <c r="AL19" s="3" t="s">
        <v>32</v>
      </c>
      <c r="AM19" s="3"/>
      <c r="AN19" s="15"/>
      <c r="AO19" s="16"/>
      <c r="AP19" s="10"/>
    </row>
    <row r="20" spans="1:42" x14ac:dyDescent="0.2">
      <c r="A20" s="5" t="s">
        <v>49</v>
      </c>
      <c r="B20" s="2" t="s">
        <v>81</v>
      </c>
      <c r="C20" s="2" t="s">
        <v>84</v>
      </c>
      <c r="D20" s="2" t="s">
        <v>33</v>
      </c>
      <c r="E20" s="2">
        <v>0.75</v>
      </c>
      <c r="F20" s="2">
        <v>1.8532500000000001</v>
      </c>
      <c r="G20" s="2">
        <v>0</v>
      </c>
      <c r="H20" s="20">
        <v>0</v>
      </c>
      <c r="I20" s="2">
        <v>0.125</v>
      </c>
      <c r="J20" s="2">
        <v>0.30887500000000001</v>
      </c>
      <c r="K20" s="19" t="e">
        <v>#NUM!</v>
      </c>
      <c r="L20" s="20">
        <v>10</v>
      </c>
      <c r="M20" s="2" t="s">
        <v>31</v>
      </c>
      <c r="N20" s="2">
        <v>0</v>
      </c>
      <c r="O20" s="2" t="s">
        <v>31</v>
      </c>
      <c r="P20" s="2">
        <v>1000</v>
      </c>
      <c r="Q20" s="15"/>
      <c r="R20" s="16"/>
      <c r="S20" s="2">
        <v>0</v>
      </c>
      <c r="T20" s="2"/>
      <c r="U20" s="15"/>
      <c r="V20" s="16"/>
      <c r="W20" s="2" t="s">
        <v>32</v>
      </c>
      <c r="X20" s="2"/>
      <c r="Y20" s="2"/>
      <c r="Z20" s="13">
        <v>40.469445568595702</v>
      </c>
      <c r="AA20" s="2">
        <v>0.125</v>
      </c>
      <c r="AB20" s="2" t="s">
        <v>31</v>
      </c>
      <c r="AC20" s="2">
        <v>2</v>
      </c>
      <c r="AD20" s="2" t="s">
        <v>31</v>
      </c>
      <c r="AE20" s="14">
        <v>-187.5</v>
      </c>
      <c r="AF20" s="15" t="s">
        <v>65</v>
      </c>
      <c r="AG20" s="16" t="s">
        <v>75</v>
      </c>
      <c r="AH20" s="2">
        <v>5000</v>
      </c>
      <c r="AI20" s="2"/>
      <c r="AJ20" s="15"/>
      <c r="AK20" s="16"/>
      <c r="AL20" s="2" t="s">
        <v>32</v>
      </c>
      <c r="AM20" s="2"/>
      <c r="AN20" s="15"/>
      <c r="AO20" s="16"/>
      <c r="AP20" s="9"/>
    </row>
    <row r="21" spans="1:42" x14ac:dyDescent="0.2">
      <c r="A21" s="6" t="s">
        <v>57</v>
      </c>
      <c r="B21" s="3" t="s">
        <v>81</v>
      </c>
      <c r="C21" s="3" t="s">
        <v>84</v>
      </c>
      <c r="D21" s="3" t="s">
        <v>33</v>
      </c>
      <c r="E21" s="3">
        <v>1</v>
      </c>
      <c r="F21" s="3">
        <v>2.4710000000000001</v>
      </c>
      <c r="G21" s="3">
        <v>0.5</v>
      </c>
      <c r="H21" s="3">
        <v>1.2355</v>
      </c>
      <c r="I21" s="3">
        <v>0.25</v>
      </c>
      <c r="J21" s="3">
        <v>0.61775000000000002</v>
      </c>
      <c r="K21" s="17">
        <v>809.38891137191399</v>
      </c>
      <c r="L21" s="3">
        <v>10</v>
      </c>
      <c r="M21" s="3" t="s">
        <v>31</v>
      </c>
      <c r="N21" s="3">
        <v>7</v>
      </c>
      <c r="O21" s="3" t="s">
        <v>31</v>
      </c>
      <c r="P21" s="3">
        <v>300</v>
      </c>
      <c r="Q21" s="15"/>
      <c r="R21" s="16"/>
      <c r="S21" s="3">
        <v>4500</v>
      </c>
      <c r="T21" s="3"/>
      <c r="U21" s="15"/>
      <c r="V21" s="16"/>
      <c r="W21" s="3" t="s">
        <v>32</v>
      </c>
      <c r="X21" s="3"/>
      <c r="Y21" s="3"/>
      <c r="Z21" s="17">
        <v>647.51112909753101</v>
      </c>
      <c r="AA21" s="3">
        <v>4</v>
      </c>
      <c r="AB21" s="3" t="s">
        <v>31</v>
      </c>
      <c r="AC21" s="3">
        <v>3</v>
      </c>
      <c r="AD21" s="3" t="s">
        <v>31</v>
      </c>
      <c r="AE21" s="3">
        <v>100</v>
      </c>
      <c r="AF21" s="15"/>
      <c r="AG21" s="16"/>
      <c r="AH21" s="3">
        <v>5000</v>
      </c>
      <c r="AI21" s="3"/>
      <c r="AJ21" s="15"/>
      <c r="AK21" s="16"/>
      <c r="AL21" s="3" t="s">
        <v>32</v>
      </c>
      <c r="AM21" s="3"/>
      <c r="AN21" s="15"/>
      <c r="AO21" s="16"/>
      <c r="AP21" s="10"/>
    </row>
    <row r="22" spans="1:42" x14ac:dyDescent="0.2">
      <c r="A22" s="5" t="s">
        <v>46</v>
      </c>
      <c r="B22" s="2" t="s">
        <v>79</v>
      </c>
      <c r="C22" s="2" t="s">
        <v>84</v>
      </c>
      <c r="D22" s="2" t="s">
        <v>33</v>
      </c>
      <c r="E22" s="2">
        <v>1.5</v>
      </c>
      <c r="F22" s="2">
        <v>3.7065000000000001</v>
      </c>
      <c r="G22" s="2">
        <v>0.5</v>
      </c>
      <c r="H22" s="2">
        <v>1.2355</v>
      </c>
      <c r="I22" s="2">
        <v>0.25</v>
      </c>
      <c r="J22" s="2">
        <v>0.61775000000000002</v>
      </c>
      <c r="K22" s="13">
        <v>809.38891137191399</v>
      </c>
      <c r="L22" s="2">
        <v>10</v>
      </c>
      <c r="M22" s="2" t="s">
        <v>31</v>
      </c>
      <c r="N22" s="2">
        <v>7</v>
      </c>
      <c r="O22" s="2" t="s">
        <v>31</v>
      </c>
      <c r="P22" s="2">
        <v>300</v>
      </c>
      <c r="Q22" s="15"/>
      <c r="R22" s="16"/>
      <c r="S22" s="2">
        <v>5000</v>
      </c>
      <c r="T22" s="2"/>
      <c r="U22" s="15"/>
      <c r="V22" s="16"/>
      <c r="W22" s="2" t="s">
        <v>32</v>
      </c>
      <c r="X22" s="2"/>
      <c r="Y22" s="2"/>
      <c r="Z22" s="13">
        <v>485.63334682314797</v>
      </c>
      <c r="AA22" s="2">
        <v>3</v>
      </c>
      <c r="AB22" s="2" t="s">
        <v>31</v>
      </c>
      <c r="AC22" s="2">
        <v>2</v>
      </c>
      <c r="AD22" s="2" t="s">
        <v>31</v>
      </c>
      <c r="AE22" s="2">
        <v>100</v>
      </c>
      <c r="AF22" s="15"/>
      <c r="AG22" s="16"/>
      <c r="AH22" s="2">
        <v>5500</v>
      </c>
      <c r="AI22" s="2"/>
      <c r="AJ22" s="15"/>
      <c r="AK22" s="16"/>
      <c r="AL22" s="2" t="s">
        <v>32</v>
      </c>
      <c r="AM22" s="2"/>
      <c r="AN22" s="15"/>
      <c r="AO22" s="16"/>
      <c r="AP22" s="9"/>
    </row>
    <row r="23" spans="1:42" x14ac:dyDescent="0.2">
      <c r="A23" s="6" t="s">
        <v>41</v>
      </c>
      <c r="B23" s="3" t="s">
        <v>80</v>
      </c>
      <c r="C23" s="3" t="s">
        <v>84</v>
      </c>
      <c r="D23" s="3" t="s">
        <v>33</v>
      </c>
      <c r="E23" s="3">
        <v>2</v>
      </c>
      <c r="F23" s="3">
        <v>4.9420000000000002</v>
      </c>
      <c r="G23" s="3">
        <v>0.5</v>
      </c>
      <c r="H23" s="3">
        <v>1.2355</v>
      </c>
      <c r="I23" s="3">
        <v>0.25</v>
      </c>
      <c r="J23" s="3">
        <v>0.61775000000000002</v>
      </c>
      <c r="K23" s="17">
        <v>1618.77782274383</v>
      </c>
      <c r="L23" s="3">
        <v>20</v>
      </c>
      <c r="M23" s="3" t="s">
        <v>31</v>
      </c>
      <c r="N23" s="3">
        <v>10</v>
      </c>
      <c r="O23" s="3" t="s">
        <v>31</v>
      </c>
      <c r="P23" s="3">
        <v>1000</v>
      </c>
      <c r="Q23" s="15"/>
      <c r="R23" s="16"/>
      <c r="S23" s="3">
        <v>2400</v>
      </c>
      <c r="T23" s="3"/>
      <c r="U23" s="15"/>
      <c r="V23" s="16"/>
      <c r="W23" s="3" t="s">
        <v>32</v>
      </c>
      <c r="X23" s="3"/>
      <c r="Y23" s="3"/>
      <c r="Z23" s="17">
        <v>809.38891137191399</v>
      </c>
      <c r="AA23" s="3">
        <v>5</v>
      </c>
      <c r="AB23" s="3" t="s">
        <v>31</v>
      </c>
      <c r="AC23" s="3">
        <v>3</v>
      </c>
      <c r="AD23" s="3" t="s">
        <v>31</v>
      </c>
      <c r="AE23" s="3">
        <v>200</v>
      </c>
      <c r="AF23" s="15"/>
      <c r="AG23" s="16"/>
      <c r="AH23" s="3">
        <v>2300</v>
      </c>
      <c r="AI23" s="3"/>
      <c r="AJ23" s="15"/>
      <c r="AK23" s="16"/>
      <c r="AL23" s="3" t="s">
        <v>32</v>
      </c>
      <c r="AM23" s="3"/>
      <c r="AN23" s="15"/>
      <c r="AO23" s="16"/>
      <c r="AP23" s="10"/>
    </row>
    <row r="24" spans="1:42" x14ac:dyDescent="0.2">
      <c r="A24" s="5" t="s">
        <v>52</v>
      </c>
      <c r="B24" s="2" t="s">
        <v>81</v>
      </c>
      <c r="C24" s="2" t="s">
        <v>84</v>
      </c>
      <c r="D24" s="2" t="s">
        <v>33</v>
      </c>
      <c r="E24" s="2">
        <v>0.5</v>
      </c>
      <c r="F24" s="2">
        <v>1.2355</v>
      </c>
      <c r="G24" s="2">
        <v>0.05</v>
      </c>
      <c r="H24" s="2">
        <v>0.12354999999999999</v>
      </c>
      <c r="I24" s="2">
        <v>0.25</v>
      </c>
      <c r="J24" s="2">
        <v>0.61775000000000002</v>
      </c>
      <c r="K24" s="13">
        <v>4046.9445568595702</v>
      </c>
      <c r="L24" s="2">
        <v>5</v>
      </c>
      <c r="M24" s="2" t="s">
        <v>31</v>
      </c>
      <c r="N24" s="2">
        <v>2</v>
      </c>
      <c r="O24" s="2" t="s">
        <v>31</v>
      </c>
      <c r="P24" s="2">
        <v>300</v>
      </c>
      <c r="Q24" s="15"/>
      <c r="R24" s="16"/>
      <c r="S24" s="2">
        <v>4500</v>
      </c>
      <c r="T24" s="2"/>
      <c r="U24" s="15"/>
      <c r="V24" s="16"/>
      <c r="W24" s="2" t="s">
        <v>32</v>
      </c>
      <c r="X24" s="2"/>
      <c r="Y24" s="2"/>
      <c r="Z24" s="13">
        <v>809.38891137191399</v>
      </c>
      <c r="AA24" s="2">
        <v>5</v>
      </c>
      <c r="AB24" s="2" t="s">
        <v>31</v>
      </c>
      <c r="AC24" s="2">
        <v>5</v>
      </c>
      <c r="AD24" s="2" t="s">
        <v>31</v>
      </c>
      <c r="AE24" s="2">
        <v>0</v>
      </c>
      <c r="AF24" s="15"/>
      <c r="AG24" s="16"/>
      <c r="AH24" s="2">
        <v>5000</v>
      </c>
      <c r="AI24" s="2"/>
      <c r="AJ24" s="15"/>
      <c r="AK24" s="16"/>
      <c r="AL24" s="2" t="s">
        <v>32</v>
      </c>
      <c r="AM24" s="2"/>
      <c r="AN24" s="15"/>
      <c r="AO24" s="16"/>
      <c r="AP24" s="9"/>
    </row>
    <row r="25" spans="1:42" x14ac:dyDescent="0.2">
      <c r="A25" s="6" t="s">
        <v>39</v>
      </c>
      <c r="B25" s="3" t="s">
        <v>80</v>
      </c>
      <c r="C25" s="3" t="s">
        <v>84</v>
      </c>
      <c r="D25" s="3" t="s">
        <v>33</v>
      </c>
      <c r="E25" s="3">
        <v>1</v>
      </c>
      <c r="F25" s="3">
        <v>2.4710000000000001</v>
      </c>
      <c r="G25" s="3">
        <v>0.5</v>
      </c>
      <c r="H25" s="3">
        <v>1.2355</v>
      </c>
      <c r="I25" s="3">
        <v>0.25</v>
      </c>
      <c r="J25" s="3">
        <v>0.61775000000000002</v>
      </c>
      <c r="K25" s="17">
        <v>1618.77782274383</v>
      </c>
      <c r="L25" s="3">
        <v>20</v>
      </c>
      <c r="M25" s="3" t="s">
        <v>31</v>
      </c>
      <c r="N25" s="3">
        <v>5</v>
      </c>
      <c r="O25" s="3" t="s">
        <v>31</v>
      </c>
      <c r="P25" s="3">
        <v>1500</v>
      </c>
      <c r="Q25" s="15"/>
      <c r="R25" s="16"/>
      <c r="S25" s="3">
        <v>4200</v>
      </c>
      <c r="T25" s="3"/>
      <c r="U25" s="15"/>
      <c r="V25" s="16"/>
      <c r="W25" s="3" t="s">
        <v>32</v>
      </c>
      <c r="X25" s="3"/>
      <c r="Y25" s="3"/>
      <c r="Z25" s="17">
        <v>323.75556454876602</v>
      </c>
      <c r="AA25" s="3">
        <v>2</v>
      </c>
      <c r="AB25" s="3" t="s">
        <v>31</v>
      </c>
      <c r="AC25" s="3">
        <v>1</v>
      </c>
      <c r="AD25" s="3" t="s">
        <v>31</v>
      </c>
      <c r="AE25" s="3">
        <v>100</v>
      </c>
      <c r="AF25" s="15"/>
      <c r="AG25" s="16"/>
      <c r="AH25" s="3">
        <v>4600</v>
      </c>
      <c r="AI25" s="3"/>
      <c r="AJ25" s="15"/>
      <c r="AK25" s="16"/>
      <c r="AL25" s="3" t="s">
        <v>32</v>
      </c>
      <c r="AM25" s="3"/>
      <c r="AN25" s="15"/>
      <c r="AO25" s="16"/>
      <c r="AP25" s="10"/>
    </row>
  </sheetData>
  <conditionalFormatting sqref="A2:A25 A1:C1">
    <cfRule type="duplicateValues" dxfId="2" priority="1"/>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0C24A-E710-0D46-ADC4-48C07670E4AF}">
  <dimension ref="A1:AH2"/>
  <sheetViews>
    <sheetView tabSelected="1" workbookViewId="0">
      <selection activeCell="K12" sqref="K12"/>
    </sheetView>
  </sheetViews>
  <sheetFormatPr baseColWidth="10" defaultRowHeight="15" x14ac:dyDescent="0.2"/>
  <cols>
    <col min="1" max="1" width="14.6640625" bestFit="1" customWidth="1"/>
    <col min="2" max="2" width="16" bestFit="1" customWidth="1"/>
    <col min="3" max="3" width="12.1640625" bestFit="1" customWidth="1"/>
    <col min="4" max="4" width="23.6640625" bestFit="1" customWidth="1"/>
    <col min="5" max="5" width="7.83203125" bestFit="1" customWidth="1"/>
    <col min="6" max="6" width="12" bestFit="1" customWidth="1"/>
    <col min="7" max="7" width="17.5" bestFit="1" customWidth="1"/>
    <col min="8" max="8" width="21.83203125" bestFit="1" customWidth="1"/>
    <col min="9" max="9" width="19.5" bestFit="1" customWidth="1"/>
    <col min="10" max="10" width="23.6640625" bestFit="1" customWidth="1"/>
    <col min="11" max="11" width="26" bestFit="1" customWidth="1"/>
    <col min="12" max="12" width="19.5" bestFit="1" customWidth="1"/>
    <col min="13" max="13" width="26" bestFit="1" customWidth="1"/>
    <col min="14" max="14" width="19" bestFit="1" customWidth="1"/>
    <col min="15" max="15" width="25.5" bestFit="1" customWidth="1"/>
    <col min="16" max="16" width="23.1640625" bestFit="1" customWidth="1"/>
    <col min="17" max="17" width="13.83203125" bestFit="1" customWidth="1"/>
    <col min="18" max="18" width="59.33203125" style="7" bestFit="1" customWidth="1"/>
    <col min="19" max="19" width="14.33203125" bestFit="1" customWidth="1"/>
    <col min="20" max="20" width="25" bestFit="1" customWidth="1"/>
    <col min="21" max="21" width="37" bestFit="1" customWidth="1"/>
    <col min="22" max="22" width="18.5" bestFit="1" customWidth="1"/>
    <col min="23" max="23" width="25.1640625" bestFit="1" customWidth="1"/>
    <col min="24" max="24" width="27.83203125" bestFit="1" customWidth="1"/>
    <col min="25" max="25" width="21.33203125" bestFit="1" customWidth="1"/>
    <col min="26" max="26" width="27.83203125" bestFit="1" customWidth="1"/>
    <col min="27" max="27" width="20.83203125" bestFit="1" customWidth="1"/>
    <col min="28" max="28" width="27.33203125" bestFit="1" customWidth="1"/>
    <col min="29" max="29" width="25.1640625" bestFit="1" customWidth="1"/>
    <col min="30" max="30" width="16.1640625" bestFit="1" customWidth="1"/>
    <col min="31" max="31" width="26.83203125" bestFit="1" customWidth="1"/>
    <col min="32" max="32" width="38.83203125" bestFit="1" customWidth="1"/>
    <col min="33" max="33" width="20.5" bestFit="1" customWidth="1"/>
    <col min="34" max="34" width="27" bestFit="1" customWidth="1"/>
  </cols>
  <sheetData>
    <row r="1" spans="1:34" x14ac:dyDescent="0.2">
      <c r="A1" s="4" t="s">
        <v>0</v>
      </c>
      <c r="B1" s="1" t="s">
        <v>86</v>
      </c>
      <c r="C1" s="1" t="s">
        <v>85</v>
      </c>
      <c r="D1" s="1" t="s">
        <v>1</v>
      </c>
      <c r="E1" s="1" t="s">
        <v>2</v>
      </c>
      <c r="F1" s="1" t="s">
        <v>3</v>
      </c>
      <c r="G1" s="1" t="s">
        <v>4</v>
      </c>
      <c r="H1" s="1" t="s">
        <v>5</v>
      </c>
      <c r="I1" s="1" t="s">
        <v>17</v>
      </c>
      <c r="J1" s="1" t="s">
        <v>18</v>
      </c>
      <c r="K1" s="11" t="s">
        <v>6</v>
      </c>
      <c r="L1" s="1" t="s">
        <v>7</v>
      </c>
      <c r="M1" s="1" t="s">
        <v>8</v>
      </c>
      <c r="N1" s="1" t="s">
        <v>9</v>
      </c>
      <c r="O1" s="1" t="s">
        <v>10</v>
      </c>
      <c r="P1" s="1" t="s">
        <v>11</v>
      </c>
      <c r="Q1" s="1" t="s">
        <v>60</v>
      </c>
      <c r="R1" s="12" t="s">
        <v>70</v>
      </c>
      <c r="S1" s="1" t="s">
        <v>12</v>
      </c>
      <c r="T1" s="1" t="s">
        <v>13</v>
      </c>
      <c r="U1" s="1" t="s">
        <v>14</v>
      </c>
      <c r="V1" s="1" t="s">
        <v>15</v>
      </c>
      <c r="W1" s="1" t="s">
        <v>16</v>
      </c>
      <c r="X1" s="11" t="s">
        <v>19</v>
      </c>
      <c r="Y1" s="1" t="s">
        <v>20</v>
      </c>
      <c r="Z1" s="1" t="s">
        <v>21</v>
      </c>
      <c r="AA1" s="1" t="s">
        <v>22</v>
      </c>
      <c r="AB1" s="1" t="s">
        <v>23</v>
      </c>
      <c r="AC1" s="1" t="s">
        <v>24</v>
      </c>
      <c r="AD1" s="1" t="s">
        <v>25</v>
      </c>
      <c r="AE1" s="1" t="s">
        <v>26</v>
      </c>
      <c r="AF1" s="1" t="s">
        <v>27</v>
      </c>
      <c r="AG1" s="1" t="s">
        <v>28</v>
      </c>
      <c r="AH1" s="8" t="s">
        <v>29</v>
      </c>
    </row>
    <row r="2" spans="1:34" x14ac:dyDescent="0.2">
      <c r="A2" s="5" t="s">
        <v>56</v>
      </c>
      <c r="B2" s="2" t="s">
        <v>81</v>
      </c>
      <c r="C2" s="2" t="s">
        <v>82</v>
      </c>
      <c r="D2" s="2" t="s">
        <v>30</v>
      </c>
      <c r="E2" s="2">
        <v>0.75</v>
      </c>
      <c r="F2" s="2">
        <v>1.8532500000000001</v>
      </c>
      <c r="G2" s="2">
        <v>0.75</v>
      </c>
      <c r="H2" s="2">
        <v>1.8532500000000001</v>
      </c>
      <c r="I2" s="2"/>
      <c r="J2" s="2"/>
      <c r="K2" s="13">
        <v>323.75556454876602</v>
      </c>
      <c r="L2" s="2">
        <v>6</v>
      </c>
      <c r="M2" s="2" t="s">
        <v>31</v>
      </c>
      <c r="N2" s="2">
        <v>15</v>
      </c>
      <c r="O2" s="2" t="s">
        <v>31</v>
      </c>
      <c r="P2" s="14">
        <v>-900</v>
      </c>
      <c r="Q2" s="15" t="s">
        <v>61</v>
      </c>
      <c r="R2" s="16" t="s">
        <v>71</v>
      </c>
      <c r="S2" s="2">
        <v>3900</v>
      </c>
      <c r="T2" s="2"/>
      <c r="U2" s="2" t="s">
        <v>32</v>
      </c>
      <c r="V2" s="2"/>
      <c r="W2" s="2"/>
      <c r="X2" s="13"/>
      <c r="Y2" s="2"/>
      <c r="Z2" s="2" t="s">
        <v>32</v>
      </c>
      <c r="AA2" s="2"/>
      <c r="AB2" s="2" t="s">
        <v>32</v>
      </c>
      <c r="AC2" s="2"/>
      <c r="AD2" s="2"/>
      <c r="AE2" s="2"/>
      <c r="AF2" s="2" t="s">
        <v>32</v>
      </c>
      <c r="AG2" s="2"/>
      <c r="AH2" s="9"/>
    </row>
  </sheetData>
  <conditionalFormatting sqref="B1:C1 A1:A2">
    <cfRule type="duplicateValues" dxfId="1" priority="3"/>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Generew</vt:lpstr>
      <vt:lpstr>Semira</vt:lpstr>
      <vt:lpstr>Jihad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halimatasawadogo</dc:creator>
  <cp:lastModifiedBy>Microsoft Office User</cp:lastModifiedBy>
  <dcterms:created xsi:type="dcterms:W3CDTF">2023-10-24T13:53:56Z</dcterms:created>
  <dcterms:modified xsi:type="dcterms:W3CDTF">2023-10-30T15:20:07Z</dcterms:modified>
</cp:coreProperties>
</file>