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idhtrade.sharepoint.com/sites/farmfitglobal2-SDMTeam/Shared Documents/SDM Team/02 SDMs/02 Ongoing Cases/131 - Growpact (Horticulture - Kenya)/02 Background Information/GP Data/"/>
    </mc:Choice>
  </mc:AlternateContent>
  <xr:revisionPtr revIDLastSave="370" documentId="13_ncr:1_{1B0FDAF5-CB4B-48A5-8E49-6729D467D1CE}" xr6:coauthVersionLast="47" xr6:coauthVersionMax="47" xr10:uidLastSave="{28440E13-4B7E-4C75-AC8D-F499E085A1D9}"/>
  <bookViews>
    <workbookView xWindow="-120" yWindow="-120" windowWidth="20730" windowHeight="11040" xr2:uid="{00000000-000D-0000-FFFF-FFFF00000000}"/>
  </bookViews>
  <sheets>
    <sheet name="Person_category" sheetId="6" r:id="rId1"/>
    <sheet name="Seed_type_tomato" sheetId="4" r:id="rId2"/>
    <sheet name="TOMATO" sheetId="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2">TOMATO!$A:$A,TOMATO!$1:$1</definedName>
    <definedName name="QB_COLUMN_1" localSheetId="2" hidden="1">TOMATO!#REF!</definedName>
    <definedName name="QB_COLUMN_14" localSheetId="2" hidden="1">TOMATO!$G$1</definedName>
    <definedName name="QB_COLUMN_140" localSheetId="2" hidden="1">TOMATO!#REF!</definedName>
    <definedName name="QB_COLUMN_26" localSheetId="2" hidden="1">TOMATO!$H$1</definedName>
    <definedName name="QB_COLUMN_27" localSheetId="2" hidden="1">TOMATO!#REF!</definedName>
    <definedName name="QB_COLUMN_3" localSheetId="2" hidden="1">TOMATO!$B$1</definedName>
    <definedName name="QB_COLUMN_30" localSheetId="2" hidden="1">TOMATO!#REF!</definedName>
    <definedName name="QB_COLUMN_31" localSheetId="2" hidden="1">TOMATO!#REF!</definedName>
    <definedName name="QB_COLUMN_4" localSheetId="2" hidden="1">TOMATO!$C$1</definedName>
    <definedName name="QB_COLUMN_5" localSheetId="2" hidden="1">TOMATO!$D$1</definedName>
    <definedName name="QB_COLUMN_7" localSheetId="2" hidden="1">TOMATO!$F$1</definedName>
    <definedName name="QB_COLUMN_8" localSheetId="2" hidden="1">TOMATO!$E$1</definedName>
    <definedName name="QB_DATA_0" localSheetId="2" hidden="1">TOMATO!$3:$3,TOMATO!$6:$6,TOMATO!$9:$9,TOMATO!$12:$12,TOMATO!$15:$15,TOMATO!$18:$18,TOMATO!$21:$21,TOMATO!$24:$24,TOMATO!$27:$27,TOMATO!$28:$28,TOMATO!$31:$31,TOMATO!$32:$32,TOMATO!$33:$33,TOMATO!$34:$34,TOMATO!$35:$35,TOMATO!$38:$38</definedName>
    <definedName name="QB_DATA_1" localSheetId="2" hidden="1">TOMATO!$41:$41,TOMATO!$42:$42,TOMATO!$45:$45,TOMATO!$46:$46,TOMATO!$47:$47,TOMATO!$48:$48,TOMATO!$49:$49,TOMATO!$52:$52,TOMATO!$55:$55,TOMATO!$56:$56,TOMATO!$57:$57,TOMATO!$60:$60,TOMATO!$61:$61,TOMATO!$64:$64,TOMATO!$65:$65,TOMATO!$66:$66</definedName>
    <definedName name="QB_DATA_10" localSheetId="2" hidden="1">TOMATO!$335:$335,TOMATO!$336:$336,TOMATO!$339:$339,TOMATO!$342:$342,TOMATO!$343:$343,TOMATO!$344:$344,TOMATO!$347:$347,TOMATO!$348:$348,TOMATO!$351:$351,TOMATO!$354:$354,TOMATO!$355:$355,TOMATO!$358:$358,TOMATO!$361:$361,TOMATO!$362:$362,TOMATO!$365:$365,TOMATO!$368:$368</definedName>
    <definedName name="QB_DATA_100" localSheetId="2" hidden="1">TOMATO!$2919:$2919,TOMATO!$2920:$2920,TOMATO!$2921:$2921,TOMATO!$2922:$2922,TOMATO!$2925:$2925,TOMATO!$2928:$2928,TOMATO!$2931:$2931,TOMATO!$2934:$2934,TOMATO!$2935:$2935,TOMATO!$2936:$2936,TOMATO!$2939:$2939,TOMATO!$2942:$2942,TOMATO!$2943:$2943,TOMATO!$2944:$2944,TOMATO!$2945:$2945,TOMATO!$2946:$2946</definedName>
    <definedName name="QB_DATA_101" localSheetId="2" hidden="1">TOMATO!$2947:$2947,TOMATO!$2950:$2950,TOMATO!$2953:$2953,TOMATO!$2956:$2956,TOMATO!$2957:$2957,TOMATO!$2958:$2958,TOMATO!$2959:$2959,TOMATO!$2960:$2960,TOMATO!$2963:$2963,TOMATO!$2964:$2964,TOMATO!$2967:$2967,TOMATO!$2970:$2970,TOMATO!$2971:$2971,TOMATO!$2974:$2974,TOMATO!$2977:$2977,TOMATO!$2978:$2978</definedName>
    <definedName name="QB_DATA_102" localSheetId="2" hidden="1">TOMATO!$2981:$2981,TOMATO!$2982:$2982,TOMATO!$2983:$2983,TOMATO!$2984:$2984,TOMATO!$2987:$2987,TOMATO!$2990:$2990,TOMATO!$2991:$2991,TOMATO!$2994:$2994,TOMATO!$2997:$2997,TOMATO!$2998:$2998,TOMATO!$3001:$3001,TOMATO!$3004:$3004,TOMATO!$3007:$3007,TOMATO!$3008:$3008,TOMATO!$3009:$3009,TOMATO!$3010:$3010</definedName>
    <definedName name="QB_DATA_103" localSheetId="2" hidden="1">TOMATO!$3011:$3011,TOMATO!$3012:$3012,TOMATO!$3013:$3013,TOMATO!$3014:$3014,TOMATO!$3017:$3017,TOMATO!$3020:$3020,TOMATO!$3023:$3023,TOMATO!$3024:$3024,TOMATO!$3025:$3025,TOMATO!$3026:$3026,TOMATO!$3027:$3027,TOMATO!$3028:$3028,TOMATO!$3029:$3029,TOMATO!$3030:$3030,TOMATO!$3033:$3033,TOMATO!$3034:$3034</definedName>
    <definedName name="QB_DATA_104" localSheetId="2" hidden="1">TOMATO!$3037:$3037,TOMATO!$3040:$3040,TOMATO!$3041:$3041,TOMATO!$3044:$3044,TOMATO!$3047:$3047,TOMATO!$3050:$3050,TOMATO!$3051:$3051,TOMATO!$3054:$3054,TOMATO!$3057:$3057,TOMATO!$3060:$3060,TOMATO!$3061:$3061,TOMATO!$3064:$3064,TOMATO!$3065:$3065,TOMATO!$3068:$3068,TOMATO!$3071:$3071,TOMATO!$3074:$3074</definedName>
    <definedName name="QB_DATA_105" localSheetId="2" hidden="1">TOMATO!$3075:$3075,TOMATO!$3078:$3078,TOMATO!$3081:$3081,TOMATO!$3084:$3084,TOMATO!$3085:$3085,TOMATO!$3086:$3086,TOMATO!$3087:$3087,TOMATO!$3090:$3090,TOMATO!$3091:$3091,TOMATO!$3094:$3094,TOMATO!$3097:$3097,TOMATO!$3098:$3098,TOMATO!$3101:$3101,TOMATO!$3102:$3102,TOMATO!$3105:$3105,TOMATO!$3106:$3106</definedName>
    <definedName name="QB_DATA_106" localSheetId="2" hidden="1">TOMATO!$3109:$3109,TOMATO!$3110:$3110,TOMATO!$3113:$3113,TOMATO!$3116:$3116,TOMATO!$3119:$3119,TOMATO!$3122:$3122,TOMATO!$3125:$3125,TOMATO!$3128:$3128,TOMATO!$3129:$3129,TOMATO!$3130:$3130,TOMATO!$3133:$3133,TOMATO!$3134:$3134,TOMATO!$3135:$3135,TOMATO!$3136:$3136,TOMATO!$3137:$3137,TOMATO!$3140:$3140</definedName>
    <definedName name="QB_DATA_107" localSheetId="2" hidden="1">TOMATO!$3143:$3143,TOMATO!$3144:$3144,TOMATO!$3145:$3145,TOMATO!$3146:$3146,TOMATO!$3149:$3149,TOMATO!$3150:$3150,TOMATO!$3151:$3151,TOMATO!$3154:$3154,TOMATO!$3155:$3155,TOMATO!$3158:$3158,TOMATO!$3161:$3161,TOMATO!$3164:$3164,TOMATO!$3167:$3167,TOMATO!$3168:$3168,TOMATO!$3171:$3171,TOMATO!$3174:$3174</definedName>
    <definedName name="QB_DATA_108" localSheetId="2" hidden="1">TOMATO!$3177:$3177,TOMATO!$3178:$3178,TOMATO!$3179:$3179,TOMATO!$3180:$3180,TOMATO!$3183:$3183,TOMATO!$3184:$3184,TOMATO!$3187:$3187,TOMATO!$3188:$3188,TOMATO!$3189:$3189,TOMATO!$3190:$3190,TOMATO!$3193:$3193,TOMATO!$3194:$3194,TOMATO!$3195:$3195,TOMATO!$3198:$3198,TOMATO!$3199:$3199,TOMATO!$3202:$3202</definedName>
    <definedName name="QB_DATA_109" localSheetId="2" hidden="1">TOMATO!$3203:$3203,TOMATO!$3204:$3204,TOMATO!$3207:$3207,TOMATO!$3210:$3210,TOMATO!$3213:$3213,TOMATO!$3216:$3216,TOMATO!$3219:$3219,TOMATO!$3220:$3220,TOMATO!$3221:$3221,TOMATO!$3224:$3224,TOMATO!$3225:$3225,TOMATO!$3226:$3226,TOMATO!$3229:$3229,TOMATO!$3230:$3230,TOMATO!$3233:$3233,TOMATO!$3236:$3236</definedName>
    <definedName name="QB_DATA_11" localSheetId="2" hidden="1">TOMATO!$369:$369,TOMATO!$370:$370,TOMATO!$373:$373,TOMATO!$376:$376,TOMATO!$377:$377,TOMATO!$378:$378,TOMATO!$381:$381,TOMATO!$382:$382,TOMATO!$385:$385,TOMATO!$386:$386,TOMATO!$389:$389,TOMATO!$392:$392,TOMATO!$395:$395,TOMATO!$396:$396,TOMATO!$399:$399,TOMATO!$402:$402</definedName>
    <definedName name="QB_DATA_110" localSheetId="2" hidden="1">TOMATO!$3237:$3237,TOMATO!$3240:$3240,TOMATO!$3241:$3241,TOMATO!$3242:$3242,TOMATO!$3245:$3245,TOMATO!$3248:$3248,TOMATO!$3251:$3251,TOMATO!$3252:$3252,TOMATO!$3253:$3253,TOMATO!$3254:$3254,TOMATO!$3257:$3257,TOMATO!$3258:$3258,TOMATO!$3259:$3259,TOMATO!$3262:$3262,TOMATO!$3265:$3265,TOMATO!$3266:$3266</definedName>
    <definedName name="QB_DATA_111" localSheetId="2" hidden="1">TOMATO!$3267:$3267,TOMATO!$3268:$3268,TOMATO!$3269:$3269,TOMATO!$3270:$3270,TOMATO!$3271:$3271,TOMATO!$3272:$3272,TOMATO!$3273:$3273,TOMATO!$3276:$3276,TOMATO!$3279:$3279,TOMATO!$3282:$3282,TOMATO!$3285:$3285,TOMATO!$3288:$3288,TOMATO!$3291:$3291,TOMATO!$3294:$3294,TOMATO!$3297:$3297,TOMATO!$3298:$3298</definedName>
    <definedName name="QB_DATA_112" localSheetId="2" hidden="1">TOMATO!$3299:$3299,TOMATO!$3300:$3300,TOMATO!$3301:$3301,TOMATO!$3302:$3302,TOMATO!$3303:$3303,TOMATO!$3306:$3306,TOMATO!$3309:$3309,TOMATO!$3312:$3312,TOMATO!$3315:$3315,TOMATO!$3316:$3316,TOMATO!$3317:$3317,TOMATO!$3318:$3318,TOMATO!$3321:$3321,TOMATO!$3322:$3322,TOMATO!$3323:$3323,TOMATO!$3324:$3324</definedName>
    <definedName name="QB_DATA_113" localSheetId="2" hidden="1">TOMATO!$3325:$3325,TOMATO!$3326:$3326,TOMATO!$3327:$3327,TOMATO!$3328:$3328,TOMATO!$3329:$3329,TOMATO!$3330:$3330,TOMATO!$3331:$3331,TOMATO!$3332:$3332,TOMATO!$3333:$3333,TOMATO!$3334:$3334,TOMATO!$3335:$3335,TOMATO!$3336:$3336,TOMATO!$3337:$3337,TOMATO!$3338:$3338,TOMATO!$3339:$3339,TOMATO!$3340:$3340</definedName>
    <definedName name="QB_DATA_114" localSheetId="2" hidden="1">TOMATO!$3341:$3341,TOMATO!$3342:$3342,TOMATO!$3343:$3343,TOMATO!$3344:$3344,TOMATO!$3345:$3345,TOMATO!$3348:$3348,TOMATO!$3349:$3349,TOMATO!$3350:$3350,TOMATO!$3351:$3351,TOMATO!$3352:$3352,TOMATO!$3353:$3353,TOMATO!$3354:$3354,TOMATO!$3357:$3357,TOMATO!$3358:$3358,TOMATO!$3361:$3361,TOMATO!$3364:$3364</definedName>
    <definedName name="QB_DATA_115" localSheetId="2" hidden="1">TOMATO!$3367:$3367,TOMATO!$3368:$3368,TOMATO!$3369:$3369,TOMATO!$3370:$3370,TOMATO!$3373:$3373,TOMATO!$3376:$3376,TOMATO!$3377:$3377,TOMATO!$3378:$3378,TOMATO!$3379:$3379,TOMATO!$3380:$3380,TOMATO!$3381:$3381,TOMATO!$3382:$3382,TOMATO!$3385:$3385,TOMATO!$3386:$3386,TOMATO!$3387:$3387,TOMATO!$3388:$3388</definedName>
    <definedName name="QB_DATA_116" localSheetId="2" hidden="1">TOMATO!$3391:$3391,TOMATO!$3394:$3394,TOMATO!$3397:$3397,TOMATO!$3400:$3400,TOMATO!$3403:$3403,TOMATO!$3404:$3404,TOMATO!$3407:$3407,TOMATO!$3410:$3410,TOMATO!$3413:$3413,TOMATO!$3416:$3416,TOMATO!$3419:$3419,TOMATO!$3422:$3422,TOMATO!$3425:$3425,TOMATO!$3428:$3428,TOMATO!$3431:$3431,TOMATO!$3434:$3434</definedName>
    <definedName name="QB_DATA_117" localSheetId="2" hidden="1">TOMATO!$3437:$3437,TOMATO!$3440:$3440,TOMATO!$3443:$3443,TOMATO!$3444:$3444,TOMATO!$3447:$3447,TOMATO!$3448:$3448,TOMATO!$3449:$3449,TOMATO!$3450:$3450,TOMATO!$3453:$3453,TOMATO!$3456:$3456,TOMATO!$3459:$3459,TOMATO!$3462:$3462,TOMATO!$3465:$3465,TOMATO!$3468:$3468,TOMATO!$3469:$3469,TOMATO!$3472:$3472</definedName>
    <definedName name="QB_DATA_118" localSheetId="2" hidden="1">TOMATO!$3473:$3473,TOMATO!$3476:$3476,TOMATO!$3479:$3479,TOMATO!$3480:$3480,TOMATO!$3481:$3481,TOMATO!$3484:$3484,TOMATO!$3487:$3487,TOMATO!$3490:$3490,TOMATO!$3491:$3491,TOMATO!$3492:$3492,TOMATO!$3493:$3493,TOMATO!$3496:$3496,TOMATO!$3497:$3497,TOMATO!$3500:$3500,TOMATO!$3503:$3503,TOMATO!$3504:$3504</definedName>
    <definedName name="QB_DATA_119" localSheetId="2" hidden="1">TOMATO!$3507:$3507,TOMATO!$3508:$3508,TOMATO!$3511:$3511,TOMATO!$3514:$3514,TOMATO!$3517:$3517,TOMATO!$3518:$3518,TOMATO!$3519:$3519,TOMATO!$3522:$3522,TOMATO!$3523:$3523,TOMATO!$3524:$3524,TOMATO!$3525:$3525,TOMATO!$3528:$3528,TOMATO!$3529:$3529,TOMATO!$3530:$3530,TOMATO!$3533:$3533,TOMATO!$3536:$3536</definedName>
    <definedName name="QB_DATA_12" localSheetId="2" hidden="1">TOMATO!$403:$403,TOMATO!$404:$404,TOMATO!$405:$405,TOMATO!$406:$406,TOMATO!$407:$407,TOMATO!$408:$408,TOMATO!$409:$409,TOMATO!$412:$412,TOMATO!$413:$413,TOMATO!$416:$416,TOMATO!$417:$417,TOMATO!$420:$420,TOMATO!$423:$423,TOMATO!$426:$426,TOMATO!$429:$429,TOMATO!$432:$432</definedName>
    <definedName name="QB_DATA_120" localSheetId="2" hidden="1">TOMATO!$3539:$3539,TOMATO!$3540:$3540,TOMATO!$3541:$3541,TOMATO!$3542:$3542,TOMATO!$3543:$3543,TOMATO!$3546:$3546,TOMATO!$3547:$3547,TOMATO!$3548:$3548,TOMATO!$3549:$3549,TOMATO!$3550:$3550,TOMATO!$3551:$3551,TOMATO!$3552:$3552,TOMATO!$3555:$3555,TOMATO!$3556:$3556,TOMATO!$3557:$3557,TOMATO!$3560:$3560</definedName>
    <definedName name="QB_DATA_121" localSheetId="2" hidden="1">TOMATO!$3563:$3563,TOMATO!$3564:$3564,TOMATO!$3565:$3565,TOMATO!$3566:$3566,TOMATO!$3569:$3569,TOMATO!$3570:$3570,TOMATO!$3573:$3573,TOMATO!$3576:$3576,TOMATO!$3579:$3579,TOMATO!$3580:$3580,TOMATO!$3581:$3581,TOMATO!$3582:$3582,TOMATO!$3585:$3585,TOMATO!$3586:$3586,TOMATO!$3587:$3587,TOMATO!$3590:$3590</definedName>
    <definedName name="QB_DATA_122" localSheetId="2" hidden="1">TOMATO!$3593:$3593,TOMATO!$3594:$3594,TOMATO!$3595:$3595,TOMATO!$3598:$3598,TOMATO!$3601:$3601,TOMATO!$3602:$3602,TOMATO!$3603:$3603,TOMATO!$3604:$3604,TOMATO!$3605:$3605,TOMATO!$3608:$3608,TOMATO!$3611:$3611,TOMATO!$3614:$3614,TOMATO!$3615:$3615,TOMATO!$3616:$3616,TOMATO!$3617:$3617,TOMATO!$3618:$3618</definedName>
    <definedName name="QB_DATA_123" localSheetId="2" hidden="1">TOMATO!$3619:$3619,TOMATO!$3620:$3620,TOMATO!$3621:$3621,TOMATO!$3622:$3622,TOMATO!$3623:$3623,TOMATO!$3624:$3624,TOMATO!$3625:$3625,TOMATO!$3626:$3626,TOMATO!$3627:$3627,TOMATO!$3628:$3628,TOMATO!$3631:$3631,TOMATO!$3634:$3634,TOMATO!$3635:$3635,TOMATO!$3638:$3638,TOMATO!$3641:$3641,TOMATO!$3644:$3644</definedName>
    <definedName name="QB_DATA_124" localSheetId="2" hidden="1">TOMATO!$3645:$3645,TOMATO!$3648:$3648,TOMATO!$3649:$3649,TOMATO!$3652:$3652,TOMATO!$3653:$3653,TOMATO!$3654:$3654,TOMATO!$3655:$3655,TOMATO!$3656:$3656,TOMATO!$3657:$3657,TOMATO!$3658:$3658,TOMATO!$3659:$3659,TOMATO!$3662:$3662,TOMATO!$3663:$3663,TOMATO!$3666:$3666,TOMATO!$3669:$3669,TOMATO!$3670:$3670</definedName>
    <definedName name="QB_DATA_125" localSheetId="2" hidden="1">TOMATO!$3671:$3671,TOMATO!$3674:$3674,TOMATO!$3677:$3677,TOMATO!$3680:$3680,TOMATO!$3683:$3683,TOMATO!$3684:$3684,TOMATO!$3685:$3685,TOMATO!$3688:$3688,TOMATO!$3691:$3691,TOMATO!$3694:$3694,TOMATO!$3695:$3695,TOMATO!$3698:$3698,TOMATO!$3699:$3699,TOMATO!$3702:$3702,TOMATO!$3703:$3703,TOMATO!$3706:$3706</definedName>
    <definedName name="QB_DATA_126" localSheetId="2" hidden="1">TOMATO!$3709:$3709,TOMATO!$3710:$3710,TOMATO!$3713:$3713,TOMATO!$3714:$3714,TOMATO!$3717:$3717,TOMATO!$3720:$3720,TOMATO!$3721:$3721,TOMATO!$3722:$3722,TOMATO!$3723:$3723,TOMATO!$3724:$3724,TOMATO!$3725:$3725,TOMATO!$3726:$3726,TOMATO!$3727:$3727,TOMATO!$3728:$3728,TOMATO!$3731:$3731,TOMATO!$3734:$3734</definedName>
    <definedName name="QB_DATA_127" localSheetId="2" hidden="1">TOMATO!$3735:$3735,TOMATO!$3738:$3738,TOMATO!$3741:$3741,TOMATO!$3742:$3742,TOMATO!$3743:$3743,TOMATO!$3744:$3744,TOMATO!$3745:$3745,TOMATO!$3748:$3748,TOMATO!$3749:$3749,TOMATO!$3752:$3752,TOMATO!$3755:$3755,TOMATO!$3758:$3758,TOMATO!$3761:$3761,TOMATO!$3764:$3764,TOMATO!$3765:$3765,TOMATO!$3768:$3768</definedName>
    <definedName name="QB_DATA_128" localSheetId="2" hidden="1">TOMATO!$3771:$3771,TOMATO!$3774:$3774,TOMATO!$3775:$3775,TOMATO!$3776:$3776,TOMATO!$3779:$3779,TOMATO!$3780:$3780,TOMATO!$3781:$3781,TOMATO!$3782:$3782,TOMATO!$3783:$3783,TOMATO!$3784:$3784,TOMATO!$3785:$3785,TOMATO!$3786:$3786,TOMATO!$3787:$3787,TOMATO!$3790:$3790,TOMATO!$3793:$3793,TOMATO!$3796:$3796</definedName>
    <definedName name="QB_DATA_129" localSheetId="2" hidden="1">TOMATO!$3797:$3797,TOMATO!$3800:$3800,TOMATO!$3803:$3803,TOMATO!$3806:$3806,TOMATO!$3809:$3809,TOMATO!$3812:$3812,TOMATO!$3815:$3815,TOMATO!$3816:$3816,TOMATO!$3819:$3819,TOMATO!$3820:$3820,TOMATO!$3823:$3823,TOMATO!$3826:$3826,TOMATO!$3827:$3827,TOMATO!$3830:$3830,TOMATO!$3833:$3833,TOMATO!$3836:$3836</definedName>
    <definedName name="QB_DATA_13" localSheetId="2" hidden="1">TOMATO!$435:$435,TOMATO!$436:$436,TOMATO!$437:$437,TOMATO!$440:$440,TOMATO!$443:$443,TOMATO!$446:$446,TOMATO!$447:$447,TOMATO!$448:$448,TOMATO!$449:$449,TOMATO!$450:$450,TOMATO!$451:$451,TOMATO!$452:$452,TOMATO!$453:$453,TOMATO!$454:$454,TOMATO!$455:$455,TOMATO!$456:$456</definedName>
    <definedName name="QB_DATA_130" localSheetId="2" hidden="1">TOMATO!$3837:$3837,TOMATO!$3838:$3838,TOMATO!$3841:$3841,TOMATO!$3844:$3844,TOMATO!$3847:$3847,TOMATO!$3850:$3850,TOMATO!$3853:$3853,TOMATO!$3854:$3854,TOMATO!$3855:$3855,TOMATO!$3856:$3856,TOMATO!$3857:$3857,TOMATO!$3858:$3858,TOMATO!$3861:$3861,TOMATO!$3864:$3864,TOMATO!$3865:$3865,TOMATO!$3866:$3866</definedName>
    <definedName name="QB_DATA_131" localSheetId="2" hidden="1">TOMATO!$3867:$3867,TOMATO!$3868:$3868,TOMATO!$3869:$3869,TOMATO!$3870:$3870,TOMATO!$3873:$3873,TOMATO!$3876:$3876,TOMATO!$3879:$3879,TOMATO!$3880:$3880,TOMATO!$3881:$3881,TOMATO!$3884:$3884,TOMATO!$3885:$3885,TOMATO!$3888:$3888,TOMATO!$3891:$3891,TOMATO!$3892:$3892,TOMATO!$3893:$3893,TOMATO!$3894:$3894</definedName>
    <definedName name="QB_DATA_132" localSheetId="2" hidden="1">TOMATO!$3895:$3895,TOMATO!$3898:$3898,TOMATO!$3901:$3901,TOMATO!$3902:$3902,TOMATO!$3903:$3903,TOMATO!$3906:$3906,TOMATO!$3909:$3909,TOMATO!$3910:$3910,TOMATO!$3913:$3913,TOMATO!$3914:$3914,TOMATO!$3915:$3915,TOMATO!$3918:$3918,TOMATO!$3921:$3921,TOMATO!$3924:$3924,TOMATO!$3925:$3925,TOMATO!$3926:$3926</definedName>
    <definedName name="QB_DATA_133" localSheetId="2" hidden="1">TOMATO!$3929:$3929,TOMATO!$3932:$3932,TOMATO!$3933:$3933,TOMATO!$3936:$3936,TOMATO!$3939:$3939,TOMATO!$3942:$3942,TOMATO!$3945:$3945,TOMATO!$3946:$3946,TOMATO!$3949:$3949,TOMATO!$3950:$3950,TOMATO!$3951:$3951,TOMATO!$3954:$3954,TOMATO!$3955:$3955,TOMATO!$3956:$3956,TOMATO!$3957:$3957,TOMATO!$3960:$3960</definedName>
    <definedName name="QB_DATA_134" localSheetId="2" hidden="1">TOMATO!$3963:$3963,TOMATO!$3966:$3966,TOMATO!$3967:$3967,TOMATO!$3968:$3968,TOMATO!$3971:$3971,TOMATO!$3972:$3972,TOMATO!$3973:$3973,TOMATO!$3974:$3974,TOMATO!$3975:$3975,TOMATO!$3978:$3978,TOMATO!$3979:$3979,TOMATO!$3982:$3982,TOMATO!$3985:$3985,TOMATO!$3988:$3988,TOMATO!$3989:$3989,TOMATO!$3990:$3990</definedName>
    <definedName name="QB_DATA_135" localSheetId="2" hidden="1">TOMATO!$3991:$3991,TOMATO!$3992:$3992,TOMATO!$3993:$3993,TOMATO!$3994:$3994,TOMATO!$3995:$3995,TOMATO!$3996:$3996,TOMATO!$3997:$3997,TOMATO!$4000:$4000,TOMATO!$4003:$4003,TOMATO!$4006:$4006,TOMATO!$4007:$4007,TOMATO!$4008:$4008,TOMATO!$4011:$4011,TOMATO!$4012:$4012,TOMATO!$4015:$4015,TOMATO!$4018:$4018</definedName>
    <definedName name="QB_DATA_136" localSheetId="2" hidden="1">TOMATO!$4019:$4019,TOMATO!$4020:$4020,TOMATO!$4021:$4021,TOMATO!$4022:$4022,TOMATO!$4025:$4025,TOMATO!$4028:$4028,TOMATO!$4029:$4029,TOMATO!$4032:$4032,TOMATO!$4033:$4033,TOMATO!$4034:$4034,TOMATO!$4035:$4035,TOMATO!$4038:$4038,TOMATO!$4039:$4039,TOMATO!$4042:$4042,TOMATO!$4045:$4045,TOMATO!$4046:$4046</definedName>
    <definedName name="QB_DATA_137" localSheetId="2" hidden="1">TOMATO!$4049:$4049,TOMATO!$4050:$4050,TOMATO!$4053:$4053,TOMATO!$4054:$4054,TOMATO!$4055:$4055,TOMATO!$4056:$4056,TOMATO!$4059:$4059,TOMATO!$4060:$4060,TOMATO!$4061:$4061,TOMATO!$4062:$4062,TOMATO!$4065:$4065,TOMATO!$4066:$4066,TOMATO!$4067:$4067,TOMATO!$4070:$4070,TOMATO!$4071:$4071,TOMATO!$4074:$4074</definedName>
    <definedName name="QB_DATA_138" localSheetId="2" hidden="1">TOMATO!$4077:$4077,TOMATO!$4078:$4078,TOMATO!$4079:$4079,TOMATO!$4080:$4080,TOMATO!$4081:$4081,TOMATO!$4082:$4082,TOMATO!$4083:$4083,TOMATO!$4086:$4086,TOMATO!$4087:$4087,TOMATO!$4088:$4088,TOMATO!$4089:$4089,TOMATO!$4092:$4092,TOMATO!$4093:$4093,TOMATO!$4094:$4094,TOMATO!$4097:$4097,TOMATO!$4098:$4098</definedName>
    <definedName name="QB_DATA_139" localSheetId="2" hidden="1">TOMATO!$4101:$4101,TOMATO!$4104:$4104,TOMATO!$4107:$4107,TOMATO!$4108:$4108,TOMATO!$4109:$4109,TOMATO!$4110:$4110,TOMATO!$4111:$4111,TOMATO!$4114:$4114,TOMATO!$4115:$4115,TOMATO!$4118:$4118,TOMATO!$4121:$4121,TOMATO!$4122:$4122,TOMATO!$4123:$4123,TOMATO!$4126:$4126,TOMATO!$4127:$4127,TOMATO!$4130:$4130</definedName>
    <definedName name="QB_DATA_14" localSheetId="2" hidden="1">TOMATO!$457:$457,TOMATO!$458:$458,TOMATO!$459:$459,TOMATO!$460:$460,TOMATO!$461:$461,TOMATO!$462:$462,TOMATO!$463:$463,TOMATO!$464:$464,TOMATO!$465:$465,TOMATO!$466:$466,TOMATO!$467:$467,TOMATO!$468:$468,TOMATO!$469:$469,TOMATO!$470:$470,TOMATO!$471:$471,TOMATO!$472:$472</definedName>
    <definedName name="QB_DATA_140" localSheetId="2" hidden="1">TOMATO!$4131:$4131,TOMATO!$4134:$4134,TOMATO!$4137:$4137,TOMATO!$4140:$4140,TOMATO!$4143:$4143,TOMATO!$4146:$4146,TOMATO!$4147:$4147,TOMATO!$4150:$4150,TOMATO!$4153:$4153,TOMATO!$4154:$4154,TOMATO!$4155:$4155,TOMATO!$4156:$4156,TOMATO!$4157:$4157,TOMATO!$4158:$4158,TOMATO!$4159:$4159,TOMATO!$4160:$4160</definedName>
    <definedName name="QB_DATA_141" localSheetId="2" hidden="1">TOMATO!$4161:$4161,TOMATO!$4162:$4162,TOMATO!$4163:$4163,TOMATO!$4166:$4166,TOMATO!$4169:$4169,TOMATO!$4172:$4172,TOMATO!$4173:$4173,TOMATO!$4176:$4176,TOMATO!$4177:$4177,TOMATO!$4180:$4180,TOMATO!$4183:$4183,TOMATO!$4186:$4186,TOMATO!$4189:$4189,TOMATO!$4192:$4192,TOMATO!$4195:$4195,TOMATO!$4196:$4196</definedName>
    <definedName name="QB_DATA_142" localSheetId="2" hidden="1">TOMATO!$4197:$4197,TOMATO!$4200:$4200,TOMATO!$4203:$4203,TOMATO!$4204:$4204,TOMATO!$4207:$4207,TOMATO!$4210:$4210,TOMATO!$4213:$4213,TOMATO!$4214:$4214,TOMATO!$4217:$4217,TOMATO!$4218:$4218,TOMATO!$4219:$4219,TOMATO!$4220:$4220,TOMATO!$4221:$4221,TOMATO!$4222:$4222,TOMATO!$4223:$4223,TOMATO!$4224:$4224</definedName>
    <definedName name="QB_DATA_143" localSheetId="2" hidden="1">TOMATO!$4225:$4225,TOMATO!$4226:$4226,TOMATO!$4227:$4227,TOMATO!$4228:$4228,TOMATO!$4229:$4229,TOMATO!$4230:$4230,TOMATO!$4231:$4231,TOMATO!$4232:$4232,TOMATO!$4233:$4233,TOMATO!$4234:$4234,TOMATO!$4235:$4235,TOMATO!$4236:$4236,TOMATO!$4237:$4237,TOMATO!$4238:$4238,TOMATO!$4239:$4239,TOMATO!$4240:$4240</definedName>
    <definedName name="QB_DATA_144" localSheetId="2" hidden="1">TOMATO!$4241:$4241,TOMATO!$4242:$4242,TOMATO!$4243:$4243,TOMATO!$4244:$4244,TOMATO!$4245:$4245,TOMATO!$4246:$4246,TOMATO!$4247:$4247,TOMATO!$4250:$4250,TOMATO!$4251:$4251,TOMATO!$4254:$4254,TOMATO!$4257:$4257,TOMATO!$4258:$4258,TOMATO!$4259:$4259,TOMATO!$4260:$4260,TOMATO!$4261:$4261,TOMATO!$4264:$4264</definedName>
    <definedName name="QB_DATA_145" localSheetId="2" hidden="1">TOMATO!$4265:$4265,TOMATO!$4266:$4266,TOMATO!$4267:$4267,TOMATO!$4270:$4270,TOMATO!$4271:$4271,TOMATO!$4274:$4274,TOMATO!$4277:$4277,TOMATO!$4280:$4280,TOMATO!$4283:$4283,TOMATO!$4286:$4286,TOMATO!$4289:$4289,TOMATO!$4290:$4290,TOMATO!$4291:$4291,TOMATO!$4292:$4292,TOMATO!$4293:$4293,TOMATO!$4294:$4294</definedName>
    <definedName name="QB_DATA_146" localSheetId="2" hidden="1">TOMATO!$4297:$4297,TOMATO!$4298:$4298,TOMATO!$4299:$4299,TOMATO!$4302:$4302,TOMATO!$4305:$4305,TOMATO!$4306:$4306,TOMATO!$4307:$4307,TOMATO!$4310:$4310,TOMATO!$4311:$4311,TOMATO!$4314:$4314,TOMATO!$4317:$4317,TOMATO!$4318:$4318,TOMATO!$4319:$4319,TOMATO!$4322:$4322,TOMATO!$4323:$4323,TOMATO!$4324:$4324</definedName>
    <definedName name="QB_DATA_147" localSheetId="2" hidden="1">TOMATO!$4325:$4325,TOMATO!$4328:$4328,TOMATO!$4331:$4331,TOMATO!$4334:$4334,TOMATO!$4337:$4337,TOMATO!$4338:$4338,TOMATO!$4341:$4341,TOMATO!$4342:$4342,TOMATO!$4343:$4343,TOMATO!$4344:$4344,TOMATO!$4347:$4347,TOMATO!$4350:$4350,TOMATO!$4351:$4351,TOMATO!$4352:$4352,TOMATO!$4355:$4355,TOMATO!$4356:$4356</definedName>
    <definedName name="QB_DATA_148" localSheetId="2" hidden="1">TOMATO!$4359:$4359,TOMATO!$4362:$4362,TOMATO!$4365:$4365,TOMATO!$4366:$4366,TOMATO!$4369:$4369,TOMATO!$4372:$4372,TOMATO!$4375:$4375,TOMATO!$4378:$4378,TOMATO!$4379:$4379,TOMATO!$4380:$4380,TOMATO!$4381:$4381,TOMATO!$4382:$4382,TOMATO!$4385:$4385,TOMATO!$4388:$4388,TOMATO!$4389:$4389,TOMATO!$4392:$4392</definedName>
    <definedName name="QB_DATA_149" localSheetId="2" hidden="1">TOMATO!$4395:$4395,TOMATO!$4398:$4398,TOMATO!$4401:$4401,TOMATO!$4402:$4402,TOMATO!$4403:$4403,TOMATO!$4404:$4404,TOMATO!$4405:$4405,TOMATO!$4406:$4406,TOMATO!$4409:$4409,TOMATO!$4412:$4412,TOMATO!$4415:$4415,TOMATO!$4418:$4418,TOMATO!$4419:$4419,TOMATO!$4422:$4422,TOMATO!$4425:$4425,TOMATO!$4426:$4426</definedName>
    <definedName name="QB_DATA_15" localSheetId="2" hidden="1">TOMATO!$473:$473,TOMATO!$474:$474,TOMATO!$475:$475,TOMATO!$478:$478,TOMATO!$481:$481,TOMATO!$482:$482,TOMATO!$483:$483,TOMATO!$486:$486,TOMATO!$489:$489,TOMATO!$490:$490,TOMATO!$493:$493,TOMATO!$494:$494,TOMATO!$497:$497,TOMATO!$498:$498,TOMATO!$499:$499,TOMATO!$502:$502</definedName>
    <definedName name="QB_DATA_150" localSheetId="2" hidden="1">TOMATO!$4429:$4429,TOMATO!$4432:$4432,TOMATO!$4433:$4433,TOMATO!$4436:$4436,TOMATO!$4439:$4439,TOMATO!$4440:$4440,TOMATO!$4443:$4443,TOMATO!$4444:$4444,TOMATO!$4445:$4445,TOMATO!$4448:$4448,TOMATO!$4451:$4451,TOMATO!$4454:$4454,TOMATO!$4457:$4457,TOMATO!$4458:$4458,TOMATO!$4461:$4461,TOMATO!$4462:$4462</definedName>
    <definedName name="QB_DATA_151" localSheetId="2" hidden="1">TOMATO!$4465:$4465,TOMATO!$4466:$4466,TOMATO!$4469:$4469,TOMATO!$4470:$4470,TOMATO!$4473:$4473,TOMATO!$4474:$4474,TOMATO!$4477:$4477,TOMATO!$4480:$4480,TOMATO!$4483:$4483,TOMATO!$4486:$4486,TOMATO!$4487:$4487,TOMATO!$4488:$4488,TOMATO!$4489:$4489,TOMATO!$4492:$4492,TOMATO!$4495:$4495,TOMATO!$4498:$4498</definedName>
    <definedName name="QB_DATA_152" localSheetId="2" hidden="1">TOMATO!$4501:$4501,TOMATO!$4502:$4502,TOMATO!$4505:$4505,TOMATO!$4508:$4508,TOMATO!$4509:$4509,TOMATO!$4512:$4512,TOMATO!$4515:$4515,TOMATO!$4518:$4518,TOMATO!$4521:$4521,TOMATO!$4524:$4524,TOMATO!$4527:$4527,TOMATO!$4530:$4530,TOMATO!$4531:$4531,TOMATO!$4534:$4534,TOMATO!$4537:$4537,TOMATO!$4538:$4538</definedName>
    <definedName name="QB_DATA_153" localSheetId="2" hidden="1">TOMATO!$4541:$4541,TOMATO!$4542:$4542,TOMATO!$4543:$4543,TOMATO!$4546:$4546,TOMATO!$4549:$4549,TOMATO!$4550:$4550,TOMATO!$4553:$4553,TOMATO!$4556:$4556,TOMATO!$4557:$4557,TOMATO!$4560:$4560,TOMATO!$4563:$4563,TOMATO!$4566:$4566,TOMATO!$4567:$4567,TOMATO!$4568:$4568,TOMATO!$4569:$4569,TOMATO!$4572:$4572</definedName>
    <definedName name="QB_DATA_154" localSheetId="2" hidden="1">TOMATO!$4575:$4575,TOMATO!$4578:$4578,TOMATO!$4581:$4581,TOMATO!$4584:$4584,TOMATO!$4587:$4587,TOMATO!$4588:$4588,TOMATO!$4589:$4589,TOMATO!$4590:$4590,TOMATO!$4593:$4593,TOMATO!$4596:$4596,TOMATO!$4599:$4599,TOMATO!$4600:$4600,TOMATO!$4603:$4603,TOMATO!$4606:$4606,TOMATO!$4609:$4609,TOMATO!$4612:$4612</definedName>
    <definedName name="QB_DATA_155" localSheetId="2" hidden="1">TOMATO!$4615:$4615,TOMATO!$4618:$4618,TOMATO!$4619:$4619,TOMATO!$4620:$4620,TOMATO!$4623:$4623,TOMATO!$4624:$4624,TOMATO!$4625:$4625,TOMATO!$4626:$4626,TOMATO!$4629:$4629,TOMATO!$4632:$4632,TOMATO!$4633:$4633,TOMATO!$4634:$4634,TOMATO!$4637:$4637,TOMATO!$4638:$4638,TOMATO!$4639:$4639,TOMATO!$4640:$4640</definedName>
    <definedName name="QB_DATA_156" localSheetId="2" hidden="1">TOMATO!$4641:$4641,TOMATO!$4644:$4644,TOMATO!$4647:$4647,TOMATO!$4648:$4648,TOMATO!$4649:$4649,TOMATO!$4652:$4652,TOMATO!$4655:$4655,TOMATO!$4656:$4656,TOMATO!$4659:$4659,TOMATO!$4660:$4660,TOMATO!$4663:$4663,TOMATO!$4664:$4664,TOMATO!$4667:$4667,TOMATO!$4670:$4670,TOMATO!$4673:$4673,TOMATO!$4674:$4674</definedName>
    <definedName name="QB_DATA_157" localSheetId="2" hidden="1">TOMATO!$4675:$4675,TOMATO!$4676:$4676,TOMATO!$4677:$4677,TOMATO!$4678:$4678,TOMATO!$4679:$4679,TOMATO!$4682:$4682,TOMATO!$4683:$4683,TOMATO!$4686:$4686,TOMATO!$4687:$4687,TOMATO!$4688:$4688,TOMATO!$4689:$4689,TOMATO!$4690:$4690,TOMATO!$4691:$4691,TOMATO!$4694:$4694,TOMATO!$4697:$4697,TOMATO!$4698:$4698</definedName>
    <definedName name="QB_DATA_158" localSheetId="2" hidden="1">TOMATO!$4699:$4699,TOMATO!$4700:$4700,TOMATO!$4703:$4703,TOMATO!$4704:$4704,TOMATO!$4705:$4705,TOMATO!$4708:$4708,TOMATO!$4711:$4711,TOMATO!$4714:$4714,TOMATO!$4717:$4717,TOMATO!$4720:$4720,TOMATO!$4721:$4721,TOMATO!$4724:$4724,TOMATO!$4725:$4725,TOMATO!$4726:$4726,TOMATO!$4729:$4729,TOMATO!$4732:$4732</definedName>
    <definedName name="QB_DATA_159" localSheetId="2" hidden="1">TOMATO!$4733:$4733,TOMATO!$4734:$4734,TOMATO!$4737:$4737,TOMATO!$4740:$4740,TOMATO!$4741:$4741,TOMATO!$4744:$4744,TOMATO!$4747:$4747,TOMATO!$4750:$4750,TOMATO!$4751:$4751,TOMATO!$4752:$4752,TOMATO!$4755:$4755,TOMATO!$4758:$4758,TOMATO!$4759:$4759,TOMATO!$4762:$4762,TOMATO!$4765:$4765,TOMATO!$4768:$4768</definedName>
    <definedName name="QB_DATA_16" localSheetId="2" hidden="1">TOMATO!$503:$503,TOMATO!$506:$506,TOMATO!$507:$507,TOMATO!$510:$510,TOMATO!$513:$513,TOMATO!$514:$514,TOMATO!$517:$517,TOMATO!$520:$520,TOMATO!$523:$523,TOMATO!$524:$524,TOMATO!$525:$525,TOMATO!$526:$526,TOMATO!$529:$529,TOMATO!$530:$530,TOMATO!$531:$531,TOMATO!$534:$534</definedName>
    <definedName name="QB_DATA_160" localSheetId="2" hidden="1">TOMATO!$4771:$4771,TOMATO!$4772:$4772,TOMATO!$4775:$4775,TOMATO!$4776:$4776,TOMATO!$4779:$4779,TOMATO!$4782:$4782,TOMATO!$4785:$4785,TOMATO!$4786:$4786,TOMATO!$4789:$4789,TOMATO!$4790:$4790,TOMATO!$4791:$4791,TOMATO!$4792:$4792,TOMATO!$4795:$4795,TOMATO!$4798:$4798,TOMATO!$4801:$4801,TOMATO!$4804:$4804</definedName>
    <definedName name="QB_DATA_161" localSheetId="2" hidden="1">TOMATO!$4805:$4805,TOMATO!$4806:$4806,TOMATO!$4809:$4809,TOMATO!$4812:$4812,TOMATO!$4815:$4815,TOMATO!$4816:$4816,TOMATO!$4817:$4817,TOMATO!$4818:$4818,TOMATO!$4821:$4821,TOMATO!$4822:$4822,TOMATO!$4823:$4823,TOMATO!$4824:$4824,TOMATO!$4825:$4825,TOMATO!$4828:$4828,TOMATO!$4831:$4831,TOMATO!$4832:$4832</definedName>
    <definedName name="QB_DATA_162" localSheetId="2" hidden="1">TOMATO!$4833:$4833,TOMATO!$4836:$4836,TOMATO!$4837:$4837,TOMATO!$4838:$4838,TOMATO!$4839:$4839,TOMATO!$4840:$4840,TOMATO!$4841:$4841,TOMATO!$4842:$4842,TOMATO!$4845:$4845,TOMATO!$4848:$4848,TOMATO!$4849:$4849,TOMATO!$4852:$4852,TOMATO!$4853:$4853,TOMATO!$4854:$4854,TOMATO!$4855:$4855,TOMATO!$4856:$4856</definedName>
    <definedName name="QB_DATA_163" localSheetId="2" hidden="1">TOMATO!$4859:$4859,TOMATO!$4860:$4860,TOMATO!$4861:$4861,TOMATO!$4864:$4864,TOMATO!$4865:$4865,TOMATO!$4866:$4866,TOMATO!$4867:$4867,TOMATO!$4868:$4868,TOMATO!$4871:$4871,TOMATO!$4872:$4872,TOMATO!$4873:$4873,TOMATO!$4874:$4874,TOMATO!$4875:$4875,TOMATO!$4876:$4876,TOMATO!$4879:$4879,TOMATO!$4882:$4882</definedName>
    <definedName name="QB_DATA_164" localSheetId="2" hidden="1">TOMATO!$4883:$4883,TOMATO!$4886:$4886,TOMATO!$4889:$4889,TOMATO!$4892:$4892,TOMATO!$4895:$4895,TOMATO!$4896:$4896,TOMATO!$4897:$4897,TOMATO!$4900:$4900,TOMATO!$4903:$4903,TOMATO!$4904:$4904,TOMATO!$4907:$4907,TOMATO!$4908:$4908,TOMATO!$4911:$4911,TOMATO!$4914:$4914,TOMATO!$4917:$4917,TOMATO!$4918:$4918</definedName>
    <definedName name="QB_DATA_165" localSheetId="2" hidden="1">TOMATO!$4921:$4921,TOMATO!$4924:$4924,TOMATO!$4925:$4925,TOMATO!$4928:$4928,TOMATO!$4929:$4929,TOMATO!$4932:$4932,TOMATO!$4935:$4935,TOMATO!$4936:$4936,TOMATO!$4937:$4937,TOMATO!$4940:$4940,TOMATO!$4941:$4941,TOMATO!$4944:$4944,TOMATO!$4945:$4945,TOMATO!$4948:$4948,TOMATO!$4949:$4949,TOMATO!$4952:$4952</definedName>
    <definedName name="QB_DATA_166" localSheetId="2" hidden="1">TOMATO!$4953:$4953,TOMATO!$4956:$4956,TOMATO!$4959:$4959,TOMATO!$4960:$4960,TOMATO!$4961:$4961,TOMATO!$4962:$4962,TOMATO!$4963:$4963,TOMATO!$4964:$4964,TOMATO!$4965:$4965,TOMATO!$4968:$4968,TOMATO!$4971:$4971,TOMATO!$4972:$4972,TOMATO!$4975:$4975,TOMATO!$4978:$4978,TOMATO!$4981:$4981,TOMATO!$4982:$4982</definedName>
    <definedName name="QB_DATA_167" localSheetId="2" hidden="1">TOMATO!$4983:$4983,TOMATO!$4984:$4984,TOMATO!$4987:$4987,TOMATO!$4990:$4990,TOMATO!$4991:$4991,TOMATO!$4992:$4992,TOMATO!$4995:$4995,TOMATO!$4998:$4998,TOMATO!$4999:$4999,TOMATO!$5002:$5002,TOMATO!$5005:$5005,TOMATO!$5008:$5008,TOMATO!$5009:$5009,TOMATO!$5010:$5010,TOMATO!$5013:$5013,TOMATO!$5016:$5016</definedName>
    <definedName name="QB_DATA_168" localSheetId="2" hidden="1">TOMATO!$5019:$5019,TOMATO!$5022:$5022,TOMATO!$5025:$5025,TOMATO!$5026:$5026,TOMATO!$5027:$5027,TOMATO!$5028:$5028,TOMATO!$5031:$5031,TOMATO!$5032:$5032,TOMATO!$5033:$5033,TOMATO!$5034:$5034,TOMATO!$5035:$5035,TOMATO!$5036:$5036,TOMATO!$5037:$5037,TOMATO!$5038:$5038,TOMATO!$5039:$5039,TOMATO!$5040:$5040</definedName>
    <definedName name="QB_DATA_169" localSheetId="2" hidden="1">TOMATO!$5041:$5041,TOMATO!$5044:$5044,TOMATO!$5047:$5047,TOMATO!$5050:$5050,TOMATO!$5053:$5053,TOMATO!$5054:$5054,TOMATO!$5055:$5055,TOMATO!$5056:$5056,TOMATO!$5057:$5057,TOMATO!$5058:$5058,TOMATO!$5059:$5059,TOMATO!$5060:$5060,TOMATO!$5061:$5061,TOMATO!$5062:$5062,TOMATO!$5063:$5063,TOMATO!$5066:$5066</definedName>
    <definedName name="QB_DATA_17" localSheetId="2" hidden="1">TOMATO!$535:$535,TOMATO!$538:$538,TOMATO!$539:$539,TOMATO!$540:$540,TOMATO!$541:$541,TOMATO!$544:$544,TOMATO!$545:$545,TOMATO!$546:$546,TOMATO!$549:$549,TOMATO!$552:$552,TOMATO!$555:$555,TOMATO!$556:$556,TOMATO!$559:$559,TOMATO!$562:$562,TOMATO!$563:$563,TOMATO!$564:$564</definedName>
    <definedName name="QB_DATA_170" localSheetId="2" hidden="1">TOMATO!$5069:$5069</definedName>
    <definedName name="QB_DATA_18" localSheetId="2" hidden="1">TOMATO!$565:$565,TOMATO!$568:$568,TOMATO!$571:$571,TOMATO!$574:$574,TOMATO!$575:$575,TOMATO!$576:$576,TOMATO!$577:$577,TOMATO!$580:$580,TOMATO!$581:$581,TOMATO!$584:$584,TOMATO!$585:$585,TOMATO!$588:$588,TOMATO!$591:$591,TOMATO!$592:$592,TOMATO!$595:$595,TOMATO!$598:$598</definedName>
    <definedName name="QB_DATA_19" localSheetId="2" hidden="1">TOMATO!$601:$601,TOMATO!$604:$604,TOMATO!$605:$605,TOMATO!$606:$606,TOMATO!$607:$607,TOMATO!$608:$608,TOMATO!$609:$609,TOMATO!$612:$612,TOMATO!$613:$613,TOMATO!$616:$616,TOMATO!$619:$619,TOMATO!$622:$622,TOMATO!$623:$623,TOMATO!$624:$624,TOMATO!$627:$627,TOMATO!$628:$628</definedName>
    <definedName name="QB_DATA_2" localSheetId="2" hidden="1">TOMATO!$69:$69,TOMATO!$72:$72,TOMATO!$75:$75,TOMATO!$78:$78,TOMATO!$79:$79,TOMATO!$80:$80,TOMATO!$83:$83,TOMATO!$86:$86,TOMATO!$89:$89,TOMATO!$90:$90,TOMATO!$91:$91,TOMATO!$94:$94,TOMATO!$97:$97,TOMATO!$98:$98,TOMATO!$99:$99,TOMATO!$100:$100</definedName>
    <definedName name="QB_DATA_20" localSheetId="2" hidden="1">TOMATO!$629:$629,TOMATO!$630:$630,TOMATO!$631:$631,TOMATO!$632:$632,TOMATO!$633:$633,TOMATO!$634:$634,TOMATO!$637:$637,TOMATO!$638:$638,TOMATO!$639:$639,TOMATO!$640:$640,TOMATO!$643:$643,TOMATO!$644:$644,TOMATO!$647:$647,TOMATO!$648:$648,TOMATO!$651:$651,TOMATO!$652:$652</definedName>
    <definedName name="QB_DATA_21" localSheetId="2" hidden="1">TOMATO!$653:$653,TOMATO!$656:$656,TOMATO!$659:$659,TOMATO!$660:$660,TOMATO!$661:$661,TOMATO!$662:$662,TOMATO!$665:$665,TOMATO!$666:$666,TOMATO!$669:$669,TOMATO!$672:$672,TOMATO!$675:$675,TOMATO!$678:$678,TOMATO!$679:$679,TOMATO!$682:$682,TOMATO!$685:$685,TOMATO!$686:$686</definedName>
    <definedName name="QB_DATA_22" localSheetId="2" hidden="1">TOMATO!$689:$689,TOMATO!$692:$692,TOMATO!$695:$695,TOMATO!$698:$698,TOMATO!$701:$701,TOMATO!$702:$702,TOMATO!$705:$705,TOMATO!$706:$706,TOMATO!$709:$709,TOMATO!$712:$712,TOMATO!$715:$715,TOMATO!$718:$718,TOMATO!$721:$721,TOMATO!$724:$724,TOMATO!$725:$725,TOMATO!$726:$726</definedName>
    <definedName name="QB_DATA_23" localSheetId="2" hidden="1">TOMATO!$727:$727,TOMATO!$728:$728,TOMATO!$729:$729,TOMATO!$732:$732,TOMATO!$735:$735,TOMATO!$736:$736,TOMATO!$737:$737,TOMATO!$738:$738,TOMATO!$741:$741,TOMATO!$742:$742,TOMATO!$745:$745,TOMATO!$748:$748,TOMATO!$751:$751,TOMATO!$754:$754,TOMATO!$757:$757,TOMATO!$758:$758</definedName>
    <definedName name="QB_DATA_24" localSheetId="2" hidden="1">TOMATO!$759:$759,TOMATO!$762:$762,TOMATO!$763:$763,TOMATO!$764:$764,TOMATO!$765:$765,TOMATO!$766:$766,TOMATO!$767:$767,TOMATO!$770:$770,TOMATO!$773:$773,TOMATO!$774:$774,TOMATO!$777:$777,TOMATO!$780:$780,TOMATO!$783:$783,TOMATO!$786:$786,TOMATO!$787:$787,TOMATO!$790:$790</definedName>
    <definedName name="QB_DATA_25" localSheetId="2" hidden="1">TOMATO!$793:$793,TOMATO!$796:$796,TOMATO!$797:$797,TOMATO!$798:$798,TOMATO!$799:$799,TOMATO!$802:$802,TOMATO!$805:$805,TOMATO!$808:$808,TOMATO!$809:$809,TOMATO!$810:$810,TOMATO!$813:$813,TOMATO!$814:$814,TOMATO!$817:$817,TOMATO!$820:$820,TOMATO!$821:$821,TOMATO!$822:$822</definedName>
    <definedName name="QB_DATA_26" localSheetId="2" hidden="1">TOMATO!$825:$825,TOMATO!$828:$828,TOMATO!$831:$831,TOMATO!$834:$834,TOMATO!$837:$837,TOMATO!$840:$840,TOMATO!$841:$841,TOMATO!$844:$844,TOMATO!$845:$845,TOMATO!$846:$846,TOMATO!$849:$849,TOMATO!$850:$850,TOMATO!$851:$851,TOMATO!$852:$852,TOMATO!$853:$853,TOMATO!$854:$854</definedName>
    <definedName name="QB_DATA_27" localSheetId="2" hidden="1">TOMATO!$855:$855,TOMATO!$856:$856,TOMATO!$859:$859,TOMATO!$862:$862,TOMATO!$863:$863,TOMATO!$866:$866,TOMATO!$869:$869,TOMATO!$872:$872,TOMATO!$875:$875,TOMATO!$878:$878,TOMATO!$879:$879,TOMATO!$882:$882,TOMATO!$885:$885,TOMATO!$888:$888,TOMATO!$891:$891,TOMATO!$892:$892</definedName>
    <definedName name="QB_DATA_28" localSheetId="2" hidden="1">TOMATO!$895:$895,TOMATO!$898:$898,TOMATO!$899:$899,TOMATO!$902:$902,TOMATO!$903:$903,TOMATO!$904:$904,TOMATO!$905:$905,TOMATO!$908:$908,TOMATO!$909:$909,TOMATO!$912:$912,TOMATO!$915:$915,TOMATO!$918:$918,TOMATO!$919:$919,TOMATO!$920:$920,TOMATO!$921:$921,TOMATO!$924:$924</definedName>
    <definedName name="QB_DATA_29" localSheetId="2" hidden="1">TOMATO!$927:$927,TOMATO!$928:$928,TOMATO!$931:$931,TOMATO!$932:$932,TOMATO!$933:$933,TOMATO!$934:$934,TOMATO!$935:$935,TOMATO!$938:$938,TOMATO!$941:$941,TOMATO!$942:$942,TOMATO!$945:$945,TOMATO!$946:$946,TOMATO!$949:$949,TOMATO!$952:$952,TOMATO!$955:$955,TOMATO!$956:$956</definedName>
    <definedName name="QB_DATA_3" localSheetId="2" hidden="1">TOMATO!$101:$101,TOMATO!$104:$104,TOMATO!$107:$107,TOMATO!$110:$110,TOMATO!$113:$113,TOMATO!$114:$114,TOMATO!$115:$115,TOMATO!$116:$116,TOMATO!$117:$117,TOMATO!$118:$118,TOMATO!$121:$121,TOMATO!$124:$124,TOMATO!$125:$125,TOMATO!$126:$126,TOMATO!$127:$127,TOMATO!$130:$130</definedName>
    <definedName name="QB_DATA_30" localSheetId="2" hidden="1">TOMATO!$959:$959,TOMATO!$960:$960,TOMATO!$961:$961,TOMATO!$964:$964,TOMATO!$965:$965,TOMATO!$968:$968,TOMATO!$969:$969,TOMATO!$970:$970,TOMATO!$971:$971,TOMATO!$972:$972,TOMATO!$975:$975,TOMATO!$976:$976,TOMATO!$979:$979,TOMATO!$982:$982,TOMATO!$983:$983,TOMATO!$986:$986</definedName>
    <definedName name="QB_DATA_31" localSheetId="2" hidden="1">TOMATO!$987:$987,TOMATO!$988:$988,TOMATO!$989:$989,TOMATO!$992:$992,TOMATO!$993:$993,TOMATO!$994:$994,TOMATO!$995:$995,TOMATO!$996:$996,TOMATO!$997:$997,TOMATO!$998:$998,TOMATO!$999:$999,TOMATO!$1002:$1002,TOMATO!$1005:$1005,TOMATO!$1006:$1006,TOMATO!$1007:$1007,TOMATO!$1010:$1010</definedName>
    <definedName name="QB_DATA_32" localSheetId="2" hidden="1">TOMATO!$1011:$1011,TOMATO!$1012:$1012,TOMATO!$1013:$1013,TOMATO!$1016:$1016,TOMATO!$1019:$1019,TOMATO!$1022:$1022,TOMATO!$1025:$1025,TOMATO!$1028:$1028,TOMATO!$1029:$1029,TOMATO!$1030:$1030,TOMATO!$1031:$1031,TOMATO!$1032:$1032,TOMATO!$1033:$1033,TOMATO!$1034:$1034,TOMATO!$1035:$1035,TOMATO!$1036:$1036</definedName>
    <definedName name="QB_DATA_33" localSheetId="2" hidden="1">TOMATO!$1037:$1037,TOMATO!$1038:$1038,TOMATO!$1041:$1041,TOMATO!$1044:$1044,TOMATO!$1047:$1047,TOMATO!$1050:$1050,TOMATO!$1051:$1051,TOMATO!$1052:$1052,TOMATO!$1055:$1055,TOMATO!$1056:$1056,TOMATO!$1057:$1057,TOMATO!$1060:$1060,TOMATO!$1061:$1061,TOMATO!$1062:$1062,TOMATO!$1063:$1063,TOMATO!$1064:$1064</definedName>
    <definedName name="QB_DATA_34" localSheetId="2" hidden="1">TOMATO!$1065:$1065,TOMATO!$1068:$1068,TOMATO!$1071:$1071,TOMATO!$1074:$1074,TOMATO!$1077:$1077,TOMATO!$1080:$1080,TOMATO!$1083:$1083,TOMATO!$1084:$1084,TOMATO!$1085:$1085,TOMATO!$1086:$1086,TOMATO!$1087:$1087,TOMATO!$1088:$1088,TOMATO!$1089:$1089,TOMATO!$1090:$1090,TOMATO!$1091:$1091,TOMATO!$1092:$1092</definedName>
    <definedName name="QB_DATA_35" localSheetId="2" hidden="1">TOMATO!$1093:$1093,TOMATO!$1094:$1094,TOMATO!$1095:$1095,TOMATO!$1096:$1096,TOMATO!$1097:$1097,TOMATO!$1098:$1098,TOMATO!$1099:$1099,TOMATO!$1100:$1100,TOMATO!$1103:$1103,TOMATO!$1104:$1104,TOMATO!$1105:$1105,TOMATO!$1108:$1108,TOMATO!$1109:$1109,TOMATO!$1110:$1110,TOMATO!$1113:$1113,TOMATO!$1116:$1116</definedName>
    <definedName name="QB_DATA_36" localSheetId="2" hidden="1">TOMATO!$1117:$1117,TOMATO!$1118:$1118,TOMATO!$1119:$1119,TOMATO!$1122:$1122,TOMATO!$1123:$1123,TOMATO!$1124:$1124,TOMATO!$1125:$1125,TOMATO!$1128:$1128,TOMATO!$1129:$1129,TOMATO!$1132:$1132,TOMATO!$1133:$1133,TOMATO!$1134:$1134,TOMATO!$1135:$1135,TOMATO!$1138:$1138,TOMATO!$1139:$1139,TOMATO!$1142:$1142</definedName>
    <definedName name="QB_DATA_37" localSheetId="2" hidden="1">TOMATO!$1145:$1145,TOMATO!$1148:$1148,TOMATO!$1149:$1149,TOMATO!$1152:$1152,TOMATO!$1153:$1153,TOMATO!$1156:$1156,TOMATO!$1157:$1157,TOMATO!$1160:$1160,TOMATO!$1161:$1161,TOMATO!$1164:$1164,TOMATO!$1167:$1167,TOMATO!$1168:$1168,TOMATO!$1169:$1169,TOMATO!$1172:$1172,TOMATO!$1175:$1175,TOMATO!$1178:$1178</definedName>
    <definedName name="QB_DATA_38" localSheetId="2" hidden="1">TOMATO!$1181:$1181,TOMATO!$1184:$1184,TOMATO!$1187:$1187,TOMATO!$1190:$1190,TOMATO!$1191:$1191,TOMATO!$1194:$1194,TOMATO!$1197:$1197,TOMATO!$1198:$1198,TOMATO!$1199:$1199,TOMATO!$1200:$1200,TOMATO!$1203:$1203,TOMATO!$1206:$1206,TOMATO!$1209:$1209,TOMATO!$1210:$1210,TOMATO!$1211:$1211,TOMATO!$1212:$1212</definedName>
    <definedName name="QB_DATA_39" localSheetId="2" hidden="1">TOMATO!$1213:$1213,TOMATO!$1214:$1214,TOMATO!$1215:$1215,TOMATO!$1216:$1216,TOMATO!$1219:$1219,TOMATO!$1222:$1222,TOMATO!$1223:$1223,TOMATO!$1224:$1224,TOMATO!$1225:$1225,TOMATO!$1226:$1226,TOMATO!$1227:$1227,TOMATO!$1228:$1228,TOMATO!$1229:$1229,TOMATO!$1230:$1230,TOMATO!$1231:$1231,TOMATO!$1234:$1234</definedName>
    <definedName name="QB_DATA_4" localSheetId="2" hidden="1">TOMATO!$133:$133,TOMATO!$136:$136,TOMATO!$137:$137,TOMATO!$140:$140,TOMATO!$143:$143,TOMATO!$146:$146,TOMATO!$149:$149,TOMATO!$150:$150,TOMATO!$153:$153,TOMATO!$154:$154,TOMATO!$155:$155,TOMATO!$156:$156,TOMATO!$159:$159,TOMATO!$162:$162,TOMATO!$163:$163,TOMATO!$164:$164</definedName>
    <definedName name="QB_DATA_40" localSheetId="2" hidden="1">TOMATO!$1235:$1235,TOMATO!$1236:$1236,TOMATO!$1237:$1237,TOMATO!$1238:$1238,TOMATO!$1239:$1239,TOMATO!$1240:$1240,TOMATO!$1241:$1241,TOMATO!$1242:$1242,TOMATO!$1243:$1243,TOMATO!$1246:$1246,TOMATO!$1247:$1247,TOMATO!$1248:$1248,TOMATO!$1251:$1251,TOMATO!$1254:$1254,TOMATO!$1257:$1257,TOMATO!$1260:$1260</definedName>
    <definedName name="QB_DATA_41" localSheetId="2" hidden="1">TOMATO!$1261:$1261,TOMATO!$1262:$1262,TOMATO!$1263:$1263,TOMATO!$1266:$1266,TOMATO!$1267:$1267,TOMATO!$1268:$1268,TOMATO!$1269:$1269,TOMATO!$1272:$1272,TOMATO!$1273:$1273,TOMATO!$1274:$1274,TOMATO!$1275:$1275,TOMATO!$1276:$1276,TOMATO!$1277:$1277,TOMATO!$1280:$1280,TOMATO!$1283:$1283,TOMATO!$1286:$1286</definedName>
    <definedName name="QB_DATA_42" localSheetId="2" hidden="1">TOMATO!$1289:$1289,TOMATO!$1292:$1292,TOMATO!$1293:$1293,TOMATO!$1294:$1294,TOMATO!$1295:$1295,TOMATO!$1296:$1296,TOMATO!$1299:$1299,TOMATO!$1302:$1302,TOMATO!$1305:$1305,TOMATO!$1308:$1308,TOMATO!$1311:$1311,TOMATO!$1314:$1314,TOMATO!$1317:$1317,TOMATO!$1320:$1320,TOMATO!$1323:$1323,TOMATO!$1326:$1326</definedName>
    <definedName name="QB_DATA_43" localSheetId="2" hidden="1">TOMATO!$1329:$1329,TOMATO!$1332:$1332,TOMATO!$1335:$1335,TOMATO!$1336:$1336,TOMATO!$1339:$1339,TOMATO!$1340:$1340,TOMATO!$1341:$1341,TOMATO!$1342:$1342,TOMATO!$1343:$1343,TOMATO!$1344:$1344,TOMATO!$1345:$1345,TOMATO!$1346:$1346,TOMATO!$1349:$1349,TOMATO!$1350:$1350,TOMATO!$1353:$1353,TOMATO!$1356:$1356</definedName>
    <definedName name="QB_DATA_44" localSheetId="2" hidden="1">TOMATO!$1357:$1357,TOMATO!$1358:$1358,TOMATO!$1359:$1359,TOMATO!$1362:$1362,TOMATO!$1365:$1365,TOMATO!$1366:$1366,TOMATO!$1367:$1367,TOMATO!$1368:$1368,TOMATO!$1371:$1371,TOMATO!$1372:$1372,TOMATO!$1375:$1375,TOMATO!$1376:$1376,TOMATO!$1377:$1377,TOMATO!$1378:$1378,TOMATO!$1379:$1379,TOMATO!$1382:$1382</definedName>
    <definedName name="QB_DATA_45" localSheetId="2" hidden="1">TOMATO!$1383:$1383,TOMATO!$1384:$1384,TOMATO!$1387:$1387,TOMATO!$1390:$1390,TOMATO!$1391:$1391,TOMATO!$1394:$1394,TOMATO!$1395:$1395,TOMATO!$1396:$1396,TOMATO!$1397:$1397,TOMATO!$1398:$1398,TOMATO!$1401:$1401,TOMATO!$1402:$1402,TOMATO!$1403:$1403,TOMATO!$1404:$1404,TOMATO!$1407:$1407,TOMATO!$1410:$1410</definedName>
    <definedName name="QB_DATA_46" localSheetId="2" hidden="1">TOMATO!$1411:$1411,TOMATO!$1414:$1414,TOMATO!$1415:$1415,TOMATO!$1418:$1418,TOMATO!$1421:$1421,TOMATO!$1422:$1422,TOMATO!$1425:$1425,TOMATO!$1426:$1426,TOMATO!$1427:$1427,TOMATO!$1428:$1428,TOMATO!$1429:$1429,TOMATO!$1432:$1432,TOMATO!$1435:$1435,TOMATO!$1436:$1436,TOMATO!$1437:$1437,TOMATO!$1438:$1438</definedName>
    <definedName name="QB_DATA_47" localSheetId="2" hidden="1">TOMATO!$1439:$1439,TOMATO!$1440:$1440,TOMATO!$1441:$1441,TOMATO!$1442:$1442,TOMATO!$1443:$1443,TOMATO!$1444:$1444,TOMATO!$1445:$1445,TOMATO!$1448:$1448,TOMATO!$1451:$1451,TOMATO!$1454:$1454,TOMATO!$1455:$1455,TOMATO!$1458:$1458,TOMATO!$1459:$1459,TOMATO!$1460:$1460,TOMATO!$1461:$1461,TOMATO!$1462:$1462</definedName>
    <definedName name="QB_DATA_48" localSheetId="2" hidden="1">TOMATO!$1463:$1463,TOMATO!$1464:$1464,TOMATO!$1465:$1465,TOMATO!$1466:$1466,TOMATO!$1467:$1467,TOMATO!$1470:$1470,TOMATO!$1473:$1473,TOMATO!$1476:$1476,TOMATO!$1479:$1479,TOMATO!$1480:$1480,TOMATO!$1481:$1481,TOMATO!$1484:$1484,TOMATO!$1485:$1485,TOMATO!$1486:$1486,TOMATO!$1487:$1487,TOMATO!$1488:$1488</definedName>
    <definedName name="QB_DATA_49" localSheetId="2" hidden="1">TOMATO!$1491:$1491,TOMATO!$1492:$1492,TOMATO!$1493:$1493,TOMATO!$1496:$1496,TOMATO!$1499:$1499,TOMATO!$1502:$1502,TOMATO!$1503:$1503,TOMATO!$1506:$1506,TOMATO!$1509:$1509,TOMATO!$1512:$1512,TOMATO!$1513:$1513,TOMATO!$1514:$1514,TOMATO!$1515:$1515,TOMATO!$1516:$1516,TOMATO!$1517:$1517,TOMATO!$1518:$1518</definedName>
    <definedName name="QB_DATA_5" localSheetId="2" hidden="1">TOMATO!$165:$165,TOMATO!$166:$166,TOMATO!$169:$169,TOMATO!$172:$172,TOMATO!$173:$173,TOMATO!$176:$176,TOMATO!$179:$179,TOMATO!$182:$182,TOMATO!$185:$185,TOMATO!$188:$188,TOMATO!$191:$191,TOMATO!$192:$192,TOMATO!$193:$193,TOMATO!$194:$194,TOMATO!$197:$197,TOMATO!$200:$200</definedName>
    <definedName name="QB_DATA_50" localSheetId="2" hidden="1">TOMATO!$1519:$1519,TOMATO!$1520:$1520,TOMATO!$1523:$1523,TOMATO!$1524:$1524,TOMATO!$1525:$1525,TOMATO!$1526:$1526,TOMATO!$1527:$1527,TOMATO!$1528:$1528,TOMATO!$1529:$1529,TOMATO!$1532:$1532,TOMATO!$1533:$1533,TOMATO!$1536:$1536,TOMATO!$1537:$1537,TOMATO!$1538:$1538,TOMATO!$1539:$1539,TOMATO!$1540:$1540</definedName>
    <definedName name="QB_DATA_51" localSheetId="2" hidden="1">TOMATO!$1543:$1543,TOMATO!$1546:$1546,TOMATO!$1549:$1549,TOMATO!$1550:$1550,TOMATO!$1553:$1553,TOMATO!$1554:$1554,TOMATO!$1557:$1557,TOMATO!$1560:$1560,TOMATO!$1561:$1561,TOMATO!$1562:$1562,TOMATO!$1563:$1563,TOMATO!$1564:$1564,TOMATO!$1565:$1565,TOMATO!$1566:$1566,TOMATO!$1567:$1567,TOMATO!$1570:$1570</definedName>
    <definedName name="QB_DATA_52" localSheetId="2" hidden="1">TOMATO!$1573:$1573,TOMATO!$1574:$1574,TOMATO!$1575:$1575,TOMATO!$1578:$1578,TOMATO!$1579:$1579,TOMATO!$1580:$1580,TOMATO!$1581:$1581,TOMATO!$1582:$1582,TOMATO!$1585:$1585,TOMATO!$1588:$1588,TOMATO!$1591:$1591,TOMATO!$1594:$1594,TOMATO!$1597:$1597,TOMATO!$1598:$1598,TOMATO!$1601:$1601,TOMATO!$1604:$1604</definedName>
    <definedName name="QB_DATA_53" localSheetId="2" hidden="1">TOMATO!$1607:$1607,TOMATO!$1610:$1610,TOMATO!$1611:$1611,TOMATO!$1612:$1612,TOMATO!$1613:$1613,TOMATO!$1616:$1616,TOMATO!$1619:$1619,TOMATO!$1620:$1620,TOMATO!$1623:$1623,TOMATO!$1624:$1624,TOMATO!$1627:$1627,TOMATO!$1628:$1628,TOMATO!$1631:$1631,TOMATO!$1634:$1634,TOMATO!$1637:$1637,TOMATO!$1640:$1640</definedName>
    <definedName name="QB_DATA_54" localSheetId="2" hidden="1">TOMATO!$1643:$1643,TOMATO!$1646:$1646,TOMATO!$1647:$1647,TOMATO!$1648:$1648,TOMATO!$1651:$1651,TOMATO!$1654:$1654,TOMATO!$1655:$1655,TOMATO!$1658:$1658,TOMATO!$1661:$1661,TOMATO!$1664:$1664,TOMATO!$1665:$1665,TOMATO!$1666:$1666,TOMATO!$1667:$1667,TOMATO!$1668:$1668,TOMATO!$1669:$1669,TOMATO!$1672:$1672</definedName>
    <definedName name="QB_DATA_55" localSheetId="2" hidden="1">TOMATO!$1673:$1673,TOMATO!$1674:$1674,TOMATO!$1675:$1675,TOMATO!$1676:$1676,TOMATO!$1677:$1677,TOMATO!$1678:$1678,TOMATO!$1679:$1679,TOMATO!$1680:$1680,TOMATO!$1681:$1681,TOMATO!$1682:$1682,TOMATO!$1683:$1683,TOMATO!$1684:$1684,TOMATO!$1685:$1685,TOMATO!$1686:$1686,TOMATO!$1687:$1687,TOMATO!$1688:$1688</definedName>
    <definedName name="QB_DATA_56" localSheetId="2" hidden="1">TOMATO!$1689:$1689,TOMATO!$1690:$1690,TOMATO!$1691:$1691,TOMATO!$1692:$1692,TOMATO!$1693:$1693,TOMATO!$1694:$1694,TOMATO!$1695:$1695,TOMATO!$1696:$1696,TOMATO!$1697:$1697,TOMATO!$1698:$1698,TOMATO!$1699:$1699,TOMATO!$1700:$1700,TOMATO!$1701:$1701,TOMATO!$1702:$1702,TOMATO!$1703:$1703,TOMATO!$1704:$1704</definedName>
    <definedName name="QB_DATA_57" localSheetId="2" hidden="1">TOMATO!$1705:$1705,TOMATO!$1706:$1706,TOMATO!$1707:$1707,TOMATO!$1708:$1708,TOMATO!$1709:$1709,TOMATO!$1710:$1710,TOMATO!$1711:$1711,TOMATO!$1712:$1712,TOMATO!$1713:$1713,TOMATO!$1714:$1714,TOMATO!$1715:$1715,TOMATO!$1716:$1716,TOMATO!$1717:$1717,TOMATO!$1718:$1718,TOMATO!$1719:$1719,TOMATO!$1720:$1720</definedName>
    <definedName name="QB_DATA_58" localSheetId="2" hidden="1">TOMATO!$1721:$1721,TOMATO!$1722:$1722,TOMATO!$1723:$1723,TOMATO!$1724:$1724,TOMATO!$1725:$1725,TOMATO!$1726:$1726,TOMATO!$1727:$1727,TOMATO!$1728:$1728,TOMATO!$1729:$1729,TOMATO!$1730:$1730,TOMATO!$1731:$1731,TOMATO!$1732:$1732,TOMATO!$1733:$1733,TOMATO!$1734:$1734,TOMATO!$1735:$1735,TOMATO!$1736:$1736</definedName>
    <definedName name="QB_DATA_59" localSheetId="2" hidden="1">TOMATO!$1737:$1737,TOMATO!$1738:$1738,TOMATO!$1739:$1739,TOMATO!$1740:$1740,TOMATO!$1741:$1741,TOMATO!$1742:$1742,TOMATO!$1743:$1743,TOMATO!$1744:$1744,TOMATO!$1745:$1745,TOMATO!$1746:$1746,TOMATO!$1747:$1747,TOMATO!$1748:$1748,TOMATO!$1749:$1749,TOMATO!$1750:$1750,TOMATO!$1751:$1751,TOMATO!$1752:$1752</definedName>
    <definedName name="QB_DATA_6" localSheetId="2" hidden="1">TOMATO!$203:$203,TOMATO!$206:$206,TOMATO!$207:$207,TOMATO!$208:$208,TOMATO!$209:$209,TOMATO!$210:$210,TOMATO!$211:$211,TOMATO!$212:$212,TOMATO!$215:$215,TOMATO!$216:$216,TOMATO!$219:$219,TOMATO!$222:$222,TOMATO!$225:$225,TOMATO!$226:$226,TOMATO!$229:$229,TOMATO!$230:$230</definedName>
    <definedName name="QB_DATA_60" localSheetId="2" hidden="1">TOMATO!$1753:$1753,TOMATO!$1754:$1754,TOMATO!$1755:$1755,TOMATO!$1756:$1756,TOMATO!$1757:$1757,TOMATO!$1758:$1758,TOMATO!$1759:$1759,TOMATO!$1760:$1760,TOMATO!$1761:$1761,TOMATO!$1762:$1762,TOMATO!$1763:$1763,TOMATO!$1764:$1764,TOMATO!$1765:$1765,TOMATO!$1766:$1766,TOMATO!$1767:$1767,TOMATO!$1768:$1768</definedName>
    <definedName name="QB_DATA_61" localSheetId="2" hidden="1">TOMATO!$1769:$1769,TOMATO!$1770:$1770,TOMATO!$1771:$1771,TOMATO!$1772:$1772,TOMATO!$1773:$1773,TOMATO!$1774:$1774,TOMATO!$1775:$1775,TOMATO!$1776:$1776,TOMATO!$1777:$1777,TOMATO!$1778:$1778,TOMATO!$1779:$1779,TOMATO!$1780:$1780,TOMATO!$1781:$1781,TOMATO!$1782:$1782,TOMATO!$1783:$1783,TOMATO!$1784:$1784</definedName>
    <definedName name="QB_DATA_62" localSheetId="2" hidden="1">TOMATO!$1785:$1785,TOMATO!$1786:$1786,TOMATO!$1787:$1787,TOMATO!$1788:$1788,TOMATO!$1789:$1789,TOMATO!$1790:$1790,TOMATO!$1791:$1791,TOMATO!$1792:$1792,TOMATO!$1793:$1793,TOMATO!$1794:$1794,TOMATO!$1795:$1795,TOMATO!$1796:$1796,TOMATO!$1797:$1797,TOMATO!$1798:$1798,TOMATO!$1799:$1799,TOMATO!$1800:$1800</definedName>
    <definedName name="QB_DATA_63" localSheetId="2" hidden="1">TOMATO!$1803:$1803,TOMATO!$1806:$1806,TOMATO!$1807:$1807,TOMATO!$1808:$1808,TOMATO!$1809:$1809,TOMATO!$1812:$1812,TOMATO!$1815:$1815,TOMATO!$1818:$1818,TOMATO!$1819:$1819,TOMATO!$1822:$1822,TOMATO!$1825:$1825,TOMATO!$1828:$1828,TOMATO!$1829:$1829,TOMATO!$1832:$1832,TOMATO!$1835:$1835,TOMATO!$1836:$1836</definedName>
    <definedName name="QB_DATA_64" localSheetId="2" hidden="1">TOMATO!$1839:$1839,TOMATO!$1842:$1842,TOMATO!$1843:$1843,TOMATO!$1844:$1844,TOMATO!$1845:$1845,TOMATO!$1848:$1848,TOMATO!$1851:$1851,TOMATO!$1852:$1852,TOMATO!$1855:$1855,TOMATO!$1856:$1856,TOMATO!$1857:$1857,TOMATO!$1860:$1860,TOMATO!$1861:$1861,TOMATO!$1864:$1864,TOMATO!$1865:$1865,TOMATO!$1866:$1866</definedName>
    <definedName name="QB_DATA_65" localSheetId="2" hidden="1">TOMATO!$1869:$1869,TOMATO!$1872:$1872,TOMATO!$1873:$1873,TOMATO!$1876:$1876,TOMATO!$1879:$1879,TOMATO!$1880:$1880,TOMATO!$1881:$1881,TOMATO!$1884:$1884,TOMATO!$1887:$1887,TOMATO!$1888:$1888,TOMATO!$1891:$1891,TOMATO!$1892:$1892,TOMATO!$1895:$1895,TOMATO!$1898:$1898,TOMATO!$1899:$1899,TOMATO!$1900:$1900</definedName>
    <definedName name="QB_DATA_66" localSheetId="2" hidden="1">TOMATO!$1901:$1901,TOMATO!$1902:$1902,TOMATO!$1903:$1903,TOMATO!$1906:$1906,TOMATO!$1907:$1907,TOMATO!$1908:$1908,TOMATO!$1909:$1909,TOMATO!$1910:$1910,TOMATO!$1913:$1913,TOMATO!$1914:$1914,TOMATO!$1917:$1917,TOMATO!$1918:$1918,TOMATO!$1919:$1919,TOMATO!$1922:$1922,TOMATO!$1923:$1923,TOMATO!$1924:$1924</definedName>
    <definedName name="QB_DATA_67" localSheetId="2" hidden="1">TOMATO!$1927:$1927,TOMATO!$1928:$1928,TOMATO!$1929:$1929,TOMATO!$1930:$1930,TOMATO!$1931:$1931,TOMATO!$1932:$1932,TOMATO!$1933:$1933,TOMATO!$1936:$1936,TOMATO!$1937:$1937,TOMATO!$1938:$1938,TOMATO!$1939:$1939,TOMATO!$1940:$1940,TOMATO!$1941:$1941,TOMATO!$1942:$1942,TOMATO!$1943:$1943,TOMATO!$1944:$1944</definedName>
    <definedName name="QB_DATA_68" localSheetId="2" hidden="1">TOMATO!$1945:$1945,TOMATO!$1946:$1946,TOMATO!$1947:$1947,TOMATO!$1948:$1948,TOMATO!$1951:$1951,TOMATO!$1952:$1952,TOMATO!$1953:$1953,TOMATO!$1956:$1956,TOMATO!$1957:$1957,TOMATO!$1958:$1958,TOMATO!$1961:$1961,TOMATO!$1962:$1962,TOMATO!$1963:$1963,TOMATO!$1964:$1964,TOMATO!$1965:$1965,TOMATO!$1966:$1966</definedName>
    <definedName name="QB_DATA_69" localSheetId="2" hidden="1">TOMATO!$1967:$1967,TOMATO!$1968:$1968,TOMATO!$1971:$1971,TOMATO!$1974:$1974,TOMATO!$1975:$1975,TOMATO!$1978:$1978,TOMATO!$1979:$1979,TOMATO!$1982:$1982,TOMATO!$1983:$1983,TOMATO!$1984:$1984,TOMATO!$1987:$1987,TOMATO!$1990:$1990,TOMATO!$1991:$1991,TOMATO!$1994:$1994,TOMATO!$1997:$1997,TOMATO!$1998:$1998</definedName>
    <definedName name="QB_DATA_7" localSheetId="2" hidden="1">TOMATO!$233:$233,TOMATO!$236:$236,TOMATO!$239:$239,TOMATO!$240:$240,TOMATO!$243:$243,TOMATO!$246:$246,TOMATO!$249:$249,TOMATO!$250:$250,TOMATO!$251:$251,TOMATO!$254:$254,TOMATO!$257:$257,TOMATO!$260:$260,TOMATO!$263:$263,TOMATO!$266:$266,TOMATO!$269:$269,TOMATO!$272:$272</definedName>
    <definedName name="QB_DATA_70" localSheetId="2" hidden="1">TOMATO!$2001:$2001,TOMATO!$2004:$2004,TOMATO!$2007:$2007,TOMATO!$2008:$2008,TOMATO!$2011:$2011,TOMATO!$2014:$2014,TOMATO!$2017:$2017,TOMATO!$2018:$2018,TOMATO!$2021:$2021,TOMATO!$2022:$2022,TOMATO!$2025:$2025,TOMATO!$2026:$2026,TOMATO!$2027:$2027,TOMATO!$2028:$2028,TOMATO!$2029:$2029,TOMATO!$2030:$2030</definedName>
    <definedName name="QB_DATA_71" localSheetId="2" hidden="1">TOMATO!$2031:$2031,TOMATO!$2032:$2032,TOMATO!$2033:$2033,TOMATO!$2034:$2034,TOMATO!$2037:$2037,TOMATO!$2040:$2040,TOMATO!$2043:$2043,TOMATO!$2044:$2044,TOMATO!$2047:$2047,TOMATO!$2048:$2048,TOMATO!$2049:$2049,TOMATO!$2050:$2050,TOMATO!$2053:$2053,TOMATO!$2056:$2056,TOMATO!$2059:$2059,TOMATO!$2062:$2062</definedName>
    <definedName name="QB_DATA_72" localSheetId="2" hidden="1">TOMATO!$2065:$2065,TOMATO!$2066:$2066,TOMATO!$2069:$2069,TOMATO!$2070:$2070,TOMATO!$2071:$2071,TOMATO!$2072:$2072,TOMATO!$2073:$2073,TOMATO!$2074:$2074,TOMATO!$2077:$2077,TOMATO!$2080:$2080,TOMATO!$2081:$2081,TOMATO!$2082:$2082,TOMATO!$2085:$2085,TOMATO!$2088:$2088,TOMATO!$2091:$2091,TOMATO!$2094:$2094</definedName>
    <definedName name="QB_DATA_73" localSheetId="2" hidden="1">TOMATO!$2097:$2097,TOMATO!$2098:$2098,TOMATO!$2099:$2099,TOMATO!$2100:$2100,TOMATO!$2101:$2101,TOMATO!$2102:$2102,TOMATO!$2103:$2103,TOMATO!$2104:$2104,TOMATO!$2105:$2105,TOMATO!$2106:$2106,TOMATO!$2109:$2109,TOMATO!$2112:$2112,TOMATO!$2113:$2113,TOMATO!$2114:$2114,TOMATO!$2115:$2115,TOMATO!$2116:$2116</definedName>
    <definedName name="QB_DATA_74" localSheetId="2" hidden="1">TOMATO!$2117:$2117,TOMATO!$2120:$2120,TOMATO!$2121:$2121,TOMATO!$2122:$2122,TOMATO!$2125:$2125,TOMATO!$2126:$2126,TOMATO!$2127:$2127,TOMATO!$2130:$2130,TOMATO!$2131:$2131,TOMATO!$2132:$2132,TOMATO!$2135:$2135,TOMATO!$2138:$2138,TOMATO!$2141:$2141,TOMATO!$2144:$2144,TOMATO!$2145:$2145,TOMATO!$2146:$2146</definedName>
    <definedName name="QB_DATA_75" localSheetId="2" hidden="1">TOMATO!$2149:$2149,TOMATO!$2150:$2150,TOMATO!$2153:$2153,TOMATO!$2154:$2154,TOMATO!$2157:$2157,TOMATO!$2158:$2158,TOMATO!$2161:$2161,TOMATO!$2164:$2164,TOMATO!$2165:$2165,TOMATO!$2168:$2168,TOMATO!$2171:$2171,TOMATO!$2174:$2174,TOMATO!$2177:$2177,TOMATO!$2180:$2180,TOMATO!$2181:$2181,TOMATO!$2182:$2182</definedName>
    <definedName name="QB_DATA_76" localSheetId="2" hidden="1">TOMATO!$2183:$2183,TOMATO!$2186:$2186,TOMATO!$2187:$2187,TOMATO!$2190:$2190,TOMATO!$2191:$2191,TOMATO!$2194:$2194,TOMATO!$2197:$2197,TOMATO!$2200:$2200,TOMATO!$2201:$2201,TOMATO!$2204:$2204,TOMATO!$2207:$2207,TOMATO!$2210:$2210,TOMATO!$2213:$2213,TOMATO!$2216:$2216,TOMATO!$2219:$2219,TOMATO!$2220:$2220</definedName>
    <definedName name="QB_DATA_77" localSheetId="2" hidden="1">TOMATO!$2223:$2223,TOMATO!$2226:$2226,TOMATO!$2227:$2227,TOMATO!$2230:$2230,TOMATO!$2233:$2233,TOMATO!$2236:$2236,TOMATO!$2239:$2239,TOMATO!$2242:$2242,TOMATO!$2245:$2245,TOMATO!$2246:$2246,TOMATO!$2249:$2249,TOMATO!$2252:$2252,TOMATO!$2253:$2253,TOMATO!$2256:$2256,TOMATO!$2259:$2259,TOMATO!$2262:$2262</definedName>
    <definedName name="QB_DATA_78" localSheetId="2" hidden="1">TOMATO!$2263:$2263,TOMATO!$2266:$2266,TOMATO!$2269:$2269,TOMATO!$2270:$2270,TOMATO!$2273:$2273,TOMATO!$2274:$2274,TOMATO!$2277:$2277,TOMATO!$2278:$2278,TOMATO!$2279:$2279,TOMATO!$2280:$2280,TOMATO!$2281:$2281,TOMATO!$2284:$2284,TOMATO!$2285:$2285,TOMATO!$2288:$2288,TOMATO!$2289:$2289,TOMATO!$2290:$2290</definedName>
    <definedName name="QB_DATA_79" localSheetId="2" hidden="1">TOMATO!$2291:$2291,TOMATO!$2292:$2292,TOMATO!$2293:$2293,TOMATO!$2294:$2294,TOMATO!$2297:$2297,TOMATO!$2300:$2300,TOMATO!$2303:$2303,TOMATO!$2304:$2304,TOMATO!$2307:$2307,TOMATO!$2308:$2308,TOMATO!$2311:$2311,TOMATO!$2314:$2314,TOMATO!$2317:$2317,TOMATO!$2318:$2318,TOMATO!$2321:$2321,TOMATO!$2322:$2322</definedName>
    <definedName name="QB_DATA_8" localSheetId="2" hidden="1">TOMATO!$273:$273,TOMATO!$276:$276,TOMATO!$279:$279,TOMATO!$282:$282,TOMATO!$285:$285,TOMATO!$286:$286,TOMATO!$287:$287,TOMATO!$288:$288,TOMATO!$291:$291,TOMATO!$292:$292,TOMATO!$293:$293,TOMATO!$294:$294,TOMATO!$295:$295,TOMATO!$296:$296,TOMATO!$299:$299,TOMATO!$300:$300</definedName>
    <definedName name="QB_DATA_80" localSheetId="2" hidden="1">TOMATO!$2323:$2323,TOMATO!$2324:$2324,TOMATO!$2327:$2327,TOMATO!$2330:$2330,TOMATO!$2331:$2331,TOMATO!$2334:$2334,TOMATO!$2337:$2337,TOMATO!$2338:$2338,TOMATO!$2341:$2341,TOMATO!$2344:$2344,TOMATO!$2345:$2345,TOMATO!$2346:$2346,TOMATO!$2347:$2347,TOMATO!$2348:$2348,TOMATO!$2351:$2351,TOMATO!$2354:$2354</definedName>
    <definedName name="QB_DATA_81" localSheetId="2" hidden="1">TOMATO!$2355:$2355,TOMATO!$2356:$2356,TOMATO!$2357:$2357,TOMATO!$2360:$2360,TOMATO!$2363:$2363,TOMATO!$2366:$2366,TOMATO!$2369:$2369,TOMATO!$2370:$2370,TOMATO!$2371:$2371,TOMATO!$2372:$2372,TOMATO!$2373:$2373,TOMATO!$2374:$2374,TOMATO!$2375:$2375,TOMATO!$2376:$2376,TOMATO!$2377:$2377,TOMATO!$2378:$2378</definedName>
    <definedName name="QB_DATA_82" localSheetId="2" hidden="1">TOMATO!$2379:$2379,TOMATO!$2380:$2380,TOMATO!$2381:$2381,TOMATO!$2382:$2382,TOMATO!$2383:$2383,TOMATO!$2384:$2384,TOMATO!$2387:$2387,TOMATO!$2388:$2388,TOMATO!$2389:$2389,TOMATO!$2390:$2390,TOMATO!$2393:$2393,TOMATO!$2394:$2394,TOMATO!$2397:$2397,TOMATO!$2398:$2398,TOMATO!$2399:$2399,TOMATO!$2400:$2400</definedName>
    <definedName name="QB_DATA_83" localSheetId="2" hidden="1">TOMATO!$2403:$2403,TOMATO!$2404:$2404,TOMATO!$2407:$2407,TOMATO!$2408:$2408,TOMATO!$2411:$2411,TOMATO!$2412:$2412,TOMATO!$2415:$2415,TOMATO!$2418:$2418,TOMATO!$2421:$2421,TOMATO!$2424:$2424,TOMATO!$2427:$2427,TOMATO!$2430:$2430,TOMATO!$2433:$2433,TOMATO!$2436:$2436,TOMATO!$2439:$2439,TOMATO!$2442:$2442</definedName>
    <definedName name="QB_DATA_84" localSheetId="2" hidden="1">TOMATO!$2443:$2443,TOMATO!$2444:$2444,TOMATO!$2445:$2445,TOMATO!$2446:$2446,TOMATO!$2447:$2447,TOMATO!$2448:$2448,TOMATO!$2449:$2449,TOMATO!$2452:$2452,TOMATO!$2455:$2455,TOMATO!$2456:$2456,TOMATO!$2459:$2459,TOMATO!$2460:$2460,TOMATO!$2463:$2463,TOMATO!$2464:$2464,TOMATO!$2467:$2467,TOMATO!$2470:$2470</definedName>
    <definedName name="QB_DATA_85" localSheetId="2" hidden="1">TOMATO!$2471:$2471,TOMATO!$2474:$2474,TOMATO!$2477:$2477,TOMATO!$2478:$2478,TOMATO!$2481:$2481,TOMATO!$2482:$2482,TOMATO!$2483:$2483,TOMATO!$2486:$2486,TOMATO!$2489:$2489,TOMATO!$2490:$2490,TOMATO!$2491:$2491,TOMATO!$2492:$2492,TOMATO!$2493:$2493,TOMATO!$2494:$2494,TOMATO!$2495:$2495,TOMATO!$2496:$2496</definedName>
    <definedName name="QB_DATA_86" localSheetId="2" hidden="1">TOMATO!$2499:$2499,TOMATO!$2500:$2500,TOMATO!$2501:$2501,TOMATO!$2504:$2504,TOMATO!$2505:$2505,TOMATO!$2506:$2506,TOMATO!$2507:$2507,TOMATO!$2508:$2508,TOMATO!$2509:$2509,TOMATO!$2512:$2512,TOMATO!$2513:$2513,TOMATO!$2514:$2514,TOMATO!$2515:$2515,TOMATO!$2516:$2516,TOMATO!$2517:$2517,TOMATO!$2520:$2520</definedName>
    <definedName name="QB_DATA_87" localSheetId="2" hidden="1">TOMATO!$2521:$2521,TOMATO!$2522:$2522,TOMATO!$2523:$2523,TOMATO!$2524:$2524,TOMATO!$2525:$2525,TOMATO!$2528:$2528,TOMATO!$2529:$2529,TOMATO!$2530:$2530,TOMATO!$2533:$2533,TOMATO!$2536:$2536,TOMATO!$2537:$2537,TOMATO!$2540:$2540,TOMATO!$2543:$2543,TOMATO!$2546:$2546,TOMATO!$2549:$2549,TOMATO!$2550:$2550</definedName>
    <definedName name="QB_DATA_88" localSheetId="2" hidden="1">TOMATO!$2551:$2551,TOMATO!$2552:$2552,TOMATO!$2555:$2555,TOMATO!$2558:$2558,TOMATO!$2559:$2559,TOMATO!$2562:$2562,TOMATO!$2565:$2565,TOMATO!$2568:$2568,TOMATO!$2569:$2569,TOMATO!$2572:$2572,TOMATO!$2575:$2575,TOMATO!$2576:$2576,TOMATO!$2577:$2577,TOMATO!$2578:$2578,TOMATO!$2579:$2579,TOMATO!$2580:$2580</definedName>
    <definedName name="QB_DATA_89" localSheetId="2" hidden="1">TOMATO!$2581:$2581,TOMATO!$2584:$2584,TOMATO!$2587:$2587,TOMATO!$2590:$2590,TOMATO!$2591:$2591,TOMATO!$2594:$2594,TOMATO!$2595:$2595,TOMATO!$2596:$2596,TOMATO!$2597:$2597,TOMATO!$2600:$2600,TOMATO!$2601:$2601,TOMATO!$2602:$2602,TOMATO!$2603:$2603,TOMATO!$2604:$2604,TOMATO!$2605:$2605,TOMATO!$2606:$2606</definedName>
    <definedName name="QB_DATA_9" localSheetId="2" hidden="1">TOMATO!$301:$301,TOMATO!$304:$304,TOMATO!$307:$307,TOMATO!$310:$310,TOMATO!$313:$313,TOMATO!$316:$316,TOMATO!$319:$319,TOMATO!$320:$320,TOMATO!$321:$321,TOMATO!$322:$322,TOMATO!$325:$325,TOMATO!$326:$326,TOMATO!$329:$329,TOMATO!$332:$332,TOMATO!$333:$333,TOMATO!$334:$334</definedName>
    <definedName name="QB_DATA_90" localSheetId="2" hidden="1">TOMATO!$2609:$2609,TOMATO!$2612:$2612,TOMATO!$2615:$2615,TOMATO!$2618:$2618,TOMATO!$2619:$2619,TOMATO!$2622:$2622,TOMATO!$2623:$2623,TOMATO!$2624:$2624,TOMATO!$2627:$2627,TOMATO!$2628:$2628,TOMATO!$2629:$2629,TOMATO!$2630:$2630,TOMATO!$2631:$2631,TOMATO!$2632:$2632,TOMATO!$2633:$2633,TOMATO!$2634:$2634</definedName>
    <definedName name="QB_DATA_91" localSheetId="2" hidden="1">TOMATO!$2637:$2637,TOMATO!$2640:$2640,TOMATO!$2641:$2641,TOMATO!$2642:$2642,TOMATO!$2643:$2643,TOMATO!$2644:$2644,TOMATO!$2645:$2645,TOMATO!$2646:$2646,TOMATO!$2647:$2647,TOMATO!$2648:$2648,TOMATO!$2649:$2649,TOMATO!$2650:$2650,TOMATO!$2653:$2653,TOMATO!$2654:$2654,TOMATO!$2657:$2657,TOMATO!$2658:$2658</definedName>
    <definedName name="QB_DATA_92" localSheetId="2" hidden="1">TOMATO!$2661:$2661,TOMATO!$2664:$2664,TOMATO!$2665:$2665,TOMATO!$2668:$2668,TOMATO!$2671:$2671,TOMATO!$2674:$2674,TOMATO!$2677:$2677,TOMATO!$2678:$2678,TOMATO!$2681:$2681,TOMATO!$2684:$2684,TOMATO!$2687:$2687,TOMATO!$2688:$2688,TOMATO!$2691:$2691,TOMATO!$2692:$2692,TOMATO!$2693:$2693,TOMATO!$2694:$2694</definedName>
    <definedName name="QB_DATA_93" localSheetId="2" hidden="1">TOMATO!$2697:$2697,TOMATO!$2698:$2698,TOMATO!$2701:$2701,TOMATO!$2702:$2702,TOMATO!$2705:$2705,TOMATO!$2708:$2708,TOMATO!$2709:$2709,TOMATO!$2712:$2712,TOMATO!$2715:$2715,TOMATO!$2718:$2718,TOMATO!$2721:$2721,TOMATO!$2724:$2724,TOMATO!$2725:$2725,TOMATO!$2726:$2726,TOMATO!$2727:$2727,TOMATO!$2728:$2728</definedName>
    <definedName name="QB_DATA_94" localSheetId="2" hidden="1">TOMATO!$2731:$2731,TOMATO!$2734:$2734,TOMATO!$2737:$2737,TOMATO!$2738:$2738,TOMATO!$2739:$2739,TOMATO!$2740:$2740,TOMATO!$2741:$2741,TOMATO!$2742:$2742,TOMATO!$2743:$2743,TOMATO!$2746:$2746,TOMATO!$2747:$2747,TOMATO!$2750:$2750,TOMATO!$2753:$2753,TOMATO!$2756:$2756,TOMATO!$2759:$2759,TOMATO!$2760:$2760</definedName>
    <definedName name="QB_DATA_95" localSheetId="2" hidden="1">TOMATO!$2761:$2761,TOMATO!$2762:$2762,TOMATO!$2763:$2763,TOMATO!$2764:$2764,TOMATO!$2765:$2765,TOMATO!$2768:$2768,TOMATO!$2769:$2769,TOMATO!$2770:$2770,TOMATO!$2771:$2771,TOMATO!$2774:$2774,TOMATO!$2777:$2777,TOMATO!$2780:$2780,TOMATO!$2783:$2783,TOMATO!$2784:$2784,TOMATO!$2785:$2785,TOMATO!$2788:$2788</definedName>
    <definedName name="QB_DATA_96" localSheetId="2" hidden="1">TOMATO!$2791:$2791,TOMATO!$2794:$2794,TOMATO!$2795:$2795,TOMATO!$2798:$2798,TOMATO!$2801:$2801,TOMATO!$2804:$2804,TOMATO!$2807:$2807,TOMATO!$2808:$2808,TOMATO!$2809:$2809,TOMATO!$2810:$2810,TOMATO!$2811:$2811,TOMATO!$2812:$2812,TOMATO!$2813:$2813,TOMATO!$2816:$2816,TOMATO!$2817:$2817,TOMATO!$2820:$2820</definedName>
    <definedName name="QB_DATA_97" localSheetId="2" hidden="1">TOMATO!$2821:$2821,TOMATO!$2822:$2822,TOMATO!$2825:$2825,TOMATO!$2826:$2826,TOMATO!$2827:$2827,TOMATO!$2828:$2828,TOMATO!$2831:$2831,TOMATO!$2834:$2834,TOMATO!$2837:$2837,TOMATO!$2840:$2840,TOMATO!$2843:$2843,TOMATO!$2844:$2844,TOMATO!$2847:$2847,TOMATO!$2848:$2848,TOMATO!$2851:$2851,TOMATO!$2852:$2852</definedName>
    <definedName name="QB_DATA_98" localSheetId="2" hidden="1">TOMATO!$2855:$2855,TOMATO!$2858:$2858,TOMATO!$2861:$2861,TOMATO!$2864:$2864,TOMATO!$2865:$2865,TOMATO!$2868:$2868,TOMATO!$2869:$2869,TOMATO!$2870:$2870,TOMATO!$2873:$2873,TOMATO!$2874:$2874,TOMATO!$2877:$2877,TOMATO!$2878:$2878,TOMATO!$2881:$2881,TOMATO!$2884:$2884,TOMATO!$2885:$2885,TOMATO!$2888:$2888</definedName>
    <definedName name="QB_DATA_99" localSheetId="2" hidden="1">TOMATO!$2891:$2891,TOMATO!$2892:$2892,TOMATO!$2895:$2895,TOMATO!$2896:$2896,TOMATO!$2897:$2897,TOMATO!$2898:$2898,TOMATO!$2899:$2899,TOMATO!$2900:$2900,TOMATO!$2901:$2901,TOMATO!$2902:$2902,TOMATO!$2903:$2903,TOMATO!$2904:$2904,TOMATO!$2907:$2907,TOMATO!$2910:$2910,TOMATO!$2913:$2913,TOMATO!$2916:$2916</definedName>
    <definedName name="QB_FORMULA_0" localSheetId="2" hidden="1">TOMATO!#REF!,TOMATO!#REF!,TOMATO!$H$4,TOMATO!#REF!,TOMATO!#REF!,TOMATO!#REF!,TOMATO!#REF!,TOMATO!$H$7,TOMATO!#REF!,TOMATO!#REF!,TOMATO!#REF!,TOMATO!#REF!,TOMATO!$H$10,TOMATO!#REF!,TOMATO!#REF!,TOMATO!#REF!</definedName>
    <definedName name="QB_FORMULA_1" localSheetId="2" hidden="1">TOMATO!#REF!,TOMATO!$H$13,TOMATO!#REF!,TOMATO!#REF!,TOMATO!#REF!,TOMATO!#REF!,TOMATO!$H$16,TOMATO!#REF!,TOMATO!#REF!,TOMATO!#REF!,TOMATO!#REF!,TOMATO!$H$19,TOMATO!#REF!,TOMATO!#REF!,TOMATO!#REF!,TOMATO!#REF!</definedName>
    <definedName name="QB_FORMULA_10" localSheetId="2" hidden="1">TOMATO!$H$95,TOMATO!#REF!,TOMATO!#REF!,TOMATO!#REF!,TOMATO!#REF!,TOMATO!#REF!,TOMATO!#REF!,TOMATO!#REF!,TOMATO!#REF!,TOMATO!#REF!,TOMATO!#REF!,TOMATO!#REF!,TOMATO!#REF!,TOMATO!$H$102,TOMATO!#REF!,TOMATO!#REF!</definedName>
    <definedName name="QB_FORMULA_100" localSheetId="2" hidden="1">TOMATO!#REF!,TOMATO!#REF!,TOMATO!#REF!,TOMATO!#REF!,TOMATO!#REF!,TOMATO!#REF!,TOMATO!#REF!,TOMATO!#REF!,TOMATO!#REF!,TOMATO!#REF!,TOMATO!$H$922,TOMATO!#REF!,TOMATO!#REF!,TOMATO!#REF!,TOMATO!#REF!,TOMATO!$H$925</definedName>
    <definedName name="QB_FORMULA_101" localSheetId="2" hidden="1">TOMATO!#REF!,TOMATO!#REF!,TOMATO!#REF!,TOMATO!#REF!,TOMATO!#REF!,TOMATO!#REF!,TOMATO!$H$929,TOMATO!#REF!,TOMATO!#REF!,TOMATO!#REF!,TOMATO!#REF!,TOMATO!#REF!,TOMATO!#REF!,TOMATO!#REF!,TOMATO!#REF!,TOMATO!#REF!</definedName>
    <definedName name="QB_FORMULA_102" localSheetId="2" hidden="1">TOMATO!#REF!,TOMATO!#REF!,TOMATO!#REF!,TOMATO!$H$936,TOMATO!#REF!,TOMATO!#REF!,TOMATO!#REF!,TOMATO!#REF!,TOMATO!$H$939,TOMATO!#REF!,TOMATO!#REF!,TOMATO!#REF!,TOMATO!#REF!,TOMATO!#REF!,TOMATO!#REF!,TOMATO!$H$943</definedName>
    <definedName name="QB_FORMULA_103" localSheetId="2" hidden="1">TOMATO!#REF!,TOMATO!#REF!,TOMATO!#REF!,TOMATO!#REF!,TOMATO!#REF!,TOMATO!#REF!,TOMATO!$H$947,TOMATO!#REF!,TOMATO!#REF!,TOMATO!#REF!,TOMATO!#REF!,TOMATO!$H$950,TOMATO!#REF!,TOMATO!#REF!,TOMATO!#REF!,TOMATO!#REF!</definedName>
    <definedName name="QB_FORMULA_104" localSheetId="2" hidden="1">TOMATO!$H$953,TOMATO!#REF!,TOMATO!#REF!,TOMATO!#REF!,TOMATO!#REF!,TOMATO!#REF!,TOMATO!#REF!,TOMATO!$H$957,TOMATO!#REF!,TOMATO!#REF!,TOMATO!#REF!,TOMATO!#REF!,TOMATO!#REF!,TOMATO!#REF!,TOMATO!#REF!,TOMATO!#REF!</definedName>
    <definedName name="QB_FORMULA_105" localSheetId="2" hidden="1">TOMATO!$H$962,TOMATO!#REF!,TOMATO!#REF!,TOMATO!#REF!,TOMATO!#REF!,TOMATO!#REF!,TOMATO!#REF!,TOMATO!$H$966,TOMATO!#REF!,TOMATO!#REF!,TOMATO!#REF!,TOMATO!#REF!,TOMATO!#REF!,TOMATO!#REF!,TOMATO!#REF!,TOMATO!#REF!</definedName>
    <definedName name="QB_FORMULA_106" localSheetId="2" hidden="1">TOMATO!#REF!,TOMATO!#REF!,TOMATO!#REF!,TOMATO!#REF!,TOMATO!$H$973,TOMATO!#REF!,TOMATO!#REF!,TOMATO!#REF!,TOMATO!#REF!,TOMATO!#REF!,TOMATO!#REF!,TOMATO!$H$977,TOMATO!#REF!,TOMATO!#REF!,TOMATO!#REF!,TOMATO!#REF!</definedName>
    <definedName name="QB_FORMULA_107" localSheetId="2" hidden="1">TOMATO!$H$980,TOMATO!#REF!,TOMATO!#REF!,TOMATO!#REF!,TOMATO!#REF!,TOMATO!#REF!,TOMATO!#REF!,TOMATO!$H$984,TOMATO!#REF!,TOMATO!#REF!,TOMATO!#REF!,TOMATO!#REF!,TOMATO!#REF!,TOMATO!#REF!,TOMATO!#REF!,TOMATO!#REF!</definedName>
    <definedName name="QB_FORMULA_108" localSheetId="2" hidden="1">TOMATO!#REF!,TOMATO!#REF!,TOMATO!$H$990,TOMATO!#REF!,TOMATO!#REF!,TOMATO!#REF!,TOMATO!#REF!,TOMATO!#REF!,TOMATO!#REF!,TOMATO!#REF!,TOMATO!#REF!,TOMATO!#REF!,TOMATO!#REF!,TOMATO!#REF!,TOMATO!#REF!,TOMATO!#REF!</definedName>
    <definedName name="QB_FORMULA_109" localSheetId="2" hidden="1">TOMATO!#REF!,TOMATO!#REF!,TOMATO!#REF!,TOMATO!#REF!,TOMATO!#REF!,TOMATO!$H$1000,TOMATO!#REF!,TOMATO!#REF!,TOMATO!#REF!,TOMATO!#REF!,TOMATO!$H$1003,TOMATO!#REF!,TOMATO!#REF!,TOMATO!#REF!,TOMATO!#REF!,TOMATO!#REF!</definedName>
    <definedName name="QB_FORMULA_11" localSheetId="2" hidden="1">TOMATO!#REF!,TOMATO!#REF!,TOMATO!$H$105,TOMATO!#REF!,TOMATO!#REF!,TOMATO!#REF!,TOMATO!#REF!,TOMATO!$H$108,TOMATO!#REF!,TOMATO!#REF!,TOMATO!#REF!,TOMATO!#REF!,TOMATO!$H$111,TOMATO!#REF!,TOMATO!#REF!,TOMATO!#REF!</definedName>
    <definedName name="QB_FORMULA_110" localSheetId="2" hidden="1">TOMATO!#REF!,TOMATO!#REF!,TOMATO!#REF!,TOMATO!$H$1008,TOMATO!#REF!,TOMATO!#REF!,TOMATO!#REF!,TOMATO!#REF!,TOMATO!#REF!,TOMATO!#REF!,TOMATO!#REF!,TOMATO!#REF!,TOMATO!#REF!,TOMATO!#REF!,TOMATO!$H$1014,TOMATO!#REF!</definedName>
    <definedName name="QB_FORMULA_111" localSheetId="2" hidden="1">TOMATO!#REF!,TOMATO!#REF!,TOMATO!#REF!,TOMATO!$H$1017,TOMATO!#REF!,TOMATO!#REF!,TOMATO!#REF!,TOMATO!#REF!,TOMATO!$H$1020,TOMATO!#REF!,TOMATO!#REF!,TOMATO!#REF!,TOMATO!#REF!,TOMATO!$H$1023,TOMATO!#REF!,TOMATO!#REF!</definedName>
    <definedName name="QB_FORMULA_112" localSheetId="2" hidden="1">TOMATO!#REF!,TOMATO!#REF!,TOMATO!$H$1026,TOMATO!#REF!,TOMATO!#REF!,TOMATO!#REF!,TOMATO!#REF!,TOMATO!#REF!,TOMATO!#REF!,TOMATO!#REF!,TOMATO!#REF!,TOMATO!#REF!,TOMATO!#REF!,TOMATO!#REF!,TOMATO!#REF!,TOMATO!#REF!</definedName>
    <definedName name="QB_FORMULA_113" localSheetId="2" hidden="1">TOMATO!#REF!,TOMATO!#REF!,TOMATO!#REF!,TOMATO!#REF!,TOMATO!#REF!,TOMATO!#REF!,TOMATO!#REF!,TOMATO!#REF!,TOMATO!#REF!,TOMATO!#REF!,TOMATO!#REF!,TOMATO!$H$1039,TOMATO!#REF!,TOMATO!#REF!,TOMATO!#REF!,TOMATO!#REF!</definedName>
    <definedName name="QB_FORMULA_114" localSheetId="2" hidden="1">TOMATO!$H$1042,TOMATO!#REF!,TOMATO!#REF!,TOMATO!#REF!,TOMATO!#REF!,TOMATO!$H$1045,TOMATO!#REF!,TOMATO!#REF!,TOMATO!#REF!,TOMATO!#REF!,TOMATO!$H$1048,TOMATO!#REF!,TOMATO!#REF!,TOMATO!#REF!,TOMATO!#REF!,TOMATO!#REF!</definedName>
    <definedName name="QB_FORMULA_115" localSheetId="2" hidden="1">TOMATO!#REF!,TOMATO!#REF!,TOMATO!#REF!,TOMATO!$H$1053,TOMATO!#REF!,TOMATO!#REF!,TOMATO!#REF!,TOMATO!#REF!,TOMATO!#REF!,TOMATO!#REF!,TOMATO!#REF!,TOMATO!#REF!,TOMATO!$H$1058,TOMATO!#REF!,TOMATO!#REF!,TOMATO!#REF!</definedName>
    <definedName name="QB_FORMULA_116" localSheetId="2" hidden="1">TOMATO!#REF!,TOMATO!#REF!,TOMATO!#REF!,TOMATO!#REF!,TOMATO!#REF!,TOMATO!#REF!,TOMATO!#REF!,TOMATO!#REF!,TOMATO!#REF!,TOMATO!#REF!,TOMATO!#REF!,TOMATO!$H$1066,TOMATO!#REF!,TOMATO!#REF!,TOMATO!#REF!,TOMATO!#REF!</definedName>
    <definedName name="QB_FORMULA_117" localSheetId="2" hidden="1">TOMATO!$H$1069,TOMATO!#REF!,TOMATO!#REF!,TOMATO!#REF!,TOMATO!#REF!,TOMATO!$H$1072,TOMATO!#REF!,TOMATO!#REF!,TOMATO!#REF!,TOMATO!#REF!,TOMATO!$H$1075,TOMATO!#REF!,TOMATO!#REF!,TOMATO!#REF!,TOMATO!#REF!,TOMATO!$H$1078</definedName>
    <definedName name="QB_FORMULA_118" localSheetId="2" hidden="1">TOMATO!#REF!,TOMATO!#REF!,TOMATO!#REF!,TOMATO!#REF!,TOMATO!$H$1081,TOMATO!#REF!,TOMATO!#REF!,TOMATO!#REF!,TOMATO!#REF!,TOMATO!#REF!,TOMATO!#REF!,TOMATO!#REF!,TOMATO!#REF!,TOMATO!#REF!,TOMATO!#REF!,TOMATO!#REF!</definedName>
    <definedName name="QB_FORMULA_119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12" localSheetId="2" hidden="1">TOMATO!#REF!,TOMATO!#REF!,TOMATO!#REF!,TOMATO!#REF!,TOMATO!#REF!,TOMATO!#REF!,TOMATO!#REF!,TOMATO!#REF!,TOMATO!#REF!,TOMATO!#REF!,TOMATO!#REF!,TOMATO!$H$119,TOMATO!#REF!,TOMATO!#REF!,TOMATO!#REF!,TOMATO!#REF!</definedName>
    <definedName name="QB_FORMULA_120" localSheetId="2" hidden="1">TOMATO!#REF!,TOMATO!#REF!,TOMATO!#REF!,TOMATO!#REF!,TOMATO!#REF!,TOMATO!#REF!,TOMATO!#REF!,TOMATO!#REF!,TOMATO!#REF!,TOMATO!#REF!,TOMATO!#REF!,TOMATO!$H$1101,TOMATO!#REF!,TOMATO!#REF!,TOMATO!#REF!,TOMATO!#REF!</definedName>
    <definedName name="QB_FORMULA_121" localSheetId="2" hidden="1">TOMATO!#REF!,TOMATO!#REF!,TOMATO!#REF!,TOMATO!#REF!,TOMATO!$H$1106,TOMATO!#REF!,TOMATO!#REF!,TOMATO!#REF!,TOMATO!#REF!,TOMATO!#REF!,TOMATO!#REF!,TOMATO!#REF!,TOMATO!#REF!,TOMATO!$H$1111,TOMATO!#REF!,TOMATO!#REF!</definedName>
    <definedName name="QB_FORMULA_122" localSheetId="2" hidden="1">TOMATO!#REF!,TOMATO!#REF!,TOMATO!$H$1114,TOMATO!#REF!,TOMATO!#REF!,TOMATO!#REF!,TOMATO!#REF!,TOMATO!#REF!,TOMATO!#REF!,TOMATO!#REF!,TOMATO!#REF!,TOMATO!#REF!,TOMATO!#REF!,TOMATO!$H$1120,TOMATO!#REF!,TOMATO!#REF!</definedName>
    <definedName name="QB_FORMULA_123" localSheetId="2" hidden="1">TOMATO!#REF!,TOMATO!#REF!,TOMATO!#REF!,TOMATO!#REF!,TOMATO!#REF!,TOMATO!#REF!,TOMATO!#REF!,TOMATO!#REF!,TOMATO!$H$1126,TOMATO!#REF!,TOMATO!#REF!,TOMATO!#REF!,TOMATO!#REF!,TOMATO!#REF!,TOMATO!#REF!,TOMATO!$H$1130</definedName>
    <definedName name="QB_FORMULA_124" localSheetId="2" hidden="1">TOMATO!#REF!,TOMATO!#REF!,TOMATO!#REF!,TOMATO!#REF!,TOMATO!#REF!,TOMATO!#REF!,TOMATO!#REF!,TOMATO!#REF!,TOMATO!#REF!,TOMATO!#REF!,TOMATO!$H$1136,TOMATO!#REF!,TOMATO!#REF!,TOMATO!#REF!,TOMATO!#REF!,TOMATO!#REF!</definedName>
    <definedName name="QB_FORMULA_125" localSheetId="2" hidden="1">TOMATO!#REF!,TOMATO!$H$1140,TOMATO!#REF!,TOMATO!#REF!,TOMATO!#REF!,TOMATO!#REF!,TOMATO!$H$1143,TOMATO!#REF!,TOMATO!#REF!,TOMATO!#REF!,TOMATO!#REF!,TOMATO!$H$1146,TOMATO!#REF!,TOMATO!#REF!,TOMATO!#REF!,TOMATO!#REF!</definedName>
    <definedName name="QB_FORMULA_126" localSheetId="2" hidden="1">TOMATO!#REF!,TOMATO!#REF!,TOMATO!$H$1150,TOMATO!#REF!,TOMATO!#REF!,TOMATO!#REF!,TOMATO!#REF!,TOMATO!#REF!,TOMATO!#REF!,TOMATO!$H$1154,TOMATO!#REF!,TOMATO!#REF!,TOMATO!#REF!,TOMATO!#REF!,TOMATO!#REF!,TOMATO!#REF!</definedName>
    <definedName name="QB_FORMULA_127" localSheetId="2" hidden="1">TOMATO!$H$1158,TOMATO!#REF!,TOMATO!#REF!,TOMATO!#REF!,TOMATO!#REF!,TOMATO!#REF!,TOMATO!#REF!,TOMATO!$H$1162,TOMATO!#REF!,TOMATO!#REF!,TOMATO!#REF!,TOMATO!#REF!,TOMATO!$H$1165,TOMATO!#REF!,TOMATO!#REF!,TOMATO!#REF!</definedName>
    <definedName name="QB_FORMULA_128" localSheetId="2" hidden="1">TOMATO!#REF!,TOMATO!#REF!,TOMATO!#REF!,TOMATO!#REF!,TOMATO!#REF!,TOMATO!$H$1170,TOMATO!#REF!,TOMATO!#REF!,TOMATO!#REF!,TOMATO!#REF!,TOMATO!$H$1173,TOMATO!#REF!,TOMATO!#REF!,TOMATO!#REF!,TOMATO!#REF!,TOMATO!$H$1176</definedName>
    <definedName name="QB_FORMULA_129" localSheetId="2" hidden="1">TOMATO!#REF!,TOMATO!#REF!,TOMATO!#REF!,TOMATO!#REF!,TOMATO!$H$1179,TOMATO!#REF!,TOMATO!#REF!,TOMATO!#REF!,TOMATO!#REF!,TOMATO!$H$1182,TOMATO!#REF!,TOMATO!#REF!,TOMATO!#REF!,TOMATO!#REF!,TOMATO!$H$1185,TOMATO!#REF!</definedName>
    <definedName name="QB_FORMULA_13" localSheetId="2" hidden="1">TOMATO!$H$122,TOMATO!#REF!,TOMATO!#REF!,TOMATO!#REF!,TOMATO!#REF!,TOMATO!#REF!,TOMATO!#REF!,TOMATO!#REF!,TOMATO!#REF!,TOMATO!#REF!,TOMATO!#REF!,TOMATO!$H$128,TOMATO!#REF!,TOMATO!#REF!,TOMATO!#REF!,TOMATO!#REF!</definedName>
    <definedName name="QB_FORMULA_130" localSheetId="2" hidden="1">TOMATO!#REF!,TOMATO!#REF!,TOMATO!#REF!,TOMATO!$H$1188,TOMATO!#REF!,TOMATO!#REF!,TOMATO!#REF!,TOMATO!#REF!,TOMATO!#REF!,TOMATO!#REF!,TOMATO!$H$1192,TOMATO!#REF!,TOMATO!#REF!,TOMATO!#REF!,TOMATO!#REF!,TOMATO!$H$1195</definedName>
    <definedName name="QB_FORMULA_131" localSheetId="2" hidden="1">TOMATO!#REF!,TOMATO!#REF!,TOMATO!#REF!,TOMATO!#REF!,TOMATO!#REF!,TOMATO!#REF!,TOMATO!#REF!,TOMATO!#REF!,TOMATO!#REF!,TOMATO!#REF!,TOMATO!$H$1201,TOMATO!#REF!,TOMATO!#REF!,TOMATO!#REF!,TOMATO!#REF!,TOMATO!$H$1204</definedName>
    <definedName name="QB_FORMULA_132" localSheetId="2" hidden="1">TOMATO!#REF!,TOMATO!#REF!,TOMATO!#REF!,TOMATO!#REF!,TOMATO!$H$1207,TOMATO!#REF!,TOMATO!#REF!,TOMATO!#REF!,TOMATO!#REF!,TOMATO!#REF!,TOMATO!#REF!,TOMATO!#REF!,TOMATO!#REF!,TOMATO!#REF!,TOMATO!#REF!,TOMATO!#REF!</definedName>
    <definedName name="QB_FORMULA_133" localSheetId="2" hidden="1">TOMATO!#REF!,TOMATO!#REF!,TOMATO!#REF!,TOMATO!#REF!,TOMATO!#REF!,TOMATO!#REF!,TOMATO!#REF!,TOMATO!$H$1217,TOMATO!#REF!,TOMATO!#REF!,TOMATO!#REF!,TOMATO!#REF!,TOMATO!$H$1220,TOMATO!#REF!,TOMATO!#REF!,TOMATO!#REF!</definedName>
    <definedName name="QB_FORMULA_134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135" localSheetId="2" hidden="1">TOMATO!#REF!,TOMATO!#REF!,TOMATO!#REF!,TOMATO!$H$1232,TOMATO!#REF!,TOMATO!#REF!,TOMATO!#REF!,TOMATO!#REF!,TOMATO!#REF!,TOMATO!#REF!,TOMATO!#REF!,TOMATO!#REF!,TOMATO!#REF!,TOMATO!#REF!,TOMATO!#REF!,TOMATO!#REF!</definedName>
    <definedName name="QB_FORMULA_136" localSheetId="2" hidden="1">TOMATO!#REF!,TOMATO!#REF!,TOMATO!#REF!,TOMATO!#REF!,TOMATO!#REF!,TOMATO!#REF!,TOMATO!#REF!,TOMATO!#REF!,TOMATO!#REF!,TOMATO!#REF!,TOMATO!$H$1244,TOMATO!#REF!,TOMATO!#REF!,TOMATO!#REF!,TOMATO!#REF!,TOMATO!#REF!</definedName>
    <definedName name="QB_FORMULA_137" localSheetId="2" hidden="1">TOMATO!#REF!,TOMATO!#REF!,TOMATO!#REF!,TOMATO!$H$1249,TOMATO!#REF!,TOMATO!#REF!,TOMATO!#REF!,TOMATO!#REF!,TOMATO!$H$1252,TOMATO!#REF!,TOMATO!#REF!,TOMATO!#REF!,TOMATO!#REF!,TOMATO!$H$1255,TOMATO!#REF!,TOMATO!#REF!</definedName>
    <definedName name="QB_FORMULA_138" localSheetId="2" hidden="1">TOMATO!#REF!,TOMATO!#REF!,TOMATO!$H$1258,TOMATO!#REF!,TOMATO!#REF!,TOMATO!#REF!,TOMATO!#REF!,TOMATO!#REF!,TOMATO!#REF!,TOMATO!#REF!,TOMATO!#REF!,TOMATO!#REF!,TOMATO!#REF!,TOMATO!$H$1264,TOMATO!#REF!,TOMATO!#REF!</definedName>
    <definedName name="QB_FORMULA_139" localSheetId="2" hidden="1">TOMATO!#REF!,TOMATO!#REF!,TOMATO!#REF!,TOMATO!#REF!,TOMATO!#REF!,TOMATO!#REF!,TOMATO!#REF!,TOMATO!#REF!,TOMATO!$H$1270,TOMATO!#REF!,TOMATO!#REF!,TOMATO!#REF!,TOMATO!#REF!,TOMATO!#REF!,TOMATO!#REF!,TOMATO!#REF!</definedName>
    <definedName name="QB_FORMULA_14" localSheetId="2" hidden="1">TOMATO!$H$131,TOMATO!#REF!,TOMATO!#REF!,TOMATO!#REF!,TOMATO!#REF!,TOMATO!$H$134,TOMATO!#REF!,TOMATO!#REF!,TOMATO!#REF!,TOMATO!#REF!,TOMATO!#REF!,TOMATO!#REF!,TOMATO!$H$138,TOMATO!#REF!,TOMATO!#REF!,TOMATO!#REF!</definedName>
    <definedName name="QB_FORMULA_140" localSheetId="2" hidden="1">TOMATO!#REF!,TOMATO!#REF!,TOMATO!#REF!,TOMATO!#REF!,TOMATO!#REF!,TOMATO!#REF!,TOMATO!#REF!,TOMATO!$H$1278,TOMATO!#REF!,TOMATO!#REF!,TOMATO!#REF!,TOMATO!#REF!,TOMATO!$H$1281,TOMATO!#REF!,TOMATO!#REF!,TOMATO!#REF!</definedName>
    <definedName name="QB_FORMULA_141" localSheetId="2" hidden="1">TOMATO!#REF!,TOMATO!$H$1284,TOMATO!#REF!,TOMATO!#REF!,TOMATO!#REF!,TOMATO!#REF!,TOMATO!$H$1287,TOMATO!#REF!,TOMATO!#REF!,TOMATO!#REF!,TOMATO!#REF!,TOMATO!$H$1290,TOMATO!#REF!,TOMATO!#REF!,TOMATO!#REF!,TOMATO!#REF!</definedName>
    <definedName name="QB_FORMULA_142" localSheetId="2" hidden="1">TOMATO!#REF!,TOMATO!#REF!,TOMATO!#REF!,TOMATO!#REF!,TOMATO!#REF!,TOMATO!#REF!,TOMATO!#REF!,TOMATO!#REF!,TOMATO!$H$1297,TOMATO!#REF!,TOMATO!#REF!,TOMATO!#REF!,TOMATO!#REF!,TOMATO!$H$1300,TOMATO!#REF!,TOMATO!#REF!</definedName>
    <definedName name="QB_FORMULA_143" localSheetId="2" hidden="1">TOMATO!#REF!,TOMATO!#REF!,TOMATO!$H$1303,TOMATO!#REF!,TOMATO!#REF!,TOMATO!#REF!,TOMATO!#REF!,TOMATO!$H$1306,TOMATO!#REF!,TOMATO!#REF!,TOMATO!#REF!,TOMATO!#REF!,TOMATO!$H$1309,TOMATO!#REF!,TOMATO!#REF!,TOMATO!#REF!</definedName>
    <definedName name="QB_FORMULA_144" localSheetId="2" hidden="1">TOMATO!#REF!,TOMATO!$H$1312,TOMATO!#REF!,TOMATO!#REF!,TOMATO!#REF!,TOMATO!#REF!,TOMATO!$H$1315,TOMATO!#REF!,TOMATO!#REF!,TOMATO!#REF!,TOMATO!#REF!,TOMATO!$H$1318,TOMATO!#REF!,TOMATO!#REF!,TOMATO!#REF!,TOMATO!#REF!</definedName>
    <definedName name="QB_FORMULA_145" localSheetId="2" hidden="1">TOMATO!$H$1321,TOMATO!#REF!,TOMATO!#REF!,TOMATO!#REF!,TOMATO!#REF!,TOMATO!$H$1324,TOMATO!#REF!,TOMATO!#REF!,TOMATO!#REF!,TOMATO!#REF!,TOMATO!$H$1327,TOMATO!#REF!,TOMATO!#REF!,TOMATO!#REF!,TOMATO!#REF!,TOMATO!$H$1330</definedName>
    <definedName name="QB_FORMULA_146" localSheetId="2" hidden="1">TOMATO!#REF!,TOMATO!#REF!,TOMATO!#REF!,TOMATO!#REF!,TOMATO!$H$1333,TOMATO!#REF!,TOMATO!#REF!,TOMATO!#REF!,TOMATO!#REF!,TOMATO!#REF!,TOMATO!#REF!,TOMATO!$H$1337,TOMATO!#REF!,TOMATO!#REF!,TOMATO!#REF!,TOMATO!#REF!</definedName>
    <definedName name="QB_FORMULA_147" localSheetId="2" hidden="1">TOMATO!#REF!,TOMATO!#REF!,TOMATO!#REF!,TOMATO!#REF!,TOMATO!#REF!,TOMATO!#REF!,TOMATO!#REF!,TOMATO!#REF!,TOMATO!#REF!,TOMATO!#REF!,TOMATO!#REF!,TOMATO!#REF!,TOMATO!#REF!,TOMATO!#REF!,TOMATO!$H$1347,TOMATO!#REF!</definedName>
    <definedName name="QB_FORMULA_148" localSheetId="2" hidden="1">TOMATO!#REF!,TOMATO!#REF!,TOMATO!#REF!,TOMATO!#REF!,TOMATO!#REF!,TOMATO!$H$1351,TOMATO!#REF!,TOMATO!#REF!,TOMATO!#REF!,TOMATO!#REF!,TOMATO!$H$1354,TOMATO!#REF!,TOMATO!#REF!,TOMATO!#REF!,TOMATO!#REF!,TOMATO!#REF!</definedName>
    <definedName name="QB_FORMULA_149" localSheetId="2" hidden="1">TOMATO!#REF!,TOMATO!#REF!,TOMATO!#REF!,TOMATO!#REF!,TOMATO!#REF!,TOMATO!$H$1360,TOMATO!#REF!,TOMATO!#REF!,TOMATO!#REF!,TOMATO!#REF!,TOMATO!$H$1363,TOMATO!#REF!,TOMATO!#REF!,TOMATO!#REF!,TOMATO!#REF!,TOMATO!#REF!</definedName>
    <definedName name="QB_FORMULA_15" localSheetId="2" hidden="1">TOMATO!#REF!,TOMATO!$H$141,TOMATO!#REF!,TOMATO!#REF!,TOMATO!#REF!,TOMATO!#REF!,TOMATO!$H$144,TOMATO!#REF!,TOMATO!#REF!,TOMATO!#REF!,TOMATO!#REF!,TOMATO!$H$147,TOMATO!#REF!,TOMATO!#REF!,TOMATO!#REF!,TOMATO!#REF!</definedName>
    <definedName name="QB_FORMULA_150" localSheetId="2" hidden="1">TOMATO!#REF!,TOMATO!#REF!,TOMATO!#REF!,TOMATO!#REF!,TOMATO!#REF!,TOMATO!$H$1369,TOMATO!#REF!,TOMATO!#REF!,TOMATO!#REF!,TOMATO!#REF!,TOMATO!#REF!,TOMATO!#REF!,TOMATO!$H$1373,TOMATO!#REF!,TOMATO!#REF!,TOMATO!#REF!</definedName>
    <definedName name="QB_FORMULA_151" localSheetId="2" hidden="1">TOMATO!#REF!,TOMATO!#REF!,TOMATO!#REF!,TOMATO!#REF!,TOMATO!#REF!,TOMATO!#REF!,TOMATO!#REF!,TOMATO!#REF!,TOMATO!#REF!,TOMATO!$H$1380,TOMATO!#REF!,TOMATO!#REF!,TOMATO!#REF!,TOMATO!#REF!,TOMATO!#REF!,TOMATO!#REF!</definedName>
    <definedName name="QB_FORMULA_152" localSheetId="2" hidden="1">TOMATO!#REF!,TOMATO!#REF!,TOMATO!$H$1385,TOMATO!#REF!,TOMATO!#REF!,TOMATO!#REF!,TOMATO!#REF!,TOMATO!$H$1388,TOMATO!#REF!,TOMATO!#REF!,TOMATO!#REF!,TOMATO!#REF!,TOMATO!#REF!,TOMATO!#REF!,TOMATO!$H$1392,TOMATO!#REF!</definedName>
    <definedName name="QB_FORMULA_153" localSheetId="2" hidden="1">TOMATO!#REF!,TOMATO!#REF!,TOMATO!#REF!,TOMATO!#REF!,TOMATO!#REF!,TOMATO!#REF!,TOMATO!#REF!,TOMATO!#REF!,TOMATO!#REF!,TOMATO!#REF!,TOMATO!#REF!,TOMATO!$H$1399,TOMATO!#REF!,TOMATO!#REF!,TOMATO!#REF!,TOMATO!#REF!</definedName>
    <definedName name="QB_FORMULA_154" localSheetId="2" hidden="1">TOMATO!#REF!,TOMATO!#REF!,TOMATO!#REF!,TOMATO!#REF!,TOMATO!#REF!,TOMATO!#REF!,TOMATO!$H$1405,TOMATO!#REF!,TOMATO!#REF!,TOMATO!#REF!,TOMATO!#REF!,TOMATO!$H$1408,TOMATO!#REF!,TOMATO!#REF!,TOMATO!#REF!,TOMATO!#REF!</definedName>
    <definedName name="QB_FORMULA_155" localSheetId="2" hidden="1">TOMATO!#REF!,TOMATO!#REF!,TOMATO!$H$1412,TOMATO!#REF!,TOMATO!#REF!,TOMATO!#REF!,TOMATO!#REF!,TOMATO!#REF!,TOMATO!#REF!,TOMATO!$H$1416,TOMATO!#REF!,TOMATO!#REF!,TOMATO!#REF!,TOMATO!#REF!,TOMATO!$H$1419,TOMATO!#REF!</definedName>
    <definedName name="QB_FORMULA_156" localSheetId="2" hidden="1">TOMATO!#REF!,TOMATO!#REF!,TOMATO!#REF!,TOMATO!#REF!,TOMATO!#REF!,TOMATO!$H$1423,TOMATO!#REF!,TOMATO!#REF!,TOMATO!#REF!,TOMATO!#REF!,TOMATO!#REF!,TOMATO!#REF!,TOMATO!#REF!,TOMATO!#REF!,TOMATO!#REF!,TOMATO!#REF!</definedName>
    <definedName name="QB_FORMULA_157" localSheetId="2" hidden="1">TOMATO!#REF!,TOMATO!#REF!,TOMATO!$H$1430,TOMATO!#REF!,TOMATO!#REF!,TOMATO!#REF!,TOMATO!#REF!,TOMATO!$H$1433,TOMATO!#REF!,TOMATO!#REF!,TOMATO!#REF!,TOMATO!#REF!,TOMATO!#REF!,TOMATO!#REF!,TOMATO!#REF!,TOMATO!#REF!</definedName>
    <definedName name="QB_FORMULA_158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159" localSheetId="2" hidden="1">TOMATO!$H$1446,TOMATO!#REF!,TOMATO!#REF!,TOMATO!#REF!,TOMATO!#REF!,TOMATO!$H$1449,TOMATO!#REF!,TOMATO!#REF!,TOMATO!#REF!,TOMATO!#REF!,TOMATO!$H$1452,TOMATO!#REF!,TOMATO!#REF!,TOMATO!#REF!,TOMATO!#REF!,TOMATO!#REF!</definedName>
    <definedName name="QB_FORMULA_16" localSheetId="2" hidden="1">TOMATO!#REF!,TOMATO!#REF!,TOMATO!$H$151,TOMATO!#REF!,TOMATO!#REF!,TOMATO!#REF!,TOMATO!#REF!,TOMATO!#REF!,TOMATO!#REF!,TOMATO!#REF!,TOMATO!#REF!,TOMATO!#REF!,TOMATO!#REF!,TOMATO!$H$157,TOMATO!#REF!,TOMATO!#REF!</definedName>
    <definedName name="QB_FORMULA_160" localSheetId="2" hidden="1">TOMATO!#REF!,TOMATO!$H$1456,TOMATO!#REF!,TOMATO!#REF!,TOMATO!#REF!,TOMATO!#REF!,TOMATO!#REF!,TOMATO!#REF!,TOMATO!#REF!,TOMATO!#REF!,TOMATO!#REF!,TOMATO!#REF!,TOMATO!#REF!,TOMATO!#REF!,TOMATO!#REF!,TOMATO!#REF!</definedName>
    <definedName name="QB_FORMULA_161" localSheetId="2" hidden="1">TOMATO!#REF!,TOMATO!#REF!,TOMATO!#REF!,TOMATO!#REF!,TOMATO!#REF!,TOMATO!#REF!,TOMATO!#REF!,TOMATO!#REF!,TOMATO!$H$1468,TOMATO!#REF!,TOMATO!#REF!,TOMATO!#REF!,TOMATO!#REF!,TOMATO!$H$1471,TOMATO!#REF!,TOMATO!#REF!</definedName>
    <definedName name="QB_FORMULA_162" localSheetId="2" hidden="1">TOMATO!#REF!,TOMATO!#REF!,TOMATO!$H$1474,TOMATO!#REF!,TOMATO!#REF!,TOMATO!#REF!,TOMATO!#REF!,TOMATO!$H$1477,TOMATO!#REF!,TOMATO!#REF!,TOMATO!#REF!,TOMATO!#REF!,TOMATO!#REF!,TOMATO!#REF!,TOMATO!#REF!,TOMATO!#REF!</definedName>
    <definedName name="QB_FORMULA_163" localSheetId="2" hidden="1">TOMATO!$H$1482,TOMATO!#REF!,TOMATO!#REF!,TOMATO!#REF!,TOMATO!#REF!,TOMATO!#REF!,TOMATO!#REF!,TOMATO!#REF!,TOMATO!#REF!,TOMATO!#REF!,TOMATO!#REF!,TOMATO!#REF!,TOMATO!#REF!,TOMATO!$H$1489,TOMATO!#REF!,TOMATO!#REF!</definedName>
    <definedName name="QB_FORMULA_164" localSheetId="2" hidden="1">TOMATO!#REF!,TOMATO!#REF!,TOMATO!#REF!,TOMATO!#REF!,TOMATO!#REF!,TOMATO!#REF!,TOMATO!$H$1494,TOMATO!#REF!,TOMATO!#REF!,TOMATO!#REF!,TOMATO!#REF!,TOMATO!$H$1497,TOMATO!#REF!,TOMATO!#REF!,TOMATO!#REF!,TOMATO!#REF!</definedName>
    <definedName name="QB_FORMULA_165" localSheetId="2" hidden="1">TOMATO!$H$1500,TOMATO!#REF!,TOMATO!#REF!,TOMATO!#REF!,TOMATO!#REF!,TOMATO!#REF!,TOMATO!#REF!,TOMATO!$H$1504,TOMATO!#REF!,TOMATO!#REF!,TOMATO!#REF!,TOMATO!#REF!,TOMATO!$H$1507,TOMATO!#REF!,TOMATO!#REF!,TOMATO!#REF!</definedName>
    <definedName name="QB_FORMULA_166" localSheetId="2" hidden="1">TOMATO!#REF!,TOMATO!$H$1510,TOMATO!#REF!,TOMATO!#REF!,TOMATO!#REF!,TOMATO!#REF!,TOMATO!#REF!,TOMATO!#REF!,TOMATO!#REF!,TOMATO!#REF!,TOMATO!#REF!,TOMATO!#REF!,TOMATO!#REF!,TOMATO!#REF!,TOMATO!#REF!,TOMATO!#REF!</definedName>
    <definedName name="QB_FORMULA_167" localSheetId="2" hidden="1">TOMATO!#REF!,TOMATO!#REF!,TOMATO!#REF!,TOMATO!#REF!,TOMATO!#REF!,TOMATO!#REF!,TOMATO!$H$1521,TOMATO!#REF!,TOMATO!#REF!,TOMATO!#REF!,TOMATO!#REF!,TOMATO!#REF!,TOMATO!#REF!,TOMATO!#REF!,TOMATO!#REF!,TOMATO!#REF!</definedName>
    <definedName name="QB_FORMULA_168" localSheetId="2" hidden="1">TOMATO!#REF!,TOMATO!#REF!,TOMATO!#REF!,TOMATO!#REF!,TOMATO!#REF!,TOMATO!#REF!,TOMATO!#REF!,TOMATO!$H$1530,TOMATO!#REF!,TOMATO!#REF!,TOMATO!#REF!,TOMATO!#REF!,TOMATO!#REF!,TOMATO!#REF!,TOMATO!$H$1534,TOMATO!#REF!</definedName>
    <definedName name="QB_FORMULA_169" localSheetId="2" hidden="1">TOMATO!#REF!,TOMATO!#REF!,TOMATO!#REF!,TOMATO!#REF!,TOMATO!#REF!,TOMATO!#REF!,TOMATO!#REF!,TOMATO!#REF!,TOMATO!#REF!,TOMATO!#REF!,TOMATO!#REF!,TOMATO!$H$1541,TOMATO!#REF!,TOMATO!#REF!,TOMATO!#REF!,TOMATO!#REF!</definedName>
    <definedName name="QB_FORMULA_17" localSheetId="2" hidden="1">TOMATO!#REF!,TOMATO!#REF!,TOMATO!$H$160,TOMATO!#REF!,TOMATO!#REF!,TOMATO!#REF!,TOMATO!#REF!,TOMATO!#REF!,TOMATO!#REF!,TOMATO!#REF!,TOMATO!#REF!,TOMATO!#REF!,TOMATO!#REF!,TOMATO!#REF!,TOMATO!#REF!,TOMATO!$H$167</definedName>
    <definedName name="QB_FORMULA_170" localSheetId="2" hidden="1">TOMATO!$H$1544,TOMATO!#REF!,TOMATO!#REF!,TOMATO!#REF!,TOMATO!#REF!,TOMATO!$H$1547,TOMATO!#REF!,TOMATO!#REF!,TOMATO!#REF!,TOMATO!#REF!,TOMATO!#REF!,TOMATO!#REF!,TOMATO!$H$1551,TOMATO!#REF!,TOMATO!#REF!,TOMATO!#REF!</definedName>
    <definedName name="QB_FORMULA_171" localSheetId="2" hidden="1">TOMATO!#REF!,TOMATO!#REF!,TOMATO!#REF!,TOMATO!$H$1555,TOMATO!#REF!,TOMATO!#REF!,TOMATO!#REF!,TOMATO!#REF!,TOMATO!$H$1558,TOMATO!#REF!,TOMATO!#REF!,TOMATO!#REF!,TOMATO!#REF!,TOMATO!#REF!,TOMATO!#REF!,TOMATO!#REF!</definedName>
    <definedName name="QB_FORMULA_172" localSheetId="2" hidden="1">TOMATO!#REF!,TOMATO!#REF!,TOMATO!#REF!,TOMATO!#REF!,TOMATO!#REF!,TOMATO!#REF!,TOMATO!#REF!,TOMATO!#REF!,TOMATO!#REF!,TOMATO!#REF!,TOMATO!#REF!,TOMATO!$H$1568,TOMATO!#REF!,TOMATO!#REF!,TOMATO!#REF!,TOMATO!#REF!</definedName>
    <definedName name="QB_FORMULA_173" localSheetId="2" hidden="1">TOMATO!$H$1571,TOMATO!#REF!,TOMATO!#REF!,TOMATO!#REF!,TOMATO!#REF!,TOMATO!#REF!,TOMATO!#REF!,TOMATO!#REF!,TOMATO!#REF!,TOMATO!$H$1576,TOMATO!#REF!,TOMATO!#REF!,TOMATO!#REF!,TOMATO!#REF!,TOMATO!#REF!,TOMATO!#REF!</definedName>
    <definedName name="QB_FORMULA_174" localSheetId="2" hidden="1">TOMATO!#REF!,TOMATO!#REF!,TOMATO!#REF!,TOMATO!#REF!,TOMATO!#REF!,TOMATO!#REF!,TOMATO!$H$1583,TOMATO!#REF!,TOMATO!#REF!,TOMATO!#REF!,TOMATO!#REF!,TOMATO!$H$1586,TOMATO!#REF!,TOMATO!#REF!,TOMATO!#REF!,TOMATO!#REF!</definedName>
    <definedName name="QB_FORMULA_175" localSheetId="2" hidden="1">TOMATO!$H$1589,TOMATO!#REF!,TOMATO!#REF!,TOMATO!#REF!,TOMATO!#REF!,TOMATO!$H$1592,TOMATO!#REF!,TOMATO!#REF!,TOMATO!#REF!,TOMATO!#REF!,TOMATO!$H$1595,TOMATO!#REF!,TOMATO!#REF!,TOMATO!#REF!,TOMATO!#REF!,TOMATO!#REF!</definedName>
    <definedName name="QB_FORMULA_176" localSheetId="2" hidden="1">TOMATO!#REF!,TOMATO!$H$1599,TOMATO!#REF!,TOMATO!#REF!,TOMATO!#REF!,TOMATO!#REF!,TOMATO!$H$1602,TOMATO!#REF!,TOMATO!#REF!,TOMATO!#REF!,TOMATO!#REF!,TOMATO!$H$1605,TOMATO!#REF!,TOMATO!#REF!,TOMATO!#REF!,TOMATO!#REF!</definedName>
    <definedName name="QB_FORMULA_177" localSheetId="2" hidden="1">TOMATO!$H$1608,TOMATO!#REF!,TOMATO!#REF!,TOMATO!#REF!,TOMATO!#REF!,TOMATO!#REF!,TOMATO!#REF!,TOMATO!#REF!,TOMATO!#REF!,TOMATO!#REF!,TOMATO!#REF!,TOMATO!$H$1614,TOMATO!#REF!,TOMATO!#REF!,TOMATO!#REF!,TOMATO!#REF!</definedName>
    <definedName name="QB_FORMULA_178" localSheetId="2" hidden="1">TOMATO!$H$1617,TOMATO!#REF!,TOMATO!#REF!,TOMATO!#REF!,TOMATO!#REF!,TOMATO!#REF!,TOMATO!#REF!,TOMATO!$H$1621,TOMATO!#REF!,TOMATO!#REF!,TOMATO!#REF!,TOMATO!#REF!,TOMATO!#REF!,TOMATO!#REF!,TOMATO!$H$1625,TOMATO!#REF!</definedName>
    <definedName name="QB_FORMULA_179" localSheetId="2" hidden="1">TOMATO!#REF!,TOMATO!#REF!,TOMATO!#REF!,TOMATO!#REF!,TOMATO!#REF!,TOMATO!$H$1629,TOMATO!#REF!,TOMATO!#REF!,TOMATO!#REF!,TOMATO!#REF!,TOMATO!$H$1632,TOMATO!#REF!,TOMATO!#REF!,TOMATO!#REF!,TOMATO!#REF!,TOMATO!$H$1635</definedName>
    <definedName name="QB_FORMULA_18" localSheetId="2" hidden="1">TOMATO!#REF!,TOMATO!#REF!,TOMATO!#REF!,TOMATO!#REF!,TOMATO!$H$170,TOMATO!#REF!,TOMATO!#REF!,TOMATO!#REF!,TOMATO!#REF!,TOMATO!#REF!,TOMATO!#REF!,TOMATO!$H$174,TOMATO!#REF!,TOMATO!#REF!,TOMATO!#REF!,TOMATO!#REF!</definedName>
    <definedName name="QB_FORMULA_180" localSheetId="2" hidden="1">TOMATO!#REF!,TOMATO!#REF!,TOMATO!#REF!,TOMATO!#REF!,TOMATO!$H$1638,TOMATO!#REF!,TOMATO!#REF!,TOMATO!#REF!,TOMATO!#REF!,TOMATO!$H$1641,TOMATO!#REF!,TOMATO!#REF!,TOMATO!#REF!,TOMATO!#REF!,TOMATO!$H$1644,TOMATO!#REF!</definedName>
    <definedName name="QB_FORMULA_181" localSheetId="2" hidden="1">TOMATO!#REF!,TOMATO!#REF!,TOMATO!#REF!,TOMATO!#REF!,TOMATO!#REF!,TOMATO!#REF!,TOMATO!#REF!,TOMATO!$H$1649,TOMATO!#REF!,TOMATO!#REF!,TOMATO!#REF!,TOMATO!#REF!,TOMATO!$H$1652,TOMATO!#REF!,TOMATO!#REF!,TOMATO!#REF!</definedName>
    <definedName name="QB_FORMULA_182" localSheetId="2" hidden="1">TOMATO!#REF!,TOMATO!#REF!,TOMATO!#REF!,TOMATO!$H$1656,TOMATO!#REF!,TOMATO!#REF!,TOMATO!#REF!,TOMATO!#REF!,TOMATO!$H$1659,TOMATO!#REF!,TOMATO!#REF!,TOMATO!#REF!,TOMATO!#REF!,TOMATO!$H$1662,TOMATO!#REF!,TOMATO!#REF!</definedName>
    <definedName name="QB_FORMULA_183" localSheetId="2" hidden="1">TOMATO!#REF!,TOMATO!#REF!,TOMATO!#REF!,TOMATO!#REF!,TOMATO!#REF!,TOMATO!#REF!,TOMATO!#REF!,TOMATO!#REF!,TOMATO!#REF!,TOMATO!#REF!,TOMATO!#REF!,TOMATO!#REF!,TOMATO!$H$1670,TOMATO!#REF!,TOMATO!#REF!,TOMATO!#REF!</definedName>
    <definedName name="QB_FORMULA_184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185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186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187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188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189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19" localSheetId="2" hidden="1">TOMATO!$H$177,TOMATO!#REF!,TOMATO!#REF!,TOMATO!#REF!,TOMATO!#REF!,TOMATO!$H$180,TOMATO!#REF!,TOMATO!#REF!,TOMATO!#REF!,TOMATO!#REF!,TOMATO!$H$183,TOMATO!#REF!,TOMATO!#REF!,TOMATO!#REF!,TOMATO!#REF!,TOMATO!$H$186</definedName>
    <definedName name="QB_FORMULA_190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191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192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193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194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195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196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197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198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199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2" localSheetId="2" hidden="1">TOMATO!$H$22,TOMATO!#REF!,TOMATO!#REF!,TOMATO!#REF!,TOMATO!#REF!,TOMATO!$H$25,TOMATO!#REF!,TOMATO!#REF!,TOMATO!#REF!,TOMATO!#REF!,TOMATO!#REF!,TOMATO!#REF!,TOMATO!$H$29,TOMATO!#REF!,TOMATO!#REF!,TOMATO!#REF!</definedName>
    <definedName name="QB_FORMULA_20" localSheetId="2" hidden="1">TOMATO!#REF!,TOMATO!#REF!,TOMATO!#REF!,TOMATO!#REF!,TOMATO!$H$189,TOMATO!#REF!,TOMATO!#REF!,TOMATO!#REF!,TOMATO!#REF!,TOMATO!#REF!,TOMATO!#REF!,TOMATO!#REF!,TOMATO!#REF!,TOMATO!#REF!,TOMATO!#REF!,TOMATO!$H$195</definedName>
    <definedName name="QB_FORMULA_200" localSheetId="2" hidden="1">TOMATO!#REF!,TOMATO!$H$1801,TOMATO!#REF!,TOMATO!#REF!,TOMATO!#REF!,TOMATO!#REF!,TOMATO!$H$1804,TOMATO!#REF!,TOMATO!#REF!,TOMATO!#REF!,TOMATO!#REF!,TOMATO!#REF!,TOMATO!#REF!,TOMATO!#REF!,TOMATO!#REF!,TOMATO!#REF!</definedName>
    <definedName name="QB_FORMULA_201" localSheetId="2" hidden="1">TOMATO!#REF!,TOMATO!$H$1810,TOMATO!#REF!,TOMATO!#REF!,TOMATO!#REF!,TOMATO!#REF!,TOMATO!$H$1813,TOMATO!#REF!,TOMATO!#REF!,TOMATO!#REF!,TOMATO!#REF!,TOMATO!$H$1816,TOMATO!#REF!,TOMATO!#REF!,TOMATO!#REF!,TOMATO!#REF!</definedName>
    <definedName name="QB_FORMULA_202" localSheetId="2" hidden="1">TOMATO!#REF!,TOMATO!#REF!,TOMATO!$H$1820,TOMATO!#REF!,TOMATO!#REF!,TOMATO!#REF!,TOMATO!#REF!,TOMATO!$H$1823,TOMATO!#REF!,TOMATO!#REF!,TOMATO!#REF!,TOMATO!#REF!,TOMATO!$H$1826,TOMATO!#REF!,TOMATO!#REF!,TOMATO!#REF!</definedName>
    <definedName name="QB_FORMULA_203" localSheetId="2" hidden="1">TOMATO!#REF!,TOMATO!#REF!,TOMATO!#REF!,TOMATO!$H$1830,TOMATO!#REF!,TOMATO!#REF!,TOMATO!#REF!,TOMATO!#REF!,TOMATO!$H$1833,TOMATO!#REF!,TOMATO!#REF!,TOMATO!#REF!,TOMATO!#REF!,TOMATO!#REF!,TOMATO!#REF!,TOMATO!$H$1837</definedName>
    <definedName name="QB_FORMULA_204" localSheetId="2" hidden="1">TOMATO!#REF!,TOMATO!#REF!,TOMATO!#REF!,TOMATO!#REF!,TOMATO!$H$1840,TOMATO!#REF!,TOMATO!#REF!,TOMATO!#REF!,TOMATO!#REF!,TOMATO!#REF!,TOMATO!#REF!,TOMATO!#REF!,TOMATO!#REF!,TOMATO!#REF!,TOMATO!#REF!,TOMATO!$H$1846</definedName>
    <definedName name="QB_FORMULA_205" localSheetId="2" hidden="1">TOMATO!#REF!,TOMATO!#REF!,TOMATO!#REF!,TOMATO!#REF!,TOMATO!$H$1849,TOMATO!#REF!,TOMATO!#REF!,TOMATO!#REF!,TOMATO!#REF!,TOMATO!#REF!,TOMATO!#REF!,TOMATO!$H$1853,TOMATO!#REF!,TOMATO!#REF!,TOMATO!#REF!,TOMATO!#REF!</definedName>
    <definedName name="QB_FORMULA_206" localSheetId="2" hidden="1">TOMATO!#REF!,TOMATO!#REF!,TOMATO!#REF!,TOMATO!#REF!,TOMATO!$H$1858,TOMATO!#REF!,TOMATO!#REF!,TOMATO!#REF!,TOMATO!#REF!,TOMATO!#REF!,TOMATO!#REF!,TOMATO!$H$1862,TOMATO!#REF!,TOMATO!#REF!,TOMATO!#REF!,TOMATO!#REF!</definedName>
    <definedName name="QB_FORMULA_207" localSheetId="2" hidden="1">TOMATO!#REF!,TOMATO!#REF!,TOMATO!#REF!,TOMATO!#REF!,TOMATO!$H$1867,TOMATO!#REF!,TOMATO!#REF!,TOMATO!#REF!,TOMATO!#REF!,TOMATO!$H$1870,TOMATO!#REF!,TOMATO!#REF!,TOMATO!#REF!,TOMATO!#REF!,TOMATO!#REF!,TOMATO!#REF!</definedName>
    <definedName name="QB_FORMULA_208" localSheetId="2" hidden="1">TOMATO!$H$1874,TOMATO!#REF!,TOMATO!#REF!,TOMATO!#REF!,TOMATO!#REF!,TOMATO!$H$1877,TOMATO!#REF!,TOMATO!#REF!,TOMATO!#REF!,TOMATO!#REF!,TOMATO!#REF!,TOMATO!#REF!,TOMATO!#REF!,TOMATO!#REF!,TOMATO!$H$1882,TOMATO!#REF!</definedName>
    <definedName name="QB_FORMULA_209" localSheetId="2" hidden="1">TOMATO!#REF!,TOMATO!#REF!,TOMATO!#REF!,TOMATO!$H$1885,TOMATO!#REF!,TOMATO!#REF!,TOMATO!#REF!,TOMATO!#REF!,TOMATO!#REF!,TOMATO!#REF!,TOMATO!$H$1889,TOMATO!#REF!,TOMATO!#REF!,TOMATO!#REF!,TOMATO!#REF!,TOMATO!#REF!</definedName>
    <definedName name="QB_FORMULA_21" localSheetId="2" hidden="1">TOMATO!#REF!,TOMATO!#REF!,TOMATO!#REF!,TOMATO!#REF!,TOMATO!$H$198,TOMATO!#REF!,TOMATO!#REF!,TOMATO!#REF!,TOMATO!#REF!,TOMATO!$H$201,TOMATO!#REF!,TOMATO!#REF!,TOMATO!#REF!,TOMATO!#REF!,TOMATO!$H$204,TOMATO!#REF!</definedName>
    <definedName name="QB_FORMULA_210" localSheetId="2" hidden="1">TOMATO!#REF!,TOMATO!$H$1893,TOMATO!#REF!,TOMATO!#REF!,TOMATO!#REF!,TOMATO!#REF!,TOMATO!$H$1896,TOMATO!#REF!,TOMATO!#REF!,TOMATO!#REF!,TOMATO!#REF!,TOMATO!#REF!,TOMATO!#REF!,TOMATO!#REF!,TOMATO!#REF!,TOMATO!#REF!</definedName>
    <definedName name="QB_FORMULA_211" localSheetId="2" hidden="1">TOMATO!#REF!,TOMATO!#REF!,TOMATO!#REF!,TOMATO!#REF!,TOMATO!#REF!,TOMATO!$H$1904,TOMATO!#REF!,TOMATO!#REF!,TOMATO!#REF!,TOMATO!#REF!,TOMATO!#REF!,TOMATO!#REF!,TOMATO!#REF!,TOMATO!#REF!,TOMATO!#REF!,TOMATO!#REF!</definedName>
    <definedName name="QB_FORMULA_212" localSheetId="2" hidden="1">TOMATO!#REF!,TOMATO!#REF!,TOMATO!$H$1911,TOMATO!#REF!,TOMATO!#REF!,TOMATO!#REF!,TOMATO!#REF!,TOMATO!#REF!,TOMATO!#REF!,TOMATO!$H$1915,TOMATO!#REF!,TOMATO!#REF!,TOMATO!#REF!,TOMATO!#REF!,TOMATO!#REF!,TOMATO!#REF!</definedName>
    <definedName name="QB_FORMULA_213" localSheetId="2" hidden="1">TOMATO!#REF!,TOMATO!#REF!,TOMATO!$H$1920,TOMATO!#REF!,TOMATO!#REF!,TOMATO!#REF!,TOMATO!#REF!,TOMATO!#REF!,TOMATO!#REF!,TOMATO!#REF!,TOMATO!#REF!,TOMATO!$H$1925,TOMATO!#REF!,TOMATO!#REF!,TOMATO!#REF!,TOMATO!#REF!</definedName>
    <definedName name="QB_FORMULA_214" localSheetId="2" hidden="1">TOMATO!#REF!,TOMATO!#REF!,TOMATO!#REF!,TOMATO!#REF!,TOMATO!#REF!,TOMATO!#REF!,TOMATO!#REF!,TOMATO!#REF!,TOMATO!#REF!,TOMATO!#REF!,TOMATO!#REF!,TOMATO!#REF!,TOMATO!$H$1934,TOMATO!#REF!,TOMATO!#REF!,TOMATO!#REF!</definedName>
    <definedName name="QB_FORMULA_215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216" localSheetId="2" hidden="1">TOMATO!#REF!,TOMATO!#REF!,TOMATO!#REF!,TOMATO!#REF!,TOMATO!#REF!,TOMATO!#REF!,TOMATO!#REF!,TOMATO!#REF!,TOMATO!#REF!,TOMATO!$H$1949,TOMATO!#REF!,TOMATO!#REF!,TOMATO!#REF!,TOMATO!#REF!,TOMATO!#REF!,TOMATO!#REF!</definedName>
    <definedName name="QB_FORMULA_217" localSheetId="2" hidden="1">TOMATO!#REF!,TOMATO!#REF!,TOMATO!$H$1954,TOMATO!#REF!,TOMATO!#REF!,TOMATO!#REF!,TOMATO!#REF!,TOMATO!#REF!,TOMATO!#REF!,TOMATO!#REF!,TOMATO!#REF!,TOMATO!$H$1959,TOMATO!#REF!,TOMATO!#REF!,TOMATO!#REF!,TOMATO!#REF!</definedName>
    <definedName name="QB_FORMULA_218" localSheetId="2" hidden="1">TOMATO!#REF!,TOMATO!#REF!,TOMATO!#REF!,TOMATO!#REF!,TOMATO!#REF!,TOMATO!#REF!,TOMATO!#REF!,TOMATO!#REF!,TOMATO!#REF!,TOMATO!#REF!,TOMATO!#REF!,TOMATO!#REF!,TOMATO!#REF!,TOMATO!#REF!,TOMATO!$H$1969,TOMATO!#REF!</definedName>
    <definedName name="QB_FORMULA_219" localSheetId="2" hidden="1">TOMATO!#REF!,TOMATO!#REF!,TOMATO!#REF!,TOMATO!$H$1972,TOMATO!#REF!,TOMATO!#REF!,TOMATO!#REF!,TOMATO!#REF!,TOMATO!#REF!,TOMATO!#REF!,TOMATO!$H$1976,TOMATO!#REF!,TOMATO!#REF!,TOMATO!#REF!,TOMATO!#REF!,TOMATO!#REF!</definedName>
    <definedName name="QB_FORMULA_22" localSheetId="2" hidden="1">TOMATO!#REF!,TOMATO!#REF!,TOMATO!#REF!,TOMATO!#REF!,TOMATO!#REF!,TOMATO!#REF!,TOMATO!#REF!,TOMATO!#REF!,TOMATO!#REF!,TOMATO!#REF!,TOMATO!#REF!,TOMATO!#REF!,TOMATO!#REF!,TOMATO!#REF!,TOMATO!#REF!,TOMATO!$H$213</definedName>
    <definedName name="QB_FORMULA_220" localSheetId="2" hidden="1">TOMATO!#REF!,TOMATO!$H$1980,TOMATO!#REF!,TOMATO!#REF!,TOMATO!#REF!,TOMATO!#REF!,TOMATO!#REF!,TOMATO!#REF!,TOMATO!#REF!,TOMATO!#REF!,TOMATO!$H$1985,TOMATO!#REF!,TOMATO!#REF!,TOMATO!#REF!,TOMATO!#REF!,TOMATO!$H$1988</definedName>
    <definedName name="QB_FORMULA_221" localSheetId="2" hidden="1">TOMATO!#REF!,TOMATO!#REF!,TOMATO!#REF!,TOMATO!#REF!,TOMATO!#REF!,TOMATO!#REF!,TOMATO!$H$1992,TOMATO!#REF!,TOMATO!#REF!,TOMATO!#REF!,TOMATO!#REF!,TOMATO!$H$1995,TOMATO!#REF!,TOMATO!#REF!,TOMATO!#REF!,TOMATO!#REF!</definedName>
    <definedName name="QB_FORMULA_222" localSheetId="2" hidden="1">TOMATO!#REF!,TOMATO!#REF!,TOMATO!$H$1999,TOMATO!#REF!,TOMATO!#REF!,TOMATO!#REF!,TOMATO!#REF!,TOMATO!$H$2002,TOMATO!#REF!,TOMATO!#REF!,TOMATO!#REF!,TOMATO!#REF!,TOMATO!$H$2005,TOMATO!#REF!,TOMATO!#REF!,TOMATO!#REF!</definedName>
    <definedName name="QB_FORMULA_223" localSheetId="2" hidden="1">TOMATO!#REF!,TOMATO!#REF!,TOMATO!#REF!,TOMATO!$H$2009,TOMATO!#REF!,TOMATO!#REF!,TOMATO!#REF!,TOMATO!#REF!,TOMATO!$H$2012,TOMATO!#REF!,TOMATO!#REF!,TOMATO!#REF!,TOMATO!#REF!,TOMATO!$H$2015,TOMATO!#REF!,TOMATO!#REF!</definedName>
    <definedName name="QB_FORMULA_224" localSheetId="2" hidden="1">TOMATO!#REF!,TOMATO!#REF!,TOMATO!#REF!,TOMATO!#REF!,TOMATO!$H$2019,TOMATO!#REF!,TOMATO!#REF!,TOMATO!#REF!,TOMATO!#REF!,TOMATO!#REF!,TOMATO!#REF!,TOMATO!$H$2023,TOMATO!#REF!,TOMATO!#REF!,TOMATO!#REF!,TOMATO!#REF!</definedName>
    <definedName name="QB_FORMULA_225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226" localSheetId="2" hidden="1">TOMATO!#REF!,TOMATO!#REF!,TOMATO!$H$2035,TOMATO!#REF!,TOMATO!#REF!,TOMATO!#REF!,TOMATO!#REF!,TOMATO!$H$2038,TOMATO!#REF!,TOMATO!#REF!,TOMATO!#REF!,TOMATO!#REF!,TOMATO!$H$2041,TOMATO!#REF!,TOMATO!#REF!,TOMATO!#REF!</definedName>
    <definedName name="QB_FORMULA_227" localSheetId="2" hidden="1">TOMATO!#REF!,TOMATO!#REF!,TOMATO!#REF!,TOMATO!$H$2045,TOMATO!#REF!,TOMATO!#REF!,TOMATO!#REF!,TOMATO!#REF!,TOMATO!#REF!,TOMATO!#REF!,TOMATO!#REF!,TOMATO!#REF!,TOMATO!#REF!,TOMATO!#REF!,TOMATO!$H$2051,TOMATO!#REF!</definedName>
    <definedName name="QB_FORMULA_228" localSheetId="2" hidden="1">TOMATO!#REF!,TOMATO!#REF!,TOMATO!#REF!,TOMATO!$H$2054,TOMATO!#REF!,TOMATO!#REF!,TOMATO!#REF!,TOMATO!#REF!,TOMATO!$H$2057,TOMATO!#REF!,TOMATO!#REF!,TOMATO!#REF!,TOMATO!#REF!,TOMATO!$H$2060,TOMATO!#REF!,TOMATO!#REF!</definedName>
    <definedName name="QB_FORMULA_229" localSheetId="2" hidden="1">TOMATO!#REF!,TOMATO!#REF!,TOMATO!$H$2063,TOMATO!#REF!,TOMATO!#REF!,TOMATO!#REF!,TOMATO!#REF!,TOMATO!#REF!,TOMATO!#REF!,TOMATO!$H$2067,TOMATO!#REF!,TOMATO!#REF!,TOMATO!#REF!,TOMATO!#REF!,TOMATO!#REF!,TOMATO!#REF!</definedName>
    <definedName name="QB_FORMULA_23" localSheetId="2" hidden="1">TOMATO!#REF!,TOMATO!#REF!,TOMATO!#REF!,TOMATO!#REF!,TOMATO!#REF!,TOMATO!#REF!,TOMATO!$H$217,TOMATO!#REF!,TOMATO!#REF!,TOMATO!#REF!,TOMATO!#REF!,TOMATO!$H$220,TOMATO!#REF!,TOMATO!#REF!,TOMATO!#REF!,TOMATO!#REF!</definedName>
    <definedName name="QB_FORMULA_230" localSheetId="2" hidden="1">TOMATO!#REF!,TOMATO!#REF!,TOMATO!#REF!,TOMATO!#REF!,TOMATO!#REF!,TOMATO!#REF!,TOMATO!#REF!,TOMATO!#REF!,TOMATO!$H$2075,TOMATO!#REF!,TOMATO!#REF!,TOMATO!#REF!,TOMATO!#REF!,TOMATO!$H$2078,TOMATO!#REF!,TOMATO!#REF!</definedName>
    <definedName name="QB_FORMULA_231" localSheetId="2" hidden="1">TOMATO!#REF!,TOMATO!#REF!,TOMATO!#REF!,TOMATO!#REF!,TOMATO!#REF!,TOMATO!#REF!,TOMATO!$H$2083,TOMATO!#REF!,TOMATO!#REF!,TOMATO!#REF!,TOMATO!#REF!,TOMATO!$H$2086,TOMATO!#REF!,TOMATO!#REF!,TOMATO!#REF!,TOMATO!#REF!</definedName>
    <definedName name="QB_FORMULA_232" localSheetId="2" hidden="1">TOMATO!$H$2089,TOMATO!#REF!,TOMATO!#REF!,TOMATO!#REF!,TOMATO!#REF!,TOMATO!$H$2092,TOMATO!#REF!,TOMATO!#REF!,TOMATO!#REF!,TOMATO!#REF!,TOMATO!$H$2095,TOMATO!#REF!,TOMATO!#REF!,TOMATO!#REF!,TOMATO!#REF!,TOMATO!#REF!</definedName>
    <definedName name="QB_FORMULA_233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234" localSheetId="2" hidden="1">TOMATO!#REF!,TOMATO!$H$2107,TOMATO!#REF!,TOMATO!#REF!,TOMATO!#REF!,TOMATO!#REF!,TOMATO!$H$2110,TOMATO!#REF!,TOMATO!#REF!,TOMATO!#REF!,TOMATO!#REF!,TOMATO!#REF!,TOMATO!#REF!,TOMATO!#REF!,TOMATO!#REF!,TOMATO!#REF!</definedName>
    <definedName name="QB_FORMULA_235" localSheetId="2" hidden="1">TOMATO!#REF!,TOMATO!#REF!,TOMATO!#REF!,TOMATO!#REF!,TOMATO!#REF!,TOMATO!$H$2118,TOMATO!#REF!,TOMATO!#REF!,TOMATO!#REF!,TOMATO!#REF!,TOMATO!#REF!,TOMATO!#REF!,TOMATO!#REF!,TOMATO!#REF!,TOMATO!$H$2123,TOMATO!#REF!</definedName>
    <definedName name="QB_FORMULA_236" localSheetId="2" hidden="1">TOMATO!#REF!,TOMATO!#REF!,TOMATO!#REF!,TOMATO!#REF!,TOMATO!#REF!,TOMATO!#REF!,TOMATO!#REF!,TOMATO!$H$2128,TOMATO!#REF!,TOMATO!#REF!,TOMATO!#REF!,TOMATO!#REF!,TOMATO!#REF!,TOMATO!#REF!,TOMATO!#REF!,TOMATO!#REF!</definedName>
    <definedName name="QB_FORMULA_237" localSheetId="2" hidden="1">TOMATO!$H$2133,TOMATO!#REF!,TOMATO!#REF!,TOMATO!#REF!,TOMATO!#REF!,TOMATO!$H$2136,TOMATO!#REF!,TOMATO!#REF!,TOMATO!#REF!,TOMATO!#REF!,TOMATO!$H$2139,TOMATO!#REF!,TOMATO!#REF!,TOMATO!#REF!,TOMATO!#REF!,TOMATO!$H$2142</definedName>
    <definedName name="QB_FORMULA_238" localSheetId="2" hidden="1">TOMATO!#REF!,TOMATO!#REF!,TOMATO!#REF!,TOMATO!#REF!,TOMATO!#REF!,TOMATO!#REF!,TOMATO!#REF!,TOMATO!#REF!,TOMATO!$H$2147,TOMATO!#REF!,TOMATO!#REF!,TOMATO!#REF!,TOMATO!#REF!,TOMATO!#REF!,TOMATO!#REF!,TOMATO!$H$2151</definedName>
    <definedName name="QB_FORMULA_239" localSheetId="2" hidden="1">TOMATO!#REF!,TOMATO!#REF!,TOMATO!#REF!,TOMATO!#REF!,TOMATO!#REF!,TOMATO!#REF!,TOMATO!$H$2155,TOMATO!#REF!,TOMATO!#REF!,TOMATO!#REF!,TOMATO!#REF!,TOMATO!#REF!,TOMATO!#REF!,TOMATO!$H$2159,TOMATO!#REF!,TOMATO!#REF!</definedName>
    <definedName name="QB_FORMULA_24" localSheetId="2" hidden="1">TOMATO!$H$223,TOMATO!#REF!,TOMATO!#REF!,TOMATO!#REF!,TOMATO!#REF!,TOMATO!#REF!,TOMATO!#REF!,TOMATO!$H$227,TOMATO!#REF!,TOMATO!#REF!,TOMATO!#REF!,TOMATO!#REF!,TOMATO!#REF!,TOMATO!#REF!,TOMATO!$H$231,TOMATO!#REF!</definedName>
    <definedName name="QB_FORMULA_240" localSheetId="2" hidden="1">TOMATO!#REF!,TOMATO!#REF!,TOMATO!$H$2162,TOMATO!#REF!,TOMATO!#REF!,TOMATO!#REF!,TOMATO!#REF!,TOMATO!#REF!,TOMATO!#REF!,TOMATO!$H$2166,TOMATO!#REF!,TOMATO!#REF!,TOMATO!#REF!,TOMATO!#REF!,TOMATO!$H$2169,TOMATO!#REF!</definedName>
    <definedName name="QB_FORMULA_241" localSheetId="2" hidden="1">TOMATO!#REF!,TOMATO!#REF!,TOMATO!#REF!,TOMATO!$H$2172,TOMATO!#REF!,TOMATO!#REF!,TOMATO!#REF!,TOMATO!#REF!,TOMATO!$H$2175,TOMATO!#REF!,TOMATO!#REF!,TOMATO!#REF!,TOMATO!#REF!,TOMATO!$H$2178,TOMATO!#REF!,TOMATO!#REF!</definedName>
    <definedName name="QB_FORMULA_242" localSheetId="2" hidden="1">TOMATO!#REF!,TOMATO!#REF!,TOMATO!#REF!,TOMATO!#REF!,TOMATO!#REF!,TOMATO!#REF!,TOMATO!#REF!,TOMATO!#REF!,TOMATO!$H$2184,TOMATO!#REF!,TOMATO!#REF!,TOMATO!#REF!,TOMATO!#REF!,TOMATO!#REF!,TOMATO!#REF!,TOMATO!$H$2188</definedName>
    <definedName name="QB_FORMULA_243" localSheetId="2" hidden="1">TOMATO!#REF!,TOMATO!#REF!,TOMATO!#REF!,TOMATO!#REF!,TOMATO!#REF!,TOMATO!#REF!,TOMATO!$H$2192,TOMATO!#REF!,TOMATO!#REF!,TOMATO!#REF!,TOMATO!#REF!,TOMATO!$H$2195,TOMATO!#REF!,TOMATO!#REF!,TOMATO!#REF!,TOMATO!#REF!</definedName>
    <definedName name="QB_FORMULA_244" localSheetId="2" hidden="1">TOMATO!$H$2198,TOMATO!#REF!,TOMATO!#REF!,TOMATO!#REF!,TOMATO!#REF!,TOMATO!#REF!,TOMATO!#REF!,TOMATO!$H$2202,TOMATO!#REF!,TOMATO!#REF!,TOMATO!#REF!,TOMATO!#REF!,TOMATO!$H$2205,TOMATO!#REF!,TOMATO!#REF!,TOMATO!#REF!</definedName>
    <definedName name="QB_FORMULA_245" localSheetId="2" hidden="1">TOMATO!#REF!,TOMATO!$H$2208,TOMATO!#REF!,TOMATO!#REF!,TOMATO!#REF!,TOMATO!#REF!,TOMATO!$H$2211,TOMATO!#REF!,TOMATO!#REF!,TOMATO!#REF!,TOMATO!#REF!,TOMATO!$H$2214,TOMATO!#REF!,TOMATO!#REF!,TOMATO!#REF!,TOMATO!#REF!</definedName>
    <definedName name="QB_FORMULA_246" localSheetId="2" hidden="1">TOMATO!$H$2217,TOMATO!#REF!,TOMATO!#REF!,TOMATO!#REF!,TOMATO!#REF!,TOMATO!#REF!,TOMATO!#REF!,TOMATO!$H$2221,TOMATO!#REF!,TOMATO!#REF!,TOMATO!#REF!,TOMATO!#REF!,TOMATO!$H$2224,TOMATO!#REF!,TOMATO!#REF!,TOMATO!#REF!</definedName>
    <definedName name="QB_FORMULA_247" localSheetId="2" hidden="1">TOMATO!#REF!,TOMATO!#REF!,TOMATO!#REF!,TOMATO!$H$2228,TOMATO!#REF!,TOMATO!#REF!,TOMATO!#REF!,TOMATO!#REF!,TOMATO!$H$2231,TOMATO!#REF!,TOMATO!#REF!,TOMATO!#REF!,TOMATO!#REF!,TOMATO!$H$2234,TOMATO!#REF!,TOMATO!#REF!</definedName>
    <definedName name="QB_FORMULA_248" localSheetId="2" hidden="1">TOMATO!#REF!,TOMATO!#REF!,TOMATO!$H$2237,TOMATO!#REF!,TOMATO!#REF!,TOMATO!#REF!,TOMATO!#REF!,TOMATO!$H$2240,TOMATO!#REF!,TOMATO!#REF!,TOMATO!#REF!,TOMATO!#REF!,TOMATO!$H$2243,TOMATO!#REF!,TOMATO!#REF!,TOMATO!#REF!</definedName>
    <definedName name="QB_FORMULA_249" localSheetId="2" hidden="1">TOMATO!#REF!,TOMATO!#REF!,TOMATO!#REF!,TOMATO!$H$2247,TOMATO!#REF!,TOMATO!#REF!,TOMATO!#REF!,TOMATO!#REF!,TOMATO!$H$2250,TOMATO!#REF!,TOMATO!#REF!,TOMATO!#REF!,TOMATO!#REF!,TOMATO!#REF!,TOMATO!#REF!,TOMATO!$H$2254</definedName>
    <definedName name="QB_FORMULA_25" localSheetId="2" hidden="1">TOMATO!#REF!,TOMATO!#REF!,TOMATO!#REF!,TOMATO!$H$234,TOMATO!#REF!,TOMATO!#REF!,TOMATO!#REF!,TOMATO!#REF!,TOMATO!$H$237,TOMATO!#REF!,TOMATO!#REF!,TOMATO!#REF!,TOMATO!#REF!,TOMATO!#REF!,TOMATO!#REF!,TOMATO!$H$241</definedName>
    <definedName name="QB_FORMULA_250" localSheetId="2" hidden="1">TOMATO!#REF!,TOMATO!#REF!,TOMATO!#REF!,TOMATO!#REF!,TOMATO!$H$2257,TOMATO!#REF!,TOMATO!#REF!,TOMATO!#REF!,TOMATO!#REF!,TOMATO!$H$2260,TOMATO!#REF!,TOMATO!#REF!,TOMATO!#REF!,TOMATO!#REF!,TOMATO!#REF!,TOMATO!#REF!</definedName>
    <definedName name="QB_FORMULA_251" localSheetId="2" hidden="1">TOMATO!$H$2264,TOMATO!#REF!,TOMATO!#REF!,TOMATO!#REF!,TOMATO!#REF!,TOMATO!$H$2267,TOMATO!#REF!,TOMATO!#REF!,TOMATO!#REF!,TOMATO!#REF!,TOMATO!#REF!,TOMATO!#REF!,TOMATO!$H$2271,TOMATO!#REF!,TOMATO!#REF!,TOMATO!#REF!</definedName>
    <definedName name="QB_FORMULA_252" localSheetId="2" hidden="1">TOMATO!#REF!,TOMATO!#REF!,TOMATO!#REF!,TOMATO!$H$2275,TOMATO!#REF!,TOMATO!#REF!,TOMATO!#REF!,TOMATO!#REF!,TOMATO!#REF!,TOMATO!#REF!,TOMATO!#REF!,TOMATO!#REF!,TOMATO!#REF!,TOMATO!#REF!,TOMATO!#REF!,TOMATO!#REF!</definedName>
    <definedName name="QB_FORMULA_253" localSheetId="2" hidden="1">TOMATO!$H$2282,TOMATO!#REF!,TOMATO!#REF!,TOMATO!#REF!,TOMATO!#REF!,TOMATO!#REF!,TOMATO!#REF!,TOMATO!$H$2286,TOMATO!#REF!,TOMATO!#REF!,TOMATO!#REF!,TOMATO!#REF!,TOMATO!#REF!,TOMATO!#REF!,TOMATO!#REF!,TOMATO!#REF!</definedName>
    <definedName name="QB_FORMULA_254" localSheetId="2" hidden="1">TOMATO!#REF!,TOMATO!#REF!,TOMATO!#REF!,TOMATO!#REF!,TOMATO!#REF!,TOMATO!#REF!,TOMATO!#REF!,TOMATO!#REF!,TOMATO!$H$2295,TOMATO!#REF!,TOMATO!#REF!,TOMATO!#REF!,TOMATO!#REF!,TOMATO!$H$2298,TOMATO!#REF!,TOMATO!#REF!</definedName>
    <definedName name="QB_FORMULA_255" localSheetId="2" hidden="1">TOMATO!#REF!,TOMATO!#REF!,TOMATO!$H$2301,TOMATO!#REF!,TOMATO!#REF!,TOMATO!#REF!,TOMATO!#REF!,TOMATO!#REF!,TOMATO!#REF!,TOMATO!$H$2305,TOMATO!#REF!,TOMATO!#REF!,TOMATO!#REF!,TOMATO!#REF!,TOMATO!#REF!,TOMATO!#REF!</definedName>
    <definedName name="QB_FORMULA_256" localSheetId="2" hidden="1">TOMATO!$H$2309,TOMATO!#REF!,TOMATO!#REF!,TOMATO!#REF!,TOMATO!#REF!,TOMATO!$H$2312,TOMATO!#REF!,TOMATO!#REF!,TOMATO!#REF!,TOMATO!#REF!,TOMATO!$H$2315,TOMATO!#REF!,TOMATO!#REF!,TOMATO!#REF!,TOMATO!#REF!,TOMATO!#REF!</definedName>
    <definedName name="QB_FORMULA_257" localSheetId="2" hidden="1">TOMATO!#REF!,TOMATO!$H$2319,TOMATO!#REF!,TOMATO!#REF!,TOMATO!#REF!,TOMATO!#REF!,TOMATO!#REF!,TOMATO!#REF!,TOMATO!#REF!,TOMATO!#REF!,TOMATO!#REF!,TOMATO!#REF!,TOMATO!$H$2325,TOMATO!#REF!,TOMATO!#REF!,TOMATO!#REF!</definedName>
    <definedName name="QB_FORMULA_258" localSheetId="2" hidden="1">TOMATO!#REF!,TOMATO!$H$2328,TOMATO!#REF!,TOMATO!#REF!,TOMATO!#REF!,TOMATO!#REF!,TOMATO!#REF!,TOMATO!#REF!,TOMATO!$H$2332,TOMATO!#REF!,TOMATO!#REF!,TOMATO!#REF!,TOMATO!#REF!,TOMATO!$H$2335,TOMATO!#REF!,TOMATO!#REF!</definedName>
    <definedName name="QB_FORMULA_259" localSheetId="2" hidden="1">TOMATO!#REF!,TOMATO!#REF!,TOMATO!#REF!,TOMATO!#REF!,TOMATO!$H$2339,TOMATO!#REF!,TOMATO!#REF!,TOMATO!#REF!,TOMATO!#REF!,TOMATO!$H$2342,TOMATO!#REF!,TOMATO!#REF!,TOMATO!#REF!,TOMATO!#REF!,TOMATO!#REF!,TOMATO!#REF!</definedName>
    <definedName name="QB_FORMULA_26" localSheetId="2" hidden="1">TOMATO!#REF!,TOMATO!#REF!,TOMATO!#REF!,TOMATO!#REF!,TOMATO!$H$244,TOMATO!#REF!,TOMATO!#REF!,TOMATO!#REF!,TOMATO!#REF!,TOMATO!$H$247,TOMATO!#REF!,TOMATO!#REF!,TOMATO!#REF!,TOMATO!#REF!,TOMATO!#REF!,TOMATO!#REF!</definedName>
    <definedName name="QB_FORMULA_260" localSheetId="2" hidden="1">TOMATO!#REF!,TOMATO!#REF!,TOMATO!#REF!,TOMATO!#REF!,TOMATO!#REF!,TOMATO!#REF!,TOMATO!$H$2349,TOMATO!#REF!,TOMATO!#REF!,TOMATO!#REF!,TOMATO!#REF!,TOMATO!$H$2352,TOMATO!#REF!,TOMATO!#REF!,TOMATO!#REF!,TOMATO!#REF!</definedName>
    <definedName name="QB_FORMULA_261" localSheetId="2" hidden="1">TOMATO!#REF!,TOMATO!#REF!,TOMATO!#REF!,TOMATO!#REF!,TOMATO!#REF!,TOMATO!#REF!,TOMATO!$H$2358,TOMATO!#REF!,TOMATO!#REF!,TOMATO!#REF!,TOMATO!#REF!,TOMATO!$H$2361,TOMATO!#REF!,TOMATO!#REF!,TOMATO!#REF!,TOMATO!#REF!</definedName>
    <definedName name="QB_FORMULA_262" localSheetId="2" hidden="1">TOMATO!$H$2364,TOMATO!#REF!,TOMATO!#REF!,TOMATO!#REF!,TOMATO!#REF!,TOMATO!$H$2367,TOMATO!#REF!,TOMATO!#REF!,TOMATO!#REF!,TOMATO!#REF!,TOMATO!#REF!,TOMATO!#REF!,TOMATO!#REF!,TOMATO!#REF!,TOMATO!#REF!,TOMATO!#REF!</definedName>
    <definedName name="QB_FORMULA_263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264" localSheetId="2" hidden="1">TOMATO!#REF!,TOMATO!#REF!,TOMATO!#REF!,TOMATO!#REF!,TOMATO!#REF!,TOMATO!#REF!,TOMATO!#REF!,TOMATO!#REF!,TOMATO!$H$2385,TOMATO!#REF!,TOMATO!#REF!,TOMATO!#REF!,TOMATO!#REF!,TOMATO!#REF!,TOMATO!#REF!,TOMATO!#REF!</definedName>
    <definedName name="QB_FORMULA_265" localSheetId="2" hidden="1">TOMATO!#REF!,TOMATO!#REF!,TOMATO!#REF!,TOMATO!$H$2391,TOMATO!#REF!,TOMATO!#REF!,TOMATO!#REF!,TOMATO!#REF!,TOMATO!#REF!,TOMATO!#REF!,TOMATO!$H$2395,TOMATO!#REF!,TOMATO!#REF!,TOMATO!#REF!,TOMATO!#REF!,TOMATO!#REF!</definedName>
    <definedName name="QB_FORMULA_266" localSheetId="2" hidden="1">TOMATO!#REF!,TOMATO!#REF!,TOMATO!#REF!,TOMATO!#REF!,TOMATO!#REF!,TOMATO!$H$2401,TOMATO!#REF!,TOMATO!#REF!,TOMATO!#REF!,TOMATO!#REF!,TOMATO!#REF!,TOMATO!#REF!,TOMATO!$H$2405,TOMATO!#REF!,TOMATO!#REF!,TOMATO!#REF!</definedName>
    <definedName name="QB_FORMULA_267" localSheetId="2" hidden="1">TOMATO!#REF!,TOMATO!#REF!,TOMATO!#REF!,TOMATO!$H$2409,TOMATO!#REF!,TOMATO!#REF!,TOMATO!#REF!,TOMATO!#REF!,TOMATO!#REF!,TOMATO!#REF!,TOMATO!$H$2413,TOMATO!#REF!,TOMATO!#REF!,TOMATO!#REF!,TOMATO!#REF!,TOMATO!$H$2416</definedName>
    <definedName name="QB_FORMULA_268" localSheetId="2" hidden="1">TOMATO!#REF!,TOMATO!#REF!,TOMATO!#REF!,TOMATO!#REF!,TOMATO!$H$2419,TOMATO!#REF!,TOMATO!#REF!,TOMATO!#REF!,TOMATO!#REF!,TOMATO!$H$2422,TOMATO!#REF!,TOMATO!#REF!,TOMATO!#REF!,TOMATO!#REF!,TOMATO!$H$2425,TOMATO!#REF!</definedName>
    <definedName name="QB_FORMULA_269" localSheetId="2" hidden="1">TOMATO!#REF!,TOMATO!#REF!,TOMATO!#REF!,TOMATO!$H$2428,TOMATO!#REF!,TOMATO!#REF!,TOMATO!#REF!,TOMATO!#REF!,TOMATO!$H$2431,TOMATO!#REF!,TOMATO!#REF!,TOMATO!#REF!,TOMATO!#REF!,TOMATO!$H$2434,TOMATO!#REF!,TOMATO!#REF!</definedName>
    <definedName name="QB_FORMULA_27" localSheetId="2" hidden="1">TOMATO!#REF!,TOMATO!#REF!,TOMATO!$H$252,TOMATO!#REF!,TOMATO!#REF!,TOMATO!#REF!,TOMATO!#REF!,TOMATO!$H$255,TOMATO!#REF!,TOMATO!#REF!,TOMATO!#REF!,TOMATO!#REF!,TOMATO!$H$258,TOMATO!#REF!,TOMATO!#REF!,TOMATO!#REF!</definedName>
    <definedName name="QB_FORMULA_270" localSheetId="2" hidden="1">TOMATO!#REF!,TOMATO!#REF!,TOMATO!$H$2437,TOMATO!#REF!,TOMATO!#REF!,TOMATO!#REF!,TOMATO!#REF!,TOMATO!$H$2440,TOMATO!#REF!,TOMATO!#REF!,TOMATO!#REF!,TOMATO!#REF!,TOMATO!#REF!,TOMATO!#REF!,TOMATO!#REF!,TOMATO!#REF!</definedName>
    <definedName name="QB_FORMULA_271" localSheetId="2" hidden="1">TOMATO!#REF!,TOMATO!#REF!,TOMATO!#REF!,TOMATO!#REF!,TOMATO!#REF!,TOMATO!#REF!,TOMATO!#REF!,TOMATO!#REF!,TOMATO!#REF!,TOMATO!#REF!,TOMATO!$H$2450,TOMATO!#REF!,TOMATO!#REF!,TOMATO!#REF!,TOMATO!#REF!,TOMATO!$H$2453</definedName>
    <definedName name="QB_FORMULA_272" localSheetId="2" hidden="1">TOMATO!#REF!,TOMATO!#REF!,TOMATO!#REF!,TOMATO!#REF!,TOMATO!#REF!,TOMATO!#REF!,TOMATO!$H$2457,TOMATO!#REF!,TOMATO!#REF!,TOMATO!#REF!,TOMATO!#REF!,TOMATO!#REF!,TOMATO!#REF!,TOMATO!$H$2461,TOMATO!#REF!,TOMATO!#REF!</definedName>
    <definedName name="QB_FORMULA_273" localSheetId="2" hidden="1">TOMATO!#REF!,TOMATO!#REF!,TOMATO!#REF!,TOMATO!#REF!,TOMATO!$H$2465,TOMATO!#REF!,TOMATO!#REF!,TOMATO!#REF!,TOMATO!#REF!,TOMATO!$H$2468,TOMATO!#REF!,TOMATO!#REF!,TOMATO!#REF!,TOMATO!#REF!,TOMATO!#REF!,TOMATO!#REF!</definedName>
    <definedName name="QB_FORMULA_274" localSheetId="2" hidden="1">TOMATO!$H$2472,TOMATO!#REF!,TOMATO!#REF!,TOMATO!#REF!,TOMATO!#REF!,TOMATO!$H$2475,TOMATO!#REF!,TOMATO!#REF!,TOMATO!#REF!,TOMATO!#REF!,TOMATO!#REF!,TOMATO!#REF!,TOMATO!$H$2479,TOMATO!#REF!,TOMATO!#REF!,TOMATO!#REF!</definedName>
    <definedName name="QB_FORMULA_275" localSheetId="2" hidden="1">TOMATO!#REF!,TOMATO!#REF!,TOMATO!#REF!,TOMATO!#REF!,TOMATO!#REF!,TOMATO!$H$2484,TOMATO!#REF!,TOMATO!#REF!,TOMATO!#REF!,TOMATO!#REF!,TOMATO!$H$2487,TOMATO!#REF!,TOMATO!#REF!,TOMATO!#REF!,TOMATO!#REF!,TOMATO!#REF!</definedName>
    <definedName name="QB_FORMULA_276" localSheetId="2" hidden="1">TOMATO!#REF!,TOMATO!#REF!,TOMATO!#REF!,TOMATO!#REF!,TOMATO!#REF!,TOMATO!#REF!,TOMATO!#REF!,TOMATO!#REF!,TOMATO!#REF!,TOMATO!#REF!,TOMATO!#REF!,TOMATO!#REF!,TOMATO!#REF!,TOMATO!$H$2497,TOMATO!#REF!,TOMATO!#REF!</definedName>
    <definedName name="QB_FORMULA_277" localSheetId="2" hidden="1">TOMATO!#REF!,TOMATO!#REF!,TOMATO!#REF!,TOMATO!#REF!,TOMATO!#REF!,TOMATO!#REF!,TOMATO!$H$2502,TOMATO!#REF!,TOMATO!#REF!,TOMATO!#REF!,TOMATO!#REF!,TOMATO!#REF!,TOMATO!#REF!,TOMATO!#REF!,TOMATO!#REF!,TOMATO!#REF!</definedName>
    <definedName name="QB_FORMULA_278" localSheetId="2" hidden="1">TOMATO!#REF!,TOMATO!#REF!,TOMATO!#REF!,TOMATO!#REF!,TOMATO!#REF!,TOMATO!$H$2510,TOMATO!#REF!,TOMATO!#REF!,TOMATO!#REF!,TOMATO!#REF!,TOMATO!#REF!,TOMATO!#REF!,TOMATO!#REF!,TOMATO!#REF!,TOMATO!#REF!,TOMATO!#REF!</definedName>
    <definedName name="QB_FORMULA_279" localSheetId="2" hidden="1">TOMATO!#REF!,TOMATO!#REF!,TOMATO!#REF!,TOMATO!#REF!,TOMATO!$H$2518,TOMATO!#REF!,TOMATO!#REF!,TOMATO!#REF!,TOMATO!#REF!,TOMATO!#REF!,TOMATO!#REF!,TOMATO!#REF!,TOMATO!#REF!,TOMATO!#REF!,TOMATO!#REF!,TOMATO!#REF!</definedName>
    <definedName name="QB_FORMULA_28" localSheetId="2" hidden="1">TOMATO!#REF!,TOMATO!$H$261,TOMATO!#REF!,TOMATO!#REF!,TOMATO!#REF!,TOMATO!#REF!,TOMATO!$H$264,TOMATO!#REF!,TOMATO!#REF!,TOMATO!#REF!,TOMATO!#REF!,TOMATO!$H$267,TOMATO!#REF!,TOMATO!#REF!,TOMATO!#REF!,TOMATO!#REF!</definedName>
    <definedName name="QB_FORMULA_280" localSheetId="2" hidden="1">TOMATO!#REF!,TOMATO!#REF!,TOMATO!#REF!,TOMATO!$H$2526,TOMATO!#REF!,TOMATO!#REF!,TOMATO!#REF!,TOMATO!#REF!,TOMATO!#REF!,TOMATO!#REF!,TOMATO!#REF!,TOMATO!#REF!,TOMATO!$H$2531,TOMATO!#REF!,TOMATO!#REF!,TOMATO!#REF!</definedName>
    <definedName name="QB_FORMULA_281" localSheetId="2" hidden="1">TOMATO!#REF!,TOMATO!$H$2534,TOMATO!#REF!,TOMATO!#REF!,TOMATO!#REF!,TOMATO!#REF!,TOMATO!#REF!,TOMATO!#REF!,TOMATO!$H$2538,TOMATO!#REF!,TOMATO!#REF!,TOMATO!#REF!,TOMATO!#REF!,TOMATO!$H$2541,TOMATO!#REF!,TOMATO!#REF!</definedName>
    <definedName name="QB_FORMULA_282" localSheetId="2" hidden="1">TOMATO!#REF!,TOMATO!#REF!,TOMATO!$H$2544,TOMATO!#REF!,TOMATO!#REF!,TOMATO!#REF!,TOMATO!#REF!,TOMATO!$H$2547,TOMATO!#REF!,TOMATO!#REF!,TOMATO!#REF!,TOMATO!#REF!,TOMATO!#REF!,TOMATO!#REF!,TOMATO!#REF!,TOMATO!#REF!</definedName>
    <definedName name="QB_FORMULA_283" localSheetId="2" hidden="1">TOMATO!#REF!,TOMATO!#REF!,TOMATO!$H$2553,TOMATO!#REF!,TOMATO!#REF!,TOMATO!#REF!,TOMATO!#REF!,TOMATO!$H$2556,TOMATO!#REF!,TOMATO!#REF!,TOMATO!#REF!,TOMATO!#REF!,TOMATO!#REF!,TOMATO!#REF!,TOMATO!$H$2560,TOMATO!#REF!</definedName>
    <definedName name="QB_FORMULA_284" localSheetId="2" hidden="1">TOMATO!#REF!,TOMATO!#REF!,TOMATO!#REF!,TOMATO!$H$2563,TOMATO!#REF!,TOMATO!#REF!,TOMATO!#REF!,TOMATO!#REF!,TOMATO!$H$2566,TOMATO!#REF!,TOMATO!#REF!,TOMATO!#REF!,TOMATO!#REF!,TOMATO!#REF!,TOMATO!#REF!,TOMATO!$H$2570</definedName>
    <definedName name="QB_FORMULA_285" localSheetId="2" hidden="1">TOMATO!#REF!,TOMATO!#REF!,TOMATO!#REF!,TOMATO!#REF!,TOMATO!$H$2573,TOMATO!#REF!,TOMATO!#REF!,TOMATO!#REF!,TOMATO!#REF!,TOMATO!#REF!,TOMATO!#REF!,TOMATO!#REF!,TOMATO!#REF!,TOMATO!#REF!,TOMATO!#REF!,TOMATO!#REF!</definedName>
    <definedName name="QB_FORMULA_286" localSheetId="2" hidden="1">TOMATO!#REF!,TOMATO!#REF!,TOMATO!#REF!,TOMATO!#REF!,TOMATO!#REF!,TOMATO!$H$2582,TOMATO!#REF!,TOMATO!#REF!,TOMATO!#REF!,TOMATO!#REF!,TOMATO!$H$2585,TOMATO!#REF!,TOMATO!#REF!,TOMATO!#REF!,TOMATO!#REF!,TOMATO!$H$2588</definedName>
    <definedName name="QB_FORMULA_287" localSheetId="2" hidden="1">TOMATO!#REF!,TOMATO!#REF!,TOMATO!#REF!,TOMATO!#REF!,TOMATO!#REF!,TOMATO!#REF!,TOMATO!$H$2592,TOMATO!#REF!,TOMATO!#REF!,TOMATO!#REF!,TOMATO!#REF!,TOMATO!#REF!,TOMATO!#REF!,TOMATO!#REF!,TOMATO!#REF!,TOMATO!#REF!</definedName>
    <definedName name="QB_FORMULA_288" localSheetId="2" hidden="1">TOMATO!#REF!,TOMATO!$H$2598,TOMATO!#REF!,TOMATO!#REF!,TOMATO!#REF!,TOMATO!#REF!,TOMATO!#REF!,TOMATO!#REF!,TOMATO!#REF!,TOMATO!#REF!,TOMATO!#REF!,TOMATO!#REF!,TOMATO!#REF!,TOMATO!#REF!,TOMATO!#REF!,TOMATO!#REF!</definedName>
    <definedName name="QB_FORMULA_289" localSheetId="2" hidden="1">TOMATO!#REF!,TOMATO!#REF!,TOMATO!$H$2607,TOMATO!#REF!,TOMATO!#REF!,TOMATO!#REF!,TOMATO!#REF!,TOMATO!$H$2610,TOMATO!#REF!,TOMATO!#REF!,TOMATO!#REF!,TOMATO!#REF!,TOMATO!$H$2613,TOMATO!#REF!,TOMATO!#REF!,TOMATO!#REF!</definedName>
    <definedName name="QB_FORMULA_29" localSheetId="2" hidden="1">TOMATO!$H$270,TOMATO!#REF!,TOMATO!#REF!,TOMATO!#REF!,TOMATO!#REF!,TOMATO!#REF!,TOMATO!#REF!,TOMATO!$H$274,TOMATO!#REF!,TOMATO!#REF!,TOMATO!#REF!,TOMATO!#REF!,TOMATO!$H$277,TOMATO!#REF!,TOMATO!#REF!,TOMATO!#REF!</definedName>
    <definedName name="QB_FORMULA_290" localSheetId="2" hidden="1">TOMATO!#REF!,TOMATO!$H$2616,TOMATO!#REF!,TOMATO!#REF!,TOMATO!#REF!,TOMATO!#REF!,TOMATO!#REF!,TOMATO!#REF!,TOMATO!$H$2620,TOMATO!#REF!,TOMATO!#REF!,TOMATO!#REF!,TOMATO!#REF!,TOMATO!#REF!,TOMATO!#REF!,TOMATO!#REF!</definedName>
    <definedName name="QB_FORMULA_291" localSheetId="2" hidden="1">TOMATO!#REF!,TOMATO!$H$2625,TOMATO!#REF!,TOMATO!#REF!,TOMATO!#REF!,TOMATO!#REF!,TOMATO!#REF!,TOMATO!#REF!,TOMATO!#REF!,TOMATO!#REF!,TOMATO!#REF!,TOMATO!#REF!,TOMATO!#REF!,TOMATO!#REF!,TOMATO!#REF!,TOMATO!#REF!</definedName>
    <definedName name="QB_FORMULA_292" localSheetId="2" hidden="1">TOMATO!#REF!,TOMATO!#REF!,TOMATO!#REF!,TOMATO!#REF!,TOMATO!$H$2635,TOMATO!#REF!,TOMATO!#REF!,TOMATO!#REF!,TOMATO!#REF!,TOMATO!$H$2638,TOMATO!#REF!,TOMATO!#REF!,TOMATO!#REF!,TOMATO!#REF!,TOMATO!#REF!,TOMATO!#REF!</definedName>
    <definedName name="QB_FORMULA_293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294" localSheetId="2" hidden="1">TOMATO!#REF!,TOMATO!#REF!,TOMATO!$H$2651,TOMATO!#REF!,TOMATO!#REF!,TOMATO!#REF!,TOMATO!#REF!,TOMATO!#REF!,TOMATO!#REF!,TOMATO!$H$2655,TOMATO!#REF!,TOMATO!#REF!,TOMATO!#REF!,TOMATO!#REF!,TOMATO!#REF!,TOMATO!#REF!</definedName>
    <definedName name="QB_FORMULA_295" localSheetId="2" hidden="1">TOMATO!$H$2659,TOMATO!#REF!,TOMATO!#REF!,TOMATO!#REF!,TOMATO!#REF!,TOMATO!$H$2662,TOMATO!#REF!,TOMATO!#REF!,TOMATO!#REF!,TOMATO!#REF!,TOMATO!#REF!,TOMATO!#REF!,TOMATO!$H$2666,TOMATO!#REF!,TOMATO!#REF!,TOMATO!#REF!</definedName>
    <definedName name="QB_FORMULA_296" localSheetId="2" hidden="1">TOMATO!#REF!,TOMATO!$H$2669,TOMATO!#REF!,TOMATO!#REF!,TOMATO!#REF!,TOMATO!#REF!,TOMATO!$H$2672,TOMATO!#REF!,TOMATO!#REF!,TOMATO!#REF!,TOMATO!#REF!,TOMATO!$H$2675,TOMATO!#REF!,TOMATO!#REF!,TOMATO!#REF!,TOMATO!#REF!</definedName>
    <definedName name="QB_FORMULA_297" localSheetId="2" hidden="1">TOMATO!#REF!,TOMATO!#REF!,TOMATO!$H$2679,TOMATO!#REF!,TOMATO!#REF!,TOMATO!#REF!,TOMATO!#REF!,TOMATO!$H$2682,TOMATO!#REF!,TOMATO!#REF!,TOMATO!#REF!,TOMATO!#REF!,TOMATO!$H$2685,TOMATO!#REF!,TOMATO!#REF!,TOMATO!#REF!</definedName>
    <definedName name="QB_FORMULA_298" localSheetId="2" hidden="1">TOMATO!#REF!,TOMATO!#REF!,TOMATO!#REF!,TOMATO!$H$2689,TOMATO!#REF!,TOMATO!#REF!,TOMATO!#REF!,TOMATO!#REF!,TOMATO!#REF!,TOMATO!#REF!,TOMATO!#REF!,TOMATO!#REF!,TOMATO!#REF!,TOMATO!#REF!,TOMATO!$H$2695,TOMATO!#REF!</definedName>
    <definedName name="QB_FORMULA_299" localSheetId="2" hidden="1">TOMATO!#REF!,TOMATO!#REF!,TOMATO!#REF!,TOMATO!#REF!,TOMATO!#REF!,TOMATO!$H$2699,TOMATO!#REF!,TOMATO!#REF!,TOMATO!#REF!,TOMATO!#REF!,TOMATO!#REF!,TOMATO!#REF!,TOMATO!$H$2703,TOMATO!#REF!,TOMATO!#REF!,TOMATO!#REF!</definedName>
    <definedName name="QB_FORMULA_3" localSheetId="2" hidden="1">TOMATO!#REF!,TOMATO!#REF!,TOMATO!#REF!,TOMATO!#REF!,TOMATO!#REF!,TOMATO!#REF!,TOMATO!#REF!,TOMATO!#REF!,TOMATO!#REF!,TOMATO!$H$36,TOMATO!#REF!,TOMATO!#REF!,TOMATO!#REF!,TOMATO!#REF!,TOMATO!$H$39,TOMATO!#REF!</definedName>
    <definedName name="QB_FORMULA_30" localSheetId="2" hidden="1">TOMATO!#REF!,TOMATO!$H$280,TOMATO!#REF!,TOMATO!#REF!,TOMATO!#REF!,TOMATO!#REF!,TOMATO!$H$283,TOMATO!#REF!,TOMATO!#REF!,TOMATO!#REF!,TOMATO!#REF!,TOMATO!#REF!,TOMATO!#REF!,TOMATO!#REF!,TOMATO!#REF!,TOMATO!#REF!</definedName>
    <definedName name="QB_FORMULA_300" localSheetId="2" hidden="1">TOMATO!#REF!,TOMATO!$H$2706,TOMATO!#REF!,TOMATO!#REF!,TOMATO!#REF!,TOMATO!#REF!,TOMATO!#REF!,TOMATO!#REF!,TOMATO!$H$2710,TOMATO!#REF!,TOMATO!#REF!,TOMATO!#REF!,TOMATO!#REF!,TOMATO!$H$2713,TOMATO!#REF!,TOMATO!#REF!</definedName>
    <definedName name="QB_FORMULA_301" localSheetId="2" hidden="1">TOMATO!#REF!,TOMATO!#REF!,TOMATO!$H$2716,TOMATO!#REF!,TOMATO!#REF!,TOMATO!#REF!,TOMATO!#REF!,TOMATO!$H$2719,TOMATO!#REF!,TOMATO!#REF!,TOMATO!#REF!,TOMATO!#REF!,TOMATO!$H$2722,TOMATO!#REF!,TOMATO!#REF!,TOMATO!#REF!</definedName>
    <definedName name="QB_FORMULA_302" localSheetId="2" hidden="1">TOMATO!#REF!,TOMATO!#REF!,TOMATO!#REF!,TOMATO!#REF!,TOMATO!#REF!,TOMATO!#REF!,TOMATO!#REF!,TOMATO!#REF!,TOMATO!#REF!,TOMATO!$H$2729,TOMATO!#REF!,TOMATO!#REF!,TOMATO!#REF!,TOMATO!#REF!,TOMATO!$H$2732,TOMATO!#REF!</definedName>
    <definedName name="QB_FORMULA_303" localSheetId="2" hidden="1">TOMATO!#REF!,TOMATO!#REF!,TOMATO!#REF!,TOMATO!$H$2735,TOMATO!#REF!,TOMATO!#REF!,TOMATO!#REF!,TOMATO!#REF!,TOMATO!#REF!,TOMATO!#REF!,TOMATO!#REF!,TOMATO!#REF!,TOMATO!#REF!,TOMATO!#REF!,TOMATO!#REF!,TOMATO!#REF!</definedName>
    <definedName name="QB_FORMULA_304" localSheetId="2" hidden="1">TOMATO!#REF!,TOMATO!#REF!,TOMATO!#REF!,TOMATO!#REF!,TOMATO!$H$2744,TOMATO!#REF!,TOMATO!#REF!,TOMATO!#REF!,TOMATO!#REF!,TOMATO!#REF!,TOMATO!#REF!,TOMATO!$H$2748,TOMATO!#REF!,TOMATO!#REF!,TOMATO!#REF!,TOMATO!#REF!</definedName>
    <definedName name="QB_FORMULA_305" localSheetId="2" hidden="1">TOMATO!$H$2751,TOMATO!#REF!,TOMATO!#REF!,TOMATO!#REF!,TOMATO!#REF!,TOMATO!$H$2754,TOMATO!#REF!,TOMATO!#REF!,TOMATO!#REF!,TOMATO!#REF!,TOMATO!$H$2757,TOMATO!#REF!,TOMATO!#REF!,TOMATO!#REF!,TOMATO!#REF!,TOMATO!#REF!</definedName>
    <definedName name="QB_FORMULA_306" localSheetId="2" hidden="1">TOMATO!#REF!,TOMATO!#REF!,TOMATO!#REF!,TOMATO!#REF!,TOMATO!#REF!,TOMATO!#REF!,TOMATO!#REF!,TOMATO!#REF!,TOMATO!#REF!,TOMATO!#REF!,TOMATO!#REF!,TOMATO!$H$2766,TOMATO!#REF!,TOMATO!#REF!,TOMATO!#REF!,TOMATO!#REF!</definedName>
    <definedName name="QB_FORMULA_307" localSheetId="2" hidden="1">TOMATO!#REF!,TOMATO!#REF!,TOMATO!#REF!,TOMATO!#REF!,TOMATO!#REF!,TOMATO!#REF!,TOMATO!$H$2772,TOMATO!#REF!,TOMATO!#REF!,TOMATO!#REF!,TOMATO!#REF!,TOMATO!$H$2775,TOMATO!#REF!,TOMATO!#REF!,TOMATO!#REF!,TOMATO!#REF!</definedName>
    <definedName name="QB_FORMULA_308" localSheetId="2" hidden="1">TOMATO!$H$2778,TOMATO!#REF!,TOMATO!#REF!,TOMATO!#REF!,TOMATO!#REF!,TOMATO!$H$2781,TOMATO!#REF!,TOMATO!#REF!,TOMATO!#REF!,TOMATO!#REF!,TOMATO!#REF!,TOMATO!#REF!,TOMATO!#REF!,TOMATO!#REF!,TOMATO!$H$2786,TOMATO!#REF!</definedName>
    <definedName name="QB_FORMULA_309" localSheetId="2" hidden="1">TOMATO!#REF!,TOMATO!#REF!,TOMATO!#REF!,TOMATO!$H$2789,TOMATO!#REF!,TOMATO!#REF!,TOMATO!#REF!,TOMATO!#REF!,TOMATO!$H$2792,TOMATO!#REF!,TOMATO!#REF!,TOMATO!#REF!,TOMATO!#REF!,TOMATO!#REF!,TOMATO!#REF!,TOMATO!$H$2796</definedName>
    <definedName name="QB_FORMULA_31" localSheetId="2" hidden="1">TOMATO!#REF!,TOMATO!$H$289,TOMATO!#REF!,TOMATO!#REF!,TOMATO!#REF!,TOMATO!#REF!,TOMATO!#REF!,TOMATO!#REF!,TOMATO!#REF!,TOMATO!#REF!,TOMATO!#REF!,TOMATO!#REF!,TOMATO!#REF!,TOMATO!#REF!,TOMATO!#REF!,TOMATO!#REF!</definedName>
    <definedName name="QB_FORMULA_310" localSheetId="2" hidden="1">TOMATO!#REF!,TOMATO!#REF!,TOMATO!#REF!,TOMATO!#REF!,TOMATO!$H$2799,TOMATO!#REF!,TOMATO!#REF!,TOMATO!#REF!,TOMATO!#REF!,TOMATO!$H$2802,TOMATO!#REF!,TOMATO!#REF!,TOMATO!#REF!,TOMATO!#REF!,TOMATO!$H$2805,TOMATO!#REF!</definedName>
    <definedName name="QB_FORMULA_311" localSheetId="2" hidden="1">TOMATO!#REF!,TOMATO!#REF!,TOMATO!#REF!,TOMATO!#REF!,TOMATO!#REF!,TOMATO!#REF!,TOMATO!#REF!,TOMATO!#REF!,TOMATO!#REF!,TOMATO!#REF!,TOMATO!#REF!,TOMATO!#REF!,TOMATO!#REF!,TOMATO!#REF!,TOMATO!#REF!,TOMATO!$H$2814</definedName>
    <definedName name="QB_FORMULA_312" localSheetId="2" hidden="1">TOMATO!#REF!,TOMATO!#REF!,TOMATO!#REF!,TOMATO!#REF!,TOMATO!#REF!,TOMATO!#REF!,TOMATO!$H$2818,TOMATO!#REF!,TOMATO!#REF!,TOMATO!#REF!,TOMATO!#REF!,TOMATO!#REF!,TOMATO!#REF!,TOMATO!#REF!,TOMATO!#REF!,TOMATO!$H$2823</definedName>
    <definedName name="QB_FORMULA_313" localSheetId="2" hidden="1">TOMATO!#REF!,TOMATO!#REF!,TOMATO!#REF!,TOMATO!#REF!,TOMATO!#REF!,TOMATO!#REF!,TOMATO!#REF!,TOMATO!#REF!,TOMATO!#REF!,TOMATO!#REF!,TOMATO!$H$2829,TOMATO!#REF!,TOMATO!#REF!,TOMATO!#REF!,TOMATO!#REF!,TOMATO!$H$2832</definedName>
    <definedName name="QB_FORMULA_314" localSheetId="2" hidden="1">TOMATO!#REF!,TOMATO!#REF!,TOMATO!#REF!,TOMATO!#REF!,TOMATO!$H$2835,TOMATO!#REF!,TOMATO!#REF!,TOMATO!#REF!,TOMATO!#REF!,TOMATO!$H$2838,TOMATO!#REF!,TOMATO!#REF!,TOMATO!#REF!,TOMATO!#REF!,TOMATO!$H$2841,TOMATO!#REF!</definedName>
    <definedName name="QB_FORMULA_315" localSheetId="2" hidden="1">TOMATO!#REF!,TOMATO!#REF!,TOMATO!#REF!,TOMATO!#REF!,TOMATO!#REF!,TOMATO!$H$2845,TOMATO!#REF!,TOMATO!#REF!,TOMATO!#REF!,TOMATO!#REF!,TOMATO!#REF!,TOMATO!#REF!,TOMATO!$H$2849,TOMATO!#REF!,TOMATO!#REF!,TOMATO!#REF!</definedName>
    <definedName name="QB_FORMULA_316" localSheetId="2" hidden="1">TOMATO!#REF!,TOMATO!#REF!,TOMATO!#REF!,TOMATO!$H$2853,TOMATO!#REF!,TOMATO!#REF!,TOMATO!#REF!,TOMATO!#REF!,TOMATO!$H$2856,TOMATO!#REF!,TOMATO!#REF!,TOMATO!#REF!,TOMATO!#REF!,TOMATO!$H$2859,TOMATO!#REF!,TOMATO!#REF!</definedName>
    <definedName name="QB_FORMULA_317" localSheetId="2" hidden="1">TOMATO!#REF!,TOMATO!#REF!,TOMATO!$H$2862,TOMATO!#REF!,TOMATO!#REF!,TOMATO!#REF!,TOMATO!#REF!,TOMATO!#REF!,TOMATO!#REF!,TOMATO!$H$2866,TOMATO!#REF!,TOMATO!#REF!,TOMATO!#REF!,TOMATO!#REF!,TOMATO!#REF!,TOMATO!#REF!</definedName>
    <definedName name="QB_FORMULA_318" localSheetId="2" hidden="1">TOMATO!#REF!,TOMATO!#REF!,TOMATO!$H$2871,TOMATO!#REF!,TOMATO!#REF!,TOMATO!#REF!,TOMATO!#REF!,TOMATO!#REF!,TOMATO!#REF!,TOMATO!$H$2875,TOMATO!#REF!,TOMATO!#REF!,TOMATO!#REF!,TOMATO!#REF!,TOMATO!#REF!,TOMATO!#REF!</definedName>
    <definedName name="QB_FORMULA_319" localSheetId="2" hidden="1">TOMATO!$H$2879,TOMATO!#REF!,TOMATO!#REF!,TOMATO!#REF!,TOMATO!#REF!,TOMATO!$H$2882,TOMATO!#REF!,TOMATO!#REF!,TOMATO!#REF!,TOMATO!#REF!,TOMATO!#REF!,TOMATO!#REF!,TOMATO!$H$2886,TOMATO!#REF!,TOMATO!#REF!,TOMATO!#REF!</definedName>
    <definedName name="QB_FORMULA_32" localSheetId="2" hidden="1">TOMATO!$H$297,TOMATO!#REF!,TOMATO!#REF!,TOMATO!#REF!,TOMATO!#REF!,TOMATO!#REF!,TOMATO!#REF!,TOMATO!#REF!,TOMATO!#REF!,TOMATO!$H$302,TOMATO!#REF!,TOMATO!#REF!,TOMATO!#REF!,TOMATO!#REF!,TOMATO!$H$305,TOMATO!#REF!</definedName>
    <definedName name="QB_FORMULA_320" localSheetId="2" hidden="1">TOMATO!#REF!,TOMATO!$H$2889,TOMATO!#REF!,TOMATO!#REF!,TOMATO!#REF!,TOMATO!#REF!,TOMATO!#REF!,TOMATO!#REF!,TOMATO!$H$2893,TOMATO!#REF!,TOMATO!#REF!,TOMATO!#REF!,TOMATO!#REF!,TOMATO!#REF!,TOMATO!#REF!,TOMATO!#REF!</definedName>
    <definedName name="QB_FORMULA_321" localSheetId="2" hidden="1">TOMATO!#REF!,TOMATO!#REF!,TOMATO!#REF!,TOMATO!#REF!,TOMATO!#REF!,TOMATO!#REF!,TOMATO!#REF!,TOMATO!#REF!,TOMATO!#REF!,TOMATO!#REF!,TOMATO!#REF!,TOMATO!#REF!,TOMATO!#REF!,TOMATO!#REF!,TOMATO!#REF!,TOMATO!$H$2905</definedName>
    <definedName name="QB_FORMULA_322" localSheetId="2" hidden="1">TOMATO!#REF!,TOMATO!#REF!,TOMATO!#REF!,TOMATO!#REF!,TOMATO!$H$2908,TOMATO!#REF!,TOMATO!#REF!,TOMATO!#REF!,TOMATO!#REF!,TOMATO!$H$2911,TOMATO!#REF!,TOMATO!#REF!,TOMATO!#REF!,TOMATO!#REF!,TOMATO!$H$2914,TOMATO!#REF!</definedName>
    <definedName name="QB_FORMULA_323" localSheetId="2" hidden="1">TOMATO!#REF!,TOMATO!#REF!,TOMATO!#REF!,TOMATO!$H$2917,TOMATO!#REF!,TOMATO!#REF!,TOMATO!#REF!,TOMATO!#REF!,TOMATO!#REF!,TOMATO!#REF!,TOMATO!#REF!,TOMATO!#REF!,TOMATO!#REF!,TOMATO!#REF!,TOMATO!$H$2923,TOMATO!#REF!</definedName>
    <definedName name="QB_FORMULA_324" localSheetId="2" hidden="1">TOMATO!#REF!,TOMATO!#REF!,TOMATO!#REF!,TOMATO!$H$2926,TOMATO!#REF!,TOMATO!#REF!,TOMATO!#REF!,TOMATO!#REF!,TOMATO!$H$2929,TOMATO!#REF!,TOMATO!#REF!,TOMATO!#REF!,TOMATO!#REF!,TOMATO!$H$2932,TOMATO!#REF!,TOMATO!#REF!</definedName>
    <definedName name="QB_FORMULA_325" localSheetId="2" hidden="1">TOMATO!#REF!,TOMATO!#REF!,TOMATO!#REF!,TOMATO!#REF!,TOMATO!#REF!,TOMATO!#REF!,TOMATO!$H$2937,TOMATO!#REF!,TOMATO!#REF!,TOMATO!#REF!,TOMATO!#REF!,TOMATO!$H$2940,TOMATO!#REF!,TOMATO!#REF!,TOMATO!#REF!,TOMATO!#REF!</definedName>
    <definedName name="QB_FORMULA_326" localSheetId="2" hidden="1">TOMATO!#REF!,TOMATO!#REF!,TOMATO!#REF!,TOMATO!#REF!,TOMATO!#REF!,TOMATO!#REF!,TOMATO!#REF!,TOMATO!#REF!,TOMATO!#REF!,TOMATO!#REF!,TOMATO!$H$2948,TOMATO!#REF!,TOMATO!#REF!,TOMATO!#REF!,TOMATO!#REF!,TOMATO!$H$2951</definedName>
    <definedName name="QB_FORMULA_327" localSheetId="2" hidden="1">TOMATO!#REF!,TOMATO!#REF!,TOMATO!#REF!,TOMATO!#REF!,TOMATO!$H$2954,TOMATO!#REF!,TOMATO!#REF!,TOMATO!#REF!,TOMATO!#REF!,TOMATO!#REF!,TOMATO!#REF!,TOMATO!#REF!,TOMATO!#REF!,TOMATO!#REF!,TOMATO!#REF!,TOMATO!#REF!</definedName>
    <definedName name="QB_FORMULA_328" localSheetId="2" hidden="1">TOMATO!#REF!,TOMATO!$H$2961,TOMATO!#REF!,TOMATO!#REF!,TOMATO!#REF!,TOMATO!#REF!,TOMATO!#REF!,TOMATO!#REF!,TOMATO!$H$2965,TOMATO!#REF!,TOMATO!#REF!,TOMATO!#REF!,TOMATO!#REF!,TOMATO!$H$2968,TOMATO!#REF!,TOMATO!#REF!</definedName>
    <definedName name="QB_FORMULA_329" localSheetId="2" hidden="1">TOMATO!#REF!,TOMATO!#REF!,TOMATO!#REF!,TOMATO!#REF!,TOMATO!$H$2972,TOMATO!#REF!,TOMATO!#REF!,TOMATO!#REF!,TOMATO!#REF!,TOMATO!$H$2975,TOMATO!#REF!,TOMATO!#REF!,TOMATO!#REF!,TOMATO!#REF!,TOMATO!#REF!,TOMATO!#REF!</definedName>
    <definedName name="QB_FORMULA_33" localSheetId="2" hidden="1">TOMATO!#REF!,TOMATO!#REF!,TOMATO!#REF!,TOMATO!$H$308,TOMATO!#REF!,TOMATO!#REF!,TOMATO!#REF!,TOMATO!#REF!,TOMATO!$H$311,TOMATO!#REF!,TOMATO!#REF!,TOMATO!#REF!,TOMATO!#REF!,TOMATO!$H$314,TOMATO!#REF!,TOMATO!#REF!</definedName>
    <definedName name="QB_FORMULA_330" localSheetId="2" hidden="1">TOMATO!$H$2979,TOMATO!#REF!,TOMATO!#REF!,TOMATO!#REF!,TOMATO!#REF!,TOMATO!#REF!,TOMATO!#REF!,TOMATO!#REF!,TOMATO!#REF!,TOMATO!#REF!,TOMATO!#REF!,TOMATO!$H$2985,TOMATO!#REF!,TOMATO!#REF!,TOMATO!#REF!,TOMATO!#REF!</definedName>
    <definedName name="QB_FORMULA_331" localSheetId="2" hidden="1">TOMATO!$H$2988,TOMATO!#REF!,TOMATO!#REF!,TOMATO!#REF!,TOMATO!#REF!,TOMATO!#REF!,TOMATO!#REF!,TOMATO!$H$2992,TOMATO!#REF!,TOMATO!#REF!,TOMATO!#REF!,TOMATO!#REF!,TOMATO!$H$2995,TOMATO!#REF!,TOMATO!#REF!,TOMATO!#REF!</definedName>
    <definedName name="QB_FORMULA_332" localSheetId="2" hidden="1">TOMATO!#REF!,TOMATO!#REF!,TOMATO!#REF!,TOMATO!$H$2999,TOMATO!#REF!,TOMATO!#REF!,TOMATO!#REF!,TOMATO!#REF!,TOMATO!$H$3002,TOMATO!#REF!,TOMATO!#REF!,TOMATO!#REF!,TOMATO!#REF!,TOMATO!$H$3005,TOMATO!#REF!,TOMATO!#REF!</definedName>
    <definedName name="QB_FORMULA_333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334" localSheetId="2" hidden="1">TOMATO!$H$3015,TOMATO!#REF!,TOMATO!#REF!,TOMATO!#REF!,TOMATO!#REF!,TOMATO!$H$3018,TOMATO!#REF!,TOMATO!#REF!,TOMATO!#REF!,TOMATO!#REF!,TOMATO!$H$3021,TOMATO!#REF!,TOMATO!#REF!,TOMATO!#REF!,TOMATO!#REF!,TOMATO!#REF!</definedName>
    <definedName name="QB_FORMULA_335" localSheetId="2" hidden="1">TOMATO!#REF!,TOMATO!#REF!,TOMATO!#REF!,TOMATO!#REF!,TOMATO!#REF!,TOMATO!#REF!,TOMATO!#REF!,TOMATO!#REF!,TOMATO!#REF!,TOMATO!#REF!,TOMATO!#REF!,TOMATO!#REF!,TOMATO!#REF!,TOMATO!$H$3031,TOMATO!#REF!,TOMATO!#REF!</definedName>
    <definedName name="QB_FORMULA_336" localSheetId="2" hidden="1">TOMATO!#REF!,TOMATO!#REF!,TOMATO!#REF!,TOMATO!#REF!,TOMATO!$H$3035,TOMATO!#REF!,TOMATO!#REF!,TOMATO!#REF!,TOMATO!#REF!,TOMATO!$H$3038,TOMATO!#REF!,TOMATO!#REF!,TOMATO!#REF!,TOMATO!#REF!,TOMATO!#REF!,TOMATO!#REF!</definedName>
    <definedName name="QB_FORMULA_337" localSheetId="2" hidden="1">TOMATO!$H$3042,TOMATO!#REF!,TOMATO!#REF!,TOMATO!#REF!,TOMATO!#REF!,TOMATO!$H$3045,TOMATO!#REF!,TOMATO!#REF!,TOMATO!#REF!,TOMATO!#REF!,TOMATO!$H$3048,TOMATO!#REF!,TOMATO!#REF!,TOMATO!#REF!,TOMATO!#REF!,TOMATO!#REF!</definedName>
    <definedName name="QB_FORMULA_338" localSheetId="2" hidden="1">TOMATO!#REF!,TOMATO!$H$3052,TOMATO!#REF!,TOMATO!#REF!,TOMATO!#REF!,TOMATO!#REF!,TOMATO!$H$3055,TOMATO!#REF!,TOMATO!#REF!,TOMATO!#REF!,TOMATO!#REF!,TOMATO!$H$3058,TOMATO!#REF!,TOMATO!#REF!,TOMATO!#REF!,TOMATO!#REF!</definedName>
    <definedName name="QB_FORMULA_339" localSheetId="2" hidden="1">TOMATO!#REF!,TOMATO!#REF!,TOMATO!$H$3062,TOMATO!#REF!,TOMATO!#REF!,TOMATO!#REF!,TOMATO!#REF!,TOMATO!#REF!,TOMATO!#REF!,TOMATO!$H$3066,TOMATO!#REF!,TOMATO!#REF!,TOMATO!#REF!,TOMATO!#REF!,TOMATO!$H$3069,TOMATO!#REF!</definedName>
    <definedName name="QB_FORMULA_34" localSheetId="2" hidden="1">TOMATO!#REF!,TOMATO!#REF!,TOMATO!$H$317,TOMATO!#REF!,TOMATO!#REF!,TOMATO!#REF!,TOMATO!#REF!,TOMATO!#REF!,TOMATO!#REF!,TOMATO!#REF!,TOMATO!#REF!,TOMATO!#REF!,TOMATO!#REF!,TOMATO!$H$323,TOMATO!#REF!,TOMATO!#REF!</definedName>
    <definedName name="QB_FORMULA_340" localSheetId="2" hidden="1">TOMATO!#REF!,TOMATO!#REF!,TOMATO!#REF!,TOMATO!$H$3072,TOMATO!#REF!,TOMATO!#REF!,TOMATO!#REF!,TOMATO!#REF!,TOMATO!#REF!,TOMATO!#REF!,TOMATO!$H$3076,TOMATO!#REF!,TOMATO!#REF!,TOMATO!#REF!,TOMATO!#REF!,TOMATO!$H$3079</definedName>
    <definedName name="QB_FORMULA_341" localSheetId="2" hidden="1">TOMATO!#REF!,TOMATO!#REF!,TOMATO!#REF!,TOMATO!#REF!,TOMATO!$H$3082,TOMATO!#REF!,TOMATO!#REF!,TOMATO!#REF!,TOMATO!#REF!,TOMATO!#REF!,TOMATO!#REF!,TOMATO!#REF!,TOMATO!#REF!,TOMATO!#REF!,TOMATO!#REF!,TOMATO!$H$3088</definedName>
    <definedName name="QB_FORMULA_342" localSheetId="2" hidden="1">TOMATO!#REF!,TOMATO!#REF!,TOMATO!#REF!,TOMATO!#REF!,TOMATO!#REF!,TOMATO!#REF!,TOMATO!$H$3092,TOMATO!#REF!,TOMATO!#REF!,TOMATO!#REF!,TOMATO!#REF!,TOMATO!$H$3095,TOMATO!#REF!,TOMATO!#REF!,TOMATO!#REF!,TOMATO!#REF!</definedName>
    <definedName name="QB_FORMULA_343" localSheetId="2" hidden="1">TOMATO!#REF!,TOMATO!#REF!,TOMATO!$H$3099,TOMATO!#REF!,TOMATO!#REF!,TOMATO!#REF!,TOMATO!#REF!,TOMATO!#REF!,TOMATO!#REF!,TOMATO!$H$3103,TOMATO!#REF!,TOMATO!#REF!,TOMATO!#REF!,TOMATO!#REF!,TOMATO!#REF!,TOMATO!#REF!</definedName>
    <definedName name="QB_FORMULA_344" localSheetId="2" hidden="1">TOMATO!$H$3107,TOMATO!#REF!,TOMATO!#REF!,TOMATO!#REF!,TOMATO!#REF!,TOMATO!#REF!,TOMATO!#REF!,TOMATO!$H$3111,TOMATO!#REF!,TOMATO!#REF!,TOMATO!#REF!,TOMATO!#REF!,TOMATO!$H$3114,TOMATO!#REF!,TOMATO!#REF!,TOMATO!#REF!</definedName>
    <definedName name="QB_FORMULA_345" localSheetId="2" hidden="1">TOMATO!#REF!,TOMATO!$H$3117,TOMATO!#REF!,TOMATO!#REF!,TOMATO!#REF!,TOMATO!#REF!,TOMATO!$H$3120,TOMATO!#REF!,TOMATO!#REF!,TOMATO!#REF!,TOMATO!#REF!,TOMATO!$H$3123,TOMATO!#REF!,TOMATO!#REF!,TOMATO!#REF!,TOMATO!#REF!</definedName>
    <definedName name="QB_FORMULA_346" localSheetId="2" hidden="1">TOMATO!$H$3126,TOMATO!#REF!,TOMATO!#REF!,TOMATO!#REF!,TOMATO!#REF!,TOMATO!#REF!,TOMATO!#REF!,TOMATO!#REF!,TOMATO!#REF!,TOMATO!$H$3131,TOMATO!#REF!,TOMATO!#REF!,TOMATO!#REF!,TOMATO!#REF!,TOMATO!#REF!,TOMATO!#REF!</definedName>
    <definedName name="QB_FORMULA_347" localSheetId="2" hidden="1">TOMATO!#REF!,TOMATO!#REF!,TOMATO!#REF!,TOMATO!#REF!,TOMATO!#REF!,TOMATO!#REF!,TOMATO!$H$3138,TOMATO!#REF!,TOMATO!#REF!,TOMATO!#REF!,TOMATO!#REF!,TOMATO!$H$3141,TOMATO!#REF!,TOMATO!#REF!,TOMATO!#REF!,TOMATO!#REF!</definedName>
    <definedName name="QB_FORMULA_348" localSheetId="2" hidden="1">TOMATO!#REF!,TOMATO!#REF!,TOMATO!#REF!,TOMATO!#REF!,TOMATO!#REF!,TOMATO!#REF!,TOMATO!$H$3147,TOMATO!#REF!,TOMATO!#REF!,TOMATO!#REF!,TOMATO!#REF!,TOMATO!#REF!,TOMATO!#REF!,TOMATO!#REF!,TOMATO!#REF!,TOMATO!$H$3152</definedName>
    <definedName name="QB_FORMULA_349" localSheetId="2" hidden="1">TOMATO!#REF!,TOMATO!#REF!,TOMATO!#REF!,TOMATO!#REF!,TOMATO!#REF!,TOMATO!#REF!,TOMATO!$H$3156,TOMATO!#REF!,TOMATO!#REF!,TOMATO!#REF!,TOMATO!#REF!,TOMATO!$H$3159,TOMATO!#REF!,TOMATO!#REF!,TOMATO!#REF!,TOMATO!#REF!</definedName>
    <definedName name="QB_FORMULA_35" localSheetId="2" hidden="1">TOMATO!#REF!,TOMATO!#REF!,TOMATO!#REF!,TOMATO!#REF!,TOMATO!$H$327,TOMATO!#REF!,TOMATO!#REF!,TOMATO!#REF!,TOMATO!#REF!,TOMATO!$H$330,TOMATO!#REF!,TOMATO!#REF!,TOMATO!#REF!,TOMATO!#REF!,TOMATO!#REF!,TOMATO!#REF!</definedName>
    <definedName name="QB_FORMULA_350" localSheetId="2" hidden="1">TOMATO!$H$3162,TOMATO!#REF!,TOMATO!#REF!,TOMATO!#REF!,TOMATO!#REF!,TOMATO!$H$3165,TOMATO!#REF!,TOMATO!#REF!,TOMATO!#REF!,TOMATO!#REF!,TOMATO!#REF!,TOMATO!#REF!,TOMATO!$H$3169,TOMATO!#REF!,TOMATO!#REF!,TOMATO!#REF!</definedName>
    <definedName name="QB_FORMULA_351" localSheetId="2" hidden="1">TOMATO!#REF!,TOMATO!$H$3172,TOMATO!#REF!,TOMATO!#REF!,TOMATO!#REF!,TOMATO!#REF!,TOMATO!$H$3175,TOMATO!#REF!,TOMATO!#REF!,TOMATO!#REF!,TOMATO!#REF!,TOMATO!#REF!,TOMATO!#REF!,TOMATO!#REF!,TOMATO!#REF!,TOMATO!#REF!</definedName>
    <definedName name="QB_FORMULA_352" localSheetId="2" hidden="1">TOMATO!#REF!,TOMATO!$H$3181,TOMATO!#REF!,TOMATO!#REF!,TOMATO!#REF!,TOMATO!#REF!,TOMATO!#REF!,TOMATO!#REF!,TOMATO!$H$3185,TOMATO!#REF!,TOMATO!#REF!,TOMATO!#REF!,TOMATO!#REF!,TOMATO!#REF!,TOMATO!#REF!,TOMATO!#REF!</definedName>
    <definedName name="QB_FORMULA_353" localSheetId="2" hidden="1">TOMATO!#REF!,TOMATO!#REF!,TOMATO!#REF!,TOMATO!$H$3191,TOMATO!#REF!,TOMATO!#REF!,TOMATO!#REF!,TOMATO!#REF!,TOMATO!#REF!,TOMATO!#REF!,TOMATO!#REF!,TOMATO!#REF!,TOMATO!$H$3196,TOMATO!#REF!,TOMATO!#REF!,TOMATO!#REF!</definedName>
    <definedName name="QB_FORMULA_354" localSheetId="2" hidden="1">TOMATO!#REF!,TOMATO!#REF!,TOMATO!#REF!,TOMATO!$H$3200,TOMATO!#REF!,TOMATO!#REF!,TOMATO!#REF!,TOMATO!#REF!,TOMATO!#REF!,TOMATO!#REF!,TOMATO!#REF!,TOMATO!#REF!,TOMATO!$H$3205,TOMATO!#REF!,TOMATO!#REF!,TOMATO!#REF!</definedName>
    <definedName name="QB_FORMULA_355" localSheetId="2" hidden="1">TOMATO!#REF!,TOMATO!$H$3208,TOMATO!#REF!,TOMATO!#REF!,TOMATO!#REF!,TOMATO!#REF!,TOMATO!$H$3211,TOMATO!#REF!,TOMATO!#REF!,TOMATO!#REF!,TOMATO!#REF!,TOMATO!$H$3214,TOMATO!#REF!,TOMATO!#REF!,TOMATO!#REF!,TOMATO!#REF!</definedName>
    <definedName name="QB_FORMULA_356" localSheetId="2" hidden="1">TOMATO!$H$3217,TOMATO!#REF!,TOMATO!#REF!,TOMATO!#REF!,TOMATO!#REF!,TOMATO!#REF!,TOMATO!#REF!,TOMATO!#REF!,TOMATO!#REF!,TOMATO!$H$3222,TOMATO!#REF!,TOMATO!#REF!,TOMATO!#REF!,TOMATO!#REF!,TOMATO!#REF!,TOMATO!#REF!</definedName>
    <definedName name="QB_FORMULA_357" localSheetId="2" hidden="1">TOMATO!#REF!,TOMATO!#REF!,TOMATO!$H$3227,TOMATO!#REF!,TOMATO!#REF!,TOMATO!#REF!,TOMATO!#REF!,TOMATO!#REF!,TOMATO!#REF!,TOMATO!$H$3231,TOMATO!#REF!,TOMATO!#REF!,TOMATO!#REF!,TOMATO!#REF!,TOMATO!$H$3234,TOMATO!#REF!</definedName>
    <definedName name="QB_FORMULA_358" localSheetId="2" hidden="1">TOMATO!#REF!,TOMATO!#REF!,TOMATO!#REF!,TOMATO!#REF!,TOMATO!#REF!,TOMATO!$H$3238,TOMATO!#REF!,TOMATO!#REF!,TOMATO!#REF!,TOMATO!#REF!,TOMATO!#REF!,TOMATO!#REF!,TOMATO!#REF!,TOMATO!#REF!,TOMATO!$H$3243,TOMATO!#REF!</definedName>
    <definedName name="QB_FORMULA_359" localSheetId="2" hidden="1">TOMATO!#REF!,TOMATO!#REF!,TOMATO!#REF!,TOMATO!$H$3246,TOMATO!#REF!,TOMATO!#REF!,TOMATO!#REF!,TOMATO!#REF!,TOMATO!$H$3249,TOMATO!#REF!,TOMATO!#REF!,TOMATO!#REF!,TOMATO!#REF!,TOMATO!#REF!,TOMATO!#REF!,TOMATO!#REF!</definedName>
    <definedName name="QB_FORMULA_36" localSheetId="2" hidden="1">TOMATO!#REF!,TOMATO!#REF!,TOMATO!#REF!,TOMATO!#REF!,TOMATO!#REF!,TOMATO!#REF!,TOMATO!$H$337,TOMATO!#REF!,TOMATO!#REF!,TOMATO!#REF!,TOMATO!#REF!,TOMATO!$H$340,TOMATO!#REF!,TOMATO!#REF!,TOMATO!#REF!,TOMATO!#REF!</definedName>
    <definedName name="QB_FORMULA_360" localSheetId="2" hidden="1">TOMATO!#REF!,TOMATO!#REF!,TOMATO!#REF!,TOMATO!$H$3255,TOMATO!#REF!,TOMATO!#REF!,TOMATO!#REF!,TOMATO!#REF!,TOMATO!#REF!,TOMATO!#REF!,TOMATO!#REF!,TOMATO!#REF!,TOMATO!$H$3260,TOMATO!#REF!,TOMATO!#REF!,TOMATO!#REF!</definedName>
    <definedName name="QB_FORMULA_361" localSheetId="2" hidden="1">TOMATO!#REF!,TOMATO!$H$3263,TOMATO!#REF!,TOMATO!#REF!,TOMATO!#REF!,TOMATO!#REF!,TOMATO!#REF!,TOMATO!#REF!,TOMATO!#REF!,TOMATO!#REF!,TOMATO!#REF!,TOMATO!#REF!,TOMATO!#REF!,TOMATO!#REF!,TOMATO!#REF!,TOMATO!#REF!</definedName>
    <definedName name="QB_FORMULA_362" localSheetId="2" hidden="1">TOMATO!#REF!,TOMATO!#REF!,TOMATO!#REF!,TOMATO!#REF!,TOMATO!#REF!,TOMATO!#REF!,TOMATO!$H$3274,TOMATO!#REF!,TOMATO!#REF!,TOMATO!#REF!,TOMATO!#REF!,TOMATO!$H$3277,TOMATO!#REF!,TOMATO!#REF!,TOMATO!#REF!,TOMATO!#REF!</definedName>
    <definedName name="QB_FORMULA_363" localSheetId="2" hidden="1">TOMATO!$H$3280,TOMATO!#REF!,TOMATO!#REF!,TOMATO!#REF!,TOMATO!#REF!,TOMATO!$H$3283,TOMATO!#REF!,TOMATO!#REF!,TOMATO!#REF!,TOMATO!#REF!,TOMATO!$H$3286,TOMATO!#REF!,TOMATO!#REF!,TOMATO!#REF!,TOMATO!#REF!,TOMATO!$H$3289</definedName>
    <definedName name="QB_FORMULA_364" localSheetId="2" hidden="1">TOMATO!#REF!,TOMATO!#REF!,TOMATO!#REF!,TOMATO!#REF!,TOMATO!$H$3292,TOMATO!#REF!,TOMATO!#REF!,TOMATO!#REF!,TOMATO!#REF!,TOMATO!$H$3295,TOMATO!#REF!,TOMATO!#REF!,TOMATO!#REF!,TOMATO!#REF!,TOMATO!#REF!,TOMATO!#REF!</definedName>
    <definedName name="QB_FORMULA_365" localSheetId="2" hidden="1">TOMATO!#REF!,TOMATO!#REF!,TOMATO!#REF!,TOMATO!#REF!,TOMATO!#REF!,TOMATO!#REF!,TOMATO!#REF!,TOMATO!#REF!,TOMATO!#REF!,TOMATO!#REF!,TOMATO!$H$3304,TOMATO!#REF!,TOMATO!#REF!,TOMATO!#REF!,TOMATO!#REF!,TOMATO!$H$3307</definedName>
    <definedName name="QB_FORMULA_366" localSheetId="2" hidden="1">TOMATO!#REF!,TOMATO!#REF!,TOMATO!#REF!,TOMATO!#REF!,TOMATO!$H$3310,TOMATO!#REF!,TOMATO!#REF!,TOMATO!#REF!,TOMATO!#REF!,TOMATO!$H$3313,TOMATO!#REF!,TOMATO!#REF!,TOMATO!#REF!,TOMATO!#REF!,TOMATO!#REF!,TOMATO!#REF!</definedName>
    <definedName name="QB_FORMULA_367" localSheetId="2" hidden="1">TOMATO!#REF!,TOMATO!#REF!,TOMATO!#REF!,TOMATO!#REF!,TOMATO!$H$3319,TOMATO!#REF!,TOMATO!#REF!,TOMATO!#REF!,TOMATO!#REF!,TOMATO!#REF!,TOMATO!#REF!,TOMATO!#REF!,TOMATO!#REF!,TOMATO!#REF!,TOMATO!#REF!,TOMATO!#REF!</definedName>
    <definedName name="QB_FORMULA_368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369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37" localSheetId="2" hidden="1">TOMATO!#REF!,TOMATO!#REF!,TOMATO!#REF!,TOMATO!#REF!,TOMATO!$H$345,TOMATO!#REF!,TOMATO!#REF!,TOMATO!#REF!,TOMATO!#REF!,TOMATO!#REF!,TOMATO!#REF!,TOMATO!$H$349,TOMATO!#REF!,TOMATO!#REF!,TOMATO!#REF!,TOMATO!#REF!</definedName>
    <definedName name="QB_FORMULA_370" localSheetId="2" hidden="1">TOMATO!#REF!,TOMATO!#REF!,TOMATO!#REF!,TOMATO!#REF!,TOMATO!#REF!,TOMATO!#REF!,TOMATO!#REF!,TOMATO!#REF!,TOMATO!#REF!,TOMATO!$H$3346,TOMATO!#REF!,TOMATO!#REF!,TOMATO!#REF!,TOMATO!#REF!,TOMATO!#REF!,TOMATO!#REF!</definedName>
    <definedName name="QB_FORMULA_371" localSheetId="2" hidden="1">TOMATO!#REF!,TOMATO!#REF!,TOMATO!#REF!,TOMATO!#REF!,TOMATO!#REF!,TOMATO!#REF!,TOMATO!#REF!,TOMATO!#REF!,TOMATO!#REF!,TOMATO!#REF!,TOMATO!$H$3355,TOMATO!#REF!,TOMATO!#REF!,TOMATO!#REF!,TOMATO!#REF!,TOMATO!#REF!</definedName>
    <definedName name="QB_FORMULA_372" localSheetId="2" hidden="1">TOMATO!#REF!,TOMATO!$H$3359,TOMATO!#REF!,TOMATO!#REF!,TOMATO!#REF!,TOMATO!#REF!,TOMATO!$H$3362,TOMATO!#REF!,TOMATO!#REF!,TOMATO!#REF!,TOMATO!#REF!,TOMATO!$H$3365,TOMATO!#REF!,TOMATO!#REF!,TOMATO!#REF!,TOMATO!#REF!</definedName>
    <definedName name="QB_FORMULA_373" localSheetId="2" hidden="1">TOMATO!#REF!,TOMATO!#REF!,TOMATO!#REF!,TOMATO!#REF!,TOMATO!#REF!,TOMATO!#REF!,TOMATO!$H$3371,TOMATO!#REF!,TOMATO!#REF!,TOMATO!#REF!,TOMATO!#REF!,TOMATO!$H$3374,TOMATO!#REF!,TOMATO!#REF!,TOMATO!#REF!,TOMATO!#REF!</definedName>
    <definedName name="QB_FORMULA_374" localSheetId="2" hidden="1">TOMATO!#REF!,TOMATO!#REF!,TOMATO!#REF!,TOMATO!#REF!,TOMATO!#REF!,TOMATO!#REF!,TOMATO!#REF!,TOMATO!#REF!,TOMATO!#REF!,TOMATO!#REF!,TOMATO!#REF!,TOMATO!#REF!,TOMATO!$H$3383,TOMATO!#REF!,TOMATO!#REF!,TOMATO!#REF!</definedName>
    <definedName name="QB_FORMULA_375" localSheetId="2" hidden="1">TOMATO!#REF!,TOMATO!#REF!,TOMATO!#REF!,TOMATO!#REF!,TOMATO!#REF!,TOMATO!#REF!,TOMATO!#REF!,TOMATO!$H$3389,TOMATO!#REF!,TOMATO!#REF!,TOMATO!#REF!,TOMATO!#REF!,TOMATO!$H$3392,TOMATO!#REF!,TOMATO!#REF!,TOMATO!#REF!</definedName>
    <definedName name="QB_FORMULA_376" localSheetId="2" hidden="1">TOMATO!#REF!,TOMATO!$H$3395,TOMATO!#REF!,TOMATO!#REF!,TOMATO!#REF!,TOMATO!#REF!,TOMATO!$H$3398,TOMATO!#REF!,TOMATO!#REF!,TOMATO!#REF!,TOMATO!#REF!,TOMATO!$H$3401,TOMATO!#REF!,TOMATO!#REF!,TOMATO!#REF!,TOMATO!#REF!</definedName>
    <definedName name="QB_FORMULA_377" localSheetId="2" hidden="1">TOMATO!#REF!,TOMATO!#REF!,TOMATO!$H$3405,TOMATO!#REF!,TOMATO!#REF!,TOMATO!#REF!,TOMATO!#REF!,TOMATO!$H$3408,TOMATO!#REF!,TOMATO!#REF!,TOMATO!#REF!,TOMATO!#REF!,TOMATO!$H$3411,TOMATO!#REF!,TOMATO!#REF!,TOMATO!#REF!</definedName>
    <definedName name="QB_FORMULA_378" localSheetId="2" hidden="1">TOMATO!#REF!,TOMATO!$H$3414,TOMATO!#REF!,TOMATO!#REF!,TOMATO!#REF!,TOMATO!#REF!,TOMATO!$H$3417,TOMATO!#REF!,TOMATO!#REF!,TOMATO!#REF!,TOMATO!#REF!,TOMATO!$H$3420,TOMATO!#REF!,TOMATO!#REF!,TOMATO!#REF!,TOMATO!#REF!</definedName>
    <definedName name="QB_FORMULA_379" localSheetId="2" hidden="1">TOMATO!$H$3423,TOMATO!#REF!,TOMATO!#REF!,TOMATO!#REF!,TOMATO!#REF!,TOMATO!$H$3426,TOMATO!#REF!,TOMATO!#REF!,TOMATO!#REF!,TOMATO!#REF!,TOMATO!$H$3429,TOMATO!#REF!,TOMATO!#REF!,TOMATO!#REF!,TOMATO!#REF!,TOMATO!$H$3432</definedName>
    <definedName name="QB_FORMULA_38" localSheetId="2" hidden="1">TOMATO!$H$352,TOMATO!#REF!,TOMATO!#REF!,TOMATO!#REF!,TOMATO!#REF!,TOMATO!#REF!,TOMATO!#REF!,TOMATO!$H$356,TOMATO!#REF!,TOMATO!#REF!,TOMATO!#REF!,TOMATO!#REF!,TOMATO!$H$359,TOMATO!#REF!,TOMATO!#REF!,TOMATO!#REF!</definedName>
    <definedName name="QB_FORMULA_380" localSheetId="2" hidden="1">TOMATO!#REF!,TOMATO!#REF!,TOMATO!#REF!,TOMATO!#REF!,TOMATO!$H$3435,TOMATO!#REF!,TOMATO!#REF!,TOMATO!#REF!,TOMATO!#REF!,TOMATO!$H$3438,TOMATO!#REF!,TOMATO!#REF!,TOMATO!#REF!,TOMATO!#REF!,TOMATO!$H$3441,TOMATO!#REF!</definedName>
    <definedName name="QB_FORMULA_381" localSheetId="2" hidden="1">TOMATO!#REF!,TOMATO!#REF!,TOMATO!#REF!,TOMATO!#REF!,TOMATO!#REF!,TOMATO!$H$3445,TOMATO!#REF!,TOMATO!#REF!,TOMATO!#REF!,TOMATO!#REF!,TOMATO!#REF!,TOMATO!#REF!,TOMATO!#REF!,TOMATO!#REF!,TOMATO!#REF!,TOMATO!#REF!</definedName>
    <definedName name="QB_FORMULA_382" localSheetId="2" hidden="1">TOMATO!$H$3451,TOMATO!#REF!,TOMATO!#REF!,TOMATO!#REF!,TOMATO!#REF!,TOMATO!$H$3454,TOMATO!#REF!,TOMATO!#REF!,TOMATO!#REF!,TOMATO!#REF!,TOMATO!$H$3457,TOMATO!#REF!,TOMATO!#REF!,TOMATO!#REF!,TOMATO!#REF!,TOMATO!$H$3460</definedName>
    <definedName name="QB_FORMULA_383" localSheetId="2" hidden="1">TOMATO!#REF!,TOMATO!#REF!,TOMATO!#REF!,TOMATO!#REF!,TOMATO!$H$3463,TOMATO!#REF!,TOMATO!#REF!,TOMATO!#REF!,TOMATO!#REF!,TOMATO!$H$3466,TOMATO!#REF!,TOMATO!#REF!,TOMATO!#REF!,TOMATO!#REF!,TOMATO!#REF!,TOMATO!#REF!</definedName>
    <definedName name="QB_FORMULA_384" localSheetId="2" hidden="1">TOMATO!$H$3470,TOMATO!#REF!,TOMATO!#REF!,TOMATO!#REF!,TOMATO!#REF!,TOMATO!#REF!,TOMATO!#REF!,TOMATO!$H$3474,TOMATO!#REF!,TOMATO!#REF!,TOMATO!#REF!,TOMATO!#REF!,TOMATO!$H$3477,TOMATO!#REF!,TOMATO!#REF!,TOMATO!#REF!</definedName>
    <definedName name="QB_FORMULA_385" localSheetId="2" hidden="1">TOMATO!#REF!,TOMATO!#REF!,TOMATO!#REF!,TOMATO!#REF!,TOMATO!#REF!,TOMATO!$H$3482,TOMATO!#REF!,TOMATO!#REF!,TOMATO!#REF!,TOMATO!#REF!,TOMATO!$H$3485,TOMATO!#REF!,TOMATO!#REF!,TOMATO!#REF!,TOMATO!#REF!,TOMATO!$H$3488</definedName>
    <definedName name="QB_FORMULA_386" localSheetId="2" hidden="1">TOMATO!#REF!,TOMATO!#REF!,TOMATO!#REF!,TOMATO!#REF!,TOMATO!#REF!,TOMATO!#REF!,TOMATO!#REF!,TOMATO!#REF!,TOMATO!#REF!,TOMATO!#REF!,TOMATO!$H$3494,TOMATO!#REF!,TOMATO!#REF!,TOMATO!#REF!,TOMATO!#REF!,TOMATO!#REF!</definedName>
    <definedName name="QB_FORMULA_387" localSheetId="2" hidden="1">TOMATO!#REF!,TOMATO!$H$3498,TOMATO!#REF!,TOMATO!#REF!,TOMATO!#REF!,TOMATO!#REF!,TOMATO!$H$3501,TOMATO!#REF!,TOMATO!#REF!,TOMATO!#REF!,TOMATO!#REF!,TOMATO!#REF!,TOMATO!#REF!,TOMATO!$H$3505,TOMATO!#REF!,TOMATO!#REF!</definedName>
    <definedName name="QB_FORMULA_388" localSheetId="2" hidden="1">TOMATO!#REF!,TOMATO!#REF!,TOMATO!#REF!,TOMATO!#REF!,TOMATO!$H$3509,TOMATO!#REF!,TOMATO!#REF!,TOMATO!#REF!,TOMATO!#REF!,TOMATO!$H$3512,TOMATO!#REF!,TOMATO!#REF!,TOMATO!#REF!,TOMATO!#REF!,TOMATO!$H$3515,TOMATO!#REF!</definedName>
    <definedName name="QB_FORMULA_389" localSheetId="2" hidden="1">TOMATO!#REF!,TOMATO!#REF!,TOMATO!#REF!,TOMATO!#REF!,TOMATO!#REF!,TOMATO!#REF!,TOMATO!#REF!,TOMATO!$H$3520,TOMATO!#REF!,TOMATO!#REF!,TOMATO!#REF!,TOMATO!#REF!,TOMATO!#REF!,TOMATO!#REF!,TOMATO!#REF!,TOMATO!#REF!</definedName>
    <definedName name="QB_FORMULA_39" localSheetId="2" hidden="1">TOMATO!#REF!,TOMATO!#REF!,TOMATO!#REF!,TOMATO!$H$363,TOMATO!#REF!,TOMATO!#REF!,TOMATO!#REF!,TOMATO!#REF!,TOMATO!$H$366,TOMATO!#REF!,TOMATO!#REF!,TOMATO!#REF!,TOMATO!#REF!,TOMATO!#REF!,TOMATO!#REF!,TOMATO!#REF!</definedName>
    <definedName name="QB_FORMULA_390" localSheetId="2" hidden="1">TOMATO!#REF!,TOMATO!#REF!,TOMATO!$H$3526,TOMATO!#REF!,TOMATO!#REF!,TOMATO!#REF!,TOMATO!#REF!,TOMATO!#REF!,TOMATO!#REF!,TOMATO!#REF!,TOMATO!#REF!,TOMATO!$H$3531,TOMATO!#REF!,TOMATO!#REF!,TOMATO!#REF!,TOMATO!#REF!</definedName>
    <definedName name="QB_FORMULA_391" localSheetId="2" hidden="1">TOMATO!$H$3534,TOMATO!#REF!,TOMATO!#REF!,TOMATO!#REF!,TOMATO!#REF!,TOMATO!$H$3537,TOMATO!#REF!,TOMATO!#REF!,TOMATO!#REF!,TOMATO!#REF!,TOMATO!#REF!,TOMATO!#REF!,TOMATO!#REF!,TOMATO!#REF!,TOMATO!#REF!,TOMATO!#REF!</definedName>
    <definedName name="QB_FORMULA_392" localSheetId="2" hidden="1">TOMATO!#REF!,TOMATO!#REF!,TOMATO!$H$3544,TOMATO!#REF!,TOMATO!#REF!,TOMATO!#REF!,TOMATO!#REF!,TOMATO!#REF!,TOMATO!#REF!,TOMATO!#REF!,TOMATO!#REF!,TOMATO!#REF!,TOMATO!#REF!,TOMATO!#REF!,TOMATO!#REF!,TOMATO!#REF!</definedName>
    <definedName name="QB_FORMULA_393" localSheetId="2" hidden="1">TOMATO!#REF!,TOMATO!#REF!,TOMATO!#REF!,TOMATO!$H$3553,TOMATO!#REF!,TOMATO!#REF!,TOMATO!#REF!,TOMATO!#REF!,TOMATO!#REF!,TOMATO!#REF!,TOMATO!#REF!,TOMATO!#REF!,TOMATO!$H$3558,TOMATO!#REF!,TOMATO!#REF!,TOMATO!#REF!</definedName>
    <definedName name="QB_FORMULA_394" localSheetId="2" hidden="1">TOMATO!#REF!,TOMATO!$H$3561,TOMATO!#REF!,TOMATO!#REF!,TOMATO!#REF!,TOMATO!#REF!,TOMATO!#REF!,TOMATO!#REF!,TOMATO!#REF!,TOMATO!#REF!,TOMATO!#REF!,TOMATO!#REF!,TOMATO!$H$3567,TOMATO!#REF!,TOMATO!#REF!,TOMATO!#REF!</definedName>
    <definedName name="QB_FORMULA_395" localSheetId="2" hidden="1">TOMATO!#REF!,TOMATO!#REF!,TOMATO!#REF!,TOMATO!$H$3571,TOMATO!#REF!,TOMATO!#REF!,TOMATO!#REF!,TOMATO!#REF!,TOMATO!$H$3574,TOMATO!#REF!,TOMATO!#REF!,TOMATO!#REF!,TOMATO!#REF!,TOMATO!$H$3577,TOMATO!#REF!,TOMATO!#REF!</definedName>
    <definedName name="QB_FORMULA_396" localSheetId="2" hidden="1">TOMATO!#REF!,TOMATO!#REF!,TOMATO!#REF!,TOMATO!#REF!,TOMATO!#REF!,TOMATO!#REF!,TOMATO!#REF!,TOMATO!#REF!,TOMATO!$H$3583,TOMATO!#REF!,TOMATO!#REF!,TOMATO!#REF!,TOMATO!#REF!,TOMATO!#REF!,TOMATO!#REF!,TOMATO!#REF!</definedName>
    <definedName name="QB_FORMULA_397" localSheetId="2" hidden="1">TOMATO!#REF!,TOMATO!$H$3588,TOMATO!#REF!,TOMATO!#REF!,TOMATO!#REF!,TOMATO!#REF!,TOMATO!$H$3591,TOMATO!#REF!,TOMATO!#REF!,TOMATO!#REF!,TOMATO!#REF!,TOMATO!#REF!,TOMATO!#REF!,TOMATO!#REF!,TOMATO!#REF!,TOMATO!$H$3596</definedName>
    <definedName name="QB_FORMULA_398" localSheetId="2" hidden="1">TOMATO!#REF!,TOMATO!#REF!,TOMATO!#REF!,TOMATO!#REF!,TOMATO!$H$3599,TOMATO!#REF!,TOMATO!#REF!,TOMATO!#REF!,TOMATO!#REF!,TOMATO!#REF!,TOMATO!#REF!,TOMATO!#REF!,TOMATO!#REF!,TOMATO!#REF!,TOMATO!#REF!,TOMATO!#REF!</definedName>
    <definedName name="QB_FORMULA_399" localSheetId="2" hidden="1">TOMATO!#REF!,TOMATO!$H$3606,TOMATO!#REF!,TOMATO!#REF!,TOMATO!#REF!,TOMATO!#REF!,TOMATO!$H$3609,TOMATO!#REF!,TOMATO!#REF!,TOMATO!#REF!,TOMATO!#REF!,TOMATO!$H$3612,TOMATO!#REF!,TOMATO!#REF!,TOMATO!#REF!,TOMATO!#REF!</definedName>
    <definedName name="QB_FORMULA_4" localSheetId="2" hidden="1">TOMATO!#REF!,TOMATO!#REF!,TOMATO!#REF!,TOMATO!#REF!,TOMATO!#REF!,TOMATO!$H$43,TOMATO!#REF!,TOMATO!#REF!,TOMATO!#REF!,TOMATO!#REF!,TOMATO!#REF!,TOMATO!#REF!,TOMATO!#REF!,TOMATO!#REF!,TOMATO!#REF!,TOMATO!#REF!</definedName>
    <definedName name="QB_FORMULA_40" localSheetId="2" hidden="1">TOMATO!#REF!,TOMATO!$H$371,TOMATO!#REF!,TOMATO!#REF!,TOMATO!#REF!,TOMATO!#REF!,TOMATO!$H$374,TOMATO!#REF!,TOMATO!#REF!,TOMATO!#REF!,TOMATO!#REF!,TOMATO!#REF!,TOMATO!#REF!,TOMATO!#REF!,TOMATO!#REF!,TOMATO!$H$379</definedName>
    <definedName name="QB_FORMULA_400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401" localSheetId="2" hidden="1">TOMATO!#REF!,TOMATO!#REF!,TOMATO!#REF!,TOMATO!#REF!,TOMATO!#REF!,TOMATO!#REF!,TOMATO!#REF!,TOMATO!#REF!,TOMATO!#REF!,TOMATO!#REF!,TOMATO!#REF!,TOMATO!#REF!,TOMATO!$H$3629,TOMATO!#REF!,TOMATO!#REF!,TOMATO!#REF!</definedName>
    <definedName name="QB_FORMULA_402" localSheetId="2" hidden="1">TOMATO!#REF!,TOMATO!$H$3632,TOMATO!#REF!,TOMATO!#REF!,TOMATO!#REF!,TOMATO!#REF!,TOMATO!#REF!,TOMATO!#REF!,TOMATO!$H$3636,TOMATO!#REF!,TOMATO!#REF!,TOMATO!#REF!,TOMATO!#REF!,TOMATO!$H$3639,TOMATO!#REF!,TOMATO!#REF!</definedName>
    <definedName name="QB_FORMULA_403" localSheetId="2" hidden="1">TOMATO!#REF!,TOMATO!#REF!,TOMATO!$H$3642,TOMATO!#REF!,TOMATO!#REF!,TOMATO!#REF!,TOMATO!#REF!,TOMATO!#REF!,TOMATO!#REF!,TOMATO!$H$3646,TOMATO!#REF!,TOMATO!#REF!,TOMATO!#REF!,TOMATO!#REF!,TOMATO!#REF!,TOMATO!#REF!</definedName>
    <definedName name="QB_FORMULA_404" localSheetId="2" hidden="1">TOMATO!$H$3650,TOMATO!#REF!,TOMATO!#REF!,TOMATO!#REF!,TOMATO!#REF!,TOMATO!#REF!,TOMATO!#REF!,TOMATO!#REF!,TOMATO!#REF!,TOMATO!#REF!,TOMATO!#REF!,TOMATO!#REF!,TOMATO!#REF!,TOMATO!#REF!,TOMATO!#REF!,TOMATO!#REF!</definedName>
    <definedName name="QB_FORMULA_405" localSheetId="2" hidden="1">TOMATO!#REF!,TOMATO!#REF!,TOMATO!#REF!,TOMATO!$H$3660,TOMATO!#REF!,TOMATO!#REF!,TOMATO!#REF!,TOMATO!#REF!,TOMATO!#REF!,TOMATO!#REF!,TOMATO!$H$3664,TOMATO!#REF!,TOMATO!#REF!,TOMATO!#REF!,TOMATO!#REF!,TOMATO!$H$3667</definedName>
    <definedName name="QB_FORMULA_406" localSheetId="2" hidden="1">TOMATO!#REF!,TOMATO!#REF!,TOMATO!#REF!,TOMATO!#REF!,TOMATO!#REF!,TOMATO!#REF!,TOMATO!#REF!,TOMATO!#REF!,TOMATO!$H$3672,TOMATO!#REF!,TOMATO!#REF!,TOMATO!#REF!,TOMATO!#REF!,TOMATO!$H$3675,TOMATO!#REF!,TOMATO!#REF!</definedName>
    <definedName name="QB_FORMULA_407" localSheetId="2" hidden="1">TOMATO!#REF!,TOMATO!#REF!,TOMATO!$H$3678,TOMATO!#REF!,TOMATO!#REF!,TOMATO!#REF!,TOMATO!#REF!,TOMATO!$H$3681,TOMATO!#REF!,TOMATO!#REF!,TOMATO!#REF!,TOMATO!#REF!,TOMATO!#REF!,TOMATO!#REF!,TOMATO!#REF!,TOMATO!#REF!</definedName>
    <definedName name="QB_FORMULA_408" localSheetId="2" hidden="1">TOMATO!$H$3686,TOMATO!#REF!,TOMATO!#REF!,TOMATO!#REF!,TOMATO!#REF!,TOMATO!$H$3689,TOMATO!#REF!,TOMATO!#REF!,TOMATO!#REF!,TOMATO!#REF!,TOMATO!$H$3692,TOMATO!#REF!,TOMATO!#REF!,TOMATO!#REF!,TOMATO!#REF!,TOMATO!#REF!</definedName>
    <definedName name="QB_FORMULA_409" localSheetId="2" hidden="1">TOMATO!#REF!,TOMATO!$H$3696,TOMATO!#REF!,TOMATO!#REF!,TOMATO!#REF!,TOMATO!#REF!,TOMATO!#REF!,TOMATO!#REF!,TOMATO!$H$3700,TOMATO!#REF!,TOMATO!#REF!,TOMATO!#REF!,TOMATO!#REF!,TOMATO!#REF!,TOMATO!#REF!,TOMATO!$H$3704</definedName>
    <definedName name="QB_FORMULA_41" localSheetId="2" hidden="1">TOMATO!#REF!,TOMATO!#REF!,TOMATO!#REF!,TOMATO!#REF!,TOMATO!#REF!,TOMATO!#REF!,TOMATO!$H$383,TOMATO!#REF!,TOMATO!#REF!,TOMATO!#REF!,TOMATO!#REF!,TOMATO!#REF!,TOMATO!#REF!,TOMATO!$H$387,TOMATO!#REF!,TOMATO!#REF!</definedName>
    <definedName name="QB_FORMULA_410" localSheetId="2" hidden="1">TOMATO!#REF!,TOMATO!#REF!,TOMATO!#REF!,TOMATO!#REF!,TOMATO!$H$3707,TOMATO!#REF!,TOMATO!#REF!,TOMATO!#REF!,TOMATO!#REF!,TOMATO!#REF!,TOMATO!#REF!,TOMATO!$H$3711,TOMATO!#REF!,TOMATO!#REF!,TOMATO!#REF!,TOMATO!#REF!</definedName>
    <definedName name="QB_FORMULA_411" localSheetId="2" hidden="1">TOMATO!#REF!,TOMATO!#REF!,TOMATO!$H$3715,TOMATO!#REF!,TOMATO!#REF!,TOMATO!#REF!,TOMATO!#REF!,TOMATO!$H$3718,TOMATO!#REF!,TOMATO!#REF!,TOMATO!#REF!,TOMATO!#REF!,TOMATO!#REF!,TOMATO!#REF!,TOMATO!#REF!,TOMATO!#REF!</definedName>
    <definedName name="QB_FORMULA_412" localSheetId="2" hidden="1">TOMATO!#REF!,TOMATO!#REF!,TOMATO!#REF!,TOMATO!#REF!,TOMATO!#REF!,TOMATO!#REF!,TOMATO!#REF!,TOMATO!#REF!,TOMATO!#REF!,TOMATO!#REF!,TOMATO!#REF!,TOMATO!#REF!,TOMATO!$H$3729,TOMATO!#REF!,TOMATO!#REF!,TOMATO!#REF!</definedName>
    <definedName name="QB_FORMULA_413" localSheetId="2" hidden="1">TOMATO!#REF!,TOMATO!$H$3732,TOMATO!#REF!,TOMATO!#REF!,TOMATO!#REF!,TOMATO!#REF!,TOMATO!#REF!,TOMATO!#REF!,TOMATO!$H$3736,TOMATO!#REF!,TOMATO!#REF!,TOMATO!#REF!,TOMATO!#REF!,TOMATO!$H$3739,TOMATO!#REF!,TOMATO!#REF!</definedName>
    <definedName name="QB_FORMULA_414" localSheetId="2" hidden="1">TOMATO!#REF!,TOMATO!#REF!,TOMATO!#REF!,TOMATO!#REF!,TOMATO!#REF!,TOMATO!#REF!,TOMATO!#REF!,TOMATO!#REF!,TOMATO!#REF!,TOMATO!#REF!,TOMATO!$H$3746,TOMATO!#REF!,TOMATO!#REF!,TOMATO!#REF!,TOMATO!#REF!,TOMATO!#REF!</definedName>
    <definedName name="QB_FORMULA_415" localSheetId="2" hidden="1">TOMATO!#REF!,TOMATO!$H$3750,TOMATO!#REF!,TOMATO!#REF!,TOMATO!#REF!,TOMATO!#REF!,TOMATO!$H$3753,TOMATO!#REF!,TOMATO!#REF!,TOMATO!#REF!,TOMATO!#REF!,TOMATO!$H$3756,TOMATO!#REF!,TOMATO!#REF!,TOMATO!#REF!,TOMATO!#REF!</definedName>
    <definedName name="QB_FORMULA_416" localSheetId="2" hidden="1">TOMATO!$H$3759,TOMATO!#REF!,TOMATO!#REF!,TOMATO!#REF!,TOMATO!#REF!,TOMATO!$H$3762,TOMATO!#REF!,TOMATO!#REF!,TOMATO!#REF!,TOMATO!#REF!,TOMATO!#REF!,TOMATO!#REF!,TOMATO!$H$3766,TOMATO!#REF!,TOMATO!#REF!,TOMATO!#REF!</definedName>
    <definedName name="QB_FORMULA_417" localSheetId="2" hidden="1">TOMATO!#REF!,TOMATO!$H$3769,TOMATO!#REF!,TOMATO!#REF!,TOMATO!#REF!,TOMATO!#REF!,TOMATO!$H$3772,TOMATO!#REF!,TOMATO!#REF!,TOMATO!#REF!,TOMATO!#REF!,TOMATO!#REF!,TOMATO!#REF!,TOMATO!#REF!,TOMATO!#REF!,TOMATO!$H$3777</definedName>
    <definedName name="QB_FORMULA_418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419" localSheetId="2" hidden="1">TOMATO!#REF!,TOMATO!#REF!,TOMATO!#REF!,TOMATO!#REF!,TOMATO!$H$3788,TOMATO!#REF!,TOMATO!#REF!,TOMATO!#REF!,TOMATO!#REF!,TOMATO!$H$3791,TOMATO!#REF!,TOMATO!#REF!,TOMATO!#REF!,TOMATO!#REF!,TOMATO!$H$3794,TOMATO!#REF!</definedName>
    <definedName name="QB_FORMULA_42" localSheetId="2" hidden="1">TOMATO!#REF!,TOMATO!#REF!,TOMATO!$H$390,TOMATO!#REF!,TOMATO!#REF!,TOMATO!#REF!,TOMATO!#REF!,TOMATO!$H$393,TOMATO!#REF!,TOMATO!#REF!,TOMATO!#REF!,TOMATO!#REF!,TOMATO!#REF!,TOMATO!#REF!,TOMATO!$H$397,TOMATO!#REF!</definedName>
    <definedName name="QB_FORMULA_420" localSheetId="2" hidden="1">TOMATO!#REF!,TOMATO!#REF!,TOMATO!#REF!,TOMATO!#REF!,TOMATO!#REF!,TOMATO!$H$3798,TOMATO!#REF!,TOMATO!#REF!,TOMATO!#REF!,TOMATO!#REF!,TOMATO!$H$3801,TOMATO!#REF!,TOMATO!#REF!,TOMATO!#REF!,TOMATO!#REF!,TOMATO!$H$3804</definedName>
    <definedName name="QB_FORMULA_421" localSheetId="2" hidden="1">TOMATO!#REF!,TOMATO!#REF!,TOMATO!#REF!,TOMATO!#REF!,TOMATO!$H$3807,TOMATO!#REF!,TOMATO!#REF!,TOMATO!#REF!,TOMATO!#REF!,TOMATO!$H$3810,TOMATO!#REF!,TOMATO!#REF!,TOMATO!#REF!,TOMATO!#REF!,TOMATO!$H$3813,TOMATO!#REF!</definedName>
    <definedName name="QB_FORMULA_422" localSheetId="2" hidden="1">TOMATO!#REF!,TOMATO!#REF!,TOMATO!#REF!,TOMATO!#REF!,TOMATO!#REF!,TOMATO!$H$3817,TOMATO!#REF!,TOMATO!#REF!,TOMATO!#REF!,TOMATO!#REF!,TOMATO!#REF!,TOMATO!#REF!,TOMATO!$H$3821,TOMATO!#REF!,TOMATO!#REF!,TOMATO!#REF!</definedName>
    <definedName name="QB_FORMULA_423" localSheetId="2" hidden="1">TOMATO!#REF!,TOMATO!$H$3824,TOMATO!#REF!,TOMATO!#REF!,TOMATO!#REF!,TOMATO!#REF!,TOMATO!#REF!,TOMATO!#REF!,TOMATO!$H$3828,TOMATO!#REF!,TOMATO!#REF!,TOMATO!#REF!,TOMATO!#REF!,TOMATO!$H$3831,TOMATO!#REF!,TOMATO!#REF!</definedName>
    <definedName name="QB_FORMULA_424" localSheetId="2" hidden="1">TOMATO!#REF!,TOMATO!#REF!,TOMATO!$H$3834,TOMATO!#REF!,TOMATO!#REF!,TOMATO!#REF!,TOMATO!#REF!,TOMATO!#REF!,TOMATO!#REF!,TOMATO!#REF!,TOMATO!#REF!,TOMATO!$H$3839,TOMATO!#REF!,TOMATO!#REF!,TOMATO!#REF!,TOMATO!#REF!</definedName>
    <definedName name="QB_FORMULA_425" localSheetId="2" hidden="1">TOMATO!$H$3842,TOMATO!#REF!,TOMATO!#REF!,TOMATO!#REF!,TOMATO!#REF!,TOMATO!$H$3845,TOMATO!#REF!,TOMATO!#REF!,TOMATO!#REF!,TOMATO!#REF!,TOMATO!$H$3848,TOMATO!#REF!,TOMATO!#REF!,TOMATO!#REF!,TOMATO!#REF!,TOMATO!$H$3851</definedName>
    <definedName name="QB_FORMULA_426" localSheetId="2" hidden="1">TOMATO!#REF!,TOMATO!#REF!,TOMATO!#REF!,TOMATO!#REF!,TOMATO!#REF!,TOMATO!#REF!,TOMATO!#REF!,TOMATO!#REF!,TOMATO!#REF!,TOMATO!#REF!,TOMATO!#REF!,TOMATO!#REF!,TOMATO!#REF!,TOMATO!#REF!,TOMATO!$H$3859,TOMATO!#REF!</definedName>
    <definedName name="QB_FORMULA_427" localSheetId="2" hidden="1">TOMATO!#REF!,TOMATO!#REF!,TOMATO!#REF!,TOMATO!$H$3862,TOMATO!#REF!,TOMATO!#REF!,TOMATO!#REF!,TOMATO!#REF!,TOMATO!#REF!,TOMATO!#REF!,TOMATO!#REF!,TOMATO!#REF!,TOMATO!#REF!,TOMATO!#REF!,TOMATO!#REF!,TOMATO!#REF!</definedName>
    <definedName name="QB_FORMULA_428" localSheetId="2" hidden="1">TOMATO!#REF!,TOMATO!#REF!,TOMATO!#REF!,TOMATO!#REF!,TOMATO!$H$3871,TOMATO!#REF!,TOMATO!#REF!,TOMATO!#REF!,TOMATO!#REF!,TOMATO!$H$3874,TOMATO!#REF!,TOMATO!#REF!,TOMATO!#REF!,TOMATO!#REF!,TOMATO!$H$3877,TOMATO!#REF!</definedName>
    <definedName name="QB_FORMULA_429" localSheetId="2" hidden="1">TOMATO!#REF!,TOMATO!#REF!,TOMATO!#REF!,TOMATO!#REF!,TOMATO!#REF!,TOMATO!#REF!,TOMATO!#REF!,TOMATO!$H$3882,TOMATO!#REF!,TOMATO!#REF!,TOMATO!#REF!,TOMATO!#REF!,TOMATO!#REF!,TOMATO!#REF!,TOMATO!$H$3886,TOMATO!#REF!</definedName>
    <definedName name="QB_FORMULA_43" localSheetId="2" hidden="1">TOMATO!#REF!,TOMATO!#REF!,TOMATO!#REF!,TOMATO!$H$400,TOMATO!#REF!,TOMATO!#REF!,TOMATO!#REF!,TOMATO!#REF!,TOMATO!#REF!,TOMATO!#REF!,TOMATO!#REF!,TOMATO!#REF!,TOMATO!#REF!,TOMATO!#REF!,TOMATO!#REF!,TOMATO!#REF!</definedName>
    <definedName name="QB_FORMULA_430" localSheetId="2" hidden="1">TOMATO!#REF!,TOMATO!#REF!,TOMATO!#REF!,TOMATO!$H$3889,TOMATO!#REF!,TOMATO!#REF!,TOMATO!#REF!,TOMATO!#REF!,TOMATO!#REF!,TOMATO!#REF!,TOMATO!#REF!,TOMATO!#REF!,TOMATO!#REF!,TOMATO!#REF!,TOMATO!#REF!,TOMATO!#REF!</definedName>
    <definedName name="QB_FORMULA_431" localSheetId="2" hidden="1">TOMATO!$H$3896,TOMATO!#REF!,TOMATO!#REF!,TOMATO!#REF!,TOMATO!#REF!,TOMATO!$H$3899,TOMATO!#REF!,TOMATO!#REF!,TOMATO!#REF!,TOMATO!#REF!,TOMATO!#REF!,TOMATO!#REF!,TOMATO!#REF!,TOMATO!#REF!,TOMATO!$H$3904,TOMATO!#REF!</definedName>
    <definedName name="QB_FORMULA_432" localSheetId="2" hidden="1">TOMATO!#REF!,TOMATO!#REF!,TOMATO!#REF!,TOMATO!$H$3907,TOMATO!#REF!,TOMATO!#REF!,TOMATO!#REF!,TOMATO!#REF!,TOMATO!#REF!,TOMATO!#REF!,TOMATO!$H$3911,TOMATO!#REF!,TOMATO!#REF!,TOMATO!#REF!,TOMATO!#REF!,TOMATO!#REF!</definedName>
    <definedName name="QB_FORMULA_433" localSheetId="2" hidden="1">TOMATO!#REF!,TOMATO!#REF!,TOMATO!#REF!,TOMATO!$H$3916,TOMATO!#REF!,TOMATO!#REF!,TOMATO!#REF!,TOMATO!#REF!,TOMATO!$H$3919,TOMATO!#REF!,TOMATO!#REF!,TOMATO!#REF!,TOMATO!#REF!,TOMATO!$H$3922,TOMATO!#REF!,TOMATO!#REF!</definedName>
    <definedName name="QB_FORMULA_434" localSheetId="2" hidden="1">TOMATO!#REF!,TOMATO!#REF!,TOMATO!#REF!,TOMATO!#REF!,TOMATO!#REF!,TOMATO!#REF!,TOMATO!$H$3927,TOMATO!#REF!,TOMATO!#REF!,TOMATO!#REF!,TOMATO!#REF!,TOMATO!$H$3930,TOMATO!#REF!,TOMATO!#REF!,TOMATO!#REF!,TOMATO!#REF!</definedName>
    <definedName name="QB_FORMULA_435" localSheetId="2" hidden="1">TOMATO!#REF!,TOMATO!#REF!,TOMATO!$H$3934,TOMATO!#REF!,TOMATO!#REF!,TOMATO!#REF!,TOMATO!#REF!,TOMATO!$H$3937,TOMATO!#REF!,TOMATO!#REF!,TOMATO!#REF!,TOMATO!#REF!,TOMATO!$H$3940,TOMATO!#REF!,TOMATO!#REF!,TOMATO!#REF!</definedName>
    <definedName name="QB_FORMULA_436" localSheetId="2" hidden="1">TOMATO!#REF!,TOMATO!$H$3943,TOMATO!#REF!,TOMATO!#REF!,TOMATO!#REF!,TOMATO!#REF!,TOMATO!#REF!,TOMATO!#REF!,TOMATO!$H$3947,TOMATO!#REF!,TOMATO!#REF!,TOMATO!#REF!,TOMATO!#REF!,TOMATO!#REF!,TOMATO!#REF!,TOMATO!#REF!</definedName>
    <definedName name="QB_FORMULA_437" localSheetId="2" hidden="1">TOMATO!#REF!,TOMATO!$H$3952,TOMATO!#REF!,TOMATO!#REF!,TOMATO!#REF!,TOMATO!#REF!,TOMATO!#REF!,TOMATO!#REF!,TOMATO!#REF!,TOMATO!#REF!,TOMATO!#REF!,TOMATO!#REF!,TOMATO!$H$3958,TOMATO!#REF!,TOMATO!#REF!,TOMATO!#REF!</definedName>
    <definedName name="QB_FORMULA_438" localSheetId="2" hidden="1">TOMATO!#REF!,TOMATO!$H$3961,TOMATO!#REF!,TOMATO!#REF!,TOMATO!#REF!,TOMATO!#REF!,TOMATO!$H$3964,TOMATO!#REF!,TOMATO!#REF!,TOMATO!#REF!,TOMATO!#REF!,TOMATO!#REF!,TOMATO!#REF!,TOMATO!#REF!,TOMATO!#REF!,TOMATO!$H$3969</definedName>
    <definedName name="QB_FORMULA_439" localSheetId="2" hidden="1">TOMATO!#REF!,TOMATO!#REF!,TOMATO!#REF!,TOMATO!#REF!,TOMATO!#REF!,TOMATO!#REF!,TOMATO!#REF!,TOMATO!#REF!,TOMATO!#REF!,TOMATO!#REF!,TOMATO!#REF!,TOMATO!#REF!,TOMATO!$H$3976,TOMATO!#REF!,TOMATO!#REF!,TOMATO!#REF!</definedName>
    <definedName name="QB_FORMULA_44" localSheetId="2" hidden="1">TOMATO!#REF!,TOMATO!#REF!,TOMATO!#REF!,TOMATO!#REF!,TOMATO!#REF!,TOMATO!#REF!,TOMATO!$H$410,TOMATO!#REF!,TOMATO!#REF!,TOMATO!#REF!,TOMATO!#REF!,TOMATO!#REF!,TOMATO!#REF!,TOMATO!$H$414,TOMATO!#REF!,TOMATO!#REF!</definedName>
    <definedName name="QB_FORMULA_440" localSheetId="2" hidden="1">TOMATO!#REF!,TOMATO!#REF!,TOMATO!#REF!,TOMATO!$H$3980,TOMATO!#REF!,TOMATO!#REF!,TOMATO!#REF!,TOMATO!#REF!,TOMATO!$H$3983,TOMATO!#REF!,TOMATO!#REF!,TOMATO!#REF!,TOMATO!#REF!,TOMATO!$H$3986,TOMATO!#REF!,TOMATO!#REF!</definedName>
    <definedName name="QB_FORMULA_441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442" localSheetId="2" hidden="1">TOMATO!#REF!,TOMATO!#REF!,TOMATO!#REF!,TOMATO!#REF!,TOMATO!$H$3998,TOMATO!#REF!,TOMATO!#REF!,TOMATO!#REF!,TOMATO!#REF!,TOMATO!$H$4001,TOMATO!#REF!,TOMATO!#REF!,TOMATO!#REF!,TOMATO!#REF!,TOMATO!$H$4004,TOMATO!#REF!</definedName>
    <definedName name="QB_FORMULA_443" localSheetId="2" hidden="1">TOMATO!#REF!,TOMATO!#REF!,TOMATO!#REF!,TOMATO!#REF!,TOMATO!#REF!,TOMATO!#REF!,TOMATO!#REF!,TOMATO!$H$4009,TOMATO!#REF!,TOMATO!#REF!,TOMATO!#REF!,TOMATO!#REF!,TOMATO!#REF!,TOMATO!#REF!,TOMATO!$H$4013,TOMATO!#REF!</definedName>
    <definedName name="QB_FORMULA_444" localSheetId="2" hidden="1">TOMATO!#REF!,TOMATO!#REF!,TOMATO!#REF!,TOMATO!$H$4016,TOMATO!#REF!,TOMATO!#REF!,TOMATO!#REF!,TOMATO!#REF!,TOMATO!#REF!,TOMATO!#REF!,TOMATO!#REF!,TOMATO!#REF!,TOMATO!#REF!,TOMATO!#REF!,TOMATO!#REF!,TOMATO!#REF!</definedName>
    <definedName name="QB_FORMULA_445" localSheetId="2" hidden="1">TOMATO!$H$4023,TOMATO!#REF!,TOMATO!#REF!,TOMATO!#REF!,TOMATO!#REF!,TOMATO!$H$4026,TOMATO!#REF!,TOMATO!#REF!,TOMATO!#REF!,TOMATO!#REF!,TOMATO!#REF!,TOMATO!#REF!,TOMATO!$H$4030,TOMATO!#REF!,TOMATO!#REF!,TOMATO!#REF!</definedName>
    <definedName name="QB_FORMULA_446" localSheetId="2" hidden="1">TOMATO!#REF!,TOMATO!#REF!,TOMATO!#REF!,TOMATO!#REF!,TOMATO!#REF!,TOMATO!#REF!,TOMATO!#REF!,TOMATO!$H$4036,TOMATO!#REF!,TOMATO!#REF!,TOMATO!#REF!,TOMATO!#REF!,TOMATO!#REF!,TOMATO!#REF!,TOMATO!$H$4040,TOMATO!#REF!</definedName>
    <definedName name="QB_FORMULA_447" localSheetId="2" hidden="1">TOMATO!#REF!,TOMATO!#REF!,TOMATO!#REF!,TOMATO!$H$4043,TOMATO!#REF!,TOMATO!#REF!,TOMATO!#REF!,TOMATO!#REF!,TOMATO!#REF!,TOMATO!#REF!,TOMATO!$H$4047,TOMATO!#REF!,TOMATO!#REF!,TOMATO!#REF!,TOMATO!#REF!,TOMATO!#REF!</definedName>
    <definedName name="QB_FORMULA_448" localSheetId="2" hidden="1">TOMATO!#REF!,TOMATO!$H$4051,TOMATO!#REF!,TOMATO!#REF!,TOMATO!#REF!,TOMATO!#REF!,TOMATO!#REF!,TOMATO!#REF!,TOMATO!#REF!,TOMATO!#REF!,TOMATO!#REF!,TOMATO!#REF!,TOMATO!$H$4057,TOMATO!#REF!,TOMATO!#REF!,TOMATO!#REF!</definedName>
    <definedName name="QB_FORMULA_449" localSheetId="2" hidden="1">TOMATO!#REF!,TOMATO!#REF!,TOMATO!#REF!,TOMATO!#REF!,TOMATO!#REF!,TOMATO!#REF!,TOMATO!#REF!,TOMATO!$H$4063,TOMATO!#REF!,TOMATO!#REF!,TOMATO!#REF!,TOMATO!#REF!,TOMATO!#REF!,TOMATO!#REF!,TOMATO!#REF!,TOMATO!#REF!</definedName>
    <definedName name="QB_FORMULA_45" localSheetId="2" hidden="1">TOMATO!#REF!,TOMATO!#REF!,TOMATO!#REF!,TOMATO!#REF!,TOMATO!$H$418,TOMATO!#REF!,TOMATO!#REF!,TOMATO!#REF!,TOMATO!#REF!,TOMATO!$H$421,TOMATO!#REF!,TOMATO!#REF!,TOMATO!#REF!,TOMATO!#REF!,TOMATO!$H$424,TOMATO!#REF!</definedName>
    <definedName name="QB_FORMULA_450" localSheetId="2" hidden="1">TOMATO!$H$4068,TOMATO!#REF!,TOMATO!#REF!,TOMATO!#REF!,TOMATO!#REF!,TOMATO!#REF!,TOMATO!#REF!,TOMATO!$H$4072,TOMATO!#REF!,TOMATO!#REF!,TOMATO!#REF!,TOMATO!#REF!,TOMATO!$H$4075,TOMATO!#REF!,TOMATO!#REF!,TOMATO!#REF!</definedName>
    <definedName name="QB_FORMULA_451" localSheetId="2" hidden="1">TOMATO!#REF!,TOMATO!#REF!,TOMATO!#REF!,TOMATO!#REF!,TOMATO!#REF!,TOMATO!#REF!,TOMATO!#REF!,TOMATO!#REF!,TOMATO!#REF!,TOMATO!#REF!,TOMATO!#REF!,TOMATO!#REF!,TOMATO!#REF!,TOMATO!$H$4084,TOMATO!#REF!,TOMATO!#REF!</definedName>
    <definedName name="QB_FORMULA_452" localSheetId="2" hidden="1">TOMATO!#REF!,TOMATO!#REF!,TOMATO!#REF!,TOMATO!#REF!,TOMATO!#REF!,TOMATO!#REF!,TOMATO!#REF!,TOMATO!#REF!,TOMATO!$H$4090,TOMATO!#REF!,TOMATO!#REF!,TOMATO!#REF!,TOMATO!#REF!,TOMATO!#REF!,TOMATO!#REF!,TOMATO!#REF!</definedName>
    <definedName name="QB_FORMULA_453" localSheetId="2" hidden="1">TOMATO!#REF!,TOMATO!$H$4095,TOMATO!#REF!,TOMATO!#REF!,TOMATO!#REF!,TOMATO!#REF!,TOMATO!#REF!,TOMATO!#REF!,TOMATO!$H$4099,TOMATO!#REF!,TOMATO!#REF!,TOMATO!#REF!,TOMATO!#REF!,TOMATO!$H$4102,TOMATO!#REF!,TOMATO!#REF!</definedName>
    <definedName name="QB_FORMULA_454" localSheetId="2" hidden="1">TOMATO!#REF!,TOMATO!#REF!,TOMATO!$H$4105,TOMATO!#REF!,TOMATO!#REF!,TOMATO!#REF!,TOMATO!#REF!,TOMATO!#REF!,TOMATO!#REF!,TOMATO!#REF!,TOMATO!#REF!,TOMATO!#REF!,TOMATO!#REF!,TOMATO!#REF!,TOMATO!#REF!,TOMATO!$H$4112</definedName>
    <definedName name="QB_FORMULA_455" localSheetId="2" hidden="1">TOMATO!#REF!,TOMATO!#REF!,TOMATO!#REF!,TOMATO!#REF!,TOMATO!#REF!,TOMATO!#REF!,TOMATO!$H$4116,TOMATO!#REF!,TOMATO!#REF!,TOMATO!#REF!,TOMATO!#REF!,TOMATO!$H$4119,TOMATO!#REF!,TOMATO!#REF!,TOMATO!#REF!,TOMATO!#REF!</definedName>
    <definedName name="QB_FORMULA_456" localSheetId="2" hidden="1">TOMATO!#REF!,TOMATO!#REF!,TOMATO!#REF!,TOMATO!#REF!,TOMATO!$H$4124,TOMATO!#REF!,TOMATO!#REF!,TOMATO!#REF!,TOMATO!#REF!,TOMATO!#REF!,TOMATO!#REF!,TOMATO!$H$4128,TOMATO!#REF!,TOMATO!#REF!,TOMATO!#REF!,TOMATO!#REF!</definedName>
    <definedName name="QB_FORMULA_457" localSheetId="2" hidden="1">TOMATO!#REF!,TOMATO!#REF!,TOMATO!$H$4132,TOMATO!#REF!,TOMATO!#REF!,TOMATO!#REF!,TOMATO!#REF!,TOMATO!$H$4135,TOMATO!#REF!,TOMATO!#REF!,TOMATO!#REF!,TOMATO!#REF!,TOMATO!$H$4138,TOMATO!#REF!,TOMATO!#REF!,TOMATO!#REF!</definedName>
    <definedName name="QB_FORMULA_458" localSheetId="2" hidden="1">TOMATO!#REF!,TOMATO!$H$4141,TOMATO!#REF!,TOMATO!#REF!,TOMATO!#REF!,TOMATO!#REF!,TOMATO!$H$4144,TOMATO!#REF!,TOMATO!#REF!,TOMATO!#REF!,TOMATO!#REF!,TOMATO!#REF!,TOMATO!#REF!,TOMATO!$H$4148,TOMATO!#REF!,TOMATO!#REF!</definedName>
    <definedName name="QB_FORMULA_459" localSheetId="2" hidden="1">TOMATO!#REF!,TOMATO!#REF!,TOMATO!$H$4151,TOMATO!#REF!,TOMATO!#REF!,TOMATO!#REF!,TOMATO!#REF!,TOMATO!#REF!,TOMATO!#REF!,TOMATO!#REF!,TOMATO!#REF!,TOMATO!#REF!,TOMATO!#REF!,TOMATO!#REF!,TOMATO!#REF!,TOMATO!#REF!</definedName>
    <definedName name="QB_FORMULA_46" localSheetId="2" hidden="1">TOMATO!#REF!,TOMATO!#REF!,TOMATO!#REF!,TOMATO!$H$427,TOMATO!#REF!,TOMATO!#REF!,TOMATO!#REF!,TOMATO!#REF!,TOMATO!$H$430,TOMATO!#REF!,TOMATO!#REF!,TOMATO!#REF!,TOMATO!#REF!,TOMATO!$H$433,TOMATO!#REF!,TOMATO!#REF!</definedName>
    <definedName name="QB_FORMULA_460" localSheetId="2" hidden="1">TOMATO!#REF!,TOMATO!#REF!,TOMATO!#REF!,TOMATO!#REF!,TOMATO!#REF!,TOMATO!#REF!,TOMATO!#REF!,TOMATO!#REF!,TOMATO!#REF!,TOMATO!#REF!,TOMATO!#REF!,TOMATO!$H$4164,TOMATO!#REF!,TOMATO!#REF!,TOMATO!#REF!,TOMATO!#REF!</definedName>
    <definedName name="QB_FORMULA_461" localSheetId="2" hidden="1">TOMATO!$H$4167,TOMATO!#REF!,TOMATO!#REF!,TOMATO!#REF!,TOMATO!#REF!,TOMATO!$H$4170,TOMATO!#REF!,TOMATO!#REF!,TOMATO!#REF!,TOMATO!#REF!,TOMATO!#REF!,TOMATO!#REF!,TOMATO!$H$4174,TOMATO!#REF!,TOMATO!#REF!,TOMATO!#REF!</definedName>
    <definedName name="QB_FORMULA_462" localSheetId="2" hidden="1">TOMATO!#REF!,TOMATO!#REF!,TOMATO!#REF!,TOMATO!$H$4178,TOMATO!#REF!,TOMATO!#REF!,TOMATO!#REF!,TOMATO!#REF!,TOMATO!$H$4181,TOMATO!#REF!,TOMATO!#REF!,TOMATO!#REF!,TOMATO!#REF!,TOMATO!$H$4184,TOMATO!#REF!,TOMATO!#REF!</definedName>
    <definedName name="QB_FORMULA_463" localSheetId="2" hidden="1">TOMATO!#REF!,TOMATO!#REF!,TOMATO!$H$4187,TOMATO!#REF!,TOMATO!#REF!,TOMATO!#REF!,TOMATO!#REF!,TOMATO!$H$4190,TOMATO!#REF!,TOMATO!#REF!,TOMATO!#REF!,TOMATO!#REF!,TOMATO!$H$4193,TOMATO!#REF!,TOMATO!#REF!,TOMATO!#REF!</definedName>
    <definedName name="QB_FORMULA_464" localSheetId="2" hidden="1">TOMATO!#REF!,TOMATO!#REF!,TOMATO!#REF!,TOMATO!#REF!,TOMATO!#REF!,TOMATO!$H$4198,TOMATO!#REF!,TOMATO!#REF!,TOMATO!#REF!,TOMATO!#REF!,TOMATO!$H$4201,TOMATO!#REF!,TOMATO!#REF!,TOMATO!#REF!,TOMATO!#REF!,TOMATO!#REF!</definedName>
    <definedName name="QB_FORMULA_465" localSheetId="2" hidden="1">TOMATO!#REF!,TOMATO!$H$4205,TOMATO!#REF!,TOMATO!#REF!,TOMATO!#REF!,TOMATO!#REF!,TOMATO!$H$4208,TOMATO!#REF!,TOMATO!#REF!,TOMATO!#REF!,TOMATO!#REF!,TOMATO!$H$4211,TOMATO!#REF!,TOMATO!#REF!,TOMATO!#REF!,TOMATO!#REF!</definedName>
    <definedName name="QB_FORMULA_466" localSheetId="2" hidden="1">TOMATO!#REF!,TOMATO!#REF!,TOMATO!$H$4215,TOMATO!#REF!,TOMATO!#REF!,TOMATO!#REF!,TOMATO!#REF!,TOMATO!#REF!,TOMATO!#REF!,TOMATO!#REF!,TOMATO!#REF!,TOMATO!#REF!,TOMATO!#REF!,TOMATO!#REF!,TOMATO!#REF!,TOMATO!#REF!</definedName>
    <definedName name="QB_FORMULA_467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468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469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47" localSheetId="2" hidden="1">TOMATO!#REF!,TOMATO!#REF!,TOMATO!#REF!,TOMATO!#REF!,TOMATO!#REF!,TOMATO!#REF!,TOMATO!$H$438,TOMATO!#REF!,TOMATO!#REF!,TOMATO!#REF!,TOMATO!#REF!,TOMATO!$H$441,TOMATO!#REF!,TOMATO!#REF!,TOMATO!#REF!,TOMATO!#REF!</definedName>
    <definedName name="QB_FORMULA_470" localSheetId="2" hidden="1">TOMATO!#REF!,TOMATO!#REF!,TOMATO!#REF!,TOMATO!$H$4248,TOMATO!#REF!,TOMATO!#REF!,TOMATO!#REF!,TOMATO!#REF!,TOMATO!#REF!,TOMATO!#REF!,TOMATO!$H$4252,TOMATO!#REF!,TOMATO!#REF!,TOMATO!#REF!,TOMATO!#REF!,TOMATO!$H$4255</definedName>
    <definedName name="QB_FORMULA_471" localSheetId="2" hidden="1">TOMATO!#REF!,TOMATO!#REF!,TOMATO!#REF!,TOMATO!#REF!,TOMATO!#REF!,TOMATO!#REF!,TOMATO!#REF!,TOMATO!#REF!,TOMATO!#REF!,TOMATO!#REF!,TOMATO!#REF!,TOMATO!#REF!,TOMATO!$H$4262,TOMATO!#REF!,TOMATO!#REF!,TOMATO!#REF!</definedName>
    <definedName name="QB_FORMULA_472" localSheetId="2" hidden="1">TOMATO!#REF!,TOMATO!#REF!,TOMATO!#REF!,TOMATO!#REF!,TOMATO!#REF!,TOMATO!#REF!,TOMATO!#REF!,TOMATO!$H$4268,TOMATO!#REF!,TOMATO!#REF!,TOMATO!#REF!,TOMATO!#REF!,TOMATO!#REF!,TOMATO!#REF!,TOMATO!$H$4272,TOMATO!#REF!</definedName>
    <definedName name="QB_FORMULA_473" localSheetId="2" hidden="1">TOMATO!#REF!,TOMATO!#REF!,TOMATO!#REF!,TOMATO!$H$4275,TOMATO!#REF!,TOMATO!#REF!,TOMATO!#REF!,TOMATO!#REF!,TOMATO!$H$4278,TOMATO!#REF!,TOMATO!#REF!,TOMATO!#REF!,TOMATO!#REF!,TOMATO!$H$4281,TOMATO!#REF!,TOMATO!#REF!</definedName>
    <definedName name="QB_FORMULA_474" localSheetId="2" hidden="1">TOMATO!#REF!,TOMATO!#REF!,TOMATO!$H$4284,TOMATO!#REF!,TOMATO!#REF!,TOMATO!#REF!,TOMATO!#REF!,TOMATO!$H$4287,TOMATO!#REF!,TOMATO!#REF!,TOMATO!#REF!,TOMATO!#REF!,TOMATO!#REF!,TOMATO!#REF!,TOMATO!#REF!,TOMATO!#REF!</definedName>
    <definedName name="QB_FORMULA_475" localSheetId="2" hidden="1">TOMATO!#REF!,TOMATO!#REF!,TOMATO!#REF!,TOMATO!#REF!,TOMATO!#REF!,TOMATO!#REF!,TOMATO!$H$4295,TOMATO!#REF!,TOMATO!#REF!,TOMATO!#REF!,TOMATO!#REF!,TOMATO!#REF!,TOMATO!#REF!,TOMATO!#REF!,TOMATO!#REF!,TOMATO!$H$4300</definedName>
    <definedName name="QB_FORMULA_476" localSheetId="2" hidden="1">TOMATO!#REF!,TOMATO!#REF!,TOMATO!#REF!,TOMATO!#REF!,TOMATO!$H$4303,TOMATO!#REF!,TOMATO!#REF!,TOMATO!#REF!,TOMATO!#REF!,TOMATO!#REF!,TOMATO!#REF!,TOMATO!#REF!,TOMATO!#REF!,TOMATO!$H$4308,TOMATO!#REF!,TOMATO!#REF!</definedName>
    <definedName name="QB_FORMULA_477" localSheetId="2" hidden="1">TOMATO!#REF!,TOMATO!#REF!,TOMATO!#REF!,TOMATO!#REF!,TOMATO!$H$4312,TOMATO!#REF!,TOMATO!#REF!,TOMATO!#REF!,TOMATO!#REF!,TOMATO!$H$4315,TOMATO!#REF!,TOMATO!#REF!,TOMATO!#REF!,TOMATO!#REF!,TOMATO!#REF!,TOMATO!#REF!</definedName>
    <definedName name="QB_FORMULA_478" localSheetId="2" hidden="1">TOMATO!#REF!,TOMATO!#REF!,TOMATO!$H$4320,TOMATO!#REF!,TOMATO!#REF!,TOMATO!#REF!,TOMATO!#REF!,TOMATO!#REF!,TOMATO!#REF!,TOMATO!#REF!,TOMATO!#REF!,TOMATO!#REF!,TOMATO!#REF!,TOMATO!$H$4326,TOMATO!#REF!,TOMATO!#REF!</definedName>
    <definedName name="QB_FORMULA_479" localSheetId="2" hidden="1">TOMATO!#REF!,TOMATO!#REF!,TOMATO!$H$4329,TOMATO!#REF!,TOMATO!#REF!,TOMATO!#REF!,TOMATO!#REF!,TOMATO!$H$4332,TOMATO!#REF!,TOMATO!#REF!,TOMATO!#REF!,TOMATO!#REF!,TOMATO!$H$4335,TOMATO!#REF!,TOMATO!#REF!,TOMATO!#REF!</definedName>
    <definedName name="QB_FORMULA_48" localSheetId="2" hidden="1">TOMATO!$H$444,TOMATO!#REF!,TOMATO!#REF!,TOMATO!#REF!,TOMATO!#REF!,TOMATO!#REF!,TOMATO!#REF!,TOMATO!#REF!,TOMATO!#REF!,TOMATO!#REF!,TOMATO!#REF!,TOMATO!#REF!,TOMATO!#REF!,TOMATO!#REF!,TOMATO!#REF!,TOMATO!#REF!</definedName>
    <definedName name="QB_FORMULA_480" localSheetId="2" hidden="1">TOMATO!#REF!,TOMATO!#REF!,TOMATO!#REF!,TOMATO!$H$4339,TOMATO!#REF!,TOMATO!#REF!,TOMATO!#REF!,TOMATO!#REF!,TOMATO!#REF!,TOMATO!#REF!,TOMATO!#REF!,TOMATO!#REF!,TOMATO!#REF!,TOMATO!#REF!,TOMATO!$H$4345,TOMATO!#REF!</definedName>
    <definedName name="QB_FORMULA_481" localSheetId="2" hidden="1">TOMATO!#REF!,TOMATO!#REF!,TOMATO!#REF!,TOMATO!$H$4348,TOMATO!#REF!,TOMATO!#REF!,TOMATO!#REF!,TOMATO!#REF!,TOMATO!#REF!,TOMATO!#REF!,TOMATO!#REF!,TOMATO!#REF!,TOMATO!$H$4353,TOMATO!#REF!,TOMATO!#REF!,TOMATO!#REF!</definedName>
    <definedName name="QB_FORMULA_482" localSheetId="2" hidden="1">TOMATO!#REF!,TOMATO!#REF!,TOMATO!#REF!,TOMATO!$H$4357,TOMATO!#REF!,TOMATO!#REF!,TOMATO!#REF!,TOMATO!#REF!,TOMATO!$H$4360,TOMATO!#REF!,TOMATO!#REF!,TOMATO!#REF!,TOMATO!#REF!,TOMATO!$H$4363,TOMATO!#REF!,TOMATO!#REF!</definedName>
    <definedName name="QB_FORMULA_483" localSheetId="2" hidden="1">TOMATO!#REF!,TOMATO!#REF!,TOMATO!#REF!,TOMATO!#REF!,TOMATO!$H$4367,TOMATO!#REF!,TOMATO!#REF!,TOMATO!#REF!,TOMATO!#REF!,TOMATO!$H$4370,TOMATO!#REF!,TOMATO!#REF!,TOMATO!#REF!,TOMATO!#REF!,TOMATO!$H$4373,TOMATO!#REF!</definedName>
    <definedName name="QB_FORMULA_484" localSheetId="2" hidden="1">TOMATO!#REF!,TOMATO!#REF!,TOMATO!#REF!,TOMATO!$H$4376,TOMATO!#REF!,TOMATO!#REF!,TOMATO!#REF!,TOMATO!#REF!,TOMATO!#REF!,TOMATO!#REF!,TOMATO!#REF!,TOMATO!#REF!,TOMATO!#REF!,TOMATO!#REF!,TOMATO!#REF!,TOMATO!#REF!</definedName>
    <definedName name="QB_FORMULA_485" localSheetId="2" hidden="1">TOMATO!$H$4383,TOMATO!#REF!,TOMATO!#REF!,TOMATO!#REF!,TOMATO!#REF!,TOMATO!$H$4386,TOMATO!#REF!,TOMATO!#REF!,TOMATO!#REF!,TOMATO!#REF!,TOMATO!#REF!,TOMATO!#REF!,TOMATO!$H$4390,TOMATO!#REF!,TOMATO!#REF!,TOMATO!#REF!</definedName>
    <definedName name="QB_FORMULA_486" localSheetId="2" hidden="1">TOMATO!#REF!,TOMATO!$H$4393,TOMATO!#REF!,TOMATO!#REF!,TOMATO!#REF!,TOMATO!#REF!,TOMATO!$H$4396,TOMATO!#REF!,TOMATO!#REF!,TOMATO!#REF!,TOMATO!#REF!,TOMATO!$H$4399,TOMATO!#REF!,TOMATO!#REF!,TOMATO!#REF!,TOMATO!#REF!</definedName>
    <definedName name="QB_FORMULA_487" localSheetId="2" hidden="1">TOMATO!#REF!,TOMATO!#REF!,TOMATO!#REF!,TOMATO!#REF!,TOMATO!#REF!,TOMATO!#REF!,TOMATO!#REF!,TOMATO!#REF!,TOMATO!#REF!,TOMATO!#REF!,TOMATO!$H$4407,TOMATO!#REF!,TOMATO!#REF!,TOMATO!#REF!,TOMATO!#REF!,TOMATO!$H$4410</definedName>
    <definedName name="QB_FORMULA_488" localSheetId="2" hidden="1">TOMATO!#REF!,TOMATO!#REF!,TOMATO!#REF!,TOMATO!#REF!,TOMATO!$H$4413,TOMATO!#REF!,TOMATO!#REF!,TOMATO!#REF!,TOMATO!#REF!,TOMATO!$H$4416,TOMATO!#REF!,TOMATO!#REF!,TOMATO!#REF!,TOMATO!#REF!,TOMATO!#REF!,TOMATO!#REF!</definedName>
    <definedName name="QB_FORMULA_489" localSheetId="2" hidden="1">TOMATO!$H$4420,TOMATO!#REF!,TOMATO!#REF!,TOMATO!#REF!,TOMATO!#REF!,TOMATO!$H$4423,TOMATO!#REF!,TOMATO!#REF!,TOMATO!#REF!,TOMATO!#REF!,TOMATO!#REF!,TOMATO!#REF!,TOMATO!$H$4427,TOMATO!#REF!,TOMATO!#REF!,TOMATO!#REF!</definedName>
    <definedName name="QB_FORMULA_49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490" localSheetId="2" hidden="1">TOMATO!#REF!,TOMATO!$H$4430,TOMATO!#REF!,TOMATO!#REF!,TOMATO!#REF!,TOMATO!#REF!,TOMATO!#REF!,TOMATO!#REF!,TOMATO!$H$4434,TOMATO!#REF!,TOMATO!#REF!,TOMATO!#REF!,TOMATO!#REF!,TOMATO!$H$4437,TOMATO!#REF!,TOMATO!#REF!</definedName>
    <definedName name="QB_FORMULA_491" localSheetId="2" hidden="1">TOMATO!#REF!,TOMATO!#REF!,TOMATO!#REF!,TOMATO!#REF!,TOMATO!$H$4441,TOMATO!#REF!,TOMATO!#REF!,TOMATO!#REF!,TOMATO!#REF!,TOMATO!#REF!,TOMATO!#REF!,TOMATO!#REF!,TOMATO!#REF!,TOMATO!$H$4446,TOMATO!#REF!,TOMATO!#REF!</definedName>
    <definedName name="QB_FORMULA_492" localSheetId="2" hidden="1">TOMATO!#REF!,TOMATO!#REF!,TOMATO!$H$4449,TOMATO!#REF!,TOMATO!#REF!,TOMATO!#REF!,TOMATO!#REF!,TOMATO!$H$4452,TOMATO!#REF!,TOMATO!#REF!,TOMATO!#REF!,TOMATO!#REF!,TOMATO!$H$4455,TOMATO!#REF!,TOMATO!#REF!,TOMATO!#REF!</definedName>
    <definedName name="QB_FORMULA_493" localSheetId="2" hidden="1">TOMATO!#REF!,TOMATO!#REF!,TOMATO!#REF!,TOMATO!$H$4459,TOMATO!#REF!,TOMATO!#REF!,TOMATO!#REF!,TOMATO!#REF!,TOMATO!#REF!,TOMATO!#REF!,TOMATO!$H$4463,TOMATO!#REF!,TOMATO!#REF!,TOMATO!#REF!,TOMATO!#REF!,TOMATO!#REF!</definedName>
    <definedName name="QB_FORMULA_494" localSheetId="2" hidden="1">TOMATO!#REF!,TOMATO!$H$4467,TOMATO!#REF!,TOMATO!#REF!,TOMATO!#REF!,TOMATO!#REF!,TOMATO!#REF!,TOMATO!#REF!,TOMATO!$H$4471,TOMATO!#REF!,TOMATO!#REF!,TOMATO!#REF!,TOMATO!#REF!,TOMATO!#REF!,TOMATO!#REF!,TOMATO!$H$4475</definedName>
    <definedName name="QB_FORMULA_495" localSheetId="2" hidden="1">TOMATO!#REF!,TOMATO!#REF!,TOMATO!#REF!,TOMATO!#REF!,TOMATO!$H$4478,TOMATO!#REF!,TOMATO!#REF!,TOMATO!#REF!,TOMATO!#REF!,TOMATO!$H$4481,TOMATO!#REF!,TOMATO!#REF!,TOMATO!#REF!,TOMATO!#REF!,TOMATO!$H$4484,TOMATO!#REF!</definedName>
    <definedName name="QB_FORMULA_496" localSheetId="2" hidden="1">TOMATO!#REF!,TOMATO!#REF!,TOMATO!#REF!,TOMATO!#REF!,TOMATO!#REF!,TOMATO!#REF!,TOMATO!#REF!,TOMATO!#REF!,TOMATO!#REF!,TOMATO!$H$4490,TOMATO!#REF!,TOMATO!#REF!,TOMATO!#REF!,TOMATO!#REF!,TOMATO!$H$4493,TOMATO!#REF!</definedName>
    <definedName name="QB_FORMULA_497" localSheetId="2" hidden="1">TOMATO!#REF!,TOMATO!#REF!,TOMATO!#REF!,TOMATO!$H$4496,TOMATO!#REF!,TOMATO!#REF!,TOMATO!#REF!,TOMATO!#REF!,TOMATO!$H$4499,TOMATO!#REF!,TOMATO!#REF!,TOMATO!#REF!,TOMATO!#REF!,TOMATO!#REF!,TOMATO!#REF!,TOMATO!$H$4503</definedName>
    <definedName name="QB_FORMULA_498" localSheetId="2" hidden="1">TOMATO!#REF!,TOMATO!#REF!,TOMATO!#REF!,TOMATO!#REF!,TOMATO!$H$4506,TOMATO!#REF!,TOMATO!#REF!,TOMATO!#REF!,TOMATO!#REF!,TOMATO!#REF!,TOMATO!#REF!,TOMATO!$H$4510,TOMATO!#REF!,TOMATO!#REF!,TOMATO!#REF!,TOMATO!#REF!</definedName>
    <definedName name="QB_FORMULA_499" localSheetId="2" hidden="1">TOMATO!$H$4513,TOMATO!#REF!,TOMATO!#REF!,TOMATO!#REF!,TOMATO!#REF!,TOMATO!$H$4516,TOMATO!#REF!,TOMATO!#REF!,TOMATO!#REF!,TOMATO!#REF!,TOMATO!$H$4519,TOMATO!#REF!,TOMATO!#REF!,TOMATO!#REF!,TOMATO!#REF!,TOMATO!$H$4522</definedName>
    <definedName name="QB_FORMULA_5" localSheetId="2" hidden="1">TOMATO!#REF!,TOMATO!#REF!,TOMATO!$H$50,TOMATO!#REF!,TOMATO!#REF!,TOMATO!#REF!,TOMATO!#REF!,TOMATO!$H$53,TOMATO!#REF!,TOMATO!#REF!,TOMATO!#REF!,TOMATO!#REF!,TOMATO!#REF!,TOMATO!#REF!,TOMATO!#REF!,TOMATO!#REF!</definedName>
    <definedName name="QB_FORMULA_50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500" localSheetId="2" hidden="1">TOMATO!#REF!,TOMATO!#REF!,TOMATO!#REF!,TOMATO!#REF!,TOMATO!$H$4525,TOMATO!#REF!,TOMATO!#REF!,TOMATO!#REF!,TOMATO!#REF!,TOMATO!$H$4528,TOMATO!#REF!,TOMATO!#REF!,TOMATO!#REF!,TOMATO!#REF!,TOMATO!#REF!,TOMATO!#REF!</definedName>
    <definedName name="QB_FORMULA_501" localSheetId="2" hidden="1">TOMATO!$H$4532,TOMATO!#REF!,TOMATO!#REF!,TOMATO!#REF!,TOMATO!#REF!,TOMATO!$H$4535,TOMATO!#REF!,TOMATO!#REF!,TOMATO!#REF!,TOMATO!#REF!,TOMATO!#REF!,TOMATO!#REF!,TOMATO!$H$4539,TOMATO!#REF!,TOMATO!#REF!,TOMATO!#REF!</definedName>
    <definedName name="QB_FORMULA_502" localSheetId="2" hidden="1">TOMATO!#REF!,TOMATO!#REF!,TOMATO!#REF!,TOMATO!#REF!,TOMATO!#REF!,TOMATO!$H$4544,TOMATO!#REF!,TOMATO!#REF!,TOMATO!#REF!,TOMATO!#REF!,TOMATO!$H$4547,TOMATO!#REF!,TOMATO!#REF!,TOMATO!#REF!,TOMATO!#REF!,TOMATO!#REF!</definedName>
    <definedName name="QB_FORMULA_503" localSheetId="2" hidden="1">TOMATO!#REF!,TOMATO!$H$4551,TOMATO!#REF!,TOMATO!#REF!,TOMATO!#REF!,TOMATO!#REF!,TOMATO!$H$4554,TOMATO!#REF!,TOMATO!#REF!,TOMATO!#REF!,TOMATO!#REF!,TOMATO!#REF!,TOMATO!#REF!,TOMATO!$H$4558,TOMATO!#REF!,TOMATO!#REF!</definedName>
    <definedName name="QB_FORMULA_504" localSheetId="2" hidden="1">TOMATO!#REF!,TOMATO!#REF!,TOMATO!$H$4561,TOMATO!#REF!,TOMATO!#REF!,TOMATO!#REF!,TOMATO!#REF!,TOMATO!$H$4564,TOMATO!#REF!,TOMATO!#REF!,TOMATO!#REF!,TOMATO!#REF!,TOMATO!#REF!,TOMATO!#REF!,TOMATO!#REF!,TOMATO!#REF!</definedName>
    <definedName name="QB_FORMULA_505" localSheetId="2" hidden="1">TOMATO!#REF!,TOMATO!#REF!,TOMATO!$H$4570,TOMATO!#REF!,TOMATO!#REF!,TOMATO!#REF!,TOMATO!#REF!,TOMATO!$H$4573,TOMATO!#REF!,TOMATO!#REF!,TOMATO!#REF!,TOMATO!#REF!,TOMATO!$H$4576,TOMATO!#REF!,TOMATO!#REF!,TOMATO!#REF!</definedName>
    <definedName name="QB_FORMULA_506" localSheetId="2" hidden="1">TOMATO!#REF!,TOMATO!$H$4579,TOMATO!#REF!,TOMATO!#REF!,TOMATO!#REF!,TOMATO!#REF!,TOMATO!$H$4582,TOMATO!#REF!,TOMATO!#REF!,TOMATO!#REF!,TOMATO!#REF!,TOMATO!$H$4585,TOMATO!#REF!,TOMATO!#REF!,TOMATO!#REF!,TOMATO!#REF!</definedName>
    <definedName name="QB_FORMULA_507" localSheetId="2" hidden="1">TOMATO!#REF!,TOMATO!#REF!,TOMATO!#REF!,TOMATO!#REF!,TOMATO!#REF!,TOMATO!#REF!,TOMATO!$H$4591,TOMATO!#REF!,TOMATO!#REF!,TOMATO!#REF!,TOMATO!#REF!,TOMATO!$H$4594,TOMATO!#REF!,TOMATO!#REF!,TOMATO!#REF!,TOMATO!#REF!</definedName>
    <definedName name="QB_FORMULA_508" localSheetId="2" hidden="1">TOMATO!$H$4597,TOMATO!#REF!,TOMATO!#REF!,TOMATO!#REF!,TOMATO!#REF!,TOMATO!#REF!,TOMATO!#REF!,TOMATO!$H$4601,TOMATO!#REF!,TOMATO!#REF!,TOMATO!#REF!,TOMATO!#REF!,TOMATO!$H$4604,TOMATO!#REF!,TOMATO!#REF!,TOMATO!#REF!</definedName>
    <definedName name="QB_FORMULA_509" localSheetId="2" hidden="1">TOMATO!#REF!,TOMATO!$H$4607,TOMATO!#REF!,TOMATO!#REF!,TOMATO!#REF!,TOMATO!#REF!,TOMATO!$H$4610,TOMATO!#REF!,TOMATO!#REF!,TOMATO!#REF!,TOMATO!#REF!,TOMATO!$H$4613,TOMATO!#REF!,TOMATO!#REF!,TOMATO!#REF!,TOMATO!#REF!</definedName>
    <definedName name="QB_FORMULA_51" localSheetId="2" hidden="1">TOMATO!#REF!,TOMATO!#REF!,TOMATO!#REF!,TOMATO!#REF!,TOMATO!#REF!,TOMATO!#REF!,TOMATO!#REF!,TOMATO!#REF!,TOMATO!#REF!,TOMATO!#REF!,TOMATO!#REF!,TOMATO!#REF!,TOMATO!#REF!,TOMATO!#REF!,TOMATO!#REF!,TOMATO!$H$476</definedName>
    <definedName name="QB_FORMULA_510" localSheetId="2" hidden="1">TOMATO!$H$4616,TOMATO!#REF!,TOMATO!#REF!,TOMATO!#REF!,TOMATO!#REF!,TOMATO!#REF!,TOMATO!#REF!,TOMATO!#REF!,TOMATO!#REF!,TOMATO!$H$4621,TOMATO!#REF!,TOMATO!#REF!,TOMATO!#REF!,TOMATO!#REF!,TOMATO!#REF!,TOMATO!#REF!</definedName>
    <definedName name="QB_FORMULA_511" localSheetId="2" hidden="1">TOMATO!#REF!,TOMATO!#REF!,TOMATO!#REF!,TOMATO!#REF!,TOMATO!$H$4627,TOMATO!#REF!,TOMATO!#REF!,TOMATO!#REF!,TOMATO!#REF!,TOMATO!$H$4630,TOMATO!#REF!,TOMATO!#REF!,TOMATO!#REF!,TOMATO!#REF!,TOMATO!#REF!,TOMATO!#REF!</definedName>
    <definedName name="QB_FORMULA_512" localSheetId="2" hidden="1">TOMATO!#REF!,TOMATO!#REF!,TOMATO!$H$4635,TOMATO!#REF!,TOMATO!#REF!,TOMATO!#REF!,TOMATO!#REF!,TOMATO!#REF!,TOMATO!#REF!,TOMATO!#REF!,TOMATO!#REF!,TOMATO!#REF!,TOMATO!#REF!,TOMATO!#REF!,TOMATO!#REF!,TOMATO!$H$4642</definedName>
    <definedName name="QB_FORMULA_513" localSheetId="2" hidden="1">TOMATO!#REF!,TOMATO!#REF!,TOMATO!#REF!,TOMATO!#REF!,TOMATO!$H$4645,TOMATO!#REF!,TOMATO!#REF!,TOMATO!#REF!,TOMATO!#REF!,TOMATO!#REF!,TOMATO!#REF!,TOMATO!#REF!,TOMATO!#REF!,TOMATO!$H$4650,TOMATO!#REF!,TOMATO!#REF!</definedName>
    <definedName name="QB_FORMULA_514" localSheetId="2" hidden="1">TOMATO!#REF!,TOMATO!#REF!,TOMATO!$H$4653,TOMATO!#REF!,TOMATO!#REF!,TOMATO!#REF!,TOMATO!#REF!,TOMATO!#REF!,TOMATO!#REF!,TOMATO!$H$4657,TOMATO!#REF!,TOMATO!#REF!,TOMATO!#REF!,TOMATO!#REF!,TOMATO!#REF!,TOMATO!#REF!</definedName>
    <definedName name="QB_FORMULA_515" localSheetId="2" hidden="1">TOMATO!$H$4661,TOMATO!#REF!,TOMATO!#REF!,TOMATO!#REF!,TOMATO!#REF!,TOMATO!#REF!,TOMATO!#REF!,TOMATO!$H$4665,TOMATO!#REF!,TOMATO!#REF!,TOMATO!#REF!,TOMATO!#REF!,TOMATO!$H$4668,TOMATO!#REF!,TOMATO!#REF!,TOMATO!#REF!</definedName>
    <definedName name="QB_FORMULA_516" localSheetId="2" hidden="1">TOMATO!#REF!,TOMATO!$H$4671,TOMATO!#REF!,TOMATO!#REF!,TOMATO!#REF!,TOMATO!#REF!,TOMATO!#REF!,TOMATO!#REF!,TOMATO!#REF!,TOMATO!#REF!,TOMATO!#REF!,TOMATO!#REF!,TOMATO!#REF!,TOMATO!#REF!,TOMATO!#REF!,TOMATO!#REF!</definedName>
    <definedName name="QB_FORMULA_517" localSheetId="2" hidden="1">TOMATO!#REF!,TOMATO!#REF!,TOMATO!$H$4680,TOMATO!#REF!,TOMATO!#REF!,TOMATO!#REF!,TOMATO!#REF!,TOMATO!#REF!,TOMATO!#REF!,TOMATO!$H$4684,TOMATO!#REF!,TOMATO!#REF!,TOMATO!#REF!,TOMATO!#REF!,TOMATO!#REF!,TOMATO!#REF!</definedName>
    <definedName name="QB_FORMULA_518" localSheetId="2" hidden="1">TOMATO!#REF!,TOMATO!#REF!,TOMATO!#REF!,TOMATO!#REF!,TOMATO!#REF!,TOMATO!#REF!,TOMATO!#REF!,TOMATO!#REF!,TOMATO!$H$4692,TOMATO!#REF!,TOMATO!#REF!,TOMATO!#REF!,TOMATO!#REF!,TOMATO!$H$4695,TOMATO!#REF!,TOMATO!#REF!</definedName>
    <definedName name="QB_FORMULA_519" localSheetId="2" hidden="1">TOMATO!#REF!,TOMATO!#REF!,TOMATO!#REF!,TOMATO!#REF!,TOMATO!#REF!,TOMATO!#REF!,TOMATO!#REF!,TOMATO!#REF!,TOMATO!$H$4701,TOMATO!#REF!,TOMATO!#REF!,TOMATO!#REF!,TOMATO!#REF!,TOMATO!#REF!,TOMATO!#REF!,TOMATO!#REF!</definedName>
    <definedName name="QB_FORMULA_52" localSheetId="2" hidden="1">TOMATO!#REF!,TOMATO!#REF!,TOMATO!#REF!,TOMATO!#REF!,TOMATO!$H$479,TOMATO!#REF!,TOMATO!#REF!,TOMATO!#REF!,TOMATO!#REF!,TOMATO!#REF!,TOMATO!#REF!,TOMATO!#REF!,TOMATO!#REF!,TOMATO!$H$484,TOMATO!#REF!,TOMATO!#REF!</definedName>
    <definedName name="QB_FORMULA_520" localSheetId="2" hidden="1">TOMATO!#REF!,TOMATO!$H$4706,TOMATO!#REF!,TOMATO!#REF!,TOMATO!#REF!,TOMATO!#REF!,TOMATO!$H$4709,TOMATO!#REF!,TOMATO!#REF!,TOMATO!#REF!,TOMATO!#REF!,TOMATO!$H$4712,TOMATO!#REF!,TOMATO!#REF!,TOMATO!#REF!,TOMATO!#REF!</definedName>
    <definedName name="QB_FORMULA_521" localSheetId="2" hidden="1">TOMATO!$H$4715,TOMATO!#REF!,TOMATO!#REF!,TOMATO!#REF!,TOMATO!#REF!,TOMATO!$H$4718,TOMATO!#REF!,TOMATO!#REF!,TOMATO!#REF!,TOMATO!#REF!,TOMATO!#REF!,TOMATO!#REF!,TOMATO!$H$4722,TOMATO!#REF!,TOMATO!#REF!,TOMATO!#REF!</definedName>
    <definedName name="QB_FORMULA_522" localSheetId="2" hidden="1">TOMATO!#REF!,TOMATO!#REF!,TOMATO!#REF!,TOMATO!#REF!,TOMATO!#REF!,TOMATO!$H$4727,TOMATO!#REF!,TOMATO!#REF!,TOMATO!#REF!,TOMATO!#REF!,TOMATO!$H$4730,TOMATO!#REF!,TOMATO!#REF!,TOMATO!#REF!,TOMATO!#REF!,TOMATO!#REF!</definedName>
    <definedName name="QB_FORMULA_523" localSheetId="2" hidden="1">TOMATO!#REF!,TOMATO!#REF!,TOMATO!#REF!,TOMATO!$H$4735,TOMATO!#REF!,TOMATO!#REF!,TOMATO!#REF!,TOMATO!#REF!,TOMATO!$H$4738,TOMATO!#REF!,TOMATO!#REF!,TOMATO!#REF!,TOMATO!#REF!,TOMATO!#REF!,TOMATO!#REF!,TOMATO!$H$4742</definedName>
    <definedName name="QB_FORMULA_524" localSheetId="2" hidden="1">TOMATO!#REF!,TOMATO!#REF!,TOMATO!#REF!,TOMATO!#REF!,TOMATO!$H$4745,TOMATO!#REF!,TOMATO!#REF!,TOMATO!#REF!,TOMATO!#REF!,TOMATO!$H$4748,TOMATO!#REF!,TOMATO!#REF!,TOMATO!#REF!,TOMATO!#REF!,TOMATO!#REF!,TOMATO!#REF!</definedName>
    <definedName name="QB_FORMULA_525" localSheetId="2" hidden="1">TOMATO!#REF!,TOMATO!#REF!,TOMATO!$H$4753,TOMATO!#REF!,TOMATO!#REF!,TOMATO!#REF!,TOMATO!#REF!,TOMATO!$H$4756,TOMATO!#REF!,TOMATO!#REF!,TOMATO!#REF!,TOMATO!#REF!,TOMATO!#REF!,TOMATO!#REF!,TOMATO!$H$4760,TOMATO!#REF!</definedName>
    <definedName name="QB_FORMULA_526" localSheetId="2" hidden="1">TOMATO!#REF!,TOMATO!#REF!,TOMATO!#REF!,TOMATO!$H$4763,TOMATO!#REF!,TOMATO!#REF!,TOMATO!#REF!,TOMATO!#REF!,TOMATO!$H$4766,TOMATO!#REF!,TOMATO!#REF!,TOMATO!#REF!,TOMATO!#REF!,TOMATO!$H$4769,TOMATO!#REF!,TOMATO!#REF!</definedName>
    <definedName name="QB_FORMULA_527" localSheetId="2" hidden="1">TOMATO!#REF!,TOMATO!#REF!,TOMATO!#REF!,TOMATO!#REF!,TOMATO!$H$4773,TOMATO!#REF!,TOMATO!#REF!,TOMATO!#REF!,TOMATO!#REF!,TOMATO!#REF!,TOMATO!#REF!,TOMATO!$H$4777,TOMATO!#REF!,TOMATO!#REF!,TOMATO!#REF!,TOMATO!#REF!</definedName>
    <definedName name="QB_FORMULA_528" localSheetId="2" hidden="1">TOMATO!$H$4780,TOMATO!#REF!,TOMATO!#REF!,TOMATO!#REF!,TOMATO!#REF!,TOMATO!$H$4783,TOMATO!#REF!,TOMATO!#REF!,TOMATO!#REF!,TOMATO!#REF!,TOMATO!#REF!,TOMATO!#REF!,TOMATO!$H$4787,TOMATO!#REF!,TOMATO!#REF!,TOMATO!#REF!</definedName>
    <definedName name="QB_FORMULA_529" localSheetId="2" hidden="1">TOMATO!#REF!,TOMATO!#REF!,TOMATO!#REF!,TOMATO!#REF!,TOMATO!#REF!,TOMATO!#REF!,TOMATO!#REF!,TOMATO!$H$4793,TOMATO!#REF!,TOMATO!#REF!,TOMATO!#REF!,TOMATO!#REF!,TOMATO!$H$4796,TOMATO!#REF!,TOMATO!#REF!,TOMATO!#REF!</definedName>
    <definedName name="QB_FORMULA_53" localSheetId="2" hidden="1">TOMATO!#REF!,TOMATO!#REF!,TOMATO!$H$487,TOMATO!#REF!,TOMATO!#REF!,TOMATO!#REF!,TOMATO!#REF!,TOMATO!#REF!,TOMATO!#REF!,TOMATO!$H$491,TOMATO!#REF!,TOMATO!#REF!,TOMATO!#REF!,TOMATO!#REF!,TOMATO!#REF!,TOMATO!#REF!</definedName>
    <definedName name="QB_FORMULA_530" localSheetId="2" hidden="1">TOMATO!#REF!,TOMATO!$H$4799,TOMATO!#REF!,TOMATO!#REF!,TOMATO!#REF!,TOMATO!#REF!,TOMATO!$H$4802,TOMATO!#REF!,TOMATO!#REF!,TOMATO!#REF!,TOMATO!#REF!,TOMATO!#REF!,TOMATO!#REF!,TOMATO!#REF!,TOMATO!#REF!,TOMATO!$H$4807</definedName>
    <definedName name="QB_FORMULA_531" localSheetId="2" hidden="1">TOMATO!#REF!,TOMATO!#REF!,TOMATO!#REF!,TOMATO!#REF!,TOMATO!$H$4810,TOMATO!#REF!,TOMATO!#REF!,TOMATO!#REF!,TOMATO!#REF!,TOMATO!$H$4813,TOMATO!#REF!,TOMATO!#REF!,TOMATO!#REF!,TOMATO!#REF!,TOMATO!#REF!,TOMATO!#REF!</definedName>
    <definedName name="QB_FORMULA_532" localSheetId="2" hidden="1">TOMATO!#REF!,TOMATO!#REF!,TOMATO!#REF!,TOMATO!#REF!,TOMATO!$H$4819,TOMATO!#REF!,TOMATO!#REF!,TOMATO!#REF!,TOMATO!#REF!,TOMATO!#REF!,TOMATO!#REF!,TOMATO!#REF!,TOMATO!#REF!,TOMATO!#REF!,TOMATO!#REF!,TOMATO!#REF!</definedName>
    <definedName name="QB_FORMULA_533" localSheetId="2" hidden="1">TOMATO!#REF!,TOMATO!$H$4826,TOMATO!#REF!,TOMATO!#REF!,TOMATO!#REF!,TOMATO!#REF!,TOMATO!$H$4829,TOMATO!#REF!,TOMATO!#REF!,TOMATO!#REF!,TOMATO!#REF!,TOMATO!#REF!,TOMATO!#REF!,TOMATO!#REF!,TOMATO!#REF!,TOMATO!$H$4834</definedName>
    <definedName name="QB_FORMULA_534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535" localSheetId="2" hidden="1">TOMATO!$H$4843,TOMATO!#REF!,TOMATO!#REF!,TOMATO!#REF!,TOMATO!#REF!,TOMATO!$H$4846,TOMATO!#REF!,TOMATO!#REF!,TOMATO!#REF!,TOMATO!#REF!,TOMATO!#REF!,TOMATO!#REF!,TOMATO!$H$4850,TOMATO!#REF!,TOMATO!#REF!,TOMATO!#REF!</definedName>
    <definedName name="QB_FORMULA_536" localSheetId="2" hidden="1">TOMATO!#REF!,TOMATO!#REF!,TOMATO!#REF!,TOMATO!#REF!,TOMATO!#REF!,TOMATO!#REF!,TOMATO!#REF!,TOMATO!#REF!,TOMATO!#REF!,TOMATO!$H$4857,TOMATO!#REF!,TOMATO!#REF!,TOMATO!#REF!,TOMATO!#REF!,TOMATO!#REF!,TOMATO!#REF!</definedName>
    <definedName name="QB_FORMULA_537" localSheetId="2" hidden="1">TOMATO!#REF!,TOMATO!#REF!,TOMATO!$H$4862,TOMATO!#REF!,TOMATO!#REF!,TOMATO!#REF!,TOMATO!#REF!,TOMATO!#REF!,TOMATO!#REF!,TOMATO!#REF!,TOMATO!#REF!,TOMATO!#REF!,TOMATO!#REF!,TOMATO!#REF!,TOMATO!#REF!,TOMATO!$H$4869</definedName>
    <definedName name="QB_FORMULA_538" localSheetId="2" hidden="1">TOMATO!#REF!,TOMATO!#REF!,TOMATO!#REF!,TOMATO!#REF!,TOMATO!#REF!,TOMATO!#REF!,TOMATO!#REF!,TOMATO!#REF!,TOMATO!#REF!,TOMATO!#REF!,TOMATO!#REF!,TOMATO!#REF!,TOMATO!#REF!,TOMATO!#REF!,TOMATO!$H$4877,TOMATO!#REF!</definedName>
    <definedName name="QB_FORMULA_539" localSheetId="2" hidden="1">TOMATO!#REF!,TOMATO!#REF!,TOMATO!#REF!,TOMATO!$H$4880,TOMATO!#REF!,TOMATO!#REF!,TOMATO!#REF!,TOMATO!#REF!,TOMATO!#REF!,TOMATO!#REF!,TOMATO!$H$4884,TOMATO!#REF!,TOMATO!#REF!,TOMATO!#REF!,TOMATO!#REF!,TOMATO!$H$4887</definedName>
    <definedName name="QB_FORMULA_54" localSheetId="2" hidden="1">TOMATO!$H$495,TOMATO!#REF!,TOMATO!#REF!,TOMATO!#REF!,TOMATO!#REF!,TOMATO!#REF!,TOMATO!#REF!,TOMATO!#REF!,TOMATO!#REF!,TOMATO!$H$500,TOMATO!#REF!,TOMATO!#REF!,TOMATO!#REF!,TOMATO!#REF!,TOMATO!#REF!,TOMATO!#REF!</definedName>
    <definedName name="QB_FORMULA_540" localSheetId="2" hidden="1">TOMATO!#REF!,TOMATO!#REF!,TOMATO!#REF!,TOMATO!#REF!,TOMATO!$H$4890,TOMATO!#REF!,TOMATO!#REF!,TOMATO!#REF!,TOMATO!#REF!,TOMATO!$H$4893,TOMATO!#REF!,TOMATO!#REF!,TOMATO!#REF!,TOMATO!#REF!,TOMATO!#REF!,TOMATO!#REF!</definedName>
    <definedName name="QB_FORMULA_541" localSheetId="2" hidden="1">TOMATO!#REF!,TOMATO!#REF!,TOMATO!$H$4898,TOMATO!#REF!,TOMATO!#REF!,TOMATO!#REF!,TOMATO!#REF!,TOMATO!$H$4901,TOMATO!#REF!,TOMATO!#REF!,TOMATO!#REF!,TOMATO!#REF!,TOMATO!#REF!,TOMATO!#REF!,TOMATO!$H$4905,TOMATO!#REF!</definedName>
    <definedName name="QB_FORMULA_542" localSheetId="2" hidden="1">TOMATO!#REF!,TOMATO!#REF!,TOMATO!#REF!,TOMATO!#REF!,TOMATO!#REF!,TOMATO!$H$4909,TOMATO!#REF!,TOMATO!#REF!,TOMATO!#REF!,TOMATO!#REF!,TOMATO!$H$4912,TOMATO!#REF!,TOMATO!#REF!,TOMATO!#REF!,TOMATO!#REF!,TOMATO!$H$4915</definedName>
    <definedName name="QB_FORMULA_543" localSheetId="2" hidden="1">TOMATO!#REF!,TOMATO!#REF!,TOMATO!#REF!,TOMATO!#REF!,TOMATO!#REF!,TOMATO!#REF!,TOMATO!$H$4919,TOMATO!#REF!,TOMATO!#REF!,TOMATO!#REF!,TOMATO!#REF!,TOMATO!$H$4922,TOMATO!#REF!,TOMATO!#REF!,TOMATO!#REF!,TOMATO!#REF!</definedName>
    <definedName name="QB_FORMULA_544" localSheetId="2" hidden="1">TOMATO!#REF!,TOMATO!#REF!,TOMATO!$H$4926,TOMATO!#REF!,TOMATO!#REF!,TOMATO!#REF!,TOMATO!#REF!,TOMATO!#REF!,TOMATO!#REF!,TOMATO!$H$4930,TOMATO!#REF!,TOMATO!#REF!,TOMATO!#REF!,TOMATO!#REF!,TOMATO!$H$4933,TOMATO!#REF!</definedName>
    <definedName name="QB_FORMULA_545" localSheetId="2" hidden="1">TOMATO!#REF!,TOMATO!#REF!,TOMATO!#REF!,TOMATO!#REF!,TOMATO!#REF!,TOMATO!#REF!,TOMATO!#REF!,TOMATO!$H$4938,TOMATO!#REF!,TOMATO!#REF!,TOMATO!#REF!,TOMATO!#REF!,TOMATO!#REF!,TOMATO!#REF!,TOMATO!$H$4942,TOMATO!#REF!</definedName>
    <definedName name="QB_FORMULA_546" localSheetId="2" hidden="1">TOMATO!#REF!,TOMATO!#REF!,TOMATO!#REF!,TOMATO!#REF!,TOMATO!#REF!,TOMATO!$H$4946,TOMATO!#REF!,TOMATO!#REF!,TOMATO!#REF!,TOMATO!#REF!,TOMATO!#REF!,TOMATO!#REF!,TOMATO!$H$4950,TOMATO!#REF!,TOMATO!#REF!,TOMATO!#REF!</definedName>
    <definedName name="QB_FORMULA_547" localSheetId="2" hidden="1">TOMATO!#REF!,TOMATO!#REF!,TOMATO!#REF!,TOMATO!$H$4954,TOMATO!#REF!,TOMATO!#REF!,TOMATO!#REF!,TOMATO!#REF!,TOMATO!$H$4957,TOMATO!#REF!,TOMATO!#REF!,TOMATO!#REF!,TOMATO!#REF!,TOMATO!#REF!,TOMATO!#REF!,TOMATO!#REF!</definedName>
    <definedName name="QB_FORMULA_548" localSheetId="2" hidden="1">TOMATO!#REF!,TOMATO!#REF!,TOMATO!#REF!,TOMATO!#REF!,TOMATO!#REF!,TOMATO!#REF!,TOMATO!#REF!,TOMATO!#REF!,TOMATO!#REF!,TOMATO!$H$4966,TOMATO!#REF!,TOMATO!#REF!,TOMATO!#REF!,TOMATO!#REF!,TOMATO!$H$4969,TOMATO!#REF!</definedName>
    <definedName name="QB_FORMULA_549" localSheetId="2" hidden="1">TOMATO!#REF!,TOMATO!#REF!,TOMATO!#REF!,TOMATO!#REF!,TOMATO!#REF!,TOMATO!$H$4973,TOMATO!#REF!,TOMATO!#REF!,TOMATO!#REF!,TOMATO!#REF!,TOMATO!$H$4976,TOMATO!#REF!,TOMATO!#REF!,TOMATO!#REF!,TOMATO!#REF!,TOMATO!$H$4979</definedName>
    <definedName name="QB_FORMULA_55" localSheetId="2" hidden="1">TOMATO!$H$504,TOMATO!#REF!,TOMATO!#REF!,TOMATO!#REF!,TOMATO!#REF!,TOMATO!#REF!,TOMATO!#REF!,TOMATO!$H$508,TOMATO!#REF!,TOMATO!#REF!,TOMATO!#REF!,TOMATO!#REF!,TOMATO!$H$511,TOMATO!#REF!,TOMATO!#REF!,TOMATO!#REF!</definedName>
    <definedName name="QB_FORMULA_550" localSheetId="2" hidden="1">TOMATO!#REF!,TOMATO!#REF!,TOMATO!#REF!,TOMATO!#REF!,TOMATO!#REF!,TOMATO!#REF!,TOMATO!#REF!,TOMATO!#REF!,TOMATO!#REF!,TOMATO!#REF!,TOMATO!$H$4985,TOMATO!#REF!,TOMATO!#REF!,TOMATO!#REF!,TOMATO!#REF!,TOMATO!$H$4988</definedName>
    <definedName name="QB_FORMULA_551" localSheetId="2" hidden="1">TOMATO!#REF!,TOMATO!#REF!,TOMATO!#REF!,TOMATO!#REF!,TOMATO!#REF!,TOMATO!#REF!,TOMATO!#REF!,TOMATO!#REF!,TOMATO!$H$4993,TOMATO!#REF!,TOMATO!#REF!,TOMATO!#REF!,TOMATO!#REF!,TOMATO!$H$4996,TOMATO!#REF!,TOMATO!#REF!</definedName>
    <definedName name="QB_FORMULA_552" localSheetId="2" hidden="1">TOMATO!#REF!,TOMATO!#REF!,TOMATO!#REF!,TOMATO!#REF!,TOMATO!$H$5000,TOMATO!#REF!,TOMATO!#REF!,TOMATO!#REF!,TOMATO!#REF!,TOMATO!$H$5003,TOMATO!#REF!,TOMATO!#REF!,TOMATO!#REF!,TOMATO!#REF!,TOMATO!$H$5006,TOMATO!#REF!</definedName>
    <definedName name="QB_FORMULA_553" localSheetId="2" hidden="1">TOMATO!#REF!,TOMATO!#REF!,TOMATO!#REF!,TOMATO!#REF!,TOMATO!#REF!,TOMATO!#REF!,TOMATO!#REF!,TOMATO!$H$5011,TOMATO!#REF!,TOMATO!#REF!,TOMATO!#REF!,TOMATO!#REF!,TOMATO!$H$5014,TOMATO!#REF!,TOMATO!#REF!,TOMATO!#REF!</definedName>
    <definedName name="QB_FORMULA_554" localSheetId="2" hidden="1">TOMATO!#REF!,TOMATO!$H$5017,TOMATO!#REF!,TOMATO!#REF!,TOMATO!#REF!,TOMATO!#REF!,TOMATO!$H$5020,TOMATO!#REF!,TOMATO!#REF!,TOMATO!#REF!,TOMATO!#REF!,TOMATO!$H$5023,TOMATO!#REF!,TOMATO!#REF!,TOMATO!#REF!,TOMATO!#REF!</definedName>
    <definedName name="QB_FORMULA_555" localSheetId="2" hidden="1">TOMATO!#REF!,TOMATO!#REF!,TOMATO!#REF!,TOMATO!#REF!,TOMATO!#REF!,TOMATO!#REF!,TOMATO!$H$5029,TOMATO!#REF!,TOMATO!#REF!,TOMATO!#REF!,TOMATO!#REF!,TOMATO!#REF!,TOMATO!#REF!,TOMATO!#REF!,TOMATO!#REF!,TOMATO!#REF!</definedName>
    <definedName name="QB_FORMULA_556" localSheetId="2" hidden="1">TOMATO!#REF!,TOMATO!#REF!,TOMATO!#REF!,TOMATO!#REF!,TOMATO!#REF!,TOMATO!#REF!,TOMATO!#REF!,TOMATO!#REF!,TOMATO!#REF!,TOMATO!#REF!,TOMATO!#REF!,TOMATO!#REF!,TOMATO!#REF!,TOMATO!#REF!,TOMATO!#REF!,TOMATO!$H$5042</definedName>
    <definedName name="QB_FORMULA_557" localSheetId="2" hidden="1">TOMATO!#REF!,TOMATO!#REF!,TOMATO!#REF!,TOMATO!#REF!,TOMATO!$H$5045,TOMATO!#REF!,TOMATO!#REF!,TOMATO!#REF!,TOMATO!#REF!,TOMATO!$H$5048,TOMATO!#REF!,TOMATO!#REF!,TOMATO!#REF!,TOMATO!#REF!,TOMATO!$H$5051,TOMATO!#REF!</definedName>
    <definedName name="QB_FORMULA_558" localSheetId="2" hidden="1">TOMATO!#REF!,TOMATO!#REF!,TOMATO!#REF!,TOMATO!#REF!,TOMATO!#REF!,TOMATO!#REF!,TOMATO!#REF!,TOMATO!#REF!,TOMATO!#REF!,TOMATO!#REF!,TOMATO!#REF!,TOMATO!#REF!,TOMATO!#REF!,TOMATO!#REF!,TOMATO!#REF!,TOMATO!#REF!</definedName>
    <definedName name="QB_FORMULA_559" localSheetId="2" hidden="1">TOMATO!#REF!,TOMATO!#REF!,TOMATO!#REF!,TOMATO!#REF!,TOMATO!#REF!,TOMATO!#REF!,TOMATO!#REF!,TOMATO!$H$5064,TOMATO!#REF!,TOMATO!#REF!,TOMATO!#REF!,TOMATO!#REF!,TOMATO!$H$5067,TOMATO!#REF!,TOMATO!#REF!,TOMATO!#REF!</definedName>
    <definedName name="QB_FORMULA_56" localSheetId="2" hidden="1">TOMATO!#REF!,TOMATO!#REF!,TOMATO!#REF!,TOMATO!$H$515,TOMATO!#REF!,TOMATO!#REF!,TOMATO!#REF!,TOMATO!#REF!,TOMATO!$H$518,TOMATO!#REF!,TOMATO!#REF!,TOMATO!#REF!,TOMATO!#REF!,TOMATO!$H$521,TOMATO!#REF!,TOMATO!#REF!</definedName>
    <definedName name="QB_FORMULA_560" localSheetId="2" hidden="1">TOMATO!#REF!,TOMATO!$H$5070,TOMATO!#REF!,TOMATO!#REF!,TOMATO!$H$5071,TOMATO!#REF!,TOMATO!#REF!</definedName>
    <definedName name="QB_FORMULA_57" localSheetId="2" hidden="1">TOMATO!#REF!,TOMATO!#REF!,TOMATO!#REF!,TOMATO!#REF!,TOMATO!#REF!,TOMATO!#REF!,TOMATO!#REF!,TOMATO!#REF!,TOMATO!$H$527,TOMATO!#REF!,TOMATO!#REF!,TOMATO!#REF!,TOMATO!#REF!,TOMATO!#REF!,TOMATO!#REF!,TOMATO!#REF!</definedName>
    <definedName name="QB_FORMULA_58" localSheetId="2" hidden="1">TOMATO!#REF!,TOMATO!$H$532,TOMATO!#REF!,TOMATO!#REF!,TOMATO!#REF!,TOMATO!#REF!,TOMATO!#REF!,TOMATO!#REF!,TOMATO!$H$536,TOMATO!#REF!,TOMATO!#REF!,TOMATO!#REF!,TOMATO!#REF!,TOMATO!#REF!,TOMATO!#REF!,TOMATO!#REF!</definedName>
    <definedName name="QB_FORMULA_59" localSheetId="2" hidden="1">TOMATO!#REF!,TOMATO!#REF!,TOMATO!#REF!,TOMATO!$H$542,TOMATO!#REF!,TOMATO!#REF!,TOMATO!#REF!,TOMATO!#REF!,TOMATO!#REF!,TOMATO!#REF!,TOMATO!#REF!,TOMATO!#REF!,TOMATO!$H$547,TOMATO!#REF!,TOMATO!#REF!,TOMATO!#REF!</definedName>
    <definedName name="QB_FORMULA_6" localSheetId="2" hidden="1">TOMATO!$H$58,TOMATO!#REF!,TOMATO!#REF!,TOMATO!#REF!,TOMATO!#REF!,TOMATO!#REF!,TOMATO!#REF!,TOMATO!$H$62,TOMATO!#REF!,TOMATO!#REF!,TOMATO!#REF!,TOMATO!#REF!,TOMATO!#REF!,TOMATO!#REF!,TOMATO!#REF!,TOMATO!#REF!</definedName>
    <definedName name="QB_FORMULA_60" localSheetId="2" hidden="1">TOMATO!#REF!,TOMATO!$H$550,TOMATO!#REF!,TOMATO!#REF!,TOMATO!#REF!,TOMATO!#REF!,TOMATO!$H$553,TOMATO!#REF!,TOMATO!#REF!,TOMATO!#REF!,TOMATO!#REF!,TOMATO!#REF!,TOMATO!#REF!,TOMATO!$H$557,TOMATO!#REF!,TOMATO!#REF!</definedName>
    <definedName name="QB_FORMULA_61" localSheetId="2" hidden="1">TOMATO!#REF!,TOMATO!#REF!,TOMATO!$H$560,TOMATO!#REF!,TOMATO!#REF!,TOMATO!#REF!,TOMATO!#REF!,TOMATO!#REF!,TOMATO!#REF!,TOMATO!#REF!,TOMATO!#REF!,TOMATO!#REF!,TOMATO!#REF!,TOMATO!$H$566,TOMATO!#REF!,TOMATO!#REF!</definedName>
    <definedName name="QB_FORMULA_62" localSheetId="2" hidden="1">TOMATO!#REF!,TOMATO!#REF!,TOMATO!$H$569,TOMATO!#REF!,TOMATO!#REF!,TOMATO!#REF!,TOMATO!#REF!,TOMATO!$H$572,TOMATO!#REF!,TOMATO!#REF!,TOMATO!#REF!,TOMATO!#REF!,TOMATO!#REF!,TOMATO!#REF!,TOMATO!#REF!,TOMATO!#REF!</definedName>
    <definedName name="QB_FORMULA_63" localSheetId="2" hidden="1">TOMATO!#REF!,TOMATO!#REF!,TOMATO!$H$578,TOMATO!#REF!,TOMATO!#REF!,TOMATO!#REF!,TOMATO!#REF!,TOMATO!#REF!,TOMATO!#REF!,TOMATO!$H$582,TOMATO!#REF!,TOMATO!#REF!,TOMATO!#REF!,TOMATO!#REF!,TOMATO!#REF!,TOMATO!#REF!</definedName>
    <definedName name="QB_FORMULA_64" localSheetId="2" hidden="1">TOMATO!$H$586,TOMATO!#REF!,TOMATO!#REF!,TOMATO!#REF!,TOMATO!#REF!,TOMATO!$H$589,TOMATO!#REF!,TOMATO!#REF!,TOMATO!#REF!,TOMATO!#REF!,TOMATO!#REF!,TOMATO!#REF!,TOMATO!$H$593,TOMATO!#REF!,TOMATO!#REF!,TOMATO!#REF!</definedName>
    <definedName name="QB_FORMULA_65" localSheetId="2" hidden="1">TOMATO!#REF!,TOMATO!$H$596,TOMATO!#REF!,TOMATO!#REF!,TOMATO!#REF!,TOMATO!#REF!,TOMATO!$H$599,TOMATO!#REF!,TOMATO!#REF!,TOMATO!#REF!,TOMATO!#REF!,TOMATO!$H$602,TOMATO!#REF!,TOMATO!#REF!,TOMATO!#REF!,TOMATO!#REF!</definedName>
    <definedName name="QB_FORMULA_66" localSheetId="2" hidden="1">TOMATO!#REF!,TOMATO!#REF!,TOMATO!#REF!,TOMATO!#REF!,TOMATO!#REF!,TOMATO!#REF!,TOMATO!#REF!,TOMATO!#REF!,TOMATO!#REF!,TOMATO!#REF!,TOMATO!$H$610,TOMATO!#REF!,TOMATO!#REF!,TOMATO!#REF!,TOMATO!#REF!,TOMATO!#REF!</definedName>
    <definedName name="QB_FORMULA_67" localSheetId="2" hidden="1">TOMATO!#REF!,TOMATO!$H$614,TOMATO!#REF!,TOMATO!#REF!,TOMATO!#REF!,TOMATO!#REF!,TOMATO!$H$617,TOMATO!#REF!,TOMATO!#REF!,TOMATO!#REF!,TOMATO!#REF!,TOMATO!$H$620,TOMATO!#REF!,TOMATO!#REF!,TOMATO!#REF!,TOMATO!#REF!</definedName>
    <definedName name="QB_FORMULA_68" localSheetId="2" hidden="1">TOMATO!#REF!,TOMATO!#REF!,TOMATO!#REF!,TOMATO!#REF!,TOMATO!$H$625,TOMATO!#REF!,TOMATO!#REF!,TOMATO!#REF!,TOMATO!#REF!,TOMATO!#REF!,TOMATO!#REF!,TOMATO!#REF!,TOMATO!#REF!,TOMATO!#REF!,TOMATO!#REF!,TOMATO!#REF!</definedName>
    <definedName name="QB_FORMULA_69" localSheetId="2" hidden="1">TOMATO!#REF!,TOMATO!#REF!,TOMATO!#REF!,TOMATO!#REF!,TOMATO!#REF!,TOMATO!#REF!,TOMATO!#REF!,TOMATO!$H$635,TOMATO!#REF!,TOMATO!#REF!,TOMATO!#REF!,TOMATO!#REF!,TOMATO!#REF!,TOMATO!#REF!,TOMATO!#REF!,TOMATO!#REF!</definedName>
    <definedName name="QB_FORMULA_7" localSheetId="2" hidden="1">TOMATO!$H$67,TOMATO!#REF!,TOMATO!#REF!,TOMATO!#REF!,TOMATO!#REF!,TOMATO!$H$70,TOMATO!#REF!,TOMATO!#REF!,TOMATO!#REF!,TOMATO!#REF!,TOMATO!$H$73,TOMATO!#REF!,TOMATO!#REF!,TOMATO!#REF!,TOMATO!#REF!,TOMATO!$H$76</definedName>
    <definedName name="QB_FORMULA_70" localSheetId="2" hidden="1">TOMATO!#REF!,TOMATO!#REF!,TOMATO!$H$641,TOMATO!#REF!,TOMATO!#REF!,TOMATO!#REF!,TOMATO!#REF!,TOMATO!#REF!,TOMATO!#REF!,TOMATO!$H$645,TOMATO!#REF!,TOMATO!#REF!,TOMATO!#REF!,TOMATO!#REF!,TOMATO!#REF!,TOMATO!#REF!</definedName>
    <definedName name="QB_FORMULA_71" localSheetId="2" hidden="1">TOMATO!$H$649,TOMATO!#REF!,TOMATO!#REF!,TOMATO!#REF!,TOMATO!#REF!,TOMATO!#REF!,TOMATO!#REF!,TOMATO!#REF!,TOMATO!#REF!,TOMATO!$H$654,TOMATO!#REF!,TOMATO!#REF!,TOMATO!#REF!,TOMATO!#REF!,TOMATO!$H$657,TOMATO!#REF!</definedName>
    <definedName name="QB_FORMULA_72" localSheetId="2" hidden="1">TOMATO!#REF!,TOMATO!#REF!,TOMATO!#REF!,TOMATO!#REF!,TOMATO!#REF!,TOMATO!#REF!,TOMATO!#REF!,TOMATO!#REF!,TOMATO!#REF!,TOMATO!$H$663,TOMATO!#REF!,TOMATO!#REF!,TOMATO!#REF!,TOMATO!#REF!,TOMATO!#REF!,TOMATO!#REF!</definedName>
    <definedName name="QB_FORMULA_73" localSheetId="2" hidden="1">TOMATO!$H$667,TOMATO!#REF!,TOMATO!#REF!,TOMATO!#REF!,TOMATO!#REF!,TOMATO!$H$670,TOMATO!#REF!,TOMATO!#REF!,TOMATO!#REF!,TOMATO!#REF!,TOMATO!$H$673,TOMATO!#REF!,TOMATO!#REF!,TOMATO!#REF!,TOMATO!#REF!,TOMATO!$H$676</definedName>
    <definedName name="QB_FORMULA_74" localSheetId="2" hidden="1">TOMATO!#REF!,TOMATO!#REF!,TOMATO!#REF!,TOMATO!#REF!,TOMATO!#REF!,TOMATO!#REF!,TOMATO!$H$680,TOMATO!#REF!,TOMATO!#REF!,TOMATO!#REF!,TOMATO!#REF!,TOMATO!$H$683,TOMATO!#REF!,TOMATO!#REF!,TOMATO!#REF!,TOMATO!#REF!</definedName>
    <definedName name="QB_FORMULA_75" localSheetId="2" hidden="1">TOMATO!#REF!,TOMATO!#REF!,TOMATO!$H$687,TOMATO!#REF!,TOMATO!#REF!,TOMATO!#REF!,TOMATO!#REF!,TOMATO!$H$690,TOMATO!#REF!,TOMATO!#REF!,TOMATO!#REF!,TOMATO!#REF!,TOMATO!$H$693,TOMATO!#REF!,TOMATO!#REF!,TOMATO!#REF!</definedName>
    <definedName name="QB_FORMULA_76" localSheetId="2" hidden="1">TOMATO!#REF!,TOMATO!$H$696,TOMATO!#REF!,TOMATO!#REF!,TOMATO!#REF!,TOMATO!#REF!,TOMATO!$H$699,TOMATO!#REF!,TOMATO!#REF!,TOMATO!#REF!,TOMATO!#REF!,TOMATO!#REF!,TOMATO!#REF!,TOMATO!$H$703,TOMATO!#REF!,TOMATO!#REF!</definedName>
    <definedName name="QB_FORMULA_77" localSheetId="2" hidden="1">TOMATO!#REF!,TOMATO!#REF!,TOMATO!#REF!,TOMATO!#REF!,TOMATO!$H$707,TOMATO!#REF!,TOMATO!#REF!,TOMATO!#REF!,TOMATO!#REF!,TOMATO!$H$710,TOMATO!#REF!,TOMATO!#REF!,TOMATO!#REF!,TOMATO!#REF!,TOMATO!$H$713,TOMATO!#REF!</definedName>
    <definedName name="QB_FORMULA_78" localSheetId="2" hidden="1">TOMATO!#REF!,TOMATO!#REF!,TOMATO!#REF!,TOMATO!$H$716,TOMATO!#REF!,TOMATO!#REF!,TOMATO!#REF!,TOMATO!#REF!,TOMATO!$H$719,TOMATO!#REF!,TOMATO!#REF!,TOMATO!#REF!,TOMATO!#REF!,TOMATO!$H$722,TOMATO!#REF!,TOMATO!#REF!</definedName>
    <definedName name="QB_FORMULA_79" localSheetId="2" hidden="1">TOMATO!#REF!,TOMATO!#REF!,TOMATO!#REF!,TOMATO!#REF!,TOMATO!#REF!,TOMATO!#REF!,TOMATO!#REF!,TOMATO!#REF!,TOMATO!#REF!,TOMATO!#REF!,TOMATO!#REF!,TOMATO!#REF!,TOMATO!$H$730,TOMATO!#REF!,TOMATO!#REF!,TOMATO!#REF!</definedName>
    <definedName name="QB_FORMULA_8" localSheetId="2" hidden="1">TOMATO!#REF!,TOMATO!#REF!,TOMATO!#REF!,TOMATO!#REF!,TOMATO!#REF!,TOMATO!#REF!,TOMATO!#REF!,TOMATO!#REF!,TOMATO!$H$81,TOMATO!#REF!,TOMATO!#REF!,TOMATO!#REF!,TOMATO!#REF!,TOMATO!$H$84,TOMATO!#REF!,TOMATO!#REF!</definedName>
    <definedName name="QB_FORMULA_80" localSheetId="2" hidden="1">TOMATO!#REF!,TOMATO!$H$733,TOMATO!#REF!,TOMATO!#REF!,TOMATO!#REF!,TOMATO!#REF!,TOMATO!#REF!,TOMATO!#REF!,TOMATO!#REF!,TOMATO!#REF!,TOMATO!#REF!,TOMATO!#REF!,TOMATO!$H$739,TOMATO!#REF!,TOMATO!#REF!,TOMATO!#REF!</definedName>
    <definedName name="QB_FORMULA_81" localSheetId="2" hidden="1">TOMATO!#REF!,TOMATO!#REF!,TOMATO!#REF!,TOMATO!$H$743,TOMATO!#REF!,TOMATO!#REF!,TOMATO!#REF!,TOMATO!#REF!,TOMATO!$H$746,TOMATO!#REF!,TOMATO!#REF!,TOMATO!#REF!,TOMATO!#REF!,TOMATO!$H$749,TOMATO!#REF!,TOMATO!#REF!</definedName>
    <definedName name="QB_FORMULA_82" localSheetId="2" hidden="1">TOMATO!#REF!,TOMATO!#REF!,TOMATO!$H$752,TOMATO!#REF!,TOMATO!#REF!,TOMATO!#REF!,TOMATO!#REF!,TOMATO!$H$755,TOMATO!#REF!,TOMATO!#REF!,TOMATO!#REF!,TOMATO!#REF!,TOMATO!#REF!,TOMATO!#REF!,TOMATO!#REF!,TOMATO!#REF!</definedName>
    <definedName name="QB_FORMULA_83" localSheetId="2" hidden="1">TOMATO!$H$760,TOMATO!#REF!,TOMATO!#REF!,TOMATO!#REF!,TOMATO!#REF!,TOMATO!#REF!,TOMATO!#REF!,TOMATO!#REF!,TOMATO!#REF!,TOMATO!#REF!,TOMATO!#REF!,TOMATO!#REF!,TOMATO!#REF!,TOMATO!#REF!,TOMATO!#REF!,TOMATO!$H$768</definedName>
    <definedName name="QB_FORMULA_84" localSheetId="2" hidden="1">TOMATO!#REF!,TOMATO!#REF!,TOMATO!#REF!,TOMATO!#REF!,TOMATO!$H$771,TOMATO!#REF!,TOMATO!#REF!,TOMATO!#REF!,TOMATO!#REF!,TOMATO!#REF!,TOMATO!#REF!,TOMATO!$H$775,TOMATO!#REF!,TOMATO!#REF!,TOMATO!#REF!,TOMATO!#REF!</definedName>
    <definedName name="QB_FORMULA_85" localSheetId="2" hidden="1">TOMATO!$H$778,TOMATO!#REF!,TOMATO!#REF!,TOMATO!#REF!,TOMATO!#REF!,TOMATO!$H$781,TOMATO!#REF!,TOMATO!#REF!,TOMATO!#REF!,TOMATO!#REF!,TOMATO!$H$784,TOMATO!#REF!,TOMATO!#REF!,TOMATO!#REF!,TOMATO!#REF!,TOMATO!#REF!</definedName>
    <definedName name="QB_FORMULA_86" localSheetId="2" hidden="1">TOMATO!#REF!,TOMATO!$H$788,TOMATO!#REF!,TOMATO!#REF!,TOMATO!#REF!,TOMATO!#REF!,TOMATO!$H$791,TOMATO!#REF!,TOMATO!#REF!,TOMATO!#REF!,TOMATO!#REF!,TOMATO!$H$794,TOMATO!#REF!,TOMATO!#REF!,TOMATO!#REF!,TOMATO!#REF!</definedName>
    <definedName name="QB_FORMULA_87" localSheetId="2" hidden="1">TOMATO!#REF!,TOMATO!#REF!,TOMATO!#REF!,TOMATO!#REF!,TOMATO!#REF!,TOMATO!#REF!,TOMATO!$H$800,TOMATO!#REF!,TOMATO!#REF!,TOMATO!#REF!,TOMATO!#REF!,TOMATO!$H$803,TOMATO!#REF!,TOMATO!#REF!,TOMATO!#REF!,TOMATO!#REF!</definedName>
    <definedName name="QB_FORMULA_88" localSheetId="2" hidden="1">TOMATO!$H$806,TOMATO!#REF!,TOMATO!#REF!,TOMATO!#REF!,TOMATO!#REF!,TOMATO!#REF!,TOMATO!#REF!,TOMATO!#REF!,TOMATO!#REF!,TOMATO!$H$811,TOMATO!#REF!,TOMATO!#REF!,TOMATO!#REF!,TOMATO!#REF!,TOMATO!#REF!,TOMATO!#REF!</definedName>
    <definedName name="QB_FORMULA_89" localSheetId="2" hidden="1">TOMATO!$H$815,TOMATO!#REF!,TOMATO!#REF!,TOMATO!#REF!,TOMATO!#REF!,TOMATO!$H$818,TOMATO!#REF!,TOMATO!#REF!,TOMATO!#REF!,TOMATO!#REF!,TOMATO!#REF!,TOMATO!#REF!,TOMATO!#REF!,TOMATO!#REF!,TOMATO!$H$823,TOMATO!#REF!</definedName>
    <definedName name="QB_FORMULA_9" localSheetId="2" hidden="1">TOMATO!#REF!,TOMATO!#REF!,TOMATO!$H$87,TOMATO!#REF!,TOMATO!#REF!,TOMATO!#REF!,TOMATO!#REF!,TOMATO!#REF!,TOMATO!#REF!,TOMATO!#REF!,TOMATO!#REF!,TOMATO!$H$92,TOMATO!#REF!,TOMATO!#REF!,TOMATO!#REF!,TOMATO!#REF!</definedName>
    <definedName name="QB_FORMULA_90" localSheetId="2" hidden="1">TOMATO!#REF!,TOMATO!#REF!,TOMATO!#REF!,TOMATO!$H$826,TOMATO!#REF!,TOMATO!#REF!,TOMATO!#REF!,TOMATO!#REF!,TOMATO!$H$829,TOMATO!#REF!,TOMATO!#REF!,TOMATO!#REF!,TOMATO!#REF!,TOMATO!$H$832,TOMATO!#REF!,TOMATO!#REF!</definedName>
    <definedName name="QB_FORMULA_91" localSheetId="2" hidden="1">TOMATO!#REF!,TOMATO!#REF!,TOMATO!$H$835,TOMATO!#REF!,TOMATO!#REF!,TOMATO!#REF!,TOMATO!#REF!,TOMATO!$H$838,TOMATO!#REF!,TOMATO!#REF!,TOMATO!#REF!,TOMATO!#REF!,TOMATO!#REF!,TOMATO!#REF!,TOMATO!$H$842,TOMATO!#REF!</definedName>
    <definedName name="QB_FORMULA_92" localSheetId="2" hidden="1">TOMATO!#REF!,TOMATO!#REF!,TOMATO!#REF!,TOMATO!#REF!,TOMATO!#REF!,TOMATO!#REF!,TOMATO!#REF!,TOMATO!$H$847,TOMATO!#REF!,TOMATO!#REF!,TOMATO!#REF!,TOMATO!#REF!,TOMATO!#REF!,TOMATO!#REF!,TOMATO!#REF!,TOMATO!#REF!</definedName>
    <definedName name="QB_FORMULA_93" localSheetId="2" hidden="1">TOMATO!#REF!,TOMATO!#REF!,TOMATO!#REF!,TOMATO!#REF!,TOMATO!#REF!,TOMATO!#REF!,TOMATO!#REF!,TOMATO!#REF!,TOMATO!#REF!,TOMATO!#REF!,TOMATO!$H$857,TOMATO!#REF!,TOMATO!#REF!,TOMATO!#REF!,TOMATO!#REF!,TOMATO!$H$860</definedName>
    <definedName name="QB_FORMULA_94" localSheetId="2" hidden="1">TOMATO!#REF!,TOMATO!#REF!,TOMATO!#REF!,TOMATO!#REF!,TOMATO!#REF!,TOMATO!#REF!,TOMATO!$H$864,TOMATO!#REF!,TOMATO!#REF!,TOMATO!#REF!,TOMATO!#REF!,TOMATO!$H$867,TOMATO!#REF!,TOMATO!#REF!,TOMATO!#REF!,TOMATO!#REF!</definedName>
    <definedName name="QB_FORMULA_95" localSheetId="2" hidden="1">TOMATO!$H$870,TOMATO!#REF!,TOMATO!#REF!,TOMATO!#REF!,TOMATO!#REF!,TOMATO!$H$873,TOMATO!#REF!,TOMATO!#REF!,TOMATO!#REF!,TOMATO!#REF!,TOMATO!$H$876,TOMATO!#REF!,TOMATO!#REF!,TOMATO!#REF!,TOMATO!#REF!,TOMATO!#REF!</definedName>
    <definedName name="QB_FORMULA_96" localSheetId="2" hidden="1">TOMATO!#REF!,TOMATO!$H$880,TOMATO!#REF!,TOMATO!#REF!,TOMATO!#REF!,TOMATO!#REF!,TOMATO!$H$883,TOMATO!#REF!,TOMATO!#REF!,TOMATO!#REF!,TOMATO!#REF!,TOMATO!$H$886,TOMATO!#REF!,TOMATO!#REF!,TOMATO!#REF!,TOMATO!#REF!</definedName>
    <definedName name="QB_FORMULA_97" localSheetId="2" hidden="1">TOMATO!$H$889,TOMATO!#REF!,TOMATO!#REF!,TOMATO!#REF!,TOMATO!#REF!,TOMATO!#REF!,TOMATO!#REF!,TOMATO!$H$893,TOMATO!#REF!,TOMATO!#REF!,TOMATO!#REF!,TOMATO!#REF!,TOMATO!$H$896,TOMATO!#REF!,TOMATO!#REF!,TOMATO!#REF!</definedName>
    <definedName name="QB_FORMULA_98" localSheetId="2" hidden="1">TOMATO!#REF!,TOMATO!#REF!,TOMATO!#REF!,TOMATO!$H$900,TOMATO!#REF!,TOMATO!#REF!,TOMATO!#REF!,TOMATO!#REF!,TOMATO!#REF!,TOMATO!#REF!,TOMATO!#REF!,TOMATO!#REF!,TOMATO!#REF!,TOMATO!#REF!,TOMATO!$H$906,TOMATO!#REF!</definedName>
    <definedName name="QB_FORMULA_99" localSheetId="2" hidden="1">TOMATO!#REF!,TOMATO!#REF!,TOMATO!#REF!,TOMATO!#REF!,TOMATO!#REF!,TOMATO!$H$910,TOMATO!#REF!,TOMATO!#REF!,TOMATO!#REF!,TOMATO!#REF!,TOMATO!$H$913,TOMATO!#REF!,TOMATO!#REF!,TOMATO!#REF!,TOMATO!#REF!,TOMATO!$H$916</definedName>
    <definedName name="QB_ROW_1000010" localSheetId="2" hidden="1">TOMATO!$A$3545</definedName>
    <definedName name="QB_ROW_1000310" localSheetId="2" hidden="1">TOMATO!$A$3553</definedName>
    <definedName name="QB_ROW_1011010" localSheetId="2" hidden="1">TOMATO!$A$3535</definedName>
    <definedName name="QB_ROW_1011310" localSheetId="2" hidden="1">TOMATO!$A$3537</definedName>
    <definedName name="QB_ROW_1014010" localSheetId="2" hidden="1">TOMATO!$A$3532</definedName>
    <definedName name="QB_ROW_1014310" localSheetId="2" hidden="1">TOMATO!$A$3534</definedName>
    <definedName name="QB_ROW_1020010" localSheetId="2" hidden="1">TOMATO!$A$3527</definedName>
    <definedName name="QB_ROW_1020310" localSheetId="2" hidden="1">TOMATO!$A$3531</definedName>
    <definedName name="QB_ROW_1021010" localSheetId="2" hidden="1">TOMATO!$A$3521</definedName>
    <definedName name="QB_ROW_1021310" localSheetId="2" hidden="1">TOMATO!$A$3526</definedName>
    <definedName name="QB_ROW_1035010" localSheetId="2" hidden="1">TOMATO!$A$3499</definedName>
    <definedName name="QB_ROW_1035310" localSheetId="2" hidden="1">TOMATO!$A$3501</definedName>
    <definedName name="QB_ROW_1042010" localSheetId="2" hidden="1">TOMATO!$A$3489</definedName>
    <definedName name="QB_ROW_1042310" localSheetId="2" hidden="1">TOMATO!$A$3494</definedName>
    <definedName name="QB_ROW_1050010" localSheetId="2" hidden="1">TOMATO!$A$3478</definedName>
    <definedName name="QB_ROW_1050310" localSheetId="2" hidden="1">TOMATO!$A$3482</definedName>
    <definedName name="QB_ROW_1056010" localSheetId="2" hidden="1">TOMATO!$A$3464</definedName>
    <definedName name="QB_ROW_1056310" localSheetId="2" hidden="1">TOMATO!$A$3466</definedName>
    <definedName name="QB_ROW_1057010" localSheetId="2" hidden="1">TOMATO!$A$3461</definedName>
    <definedName name="QB_ROW_1057310" localSheetId="2" hidden="1">TOMATO!$A$3463</definedName>
    <definedName name="QB_ROW_1060010" localSheetId="2" hidden="1">TOMATO!$A$3455</definedName>
    <definedName name="QB_ROW_1060310" localSheetId="2" hidden="1">TOMATO!$A$3457</definedName>
    <definedName name="QB_ROW_1063010" localSheetId="2" hidden="1">TOMATO!$A$3452</definedName>
    <definedName name="QB_ROW_1063310" localSheetId="2" hidden="1">TOMATO!$A$3454</definedName>
    <definedName name="QB_ROW_1068010" localSheetId="2" hidden="1">TOMATO!$A$3442</definedName>
    <definedName name="QB_ROW_1068310" localSheetId="2" hidden="1">TOMATO!$A$3445</definedName>
    <definedName name="QB_ROW_1076010" localSheetId="2" hidden="1">TOMATO!$A$3433</definedName>
    <definedName name="QB_ROW_1076310" localSheetId="2" hidden="1">TOMATO!$A$3435</definedName>
    <definedName name="QB_ROW_1081010" localSheetId="2" hidden="1">TOMATO!$A$3427</definedName>
    <definedName name="QB_ROW_1081310" localSheetId="2" hidden="1">TOMATO!$A$3429</definedName>
    <definedName name="QB_ROW_1084010" localSheetId="2" hidden="1">TOMATO!$A$3421</definedName>
    <definedName name="QB_ROW_1084310" localSheetId="2" hidden="1">TOMATO!$A$3423</definedName>
    <definedName name="QB_ROW_109010" localSheetId="2" hidden="1">TOMATO!$A$4913</definedName>
    <definedName name="QB_ROW_109310" localSheetId="2" hidden="1">TOMATO!$A$4915</definedName>
    <definedName name="QB_ROW_1095010" localSheetId="2" hidden="1">TOMATO!$A$3418</definedName>
    <definedName name="QB_ROW_1095310" localSheetId="2" hidden="1">TOMATO!$A$3420</definedName>
    <definedName name="QB_ROW_110010" localSheetId="2" hidden="1">TOMATO!$A$4910</definedName>
    <definedName name="QB_ROW_110310" localSheetId="2" hidden="1">TOMATO!$A$4912</definedName>
    <definedName name="QB_ROW_1132010" localSheetId="2" hidden="1">TOMATO!$A$3366</definedName>
    <definedName name="QB_ROW_1132310" localSheetId="2" hidden="1">TOMATO!$A$3371</definedName>
    <definedName name="QB_ROW_1138010" localSheetId="2" hidden="1">TOMATO!$A$3360</definedName>
    <definedName name="QB_ROW_1138310" localSheetId="2" hidden="1">TOMATO!$A$3362</definedName>
    <definedName name="QB_ROW_1151010" localSheetId="2" hidden="1">TOMATO!$A$3287</definedName>
    <definedName name="QB_ROW_1151310" localSheetId="2" hidden="1">TOMATO!$A$3289</definedName>
    <definedName name="QB_ROW_1162010" localSheetId="2" hidden="1">TOMATO!$A$3264</definedName>
    <definedName name="QB_ROW_1162310" localSheetId="2" hidden="1">TOMATO!$A$3274</definedName>
    <definedName name="QB_ROW_1163010" localSheetId="2" hidden="1">TOMATO!$A$3261</definedName>
    <definedName name="QB_ROW_1163310" localSheetId="2" hidden="1">TOMATO!$A$3263</definedName>
    <definedName name="QB_ROW_1171010" localSheetId="2" hidden="1">TOMATO!$A$3256</definedName>
    <definedName name="QB_ROW_1171310" localSheetId="2" hidden="1">TOMATO!$A$3260</definedName>
    <definedName name="QB_ROW_1189010" localSheetId="2" hidden="1">TOMATO!$A$3250</definedName>
    <definedName name="QB_ROW_1189310" localSheetId="2" hidden="1">TOMATO!$A$3255</definedName>
    <definedName name="QB_ROW_119010" localSheetId="2" hidden="1">TOMATO!$A$4894</definedName>
    <definedName name="QB_ROW_119310" localSheetId="2" hidden="1">TOMATO!$A$4898</definedName>
    <definedName name="QB_ROW_1201010" localSheetId="2" hidden="1">TOMATO!$A$3218</definedName>
    <definedName name="QB_ROW_1201310" localSheetId="2" hidden="1">TOMATO!$A$3222</definedName>
    <definedName name="QB_ROW_1205010" localSheetId="2" hidden="1">TOMATO!$A$3215</definedName>
    <definedName name="QB_ROW_1205310" localSheetId="2" hidden="1">TOMATO!$A$3217</definedName>
    <definedName name="QB_ROW_1221010" localSheetId="2" hidden="1">TOMATO!$A$3201</definedName>
    <definedName name="QB_ROW_1221310" localSheetId="2" hidden="1">TOMATO!$A$3205</definedName>
    <definedName name="QB_ROW_1237010" localSheetId="2" hidden="1">TOMATO!$A$3192</definedName>
    <definedName name="QB_ROW_1237310" localSheetId="2" hidden="1">TOMATO!$A$3196</definedName>
    <definedName name="QB_ROW_1243010" localSheetId="2" hidden="1">TOMATO!$A$3186</definedName>
    <definedName name="QB_ROW_1243310" localSheetId="2" hidden="1">TOMATO!$A$3191</definedName>
    <definedName name="QB_ROW_1244010" localSheetId="2" hidden="1">TOMATO!$A$3176</definedName>
    <definedName name="QB_ROW_1244310" localSheetId="2" hidden="1">TOMATO!$A$3181</definedName>
    <definedName name="QB_ROW_1247010" localSheetId="2" hidden="1">TOMATO!$A$3173</definedName>
    <definedName name="QB_ROW_1247310" localSheetId="2" hidden="1">TOMATO!$A$3175</definedName>
    <definedName name="QB_ROW_1248010" localSheetId="2" hidden="1">TOMATO!$A$3157</definedName>
    <definedName name="QB_ROW_1248310" localSheetId="2" hidden="1">TOMATO!$A$3159</definedName>
    <definedName name="QB_ROW_1265010" localSheetId="2" hidden="1">TOMATO!$A$3127</definedName>
    <definedName name="QB_ROW_1265310" localSheetId="2" hidden="1">TOMATO!$A$3131</definedName>
    <definedName name="QB_ROW_1280010" localSheetId="2" hidden="1">TOMATO!$A$3121</definedName>
    <definedName name="QB_ROW_1280310" localSheetId="2" hidden="1">TOMATO!$A$3123</definedName>
    <definedName name="QB_ROW_1292010" localSheetId="2" hidden="1">TOMATO!$A$3112</definedName>
    <definedName name="QB_ROW_1292310" localSheetId="2" hidden="1">TOMATO!$A$3114</definedName>
    <definedName name="QB_ROW_1312010" localSheetId="2" hidden="1">TOMATO!$A$3070</definedName>
    <definedName name="QB_ROW_1312310" localSheetId="2" hidden="1">TOMATO!$A$3072</definedName>
    <definedName name="QB_ROW_1339010" localSheetId="2" hidden="1">TOMATO!$A$3049</definedName>
    <definedName name="QB_ROW_1339310" localSheetId="2" hidden="1">TOMATO!$A$3052</definedName>
    <definedName name="QB_ROW_1341010" localSheetId="2" hidden="1">TOMATO!$A$3046</definedName>
    <definedName name="QB_ROW_1341310" localSheetId="2" hidden="1">TOMATO!$A$3048</definedName>
    <definedName name="QB_ROW_1355010" localSheetId="2" hidden="1">TOMATO!$A$3039</definedName>
    <definedName name="QB_ROW_1355310" localSheetId="2" hidden="1">TOMATO!$A$3042</definedName>
    <definedName name="QB_ROW_1365010" localSheetId="2" hidden="1">TOMATO!$A$3032</definedName>
    <definedName name="QB_ROW_1365310" localSheetId="2" hidden="1">TOMATO!$A$3035</definedName>
    <definedName name="QB_ROW_140010" localSheetId="2" hidden="1">TOMATO!$A$4858</definedName>
    <definedName name="QB_ROW_140310" localSheetId="2" hidden="1">TOMATO!$A$4862</definedName>
    <definedName name="QB_ROW_1407010" localSheetId="2" hidden="1">TOMATO!$A$2969</definedName>
    <definedName name="QB_ROW_1407310" localSheetId="2" hidden="1">TOMATO!$A$2972</definedName>
    <definedName name="QB_ROW_1421010" localSheetId="2" hidden="1">TOMATO!$A$2962</definedName>
    <definedName name="QB_ROW_1421310" localSheetId="2" hidden="1">TOMATO!$A$2965</definedName>
    <definedName name="QB_ROW_1425010" localSheetId="2" hidden="1">TOMATO!$A$2955</definedName>
    <definedName name="QB_ROW_1425310" localSheetId="2" hidden="1">TOMATO!$A$2961</definedName>
    <definedName name="QB_ROW_1435010" localSheetId="2" hidden="1">TOMATO!$A$2941</definedName>
    <definedName name="QB_ROW_1435310" localSheetId="2" hidden="1">TOMATO!$A$2948</definedName>
    <definedName name="QB_ROW_1443010" localSheetId="2" hidden="1">TOMATO!$A$2938</definedName>
    <definedName name="QB_ROW_1443310" localSheetId="2" hidden="1">TOMATO!$A$2940</definedName>
    <definedName name="QB_ROW_1448010" localSheetId="2" hidden="1">TOMATO!$A$2933</definedName>
    <definedName name="QB_ROW_1448310" localSheetId="2" hidden="1">TOMATO!$A$2937</definedName>
    <definedName name="QB_ROW_145010" localSheetId="2" hidden="1">TOMATO!$A$4830</definedName>
    <definedName name="QB_ROW_145310" localSheetId="2" hidden="1">TOMATO!$A$4834</definedName>
    <definedName name="QB_ROW_1458010" localSheetId="2" hidden="1">TOMATO!$A$2918</definedName>
    <definedName name="QB_ROW_1458310" localSheetId="2" hidden="1">TOMATO!$A$2923</definedName>
    <definedName name="QB_ROW_1474010" localSheetId="2" hidden="1">TOMATO!$A$2906</definedName>
    <definedName name="QB_ROW_1474310" localSheetId="2" hidden="1">TOMATO!$A$2908</definedName>
    <definedName name="QB_ROW_1491010" localSheetId="2" hidden="1">TOMATO!$A$2872</definedName>
    <definedName name="QB_ROW_1491310" localSheetId="2" hidden="1">TOMATO!$A$2875</definedName>
    <definedName name="QB_ROW_1497010" localSheetId="2" hidden="1">TOMATO!$A$2867</definedName>
    <definedName name="QB_ROW_1497310" localSheetId="2" hidden="1">TOMATO!$A$2871</definedName>
    <definedName name="QB_ROW_1500010" localSheetId="2" hidden="1">TOMATO!$A$2863</definedName>
    <definedName name="QB_ROW_150010" localSheetId="2" hidden="1">TOMATO!$A$4820</definedName>
    <definedName name="QB_ROW_1500310" localSheetId="2" hidden="1">TOMATO!$A$2866</definedName>
    <definedName name="QB_ROW_1503010" localSheetId="2" hidden="1">TOMATO!$A$2854</definedName>
    <definedName name="QB_ROW_150310" localSheetId="2" hidden="1">TOMATO!$A$4826</definedName>
    <definedName name="QB_ROW_1503310" localSheetId="2" hidden="1">TOMATO!$A$2856</definedName>
    <definedName name="QB_ROW_1516010" localSheetId="2" hidden="1">TOMATO!$A$2830</definedName>
    <definedName name="QB_ROW_1516310" localSheetId="2" hidden="1">TOMATO!$A$2832</definedName>
    <definedName name="QB_ROW_1521010" localSheetId="2" hidden="1">TOMATO!$A$2815</definedName>
    <definedName name="QB_ROW_1521310" localSheetId="2" hidden="1">TOMATO!$A$2818</definedName>
    <definedName name="QB_ROW_1528010" localSheetId="2" hidden="1">TOMATO!$A$2797</definedName>
    <definedName name="QB_ROW_1528310" localSheetId="2" hidden="1">TOMATO!$A$2799</definedName>
    <definedName name="QB_ROW_1532010" localSheetId="2" hidden="1">TOMATO!$A$2790</definedName>
    <definedName name="QB_ROW_1532310" localSheetId="2" hidden="1">TOMATO!$A$2792</definedName>
    <definedName name="QB_ROW_1540010" localSheetId="2" hidden="1">TOMATO!$A$2779</definedName>
    <definedName name="QB_ROW_1540310" localSheetId="2" hidden="1">TOMATO!$A$2781</definedName>
    <definedName name="QB_ROW_155010" localSheetId="2" hidden="1">TOMATO!$A$4811</definedName>
    <definedName name="QB_ROW_1551010" localSheetId="2" hidden="1">TOMATO!$A$2755</definedName>
    <definedName name="QB_ROW_1551310" localSheetId="2" hidden="1">TOMATO!$A$2757</definedName>
    <definedName name="QB_ROW_155310" localSheetId="2" hidden="1">TOMATO!$A$4813</definedName>
    <definedName name="QB_ROW_1554010" localSheetId="2" hidden="1">TOMATO!$A$2736</definedName>
    <definedName name="QB_ROW_1554310" localSheetId="2" hidden="1">TOMATO!$A$2744</definedName>
    <definedName name="QB_ROW_1579010" localSheetId="2" hidden="1">TOMATO!$A$2704</definedName>
    <definedName name="QB_ROW_1579310" localSheetId="2" hidden="1">TOMATO!$A$2706</definedName>
    <definedName name="QB_ROW_1580010" localSheetId="2" hidden="1">TOMATO!$A$2700</definedName>
    <definedName name="QB_ROW_1580310" localSheetId="2" hidden="1">TOMATO!$A$2703</definedName>
    <definedName name="QB_ROW_1581010" localSheetId="2" hidden="1">TOMATO!$A$2690</definedName>
    <definedName name="QB_ROW_1581310" localSheetId="2" hidden="1">TOMATO!$A$2695</definedName>
    <definedName name="QB_ROW_1598010" localSheetId="2" hidden="1">TOMATO!$A$2680</definedName>
    <definedName name="QB_ROW_1598310" localSheetId="2" hidden="1">TOMATO!$A$2682</definedName>
    <definedName name="QB_ROW_1614010" localSheetId="2" hidden="1">TOMATO!$A$2670</definedName>
    <definedName name="QB_ROW_1614310" localSheetId="2" hidden="1">TOMATO!$A$2672</definedName>
    <definedName name="QB_ROW_1617010" localSheetId="2" hidden="1">TOMATO!$A$2663</definedName>
    <definedName name="QB_ROW_1617310" localSheetId="2" hidden="1">TOMATO!$A$2666</definedName>
    <definedName name="QB_ROW_1623010" localSheetId="2" hidden="1">TOMATO!$A$2626</definedName>
    <definedName name="QB_ROW_1623310" localSheetId="2" hidden="1">TOMATO!$A$2635</definedName>
    <definedName name="QB_ROW_1624010" localSheetId="2" hidden="1">TOMATO!$A$2621</definedName>
    <definedName name="QB_ROW_1624310" localSheetId="2" hidden="1">TOMATO!$A$2625</definedName>
    <definedName name="QB_ROW_163010" localSheetId="2" hidden="1">TOMATO!$A$4803</definedName>
    <definedName name="QB_ROW_163310" localSheetId="2" hidden="1">TOMATO!$A$4807</definedName>
    <definedName name="QB_ROW_1645010" localSheetId="2" hidden="1">TOMATO!$A$2599</definedName>
    <definedName name="QB_ROW_1645310" localSheetId="2" hidden="1">TOMATO!$A$2607</definedName>
    <definedName name="QB_ROW_1648010" localSheetId="2" hidden="1">TOMATO!$A$2586</definedName>
    <definedName name="QB_ROW_1648310" localSheetId="2" hidden="1">TOMATO!$A$2588</definedName>
    <definedName name="QB_ROW_166010" localSheetId="2" hidden="1">TOMATO!$A$4797</definedName>
    <definedName name="QB_ROW_1662010" localSheetId="2" hidden="1">TOMATO!$A$2567</definedName>
    <definedName name="QB_ROW_1662310" localSheetId="2" hidden="1">TOMATO!$A$2570</definedName>
    <definedName name="QB_ROW_166310" localSheetId="2" hidden="1">TOMATO!$A$4799</definedName>
    <definedName name="QB_ROW_1666010" localSheetId="2" hidden="1">TOMATO!$A$2564</definedName>
    <definedName name="QB_ROW_1666310" localSheetId="2" hidden="1">TOMATO!$A$2566</definedName>
    <definedName name="QB_ROW_1679010" localSheetId="2" hidden="1">TOMATO!$A$2548</definedName>
    <definedName name="QB_ROW_1679310" localSheetId="2" hidden="1">TOMATO!$A$2553</definedName>
    <definedName name="QB_ROW_1687010" localSheetId="2" hidden="1">TOMATO!$A$2545</definedName>
    <definedName name="QB_ROW_1687310" localSheetId="2" hidden="1">TOMATO!$A$2547</definedName>
    <definedName name="QB_ROW_1692010" localSheetId="2" hidden="1">TOMATO!$A$2535</definedName>
    <definedName name="QB_ROW_1692310" localSheetId="2" hidden="1">TOMATO!$A$2538</definedName>
    <definedName name="QB_ROW_1701010" localSheetId="2" hidden="1">TOMATO!$A$2511</definedName>
    <definedName name="QB_ROW_1701310" localSheetId="2" hidden="1">TOMATO!$A$2518</definedName>
    <definedName name="QB_ROW_1702010" localSheetId="2" hidden="1">TOMATO!$A$2503</definedName>
    <definedName name="QB_ROW_1702310" localSheetId="2" hidden="1">TOMATO!$A$2510</definedName>
    <definedName name="QB_ROW_1704010" localSheetId="2" hidden="1">TOMATO!$A$2498</definedName>
    <definedName name="QB_ROW_1704310" localSheetId="2" hidden="1">TOMATO!$A$2502</definedName>
    <definedName name="QB_ROW_1707010" localSheetId="2" hidden="1">TOMATO!$A$2488</definedName>
    <definedName name="QB_ROW_1707310" localSheetId="2" hidden="1">TOMATO!$A$2497</definedName>
    <definedName name="QB_ROW_1708010" localSheetId="2" hidden="1">TOMATO!$A$2485</definedName>
    <definedName name="QB_ROW_1708310" localSheetId="2" hidden="1">TOMATO!$A$2487</definedName>
    <definedName name="QB_ROW_1713010" localSheetId="2" hidden="1">TOMATO!$A$2476</definedName>
    <definedName name="QB_ROW_1713310" localSheetId="2" hidden="1">TOMATO!$A$2479</definedName>
    <definedName name="QB_ROW_1732010" localSheetId="2" hidden="1">TOMATO!$A$2441</definedName>
    <definedName name="QB_ROW_1732310" localSheetId="2" hidden="1">TOMATO!$A$2450</definedName>
    <definedName name="QB_ROW_1734010" localSheetId="2" hidden="1">TOMATO!$A$2438</definedName>
    <definedName name="QB_ROW_1734310" localSheetId="2" hidden="1">TOMATO!$A$2440</definedName>
    <definedName name="QB_ROW_1745010" localSheetId="2" hidden="1">TOMATO!$A$2423</definedName>
    <definedName name="QB_ROW_1745310" localSheetId="2" hidden="1">TOMATO!$A$2425</definedName>
    <definedName name="QB_ROW_1758010" localSheetId="2" hidden="1">TOMATO!$A$2414</definedName>
    <definedName name="QB_ROW_1758310" localSheetId="2" hidden="1">TOMATO!$A$2416</definedName>
    <definedName name="QB_ROW_1762010" localSheetId="2" hidden="1">TOMATO!$A$2402</definedName>
    <definedName name="QB_ROW_1762310" localSheetId="2" hidden="1">TOMATO!$A$2405</definedName>
    <definedName name="QB_ROW_1768010" localSheetId="2" hidden="1">TOMATO!$A$2362</definedName>
    <definedName name="QB_ROW_1768310" localSheetId="2" hidden="1">TOMATO!$A$2364</definedName>
    <definedName name="QB_ROW_1770010" localSheetId="2" hidden="1">TOMATO!$A$2353</definedName>
    <definedName name="QB_ROW_1770310" localSheetId="2" hidden="1">TOMATO!$A$2358</definedName>
    <definedName name="QB_ROW_1771010" localSheetId="2" hidden="1">TOMATO!$A$2340</definedName>
    <definedName name="QB_ROW_1771310" localSheetId="2" hidden="1">TOMATO!$A$2342</definedName>
    <definedName name="QB_ROW_1784010" localSheetId="2" hidden="1">TOMATO!$A$2326</definedName>
    <definedName name="QB_ROW_1784310" localSheetId="2" hidden="1">TOMATO!$A$2328</definedName>
    <definedName name="QB_ROW_1789010" localSheetId="2" hidden="1">TOMATO!$A$2320</definedName>
    <definedName name="QB_ROW_1789310" localSheetId="2" hidden="1">TOMATO!$A$2325</definedName>
    <definedName name="QB_ROW_1790010" localSheetId="2" hidden="1">TOMATO!$A$2316</definedName>
    <definedName name="QB_ROW_1790310" localSheetId="2" hidden="1">TOMATO!$A$2319</definedName>
    <definedName name="QB_ROW_1793010" localSheetId="2" hidden="1">TOMATO!$A$2302</definedName>
    <definedName name="QB_ROW_1793310" localSheetId="2" hidden="1">TOMATO!$A$2305</definedName>
    <definedName name="QB_ROW_1800010" localSheetId="2" hidden="1">TOMATO!$A$2296</definedName>
    <definedName name="QB_ROW_1800310" localSheetId="2" hidden="1">TOMATO!$A$2298</definedName>
    <definedName name="QB_ROW_1809010" localSheetId="2" hidden="1">TOMATO!$A$2268</definedName>
    <definedName name="QB_ROW_1809310" localSheetId="2" hidden="1">TOMATO!$A$2271</definedName>
    <definedName name="QB_ROW_1823010" localSheetId="2" hidden="1">TOMATO!$A$2255</definedName>
    <definedName name="QB_ROW_1823310" localSheetId="2" hidden="1">TOMATO!$A$2257</definedName>
    <definedName name="QB_ROW_1825010" localSheetId="2" hidden="1">TOMATO!$A$2251</definedName>
    <definedName name="QB_ROW_1825310" localSheetId="2" hidden="1">TOMATO!$A$2254</definedName>
    <definedName name="QB_ROW_1831010" localSheetId="2" hidden="1">TOMATO!$A$2244</definedName>
    <definedName name="QB_ROW_1831310" localSheetId="2" hidden="1">TOMATO!$A$2247</definedName>
    <definedName name="QB_ROW_1834010" localSheetId="2" hidden="1">TOMATO!$A$2241</definedName>
    <definedName name="QB_ROW_1834310" localSheetId="2" hidden="1">TOMATO!$A$2243</definedName>
    <definedName name="QB_ROW_1836010" localSheetId="2" hidden="1">TOMATO!$A$2238</definedName>
    <definedName name="QB_ROW_1836310" localSheetId="2" hidden="1">TOMATO!$A$2240</definedName>
    <definedName name="QB_ROW_1846010" localSheetId="2" hidden="1">TOMATO!$A$2225</definedName>
    <definedName name="QB_ROW_1846310" localSheetId="2" hidden="1">TOMATO!$A$2228</definedName>
    <definedName name="QB_ROW_1863010" localSheetId="2" hidden="1">TOMATO!$A$2199</definedName>
    <definedName name="QB_ROW_1863310" localSheetId="2" hidden="1">TOMATO!$A$2202</definedName>
    <definedName name="QB_ROW_1873010" localSheetId="2" hidden="1">TOMATO!$A$2193</definedName>
    <definedName name="QB_ROW_1873310" localSheetId="2" hidden="1">TOMATO!$A$2195</definedName>
    <definedName name="QB_ROW_1880010" localSheetId="2" hidden="1">TOMATO!$A$2179</definedName>
    <definedName name="QB_ROW_1880310" localSheetId="2" hidden="1">TOMATO!$A$2184</definedName>
    <definedName name="QB_ROW_1883010" localSheetId="2" hidden="1">TOMATO!$A$2173</definedName>
    <definedName name="QB_ROW_1883310" localSheetId="2" hidden="1">TOMATO!$A$2175</definedName>
    <definedName name="QB_ROW_1884010" localSheetId="2" hidden="1">TOMATO!$A$3737</definedName>
    <definedName name="QB_ROW_1884310" localSheetId="2" hidden="1">TOMATO!$A$3739</definedName>
    <definedName name="QB_ROW_1889010" localSheetId="2" hidden="1">TOMATO!$A$2163</definedName>
    <definedName name="QB_ROW_1889310" localSheetId="2" hidden="1">TOMATO!$A$2166</definedName>
    <definedName name="QB_ROW_1893010" localSheetId="2" hidden="1">TOMATO!$A$2160</definedName>
    <definedName name="QB_ROW_1893310" localSheetId="2" hidden="1">TOMATO!$A$2162</definedName>
    <definedName name="QB_ROW_1903010" localSheetId="2" hidden="1">TOMATO!$A$2148</definedName>
    <definedName name="QB_ROW_1903310" localSheetId="2" hidden="1">TOMATO!$A$2151</definedName>
    <definedName name="QB_ROW_1921010" localSheetId="2" hidden="1">TOMATO!$A$2137</definedName>
    <definedName name="QB_ROW_1921310" localSheetId="2" hidden="1">TOMATO!$A$2139</definedName>
    <definedName name="QB_ROW_1926010" localSheetId="2" hidden="1">TOMATO!$A$2134</definedName>
    <definedName name="QB_ROW_1926310" localSheetId="2" hidden="1">TOMATO!$A$2136</definedName>
    <definedName name="QB_ROW_1927010" localSheetId="2" hidden="1">TOMATO!$A$2129</definedName>
    <definedName name="QB_ROW_1927310" localSheetId="2" hidden="1">TOMATO!$A$2133</definedName>
    <definedName name="QB_ROW_1928010" localSheetId="2" hidden="1">TOMATO!$A$2124</definedName>
    <definedName name="QB_ROW_1928310" localSheetId="2" hidden="1">TOMATO!$A$2128</definedName>
    <definedName name="QB_ROW_1931010" localSheetId="2" hidden="1">TOMATO!$A$2111</definedName>
    <definedName name="QB_ROW_1931310" localSheetId="2" hidden="1">TOMATO!$A$2118</definedName>
    <definedName name="QB_ROW_1933010" localSheetId="2" hidden="1">TOMATO!$A$2108</definedName>
    <definedName name="QB_ROW_1933310" localSheetId="2" hidden="1">TOMATO!$A$2110</definedName>
    <definedName name="QB_ROW_1936010" localSheetId="2" hidden="1">TOMATO!$A$2084</definedName>
    <definedName name="QB_ROW_1936310" localSheetId="2" hidden="1">TOMATO!$A$2086</definedName>
    <definedName name="QB_ROW_1953010" localSheetId="2" hidden="1">TOMATO!$A$2052</definedName>
    <definedName name="QB_ROW_1953310" localSheetId="2" hidden="1">TOMATO!$A$2054</definedName>
    <definedName name="QB_ROW_1954010" localSheetId="2" hidden="1">TOMATO!$A$2046</definedName>
    <definedName name="QB_ROW_1954310" localSheetId="2" hidden="1">TOMATO!$A$2051</definedName>
    <definedName name="QB_ROW_1958010" localSheetId="2" hidden="1">TOMATO!$A$2024</definedName>
    <definedName name="QB_ROW_1958310" localSheetId="2" hidden="1">TOMATO!$A$2035</definedName>
    <definedName name="QB_ROW_1959010" localSheetId="2" hidden="1">TOMATO!$A$2016</definedName>
    <definedName name="QB_ROW_1959310" localSheetId="2" hidden="1">TOMATO!$A$2019</definedName>
    <definedName name="QB_ROW_1973010" localSheetId="2" hidden="1">TOMATO!$A$2003</definedName>
    <definedName name="QB_ROW_1973310" localSheetId="2" hidden="1">TOMATO!$A$2005</definedName>
    <definedName name="QB_ROW_1976010" localSheetId="2" hidden="1">TOMATO!$A$2000</definedName>
    <definedName name="QB_ROW_1976310" localSheetId="2" hidden="1">TOMATO!$A$2002</definedName>
    <definedName name="QB_ROW_1997010" localSheetId="2" hidden="1">TOMATO!$A$1981</definedName>
    <definedName name="QB_ROW_1997310" localSheetId="2" hidden="1">TOMATO!$A$1985</definedName>
    <definedName name="QB_ROW_2000010" localSheetId="2" hidden="1">TOMATO!$A$1973</definedName>
    <definedName name="QB_ROW_2000310" localSheetId="2" hidden="1">TOMATO!$A$1976</definedName>
    <definedName name="QB_ROW_2018010" localSheetId="2" hidden="1">TOMATO!$A$1950</definedName>
    <definedName name="QB_ROW_2018310" localSheetId="2" hidden="1">TOMATO!$A$1954</definedName>
    <definedName name="QB_ROW_2027010" localSheetId="2" hidden="1">TOMATO!$A$1926</definedName>
    <definedName name="QB_ROW_2027310" localSheetId="2" hidden="1">TOMATO!$A$1934</definedName>
    <definedName name="QB_ROW_2028010" localSheetId="2" hidden="1">TOMATO!$A$1912</definedName>
    <definedName name="QB_ROW_2028310" localSheetId="2" hidden="1">TOMATO!$A$1915</definedName>
    <definedName name="QB_ROW_2030010" localSheetId="2" hidden="1">TOMATO!$A$1905</definedName>
    <definedName name="QB_ROW_2030310" localSheetId="2" hidden="1">TOMATO!$A$1911</definedName>
    <definedName name="QB_ROW_2032010" localSheetId="2" hidden="1">TOMATO!$A$1894</definedName>
    <definedName name="QB_ROW_2032310" localSheetId="2" hidden="1">TOMATO!$A$1896</definedName>
    <definedName name="QB_ROW_2036010" localSheetId="2" hidden="1">TOMATO!$A$1890</definedName>
    <definedName name="QB_ROW_2036310" localSheetId="2" hidden="1">TOMATO!$A$1893</definedName>
    <definedName name="QB_ROW_204010" localSheetId="2" hidden="1">TOMATO!$A$4761</definedName>
    <definedName name="QB_ROW_204310" localSheetId="2" hidden="1">TOMATO!$A$4763</definedName>
    <definedName name="QB_ROW_2048010" localSheetId="2" hidden="1">TOMATO!$A$1878</definedName>
    <definedName name="QB_ROW_2048310" localSheetId="2" hidden="1">TOMATO!$A$1882</definedName>
    <definedName name="QB_ROW_2056010" localSheetId="2" hidden="1">TOMATO!$A$1859</definedName>
    <definedName name="QB_ROW_2056310" localSheetId="2" hidden="1">TOMATO!$A$1862</definedName>
    <definedName name="QB_ROW_2061010" localSheetId="2" hidden="1">TOMATO!$A$1854</definedName>
    <definedName name="QB_ROW_2061310" localSheetId="2" hidden="1">TOMATO!$A$1858</definedName>
    <definedName name="QB_ROW_2076010" localSheetId="2" hidden="1">TOMATO!$A$1827</definedName>
    <definedName name="QB_ROW_2076310" localSheetId="2" hidden="1">TOMATO!$A$1830</definedName>
    <definedName name="QB_ROW_2078010" localSheetId="2" hidden="1">TOMATO!$A$1805</definedName>
    <definedName name="QB_ROW_2078310" localSheetId="2" hidden="1">TOMATO!$A$1810</definedName>
    <definedName name="QB_ROW_2087010" localSheetId="2" hidden="1">TOMATO!$A$1671</definedName>
    <definedName name="QB_ROW_2087310" localSheetId="2" hidden="1">TOMATO!$A$1801</definedName>
    <definedName name="QB_ROW_2088010" localSheetId="2" hidden="1">TOMATO!$A$1663</definedName>
    <definedName name="QB_ROW_2088310" localSheetId="2" hidden="1">TOMATO!$A$1670</definedName>
    <definedName name="QB_ROW_2099010" localSheetId="2" hidden="1">TOMATO!$A$1660</definedName>
    <definedName name="QB_ROW_2099310" localSheetId="2" hidden="1">TOMATO!$A$1662</definedName>
    <definedName name="QB_ROW_2120010" localSheetId="2" hidden="1">TOMATO!$A$1650</definedName>
    <definedName name="QB_ROW_2120310" localSheetId="2" hidden="1">TOMATO!$A$1652</definedName>
    <definedName name="QB_ROW_2130010" localSheetId="2" hidden="1">TOMATO!$A$1636</definedName>
    <definedName name="QB_ROW_2130310" localSheetId="2" hidden="1">TOMATO!$A$1638</definedName>
    <definedName name="QB_ROW_2158010" localSheetId="2" hidden="1">TOMATO!$A$1606</definedName>
    <definedName name="QB_ROW_2158310" localSheetId="2" hidden="1">TOMATO!$A$1608</definedName>
    <definedName name="QB_ROW_2169010" localSheetId="2" hidden="1">TOMATO!$A$1596</definedName>
    <definedName name="QB_ROW_2169310" localSheetId="2" hidden="1">TOMATO!$A$1599</definedName>
    <definedName name="QB_ROW_2175010" localSheetId="2" hidden="1">TOMATO!$A$1590</definedName>
    <definedName name="QB_ROW_2175310" localSheetId="2" hidden="1">TOMATO!$A$1592</definedName>
    <definedName name="QB_ROW_218010" localSheetId="2" hidden="1">TOMATO!$A$4736</definedName>
    <definedName name="QB_ROW_2181010" localSheetId="2" hidden="1">TOMATO!$A$1587</definedName>
    <definedName name="QB_ROW_2181310" localSheetId="2" hidden="1">TOMATO!$A$1589</definedName>
    <definedName name="QB_ROW_218310" localSheetId="2" hidden="1">TOMATO!$A$4738</definedName>
    <definedName name="QB_ROW_2197010" localSheetId="2" hidden="1">TOMATO!$A$1559</definedName>
    <definedName name="QB_ROW_2197310" localSheetId="2" hidden="1">TOMATO!$A$1568</definedName>
    <definedName name="QB_ROW_220010" localSheetId="2" hidden="1">TOMATO!$A$4731</definedName>
    <definedName name="QB_ROW_220310" localSheetId="2" hidden="1">TOMATO!$A$4735</definedName>
    <definedName name="QB_ROW_2209010" localSheetId="2" hidden="1">TOMATO!$A$1535</definedName>
    <definedName name="QB_ROW_2209310" localSheetId="2" hidden="1">TOMATO!$A$1541</definedName>
    <definedName name="QB_ROW_2210010" localSheetId="2" hidden="1">TOMATO!$A$1531</definedName>
    <definedName name="QB_ROW_2210310" localSheetId="2" hidden="1">TOMATO!$A$1534</definedName>
    <definedName name="QB_ROW_2232010" localSheetId="2" hidden="1">TOMATO!$A$1490</definedName>
    <definedName name="QB_ROW_2232310" localSheetId="2" hidden="1">TOMATO!$A$1494</definedName>
    <definedName name="QB_ROW_2239010" localSheetId="2" hidden="1">TOMATO!$A$1472</definedName>
    <definedName name="QB_ROW_2239310" localSheetId="2" hidden="1">TOMATO!$A$1474</definedName>
    <definedName name="QB_ROW_224010" localSheetId="2" hidden="1">TOMATO!$A$4728</definedName>
    <definedName name="QB_ROW_2243010" localSheetId="2" hidden="1">TOMATO!$A$1457</definedName>
    <definedName name="QB_ROW_224310" localSheetId="2" hidden="1">TOMATO!$A$4730</definedName>
    <definedName name="QB_ROW_2243310" localSheetId="2" hidden="1">TOMATO!$A$1468</definedName>
    <definedName name="QB_ROW_2268010" localSheetId="2" hidden="1">TOMATO!$A$1409</definedName>
    <definedName name="QB_ROW_2268310" localSheetId="2" hidden="1">TOMATO!$A$1412</definedName>
    <definedName name="QB_ROW_2271010" localSheetId="2" hidden="1">TOMATO!$A$1400</definedName>
    <definedName name="QB_ROW_2271310" localSheetId="2" hidden="1">TOMATO!$A$1405</definedName>
    <definedName name="QB_ROW_2280010" localSheetId="2" hidden="1">TOMATO!$A$1389</definedName>
    <definedName name="QB_ROW_2280310" localSheetId="2" hidden="1">TOMATO!$A$1392</definedName>
    <definedName name="QB_ROW_2283010" localSheetId="2" hidden="1">TOMATO!$A$1386</definedName>
    <definedName name="QB_ROW_2283310" localSheetId="2" hidden="1">TOMATO!$A$1388</definedName>
    <definedName name="QB_ROW_2287010" localSheetId="2" hidden="1">TOMATO!$A$1370</definedName>
    <definedName name="QB_ROW_2287310" localSheetId="2" hidden="1">TOMATO!$A$1373</definedName>
    <definedName name="QB_ROW_2291010" localSheetId="2" hidden="1">TOMATO!$A$1355</definedName>
    <definedName name="QB_ROW_2291310" localSheetId="2" hidden="1">TOMATO!$A$1360</definedName>
    <definedName name="QB_ROW_2299010" localSheetId="2" hidden="1">TOMATO!$A$1352</definedName>
    <definedName name="QB_ROW_2299310" localSheetId="2" hidden="1">TOMATO!$A$1354</definedName>
    <definedName name="QB_ROW_23010" localSheetId="2" hidden="1">TOMATO!$A$5068</definedName>
    <definedName name="QB_ROW_2316010" localSheetId="2" hidden="1">TOMATO!$A$1338</definedName>
    <definedName name="QB_ROW_2316310" localSheetId="2" hidden="1">TOMATO!$A$1347</definedName>
    <definedName name="QB_ROW_23310" localSheetId="2" hidden="1">TOMATO!$A$5070</definedName>
    <definedName name="QB_ROW_2360010" localSheetId="2" hidden="1">TOMATO!$A$1301</definedName>
    <definedName name="QB_ROW_2360310" localSheetId="2" hidden="1">TOMATO!$A$1303</definedName>
    <definedName name="QB_ROW_2391010" localSheetId="2" hidden="1">TOMATO!$A$1253</definedName>
    <definedName name="QB_ROW_2391310" localSheetId="2" hidden="1">TOMATO!$A$1255</definedName>
    <definedName name="QB_ROW_2403010" localSheetId="2" hidden="1">TOMATO!$A$1250</definedName>
    <definedName name="QB_ROW_2403310" localSheetId="2" hidden="1">TOMATO!$A$1252</definedName>
    <definedName name="QB_ROW_2405010" localSheetId="2" hidden="1">TOMATO!$A$1233</definedName>
    <definedName name="QB_ROW_2405310" localSheetId="2" hidden="1">TOMATO!$A$1244</definedName>
    <definedName name="QB_ROW_2406010" localSheetId="2" hidden="1">TOMATO!$A$1221</definedName>
    <definedName name="QB_ROW_2406310" localSheetId="2" hidden="1">TOMATO!$A$1232</definedName>
    <definedName name="QB_ROW_2410010" localSheetId="2" hidden="1">TOMATO!$A$1202</definedName>
    <definedName name="QB_ROW_241010" localSheetId="2" hidden="1">TOMATO!$A$4707</definedName>
    <definedName name="QB_ROW_2410310" localSheetId="2" hidden="1">TOMATO!$A$1204</definedName>
    <definedName name="QB_ROW_241310" localSheetId="2" hidden="1">TOMATO!$A$4709</definedName>
    <definedName name="QB_ROW_2414010" localSheetId="2" hidden="1">TOMATO!$A$1193</definedName>
    <definedName name="QB_ROW_2414310" localSheetId="2" hidden="1">TOMATO!$A$1195</definedName>
    <definedName name="QB_ROW_2417010" localSheetId="2" hidden="1">TOMATO!$A$1186</definedName>
    <definedName name="QB_ROW_2417310" localSheetId="2" hidden="1">TOMATO!$A$1188</definedName>
    <definedName name="QB_ROW_2420010" localSheetId="2" hidden="1">TOMATO!$A$1183</definedName>
    <definedName name="QB_ROW_2420310" localSheetId="2" hidden="1">TOMATO!$A$1185</definedName>
    <definedName name="QB_ROW_2439010" localSheetId="2" hidden="1">TOMATO!$A$1163</definedName>
    <definedName name="QB_ROW_2439310" localSheetId="2" hidden="1">TOMATO!$A$1165</definedName>
    <definedName name="QB_ROW_2444010" localSheetId="2" hidden="1">TOMATO!$A$1159</definedName>
    <definedName name="QB_ROW_2444310" localSheetId="2" hidden="1">TOMATO!$A$1162</definedName>
    <definedName name="QB_ROW_2470010" localSheetId="2" hidden="1">TOMATO!$A$1144</definedName>
    <definedName name="QB_ROW_247010" localSheetId="2" hidden="1">TOMATO!$A$4696</definedName>
    <definedName name="QB_ROW_2470310" localSheetId="2" hidden="1">TOMATO!$A$1146</definedName>
    <definedName name="QB_ROW_247310" localSheetId="2" hidden="1">TOMATO!$A$4701</definedName>
    <definedName name="QB_ROW_248010" localSheetId="2" hidden="1">TOMATO!$A$4693</definedName>
    <definedName name="QB_ROW_248310" localSheetId="2" hidden="1">TOMATO!$A$4695</definedName>
    <definedName name="QB_ROW_2484010" localSheetId="2" hidden="1">TOMATO!$A$1121</definedName>
    <definedName name="QB_ROW_2484310" localSheetId="2" hidden="1">TOMATO!$A$1126</definedName>
    <definedName name="QB_ROW_2489010" localSheetId="2" hidden="1">TOMATO!$A$1107</definedName>
    <definedName name="QB_ROW_2489310" localSheetId="2" hidden="1">TOMATO!$A$1111</definedName>
    <definedName name="QB_ROW_2502010" localSheetId="2" hidden="1">TOMATO!$A$1054</definedName>
    <definedName name="QB_ROW_2502310" localSheetId="2" hidden="1">TOMATO!$A$1058</definedName>
    <definedName name="QB_ROW_2518010" localSheetId="2" hidden="1">TOMATO!$A$1015</definedName>
    <definedName name="QB_ROW_2518310" localSheetId="2" hidden="1">TOMATO!$A$1017</definedName>
    <definedName name="QB_ROW_2524010" localSheetId="2" hidden="1">TOMATO!$A$991</definedName>
    <definedName name="QB_ROW_2524310" localSheetId="2" hidden="1">TOMATO!$A$1000</definedName>
    <definedName name="QB_ROW_2533010" localSheetId="2" hidden="1">TOMATO!$A$963</definedName>
    <definedName name="QB_ROW_2533310" localSheetId="2" hidden="1">TOMATO!$A$966</definedName>
    <definedName name="QB_ROW_2555010" localSheetId="2" hidden="1">TOMATO!$A$948</definedName>
    <definedName name="QB_ROW_2555310" localSheetId="2" hidden="1">TOMATO!$A$950</definedName>
    <definedName name="QB_ROW_2558010" localSheetId="2" hidden="1">TOMATO!$A$944</definedName>
    <definedName name="QB_ROW_2558310" localSheetId="2" hidden="1">TOMATO!$A$947</definedName>
    <definedName name="QB_ROW_2569010" localSheetId="2" hidden="1">TOMATO!$A$926</definedName>
    <definedName name="QB_ROW_2569310" localSheetId="2" hidden="1">TOMATO!$A$929</definedName>
    <definedName name="QB_ROW_2575010" localSheetId="2" hidden="1">TOMATO!$A$901</definedName>
    <definedName name="QB_ROW_2575310" localSheetId="2" hidden="1">TOMATO!$A$906</definedName>
    <definedName name="QB_ROW_26010" localSheetId="2" hidden="1">TOMATO!$A$5052</definedName>
    <definedName name="QB_ROW_26310" localSheetId="2" hidden="1">TOMATO!$A$5064</definedName>
    <definedName name="QB_ROW_2633010" localSheetId="2" hidden="1">TOMATO!$A$807</definedName>
    <definedName name="QB_ROW_2633310" localSheetId="2" hidden="1">TOMATO!$A$811</definedName>
    <definedName name="QB_ROW_2637010" localSheetId="2" hidden="1">TOMATO!$A$795</definedName>
    <definedName name="QB_ROW_2637310" localSheetId="2" hidden="1">TOMATO!$A$800</definedName>
    <definedName name="QB_ROW_2642010" localSheetId="2" hidden="1">TOMATO!$A$789</definedName>
    <definedName name="QB_ROW_2642310" localSheetId="2" hidden="1">TOMATO!$A$791</definedName>
    <definedName name="QB_ROW_2661010" localSheetId="2" hidden="1">TOMATO!$A$827</definedName>
    <definedName name="QB_ROW_2661310" localSheetId="2" hidden="1">TOMATO!$A$829</definedName>
    <definedName name="QB_ROW_2663010" localSheetId="2" hidden="1">TOMATO!$A$772</definedName>
    <definedName name="QB_ROW_2663310" localSheetId="2" hidden="1">TOMATO!$A$775</definedName>
    <definedName name="QB_ROW_2664010" localSheetId="2" hidden="1">TOMATO!$A$769</definedName>
    <definedName name="QB_ROW_2664310" localSheetId="2" hidden="1">TOMATO!$A$771</definedName>
    <definedName name="QB_ROW_2670010" localSheetId="2" hidden="1">TOMATO!$A$744</definedName>
    <definedName name="QB_ROW_2670310" localSheetId="2" hidden="1">TOMATO!$A$746</definedName>
    <definedName name="QB_ROW_269010" localSheetId="2" hidden="1">TOMATO!$A$4669</definedName>
    <definedName name="QB_ROW_269310" localSheetId="2" hidden="1">TOMATO!$A$4671</definedName>
    <definedName name="QB_ROW_2705010" localSheetId="2" hidden="1">TOMATO!$A$697</definedName>
    <definedName name="QB_ROW_2705310" localSheetId="2" hidden="1">TOMATO!$A$699</definedName>
    <definedName name="QB_ROW_2716010" localSheetId="2" hidden="1">TOMATO!$A$688</definedName>
    <definedName name="QB_ROW_2716310" localSheetId="2" hidden="1">TOMATO!$A$690</definedName>
    <definedName name="QB_ROW_2719010" localSheetId="2" hidden="1">TOMATO!$A$681</definedName>
    <definedName name="QB_ROW_2719310" localSheetId="2" hidden="1">TOMATO!$A$683</definedName>
    <definedName name="QB_ROW_2743010" localSheetId="2" hidden="1">TOMATO!$A$655</definedName>
    <definedName name="QB_ROW_2743310" localSheetId="2" hidden="1">TOMATO!$A$657</definedName>
    <definedName name="QB_ROW_2750010" localSheetId="2" hidden="1">TOMATO!$A$646</definedName>
    <definedName name="QB_ROW_2750310" localSheetId="2" hidden="1">TOMATO!$A$649</definedName>
    <definedName name="QB_ROW_276010" localSheetId="2" hidden="1">TOMATO!$A$4666</definedName>
    <definedName name="QB_ROW_276310" localSheetId="2" hidden="1">TOMATO!$A$4668</definedName>
    <definedName name="QB_ROW_2774010" localSheetId="2" hidden="1">TOMATO!$A$611</definedName>
    <definedName name="QB_ROW_2774310" localSheetId="2" hidden="1">TOMATO!$A$614</definedName>
    <definedName name="QB_ROW_2794010" localSheetId="2" hidden="1">TOMATO!$A$590</definedName>
    <definedName name="QB_ROW_2794310" localSheetId="2" hidden="1">TOMATO!$A$593</definedName>
    <definedName name="QB_ROW_2800010" localSheetId="2" hidden="1">TOMATO!$A$583</definedName>
    <definedName name="QB_ROW_2800310" localSheetId="2" hidden="1">TOMATO!$A$586</definedName>
    <definedName name="QB_ROW_2822010" localSheetId="2" hidden="1">TOMATO!$A$561</definedName>
    <definedName name="QB_ROW_2822310" localSheetId="2" hidden="1">TOMATO!$A$566</definedName>
    <definedName name="QB_ROW_2828010" localSheetId="2" hidden="1">TOMATO!$A$558</definedName>
    <definedName name="QB_ROW_2828310" localSheetId="2" hidden="1">TOMATO!$A$560</definedName>
    <definedName name="QB_ROW_2832010" localSheetId="2" hidden="1">TOMATO!$A$554</definedName>
    <definedName name="QB_ROW_2832310" localSheetId="2" hidden="1">TOMATO!$A$557</definedName>
    <definedName name="QB_ROW_2836010" localSheetId="2" hidden="1">TOMATO!$A$548</definedName>
    <definedName name="QB_ROW_2836310" localSheetId="2" hidden="1">TOMATO!$A$550</definedName>
    <definedName name="QB_ROW_284010" localSheetId="2" hidden="1">TOMATO!$A$4662</definedName>
    <definedName name="QB_ROW_284310" localSheetId="2" hidden="1">TOMATO!$A$4665</definedName>
    <definedName name="QB_ROW_2879010" localSheetId="2" hidden="1">TOMATO!$A$512</definedName>
    <definedName name="QB_ROW_2879310" localSheetId="2" hidden="1">TOMATO!$A$515</definedName>
    <definedName name="QB_ROW_2895010" localSheetId="2" hidden="1">TOMATO!$A$488</definedName>
    <definedName name="QB_ROW_2895310" localSheetId="2" hidden="1">TOMATO!$A$491</definedName>
    <definedName name="QB_ROW_2897010" localSheetId="2" hidden="1">TOMATO!$A$485</definedName>
    <definedName name="QB_ROW_2897310" localSheetId="2" hidden="1">TOMATO!$A$487</definedName>
    <definedName name="QB_ROW_2926010" localSheetId="2" hidden="1">TOMATO!$A$434</definedName>
    <definedName name="QB_ROW_2926310" localSheetId="2" hidden="1">TOMATO!$A$438</definedName>
    <definedName name="QB_ROW_2943010" localSheetId="2" hidden="1">TOMATO!$A$419</definedName>
    <definedName name="QB_ROW_2943310" localSheetId="2" hidden="1">TOMATO!$A$421</definedName>
    <definedName name="QB_ROW_2944010" localSheetId="2" hidden="1">TOMATO!$A$415</definedName>
    <definedName name="QB_ROW_2944310" localSheetId="2" hidden="1">TOMATO!$A$418</definedName>
    <definedName name="QB_ROW_2945010" localSheetId="2" hidden="1">TOMATO!$A$411</definedName>
    <definedName name="QB_ROW_2945310" localSheetId="2" hidden="1">TOMATO!$A$414</definedName>
    <definedName name="QB_ROW_2946010" localSheetId="2" hidden="1">TOMATO!$A$398</definedName>
    <definedName name="QB_ROW_2946310" localSheetId="2" hidden="1">TOMATO!$A$400</definedName>
    <definedName name="QB_ROW_295010" localSheetId="2" hidden="1">TOMATO!$A$4651</definedName>
    <definedName name="QB_ROW_295310" localSheetId="2" hidden="1">TOMATO!$A$4653</definedName>
    <definedName name="QB_ROW_2955010" localSheetId="2" hidden="1">TOMATO!$A$388</definedName>
    <definedName name="QB_ROW_2955310" localSheetId="2" hidden="1">TOMATO!$A$390</definedName>
    <definedName name="QB_ROW_2956010" localSheetId="2" hidden="1">TOMATO!$A$380</definedName>
    <definedName name="QB_ROW_2956310" localSheetId="2" hidden="1">TOMATO!$A$383</definedName>
    <definedName name="QB_ROW_2963010" localSheetId="2" hidden="1">TOMATO!$A$364</definedName>
    <definedName name="QB_ROW_2963310" localSheetId="2" hidden="1">TOMATO!$A$366</definedName>
    <definedName name="QB_ROW_2975010" localSheetId="2" hidden="1">TOMATO!$A$328</definedName>
    <definedName name="QB_ROW_2975310" localSheetId="2" hidden="1">TOMATO!$A$330</definedName>
    <definedName name="QB_ROW_2988010" localSheetId="2" hidden="1">TOMATO!$A$324</definedName>
    <definedName name="QB_ROW_2988310" localSheetId="2" hidden="1">TOMATO!$A$327</definedName>
    <definedName name="QB_ROW_2993010" localSheetId="2" hidden="1">TOMATO!$A$318</definedName>
    <definedName name="QB_ROW_2993310" localSheetId="2" hidden="1">TOMATO!$A$323</definedName>
    <definedName name="QB_ROW_3001010" localSheetId="2" hidden="1">TOMATO!$A$4927</definedName>
    <definedName name="QB_ROW_3001310" localSheetId="2" hidden="1">TOMATO!$A$4930</definedName>
    <definedName name="QB_ROW_3007010" localSheetId="2" hidden="1">TOMATO!$A$309</definedName>
    <definedName name="QB_ROW_3007310" localSheetId="2" hidden="1">TOMATO!$A$311</definedName>
    <definedName name="QB_ROW_301010" localSheetId="2" hidden="1">TOMATO!$A$4631</definedName>
    <definedName name="QB_ROW_301310" localSheetId="2" hidden="1">TOMATO!$A$4635</definedName>
    <definedName name="QB_ROW_3022010" localSheetId="2" hidden="1">TOMATO!$A$271</definedName>
    <definedName name="QB_ROW_3022310" localSheetId="2" hidden="1">TOMATO!$A$274</definedName>
    <definedName name="QB_ROW_3035010" localSheetId="2" hidden="1">TOMATO!$A$262</definedName>
    <definedName name="QB_ROW_3035310" localSheetId="2" hidden="1">TOMATO!$A$264</definedName>
    <definedName name="QB_ROW_304010" localSheetId="2" hidden="1">TOMATO!$A$4617</definedName>
    <definedName name="QB_ROW_304310" localSheetId="2" hidden="1">TOMATO!$A$4621</definedName>
    <definedName name="QB_ROW_3049010" localSheetId="2" hidden="1">TOMATO!$A$238</definedName>
    <definedName name="QB_ROW_3049310" localSheetId="2" hidden="1">TOMATO!$A$241</definedName>
    <definedName name="QB_ROW_307010" localSheetId="2" hidden="1">TOMATO!$A$4608</definedName>
    <definedName name="QB_ROW_307310" localSheetId="2" hidden="1">TOMATO!$A$4610</definedName>
    <definedName name="QB_ROW_3077010" localSheetId="2" hidden="1">TOMATO!$A$221</definedName>
    <definedName name="QB_ROW_3077310" localSheetId="2" hidden="1">TOMATO!$A$223</definedName>
    <definedName name="QB_ROW_3082010" localSheetId="2" hidden="1">TOMATO!$A$214</definedName>
    <definedName name="QB_ROW_3082310" localSheetId="2" hidden="1">TOMATO!$A$217</definedName>
    <definedName name="QB_ROW_3096010" localSheetId="2" hidden="1">TOMATO!$A$202</definedName>
    <definedName name="QB_ROW_3096310" localSheetId="2" hidden="1">TOMATO!$A$204</definedName>
    <definedName name="QB_ROW_3097010" localSheetId="2" hidden="1">TOMATO!$A$196</definedName>
    <definedName name="QB_ROW_3097310" localSheetId="2" hidden="1">TOMATO!$A$198</definedName>
    <definedName name="QB_ROW_3103010" localSheetId="2" hidden="1">TOMATO!$A$190</definedName>
    <definedName name="QB_ROW_3103310" localSheetId="2" hidden="1">TOMATO!$A$195</definedName>
    <definedName name="QB_ROW_3112010" localSheetId="2" hidden="1">TOMATO!$A$181</definedName>
    <definedName name="QB_ROW_3112310" localSheetId="2" hidden="1">TOMATO!$A$183</definedName>
    <definedName name="QB_ROW_3119010" localSheetId="2" hidden="1">TOMATO!$A$171</definedName>
    <definedName name="QB_ROW_3119310" localSheetId="2" hidden="1">TOMATO!$A$174</definedName>
    <definedName name="QB_ROW_3127010" localSheetId="2" hidden="1">TOMATO!$A$161</definedName>
    <definedName name="QB_ROW_3127310" localSheetId="2" hidden="1">TOMATO!$A$167</definedName>
    <definedName name="QB_ROW_3128010" localSheetId="2" hidden="1">TOMATO!$A$158</definedName>
    <definedName name="QB_ROW_3128310" localSheetId="2" hidden="1">TOMATO!$A$160</definedName>
    <definedName name="QB_ROW_31301" localSheetId="2" hidden="1">TOMATO!#REF!</definedName>
    <definedName name="QB_ROW_3164010" localSheetId="2" hidden="1">TOMATO!$A$106</definedName>
    <definedName name="QB_ROW_3164310" localSheetId="2" hidden="1">TOMATO!$A$108</definedName>
    <definedName name="QB_ROW_317010" localSheetId="2" hidden="1">TOMATO!$A$4598</definedName>
    <definedName name="QB_ROW_317310" localSheetId="2" hidden="1">TOMATO!$A$4601</definedName>
    <definedName name="QB_ROW_3182010" localSheetId="2" hidden="1">TOMATO!$A$88</definedName>
    <definedName name="QB_ROW_3182310" localSheetId="2" hidden="1">TOMATO!$A$92</definedName>
    <definedName name="QB_ROW_319010" localSheetId="2" hidden="1">TOMATO!$A$4592</definedName>
    <definedName name="QB_ROW_3193010" localSheetId="2" hidden="1">TOMATO!$A$77</definedName>
    <definedName name="QB_ROW_319310" localSheetId="2" hidden="1">TOMATO!$A$4594</definedName>
    <definedName name="QB_ROW_3193310" localSheetId="2" hidden="1">TOMATO!$A$81</definedName>
    <definedName name="QB_ROW_3206010" localSheetId="2" hidden="1">TOMATO!$A$51</definedName>
    <definedName name="QB_ROW_3206310" localSheetId="2" hidden="1">TOMATO!$A$53</definedName>
    <definedName name="QB_ROW_3207010" localSheetId="2" hidden="1">TOMATO!$A$40</definedName>
    <definedName name="QB_ROW_3207310" localSheetId="2" hidden="1">TOMATO!$A$43</definedName>
    <definedName name="QB_ROW_3212010" localSheetId="2" hidden="1">TOMATO!$A$26</definedName>
    <definedName name="QB_ROW_3212310" localSheetId="2" hidden="1">TOMATO!$A$29</definedName>
    <definedName name="QB_ROW_3215010" localSheetId="2" hidden="1">TOMATO!$A$20</definedName>
    <definedName name="QB_ROW_3215310" localSheetId="2" hidden="1">TOMATO!$A$22</definedName>
    <definedName name="QB_ROW_3216010" localSheetId="2" hidden="1">TOMATO!$A$17</definedName>
    <definedName name="QB_ROW_3216310" localSheetId="2" hidden="1">TOMATO!$A$19</definedName>
    <definedName name="QB_ROW_3218010" localSheetId="2" hidden="1">TOMATO!$A$14</definedName>
    <definedName name="QB_ROW_3218310" localSheetId="2" hidden="1">TOMATO!$A$16</definedName>
    <definedName name="QB_ROW_3233010" localSheetId="2" hidden="1">TOMATO!$A$4685</definedName>
    <definedName name="QB_ROW_3233310" localSheetId="2" hidden="1">TOMATO!$A$4692</definedName>
    <definedName name="QB_ROW_3234010" localSheetId="2" hidden="1">TOMATO!$A$4586</definedName>
    <definedName name="QB_ROW_3234310" localSheetId="2" hidden="1">TOMATO!$A$4591</definedName>
    <definedName name="QB_ROW_3235010" localSheetId="2" hidden="1">TOMATO!$A$734</definedName>
    <definedName name="QB_ROW_3235310" localSheetId="2" hidden="1">TOMATO!$A$739</definedName>
    <definedName name="QB_ROW_3238010" localSheetId="2" hidden="1">TOMATO!$A$1986</definedName>
    <definedName name="QB_ROW_3238310" localSheetId="2" hidden="1">TOMATO!$A$1988</definedName>
    <definedName name="QB_ROW_3241010" localSheetId="2" hidden="1">TOMATO!$A$874</definedName>
    <definedName name="QB_ROW_3241310" localSheetId="2" hidden="1">TOMATO!$A$876</definedName>
    <definedName name="QB_ROW_3258010" localSheetId="2" hidden="1">TOMATO!$A$205</definedName>
    <definedName name="QB_ROW_3258310" localSheetId="2" hidden="1">TOMATO!$A$213</definedName>
    <definedName name="QB_ROW_3260010" localSheetId="2" hidden="1">TOMATO!$A$275</definedName>
    <definedName name="QB_ROW_3260310" localSheetId="2" hidden="1">TOMATO!$A$277</definedName>
    <definedName name="QB_ROW_3293010" localSheetId="2" hidden="1">TOMATO!$A$839</definedName>
    <definedName name="QB_ROW_3293310" localSheetId="2" hidden="1">TOMATO!$A$842</definedName>
    <definedName name="QB_ROW_3300010" localSheetId="2" hidden="1">TOMATO!$A$2554</definedName>
    <definedName name="QB_ROW_3300310" localSheetId="2" hidden="1">TOMATO!$A$2556</definedName>
    <definedName name="QB_ROW_3305010" localSheetId="2" hidden="1">TOMATO!$A$4770</definedName>
    <definedName name="QB_ROW_3305310" localSheetId="2" hidden="1">TOMATO!$A$4773</definedName>
    <definedName name="QB_ROW_3306010" localSheetId="2" hidden="1">TOMATO!$A$2061</definedName>
    <definedName name="QB_ROW_3306310" localSheetId="2" hidden="1">TOMATO!$A$2063</definedName>
    <definedName name="QB_ROW_3309010" localSheetId="2" hidden="1">TOMATO!$A$3006</definedName>
    <definedName name="QB_ROW_3309310" localSheetId="2" hidden="1">TOMATO!$A$3015</definedName>
    <definedName name="QB_ROW_3311010" localSheetId="2" hidden="1">TOMATO!$A$3356</definedName>
    <definedName name="QB_ROW_3311310" localSheetId="2" hidden="1">TOMATO!$A$3359</definedName>
    <definedName name="QB_ROW_3312010" localSheetId="2" hidden="1">TOMATO!$A$253</definedName>
    <definedName name="QB_ROW_3312310" localSheetId="2" hidden="1">TOMATO!$A$255</definedName>
    <definedName name="QB_ROW_3313010" localSheetId="2" hidden="1">TOMATO!$A$4565</definedName>
    <definedName name="QB_ROW_3313310" localSheetId="2" hidden="1">TOMATO!$A$4570</definedName>
    <definedName name="QB_ROW_3316010" localSheetId="2" hidden="1">TOMATO!$A$2417</definedName>
    <definedName name="QB_ROW_3316310" localSheetId="2" hidden="1">TOMATO!$A$2419</definedName>
    <definedName name="QB_ROW_3318010" localSheetId="2" hidden="1">TOMATO!$A$1245</definedName>
    <definedName name="QB_ROW_3318310" localSheetId="2" hidden="1">TOMATO!$A$1249</definedName>
    <definedName name="QB_ROW_3325010" localSheetId="2" hidden="1">TOMATO!$A$2096</definedName>
    <definedName name="QB_ROW_3325310" localSheetId="2" hidden="1">TOMATO!$A$2107</definedName>
    <definedName name="QB_ROW_3331010" localSheetId="2" hidden="1">TOMATO!$A$1218</definedName>
    <definedName name="QB_ROW_3331310" localSheetId="2" hidden="1">TOMATO!$A$1220</definedName>
    <definedName name="QB_ROW_3332010" localSheetId="2" hidden="1">TOMATO!$A$63</definedName>
    <definedName name="QB_ROW_3332310" localSheetId="2" hidden="1">TOMATO!$A$67</definedName>
    <definedName name="QB_ROW_3340010" localSheetId="2" hidden="1">TOMATO!$A$3682</definedName>
    <definedName name="QB_ROW_3340310" localSheetId="2" hidden="1">TOMATO!$A$3686</definedName>
    <definedName name="QB_ROW_3352010" localSheetId="2" hidden="1">TOMATO!$A$2656</definedName>
    <definedName name="QB_ROW_3352310" localSheetId="2" hidden="1">TOMATO!$A$2659</definedName>
    <definedName name="QB_ROW_3362010" localSheetId="2" hidden="1">TOMATO!$A$1171</definedName>
    <definedName name="QB_ROW_3362310" localSheetId="2" hidden="1">TOMATO!$A$1173</definedName>
    <definedName name="QB_ROW_3363010" localSheetId="2" hidden="1">TOMATO!$A$528</definedName>
    <definedName name="QB_ROW_3363310" localSheetId="2" hidden="1">TOMATO!$A$532</definedName>
    <definedName name="QB_ROW_3372010" localSheetId="2" hidden="1">TOMATO!$A$2758</definedName>
    <definedName name="QB_ROW_3372310" localSheetId="2" hidden="1">TOMATO!$A$2766</definedName>
    <definedName name="QB_ROW_3377010" localSheetId="2" hidden="1">TOMATO!$A$3096</definedName>
    <definedName name="QB_ROW_3377310" localSheetId="2" hidden="1">TOMATO!$A$3099</definedName>
    <definedName name="QB_ROW_3380010" localSheetId="2" hidden="1">TOMATO!$A$391</definedName>
    <definedName name="QB_ROW_3380310" localSheetId="2" hidden="1">TOMATO!$A$393</definedName>
    <definedName name="QB_ROW_3382010" localSheetId="2" hidden="1">TOMATO!$A$2343</definedName>
    <definedName name="QB_ROW_3382310" localSheetId="2" hidden="1">TOMATO!$A$2349</definedName>
    <definedName name="QB_ROW_3383010" localSheetId="2" hidden="1">TOMATO!$A$1847</definedName>
    <definedName name="QB_ROW_3383310" localSheetId="2" hidden="1">TOMATO!$A$1849</definedName>
    <definedName name="QB_ROW_3386010" localSheetId="2" hidden="1">TOMATO!$A$3320</definedName>
    <definedName name="QB_ROW_3386310" localSheetId="2" hidden="1">TOMATO!$A$3346</definedName>
    <definedName name="QB_ROW_3387010" localSheetId="2" hidden="1">TOMATO!$A$3846</definedName>
    <definedName name="QB_ROW_3387310" localSheetId="2" hidden="1">TOMATO!$A$3848</definedName>
    <definedName name="QB_ROW_3390010" localSheetId="2" hidden="1">TOMATO!$A$812</definedName>
    <definedName name="QB_ROW_3390310" localSheetId="2" hidden="1">TOMATO!$A$815</definedName>
    <definedName name="QB_ROW_3402010" localSheetId="2" hidden="1">TOMATO!$A$1508</definedName>
    <definedName name="QB_ROW_3402310" localSheetId="2" hidden="1">TOMATO!$A$1510</definedName>
    <definedName name="QB_ROW_3405010" localSheetId="2" hidden="1">TOMATO!$A$1960</definedName>
    <definedName name="QB_ROW_3405310" localSheetId="2" hidden="1">TOMATO!$A$1969</definedName>
    <definedName name="QB_ROW_3413010" localSheetId="2" hidden="1">TOMATO!$A$2462</definedName>
    <definedName name="QB_ROW_3413310" localSheetId="2" hidden="1">TOMATO!$A$2465</definedName>
    <definedName name="QB_ROW_3420010" localSheetId="2" hidden="1">TOMATO!$A$594</definedName>
    <definedName name="QB_ROW_3420310" localSheetId="2" hidden="1">TOMATO!$A$596</definedName>
    <definedName name="QB_ROW_3424010" localSheetId="2" hidden="1">TOMATO!$A$3554</definedName>
    <definedName name="QB_ROW_3424310" localSheetId="2" hidden="1">TOMATO!$A$3558</definedName>
    <definedName name="QB_ROW_3436010" localSheetId="2" hidden="1">TOMATO!$A$3458</definedName>
    <definedName name="QB_ROW_3436310" localSheetId="2" hidden="1">TOMATO!$A$3460</definedName>
    <definedName name="QB_ROW_344010" localSheetId="2" hidden="1">TOMATO!$A$4552</definedName>
    <definedName name="QB_ROW_3443010" localSheetId="2" hidden="1">TOMATO!$A$3716</definedName>
    <definedName name="QB_ROW_344310" localSheetId="2" hidden="1">TOMATO!$A$4554</definedName>
    <definedName name="QB_ROW_3443310" localSheetId="2" hidden="1">TOMATO!$A$3718</definedName>
    <definedName name="QB_ROW_3450010" localSheetId="2" hidden="1">TOMATO!$A$3077</definedName>
    <definedName name="QB_ROW_3450310" localSheetId="2" hidden="1">TOMATO!$A$3079</definedName>
    <definedName name="QB_ROW_3451010" localSheetId="2" hidden="1">TOMATO!$A$4974</definedName>
    <definedName name="QB_ROW_3451310" localSheetId="2" hidden="1">TOMATO!$A$4976</definedName>
    <definedName name="QB_ROW_3454010" localSheetId="2" hidden="1">TOMATO!$A$3384</definedName>
    <definedName name="QB_ROW_3454310" localSheetId="2" hidden="1">TOMATO!$A$3389</definedName>
    <definedName name="QB_ROW_3457010" localSheetId="2" hidden="1">TOMATO!$A$3687</definedName>
    <definedName name="QB_ROW_3457310" localSheetId="2" hidden="1">TOMATO!$A$3689</definedName>
    <definedName name="QB_ROW_3460010" localSheetId="2" hidden="1">TOMATO!$A$4472</definedName>
    <definedName name="QB_ROW_3460310" localSheetId="2" hidden="1">TOMATO!$A$4475</definedName>
    <definedName name="QB_ROW_3477010" localSheetId="2" hidden="1">TOMATO!$A$833</definedName>
    <definedName name="QB_ROW_3477310" localSheetId="2" hidden="1">TOMATO!$A$835</definedName>
    <definedName name="QB_ROW_3481010" localSheetId="2" hidden="1">TOMATO!$A$4321</definedName>
    <definedName name="QB_ROW_3481310" localSheetId="2" hidden="1">TOMATO!$A$4326</definedName>
    <definedName name="QB_ROW_3487010" localSheetId="2" hidden="1">TOMATO!$A$3311</definedName>
    <definedName name="QB_ROW_3487310" localSheetId="2" hidden="1">TOMATO!$A$3313</definedName>
    <definedName name="QB_ROW_35010" localSheetId="2" hidden="1">TOMATO!$A$5046</definedName>
    <definedName name="QB_ROW_3501010" localSheetId="2" hidden="1">TOMATO!$A$1046</definedName>
    <definedName name="QB_ROW_3501310" localSheetId="2" hidden="1">TOMATO!$A$1048</definedName>
    <definedName name="QB_ROW_3507010" localSheetId="2" hidden="1">TOMATO!$A$3022</definedName>
    <definedName name="QB_ROW_3507310" localSheetId="2" hidden="1">TOMATO!$A$3031</definedName>
    <definedName name="QB_ROW_3515010" localSheetId="2" hidden="1">TOMATO!$A$2036</definedName>
    <definedName name="QB_ROW_3515310" localSheetId="2" hidden="1">TOMATO!$A$2038</definedName>
    <definedName name="QB_ROW_3530010" localSheetId="2" hidden="1">TOMATO!$A$1393</definedName>
    <definedName name="QB_ROW_3530310" localSheetId="2" hidden="1">TOMATO!$A$1399</definedName>
    <definedName name="QB_ROW_35310" localSheetId="2" hidden="1">TOMATO!$A$5048</definedName>
    <definedName name="QB_ROW_354010" localSheetId="2" hidden="1">TOMATO!$A$4540</definedName>
    <definedName name="QB_ROW_3541010" localSheetId="2" hidden="1">TOMATO!$A$1577</definedName>
    <definedName name="QB_ROW_3541310" localSheetId="2" hidden="1">TOMATO!$A$1583</definedName>
    <definedName name="QB_ROW_354310" localSheetId="2" hidden="1">TOMATO!$A$4544</definedName>
    <definedName name="QB_ROW_3555010" localSheetId="2" hidden="1">TOMATO!$A$1802</definedName>
    <definedName name="QB_ROW_3555310" localSheetId="2" hidden="1">TOMATO!$A$1804</definedName>
    <definedName name="QB_ROW_3565010" localSheetId="2" hidden="1">TOMATO!$A$2406</definedName>
    <definedName name="QB_ROW_3565310" localSheetId="2" hidden="1">TOMATO!$A$2409</definedName>
    <definedName name="QB_ROW_3590010" localSheetId="2" hidden="1">TOMATO!$A$3036</definedName>
    <definedName name="QB_ROW_3590310" localSheetId="2" hidden="1">TOMATO!$A$3038</definedName>
    <definedName name="QB_ROW_3599010" localSheetId="2" hidden="1">TOMATO!$A$4827</definedName>
    <definedName name="QB_ROW_3599310" localSheetId="2" hidden="1">TOMATO!$A$4829</definedName>
    <definedName name="QB_ROW_3609010" localSheetId="2" hidden="1">TOMATO!$A$1868</definedName>
    <definedName name="QB_ROW_3609310" localSheetId="2" hidden="1">TOMATO!$A$1870</definedName>
    <definedName name="QB_ROW_3611010" localSheetId="2" hidden="1">TOMATO!$A$2973</definedName>
    <definedName name="QB_ROW_3611310" localSheetId="2" hidden="1">TOMATO!$A$2975</definedName>
    <definedName name="QB_ROW_3617010" localSheetId="2" hidden="1">TOMATO!$A$1076</definedName>
    <definedName name="QB_ROW_3617310" localSheetId="2" hidden="1">TOMATO!$A$1078</definedName>
    <definedName name="QB_ROW_3618010" localSheetId="2" hidden="1">TOMATO!$A$3840</definedName>
    <definedName name="QB_ROW_3618310" localSheetId="2" hidden="1">TOMATO!$A$3842</definedName>
    <definedName name="QB_ROW_3624010" localSheetId="2" hidden="1">TOMATO!$A$2287</definedName>
    <definedName name="QB_ROW_3624310" localSheetId="2" hidden="1">TOMATO!$A$2295</definedName>
    <definedName name="QB_ROW_3643010" localSheetId="2" hidden="1">TOMATO!$A$1935</definedName>
    <definedName name="QB_ROW_3643310" localSheetId="2" hidden="1">TOMATO!$A$1949</definedName>
    <definedName name="QB_ROW_3649010" localSheetId="2" hidden="1">TOMATO!$A$1259</definedName>
    <definedName name="QB_ROW_3649310" localSheetId="2" hidden="1">TOMATO!$A$1264</definedName>
    <definedName name="QB_ROW_3664010" localSheetId="2" hidden="1">TOMATO!$A$4017</definedName>
    <definedName name="QB_ROW_3664310" localSheetId="2" hidden="1">TOMATO!$A$4023</definedName>
    <definedName name="QB_ROW_3670010" localSheetId="2" hidden="1">TOMATO!$A$2723</definedName>
    <definedName name="QB_ROW_3670310" localSheetId="2" hidden="1">TOMATO!$A$2729</definedName>
    <definedName name="QB_ROW_3681010" localSheetId="2" hidden="1">TOMATO!$A$2696</definedName>
    <definedName name="QB_ROW_3681310" localSheetId="2" hidden="1">TOMATO!$A$2699</definedName>
    <definedName name="QB_ROW_3682010" localSheetId="2" hidden="1">TOMATO!$A$1082</definedName>
    <definedName name="QB_ROW_3682310" localSheetId="2" hidden="1">TOMATO!$A$1101</definedName>
    <definedName name="QB_ROW_3685010" localSheetId="2" hidden="1">TOMATO!$A$1127</definedName>
    <definedName name="QB_ROW_3685310" localSheetId="2" hidden="1">TOMATO!$A$1130</definedName>
    <definedName name="QB_ROW_3703010" localSheetId="2" hidden="1">TOMATO!$A$1291</definedName>
    <definedName name="QB_ROW_3703310" localSheetId="2" hidden="1">TOMATO!$A$1297</definedName>
    <definedName name="QB_ROW_3724010" localSheetId="2" hidden="1">TOMATO!$A$677</definedName>
    <definedName name="QB_ROW_3724310" localSheetId="2" hidden="1">TOMATO!$A$680</definedName>
    <definedName name="QB_ROW_3725010" localSheetId="2" hidden="1">TOMATO!$A$4349</definedName>
    <definedName name="QB_ROW_3725310" localSheetId="2" hidden="1">TOMATO!$A$4353</definedName>
    <definedName name="QB_ROW_3733010" localSheetId="2" hidden="1">TOMATO!$A$4411</definedName>
    <definedName name="QB_ROW_3733310" localSheetId="2" hidden="1">TOMATO!$A$4413</definedName>
    <definedName name="QB_ROW_3743010" localSheetId="2" hidden="1">TOMATO!$A$3430</definedName>
    <definedName name="QB_ROW_3743310" localSheetId="2" hidden="1">TOMATO!$A$3432</definedName>
    <definedName name="QB_ROW_3758010" localSheetId="2" hidden="1">TOMATO!$A$4951</definedName>
    <definedName name="QB_ROW_3758310" localSheetId="2" hidden="1">TOMATO!$A$4954</definedName>
    <definedName name="QB_ROW_376010" localSheetId="2" hidden="1">TOMATO!$A$4520</definedName>
    <definedName name="QB_ROW_376310" localSheetId="2" hidden="1">TOMATO!$A$4522</definedName>
    <definedName name="QB_ROW_3766010" localSheetId="2" hidden="1">TOMATO!$A$4947</definedName>
    <definedName name="QB_ROW_3766310" localSheetId="2" hidden="1">TOMATO!$A$4950</definedName>
    <definedName name="QB_ROW_3767010" localSheetId="2" hidden="1">TOMATO!$A$445</definedName>
    <definedName name="QB_ROW_3767310" localSheetId="2" hidden="1">TOMATO!$A$476</definedName>
    <definedName name="QB_ROW_3778010" localSheetId="2" hidden="1">TOMATO!$A$543</definedName>
    <definedName name="QB_ROW_3778310" localSheetId="2" hidden="1">TOMATO!$A$547</definedName>
    <definedName name="QB_ROW_3784010" localSheetId="2" hidden="1">TOMATO!$A$3506</definedName>
    <definedName name="QB_ROW_3784310" localSheetId="2" hidden="1">TOMATO!$A$3509</definedName>
    <definedName name="QB_ROW_3788010" localSheetId="2" hidden="1">TOMATO!$A$3275</definedName>
    <definedName name="QB_ROW_3788310" localSheetId="2" hidden="1">TOMATO!$A$3277</definedName>
    <definedName name="QB_ROW_3805010" localSheetId="2" hidden="1">TOMATO!$A$717</definedName>
    <definedName name="QB_ROW_3805310" localSheetId="2" hidden="1">TOMATO!$A$719</definedName>
    <definedName name="QB_ROW_3810010" localSheetId="2" hidden="1">TOMATO!$A$2396</definedName>
    <definedName name="QB_ROW_3810310" localSheetId="2" hidden="1">TOMATO!$A$2401</definedName>
    <definedName name="QB_ROW_3822010" localSheetId="2" hidden="1">TOMATO!$A$2927</definedName>
    <definedName name="QB_ROW_3822310" localSheetId="2" hidden="1">TOMATO!$A$2929</definedName>
    <definedName name="QB_ROW_3823010" localSheetId="2" hidden="1">TOMATO!$A$1989</definedName>
    <definedName name="QB_ROW_3823310" localSheetId="2" hidden="1">TOMATO!$A$1992</definedName>
    <definedName name="QB_ROW_3827010" localSheetId="2" hidden="1">TOMATO!$A$245</definedName>
    <definedName name="QB_ROW_3827310" localSheetId="2" hidden="1">TOMATO!$A$247</definedName>
    <definedName name="QB_ROW_3830010" localSheetId="2" hidden="1">TOMATO!$A$477</definedName>
    <definedName name="QB_ROW_3830310" localSheetId="2" hidden="1">TOMATO!$A$479</definedName>
    <definedName name="QB_ROW_3841010" localSheetId="2" hidden="1">TOMATO!$A$3372</definedName>
    <definedName name="QB_ROW_3841310" localSheetId="2" hidden="1">TOMATO!$A$3374</definedName>
    <definedName name="QB_ROW_3842010" localSheetId="2" hidden="1">TOMATO!$A$2733</definedName>
    <definedName name="QB_ROW_3842310" localSheetId="2" hidden="1">TOMATO!$A$2735</definedName>
    <definedName name="QB_ROW_3863010" localSheetId="2" hidden="1">TOMATO!$A$224</definedName>
    <definedName name="QB_ROW_3863310" localSheetId="2" hidden="1">TOMATO!$A$227</definedName>
    <definedName name="QB_ROW_3868010" localSheetId="2" hidden="1">TOMATO!$A$1630</definedName>
    <definedName name="QB_ROW_3868310" localSheetId="2" hidden="1">TOMATO!$A$1632</definedName>
    <definedName name="QB_ROW_3874010" localSheetId="2" hidden="1">TOMATO!$A$3402</definedName>
    <definedName name="QB_ROW_3874310" localSheetId="2" hidden="1">TOMATO!$A$3405</definedName>
    <definedName name="QB_ROW_3893010" localSheetId="2" hidden="1">TOMATO!$A$4863</definedName>
    <definedName name="QB_ROW_3893310" localSheetId="2" hidden="1">TOMATO!$A$4869</definedName>
    <definedName name="QB_ROW_3897010" localSheetId="2" hidden="1">TOMATO!$A$4888</definedName>
    <definedName name="QB_ROW_3897310" localSheetId="2" hidden="1">TOMATO!$A$4890</definedName>
    <definedName name="QB_ROW_3902010" localSheetId="2" hidden="1">TOMATO!$A$4199</definedName>
    <definedName name="QB_ROW_3902310" localSheetId="2" hidden="1">TOMATO!$A$4201</definedName>
    <definedName name="QB_ROW_3907010" localSheetId="2" hidden="1">TOMATO!$A$218</definedName>
    <definedName name="QB_ROW_3907310" localSheetId="2" hidden="1">TOMATO!$A$220</definedName>
    <definedName name="QB_ROW_3911010" localSheetId="2" hidden="1">TOMATO!$A$1450</definedName>
    <definedName name="QB_ROW_3911310" localSheetId="2" hidden="1">TOMATO!$A$1452</definedName>
    <definedName name="QB_ROW_3916010" localSheetId="2" hidden="1">TOMATO!$A$1955</definedName>
    <definedName name="QB_ROW_3916310" localSheetId="2" hidden="1">TOMATO!$A$1959</definedName>
    <definedName name="QB_ROW_3917010" localSheetId="2" hidden="1">TOMATO!$A$3931</definedName>
    <definedName name="QB_ROW_3917310" localSheetId="2" hidden="1">TOMATO!$A$3934</definedName>
    <definedName name="QB_ROW_3918010" localSheetId="2" hidden="1">TOMATO!$A$2850</definedName>
    <definedName name="QB_ROW_3918310" localSheetId="2" hidden="1">TOMATO!$A$2853</definedName>
    <definedName name="QB_ROW_3924010" localSheetId="2" hidden="1">TOMATO!$A$3890</definedName>
    <definedName name="QB_ROW_3924310" localSheetId="2" hidden="1">TOMATO!$A$3896</definedName>
    <definedName name="QB_ROW_3942010" localSheetId="2" hidden="1">TOMATO!$A$4958</definedName>
    <definedName name="QB_ROW_3942310" localSheetId="2" hidden="1">TOMATO!$A$4966</definedName>
    <definedName name="QB_ROW_3965010" localSheetId="2" hidden="1">TOMATO!$A$3206</definedName>
    <definedName name="QB_ROW_3965310" localSheetId="2" hidden="1">TOMATO!$A$3208</definedName>
    <definedName name="QB_ROW_3966010" localSheetId="2" hidden="1">TOMATO!$A$3600</definedName>
    <definedName name="QB_ROW_3966310" localSheetId="2" hidden="1">TOMATO!$A$3606</definedName>
    <definedName name="QB_ROW_3967010" localSheetId="2" hidden="1">TOMATO!$A$1838</definedName>
    <definedName name="QB_ROW_3967310" localSheetId="2" hidden="1">TOMATO!$A$1840</definedName>
    <definedName name="QB_ROW_3977010" localSheetId="2" hidden="1">TOMATO!$A$4435</definedName>
    <definedName name="QB_ROW_3977310" localSheetId="2" hidden="1">TOMATO!$A$4437</definedName>
    <definedName name="QB_ROW_3978010" localSheetId="2" hidden="1">TOMATO!$A$4784</definedName>
    <definedName name="QB_ROW_3978310" localSheetId="2" hidden="1">TOMATO!$A$4787</definedName>
    <definedName name="QB_ROW_3986010" localSheetId="2" hidden="1">TOMATO!$A$4672</definedName>
    <definedName name="QB_ROW_3986310" localSheetId="2" hidden="1">TOMATO!$A$4680</definedName>
    <definedName name="QB_ROW_3990010" localSheetId="2" hidden="1">TOMATO!$A$1811</definedName>
    <definedName name="QB_ROW_3990310" localSheetId="2" hidden="1">TOMATO!$A$1813</definedName>
    <definedName name="QB_ROW_4003010" localSheetId="2" hidden="1">TOMATO!$A$3083</definedName>
    <definedName name="QB_ROW_4003310" localSheetId="2" hidden="1">TOMATO!$A$3088</definedName>
    <definedName name="QB_ROW_401010" localSheetId="2" hidden="1">TOMATO!$A$4464</definedName>
    <definedName name="QB_ROW_4012010" localSheetId="2" hidden="1">TOMATO!$A$2793</definedName>
    <definedName name="QB_ROW_4012310" localSheetId="2" hidden="1">TOMATO!$A$2796</definedName>
    <definedName name="QB_ROW_401310" localSheetId="2" hidden="1">TOMATO!$A$4467</definedName>
    <definedName name="QB_ROW_4017010" localSheetId="2" hidden="1">TOMATO!$A$3852</definedName>
    <definedName name="QB_ROW_4017310" localSheetId="2" hidden="1">TOMATO!$A$3859</definedName>
    <definedName name="QB_ROW_4026010" localSheetId="2" hidden="1">TOMATO!$A$4977</definedName>
    <definedName name="QB_ROW_4026310" localSheetId="2" hidden="1">TOMATO!$A$4979</definedName>
    <definedName name="QB_ROW_4034010" localSheetId="2" hidden="1">TOMATO!$A$761</definedName>
    <definedName name="QB_ROW_4034310" localSheetId="2" hidden="1">TOMATO!$A$768</definedName>
    <definedName name="QB_ROW_4037010" localSheetId="2" hidden="1">TOMATO!$A$907</definedName>
    <definedName name="QB_ROW_4037310" localSheetId="2" hidden="1">TOMATO!$A$910</definedName>
    <definedName name="QB_ROW_4039010" localSheetId="2" hidden="1">TOMATO!$A$2368</definedName>
    <definedName name="QB_ROW_4039310" localSheetId="2" hidden="1">TOMATO!$A$2385</definedName>
    <definedName name="QB_ROW_4042010" localSheetId="2" hidden="1">TOMATO!$A$1374</definedName>
    <definedName name="QB_ROW_4042310" localSheetId="2" hidden="1">TOMATO!$A$1380</definedName>
    <definedName name="QB_ROW_4043010" localSheetId="2" hidden="1">TOMATO!$A$2527</definedName>
    <definedName name="QB_ROW_4043310" localSheetId="2" hidden="1">TOMATO!$A$2531</definedName>
    <definedName name="QB_ROW_4046010" localSheetId="2" hidden="1">TOMATO!$A$2993</definedName>
    <definedName name="QB_ROW_4046310" localSheetId="2" hidden="1">TOMATO!$A$2995</definedName>
    <definedName name="QB_ROW_4048010" localSheetId="2" hidden="1">TOMATO!$A$4309</definedName>
    <definedName name="QB_ROW_4048310" localSheetId="2" hidden="1">TOMATO!$A$4312</definedName>
    <definedName name="QB_ROW_4049010" localSheetId="2" hidden="1">TOMATO!$A$671</definedName>
    <definedName name="QB_ROW_4049310" localSheetId="2" hidden="1">TOMATO!$A$673</definedName>
    <definedName name="QB_ROW_4055010" localSheetId="2" hidden="1">TOMATO!$A$2283</definedName>
    <definedName name="QB_ROW_4055310" localSheetId="2" hidden="1">TOMATO!$A$2286</definedName>
    <definedName name="QB_ROW_4056010" localSheetId="2" hidden="1">TOMATO!$A$1180</definedName>
    <definedName name="QB_ROW_4056310" localSheetId="2" hidden="1">TOMATO!$A$1182</definedName>
    <definedName name="QB_ROW_4058010" localSheetId="2" hidden="1">TOMATO!$A$4605</definedName>
    <definedName name="QB_ROW_4058310" localSheetId="2" hidden="1">TOMATO!$A$4607</definedName>
    <definedName name="QB_ROW_4059010" localSheetId="2" hidden="1">TOMATO!$A$2466</definedName>
    <definedName name="QB_ROW_4059310" localSheetId="2" hidden="1">TOMATO!$A$2468</definedName>
    <definedName name="QB_ROW_4060010" localSheetId="2" hidden="1">TOMATO!$A$740</definedName>
    <definedName name="QB_ROW_4060310" localSheetId="2" hidden="1">TOMATO!$A$743</definedName>
    <definedName name="QB_ROW_4061010" localSheetId="2" hidden="1">TOMATO!$A$2215</definedName>
    <definedName name="QB_ROW_4061310" localSheetId="2" hidden="1">TOMATO!$A$2217</definedName>
    <definedName name="QB_ROW_4065010" localSheetId="2" hidden="1">TOMATO!$A$2949</definedName>
    <definedName name="QB_ROW_4065310" localSheetId="2" hidden="1">TOMATO!$A$2951</definedName>
    <definedName name="QB_ROW_4067010" localSheetId="2" hidden="1">TOMATO!$A$4614</definedName>
    <definedName name="QB_ROW_4067310" localSheetId="2" hidden="1">TOMATO!$A$4616</definedName>
    <definedName name="QB_ROW_4076010" localSheetId="2" hidden="1">TOMATO!$A$1593</definedName>
    <definedName name="QB_ROW_4076310" localSheetId="2" hidden="1">TOMATO!$A$1595</definedName>
    <definedName name="QB_ROW_4084010" localSheetId="2" hidden="1">TOMATO!$A$1469</definedName>
    <definedName name="QB_ROW_4084310" localSheetId="2" hidden="1">TOMATO!$A$1471</definedName>
    <definedName name="QB_ROW_4086010" localSheetId="2" hidden="1">TOMATO!$A$3475</definedName>
    <definedName name="QB_ROW_4086310" localSheetId="2" hidden="1">TOMATO!$A$3477</definedName>
    <definedName name="QB_ROW_4090010" localSheetId="2" hidden="1">TOMATO!$A$636</definedName>
    <definedName name="QB_ROW_4090310" localSheetId="2" hidden="1">TOMATO!$A$641</definedName>
    <definedName name="QB_ROW_4092010" localSheetId="2" hidden="1">TOMATO!$A$2842</definedName>
    <definedName name="QB_ROW_4092310" localSheetId="2" hidden="1">TOMATO!$A$2845</definedName>
    <definedName name="QB_ROW_4093010" localSheetId="2" hidden="1">TOMATO!$A$5030</definedName>
    <definedName name="QB_ROW_4093310" localSheetId="2" hidden="1">TOMATO!$A$5042</definedName>
    <definedName name="QB_ROW_4096010" localSheetId="2" hidden="1">TOMATO!$A$4533</definedName>
    <definedName name="QB_ROW_4096310" localSheetId="2" hidden="1">TOMATO!$A$4535</definedName>
    <definedName name="QB_ROW_4097010" localSheetId="2" hidden="1">TOMATO!$A$816</definedName>
    <definedName name="QB_ROW_4097310" localSheetId="2" hidden="1">TOMATO!$A$818</definedName>
    <definedName name="QB_ROW_4099010" localSheetId="2" hidden="1">TOMATO!$A$4622</definedName>
    <definedName name="QB_ROW_4099310" localSheetId="2" hidden="1">TOMATO!$A$4627</definedName>
    <definedName name="QB_ROW_4102010" localSheetId="2" hidden="1">TOMATO!$A$626</definedName>
    <definedName name="QB_ROW_4102310" localSheetId="2" hidden="1">TOMATO!$A$635</definedName>
    <definedName name="QB_ROW_4106010" localSheetId="2" hidden="1">TOMATO!$A$2730</definedName>
    <definedName name="QB_ROW_4106310" localSheetId="2" hidden="1">TOMATO!$A$2732</definedName>
    <definedName name="QB_ROW_4108010" localSheetId="2" hidden="1">TOMATO!$A$4994</definedName>
    <definedName name="QB_ROW_4108310" localSheetId="2" hidden="1">TOMATO!$A$4996</definedName>
    <definedName name="QB_ROW_4109010" localSheetId="2" hidden="1">TOMATO!$A$967</definedName>
    <definedName name="QB_ROW_4109310" localSheetId="2" hidden="1">TOMATO!$A$973</definedName>
    <definedName name="QB_ROW_4113010" localSheetId="2" hidden="1">TOMATO!$A$4885</definedName>
    <definedName name="QB_ROW_4113310" localSheetId="2" hidden="1">TOMATO!$A$4887</definedName>
    <definedName name="QB_ROW_4114010" localSheetId="2" hidden="1">TOMATO!$A$248</definedName>
    <definedName name="QB_ROW_4114310" localSheetId="2" hidden="1">TOMATO!$A$252</definedName>
    <definedName name="QB_ROW_4122010" localSheetId="2" hidden="1">TOMATO!$A$4179</definedName>
    <definedName name="QB_ROW_4122310" localSheetId="2" hidden="1">TOMATO!$A$4181</definedName>
    <definedName name="QB_ROW_4124010" localSheetId="2" hidden="1">TOMATO!$A$1166</definedName>
    <definedName name="QB_ROW_4124310" localSheetId="2" hidden="1">TOMATO!$A$1170</definedName>
    <definedName name="QB_ROW_4125010" localSheetId="2" hidden="1">TOMATO!$A$1478</definedName>
    <definedName name="QB_ROW_4125310" localSheetId="2" hidden="1">TOMATO!$A$1482</definedName>
    <definedName name="QB_ROW_4127010" localSheetId="2" hidden="1">TOMATO!$A$1316</definedName>
    <definedName name="QB_ROW_4127310" localSheetId="2" hidden="1">TOMATO!$A$1318</definedName>
    <definedName name="QB_ROW_4128010" localSheetId="2" hidden="1">TOMATO!$A$2006</definedName>
    <definedName name="QB_ROW_4128310" localSheetId="2" hidden="1">TOMATO!$A$2009</definedName>
    <definedName name="QB_ROW_4139010" localSheetId="2" hidden="1">TOMATO!$A$1545</definedName>
    <definedName name="QB_ROW_4139310" localSheetId="2" hidden="1">TOMATO!$A$1547</definedName>
    <definedName name="QB_ROW_4141010" localSheetId="2" hidden="1">TOMATO!$A$858</definedName>
    <definedName name="QB_ROW_4141310" localSheetId="2" hidden="1">TOMATO!$A$860</definedName>
    <definedName name="QB_ROW_4142010" localSheetId="2" hidden="1">TOMATO!$A$2930</definedName>
    <definedName name="QB_ROW_4142310" localSheetId="2" hidden="1">TOMATO!$A$2932</definedName>
    <definedName name="QB_ROW_4144010" localSheetId="2" hidden="1">TOMATO!$A$4931</definedName>
    <definedName name="QB_ROW_4144310" localSheetId="2" hidden="1">TOMATO!$A$4933</definedName>
    <definedName name="QB_ROW_4148010" localSheetId="2" hidden="1">TOMATO!$A$5065</definedName>
    <definedName name="QB_ROW_4148310" localSheetId="2" hidden="1">TOMATO!$A$5067</definedName>
    <definedName name="QB_ROW_4151010" localSheetId="2" hidden="1">TOMATO!$A$1331</definedName>
    <definedName name="QB_ROW_4151310" localSheetId="2" hidden="1">TOMATO!$A$1333</definedName>
    <definedName name="QB_ROW_4155010" localSheetId="2" hidden="1">TOMATO!$A$4113</definedName>
    <definedName name="QB_ROW_4155310" localSheetId="2" hidden="1">TOMATO!$A$4116</definedName>
    <definedName name="QB_ROW_4156010" localSheetId="2" hidden="1">TOMATO!$A$30</definedName>
    <definedName name="QB_ROW_4156310" localSheetId="2" hidden="1">TOMATO!$A$36</definedName>
    <definedName name="QB_ROW_4157010" localSheetId="2" hidden="1">TOMATO!$A$3308</definedName>
    <definedName name="QB_ROW_4157310" localSheetId="2" hidden="1">TOMATO!$A$3310</definedName>
    <definedName name="QB_ROW_4158010" localSheetId="2" hidden="1">TOMATO!$A$4814</definedName>
    <definedName name="QB_ROW_4158310" localSheetId="2" hidden="1">TOMATO!$A$4819</definedName>
    <definedName name="QB_ROW_4159010" localSheetId="2" hidden="1">TOMATO!$A$3436</definedName>
    <definedName name="QB_ROW_4159310" localSheetId="2" hidden="1">TOMATO!$A$3438</definedName>
    <definedName name="QB_ROW_4167010" localSheetId="2" hidden="1">TOMATO!$A$573</definedName>
    <definedName name="QB_ROW_4167310" localSheetId="2" hidden="1">TOMATO!$A$578</definedName>
    <definedName name="QB_ROW_4169010" localSheetId="2" hidden="1">TOMATO!$A$3495</definedName>
    <definedName name="QB_ROW_4169310" localSheetId="2" hidden="1">TOMATO!$A$3498</definedName>
    <definedName name="QB_ROW_4172010" localSheetId="2" hidden="1">TOMATO!$A$1151</definedName>
    <definedName name="QB_ROW_4172310" localSheetId="2" hidden="1">TOMATO!$A$1154</definedName>
    <definedName name="QB_ROW_4177010" localSheetId="2" hidden="1">TOMATO!$A$4754</definedName>
    <definedName name="QB_ROW_4177310" localSheetId="2" hidden="1">TOMATO!$A$4756</definedName>
    <definedName name="QB_ROW_4179010" localSheetId="2" hidden="1">TOMATO!$A$2776</definedName>
    <definedName name="QB_ROW_4179310" localSheetId="2" hidden="1">TOMATO!$A$2778</definedName>
    <definedName name="QB_ROW_4185010" localSheetId="2" hidden="1">TOMATO!$A$3538</definedName>
    <definedName name="QB_ROW_4185310" localSheetId="2" hidden="1">TOMATO!$A$3544</definedName>
    <definedName name="QB_ROW_4187010" localSheetId="2" hidden="1">TOMATO!$A$1831</definedName>
    <definedName name="QB_ROW_4187310" localSheetId="2" hidden="1">TOMATO!$A$1833</definedName>
    <definedName name="QB_ROW_4196010" localSheetId="2" hidden="1">TOMATO!$A$242</definedName>
    <definedName name="QB_ROW_4196310" localSheetId="2" hidden="1">TOMATO!$A$244</definedName>
    <definedName name="QB_ROW_4199010" localSheetId="2" hidden="1">TOMATO!$A$890</definedName>
    <definedName name="QB_ROW_4199310" localSheetId="2" hidden="1">TOMATO!$A$893</definedName>
    <definedName name="QB_ROW_4200010" localSheetId="2" hidden="1">TOMATO!$A$881</definedName>
    <definedName name="QB_ROW_4200310" localSheetId="2" hidden="1">TOMATO!$A$883</definedName>
    <definedName name="QB_ROW_4203010" localSheetId="2" hidden="1">TOMATO!$A$4955</definedName>
    <definedName name="QB_ROW_4203310" localSheetId="2" hidden="1">TOMATO!$A$4957</definedName>
    <definedName name="QB_ROW_4204010" localSheetId="2" hidden="1">TOMATO!$A$642</definedName>
    <definedName name="QB_ROW_4204310" localSheetId="2" hidden="1">TOMATO!$A$645</definedName>
    <definedName name="QB_ROW_4205010" localSheetId="2" hidden="1">TOMATO!$A$3843</definedName>
    <definedName name="QB_ROW_4205310" localSheetId="2" hidden="1">TOMATO!$A$3845</definedName>
    <definedName name="QB_ROW_4206010" localSheetId="2" hidden="1">TOMATO!$A$4014</definedName>
    <definedName name="QB_ROW_4206310" localSheetId="2" hidden="1">TOMATO!$A$4016</definedName>
    <definedName name="QB_ROW_4207010" localSheetId="2" hidden="1">TOMATO!$A$2079</definedName>
    <definedName name="QB_ROW_4207310" localSheetId="2" hidden="1">TOMATO!$A$2083</definedName>
    <definedName name="QB_ROW_4208010" localSheetId="2" hidden="1">TOMATO!$A$2912</definedName>
    <definedName name="QB_ROW_4208310" localSheetId="2" hidden="1">TOMATO!$A$2914</definedName>
    <definedName name="QB_ROW_4216010" localSheetId="2" hidden="1">TOMATO!$A$346</definedName>
    <definedName name="QB_ROW_4216310" localSheetId="2" hidden="1">TOMATO!$A$349</definedName>
    <definedName name="QB_ROW_4217010" localSheetId="2" hidden="1">TOMATO!$A$1021</definedName>
    <definedName name="QB_ROW_4217310" localSheetId="2" hidden="1">TOMATO!$A$1023</definedName>
    <definedName name="QB_ROW_4218010" localSheetId="2" hidden="1">TOMATO!$A$2140</definedName>
    <definedName name="QB_ROW_4218310" localSheetId="2" hidden="1">TOMATO!$A$2142</definedName>
    <definedName name="QB_ROW_4219010" localSheetId="2" hidden="1">TOMATO!$A$4574</definedName>
    <definedName name="QB_ROW_4219310" localSheetId="2" hidden="1">TOMATO!$A$4576</definedName>
    <definedName name="QB_ROW_422010" localSheetId="2" hidden="1">TOMATO!$A$4442</definedName>
    <definedName name="QB_ROW_422310" localSheetId="2" hidden="1">TOMATO!$A$4446</definedName>
    <definedName name="QB_ROW_4227010" localSheetId="2" hidden="1">TOMATO!$A$357</definedName>
    <definedName name="QB_ROW_4227310" localSheetId="2" hidden="1">TOMATO!$A$359</definedName>
    <definedName name="QB_ROW_4228010" localSheetId="2" hidden="1">TOMATO!$A$974</definedName>
    <definedName name="QB_ROW_4228310" localSheetId="2" hidden="1">TOMATO!$A$977</definedName>
    <definedName name="QB_ROW_4230010" localSheetId="2" hidden="1">TOMATO!$A$1004</definedName>
    <definedName name="QB_ROW_4230310" localSheetId="2" hidden="1">TOMATO!$A$1008</definedName>
    <definedName name="QB_ROW_4231010" localSheetId="2" hidden="1">TOMATO!$A$3467</definedName>
    <definedName name="QB_ROW_4231310" localSheetId="2" hidden="1">TOMATO!$A$3470</definedName>
    <definedName name="QB_ROW_4238010" localSheetId="2" hidden="1">TOMATO!$A$1009</definedName>
    <definedName name="QB_ROW_4238310" localSheetId="2" hidden="1">TOMATO!$A$1014</definedName>
    <definedName name="QB_ROW_4239010" localSheetId="2" hidden="1">TOMATO!$A$187</definedName>
    <definedName name="QB_ROW_4239310" localSheetId="2" hidden="1">TOMATO!$A$189</definedName>
    <definedName name="QB_ROW_4241010" localSheetId="2" hidden="1">TOMATO!$A$2986</definedName>
    <definedName name="QB_ROW_4241310" localSheetId="2" hidden="1">TOMATO!$A$2988</definedName>
    <definedName name="QB_ROW_4247010" localSheetId="2" hidden="1">TOMATO!$A$3568</definedName>
    <definedName name="QB_ROW_4247310" localSheetId="2" hidden="1">TOMATO!$A$3571</definedName>
    <definedName name="QB_ROW_4248010" localSheetId="2" hidden="1">TOMATO!$A$3399</definedName>
    <definedName name="QB_ROW_4248310" localSheetId="2" hidden="1">TOMATO!$A$3401</definedName>
    <definedName name="QB_ROW_4249010" localSheetId="2" hidden="1">TOMATO!$A$401</definedName>
    <definedName name="QB_ROW_4249310" localSheetId="2" hidden="1">TOMATO!$A$410</definedName>
    <definedName name="QB_ROW_4251010" localSheetId="2" hidden="1">TOMATO!$A$4285</definedName>
    <definedName name="QB_ROW_4251310" localSheetId="2" hidden="1">TOMATO!$A$4287</definedName>
    <definedName name="QB_ROW_4256010" localSheetId="2" hidden="1">TOMATO!$A$4031</definedName>
    <definedName name="QB_ROW_4256310" localSheetId="2" hidden="1">TOMATO!$A$4036</definedName>
    <definedName name="QB_ROW_4260010" localSheetId="2" hidden="1">TOMATO!$A$3811</definedName>
    <definedName name="QB_ROW_4260310" localSheetId="2" hidden="1">TOMATO!$A$3813</definedName>
    <definedName name="QB_ROW_4263010" localSheetId="2" hidden="1">TOMATO!$A$3406</definedName>
    <definedName name="QB_ROW_4263310" localSheetId="2" hidden="1">TOMATO!$A$3408</definedName>
    <definedName name="QB_ROW_4266010" localSheetId="2" hidden="1">TOMATO!$A$338</definedName>
    <definedName name="QB_ROW_4266310" localSheetId="2" hidden="1">TOMATO!$A$340</definedName>
    <definedName name="QB_ROW_4267010" localSheetId="2" hidden="1">TOMATO!$A$819</definedName>
    <definedName name="QB_ROW_4267310" localSheetId="2" hidden="1">TOMATO!$A$823</definedName>
    <definedName name="QB_ROW_4269010" localSheetId="2" hidden="1">TOMATO!$A$1298</definedName>
    <definedName name="QB_ROW_4269310" localSheetId="2" hidden="1">TOMATO!$A$1300</definedName>
    <definedName name="QB_ROW_4270010" localSheetId="2" hidden="1">TOMATO!$A$3863</definedName>
    <definedName name="QB_ROW_4270310" localSheetId="2" hidden="1">TOMATO!$A$3871</definedName>
    <definedName name="QB_ROW_4272010" localSheetId="2" hidden="1">TOMATO!$A$4723</definedName>
    <definedName name="QB_ROW_4272310" localSheetId="2" hidden="1">TOMATO!$A$4727</definedName>
    <definedName name="QB_ROW_4273010" localSheetId="2" hidden="1">TOMATO!$A$3375</definedName>
    <definedName name="QB_ROW_4273310" localSheetId="2" hidden="1">TOMATO!$A$3383</definedName>
    <definedName name="QB_ROW_4275010" localSheetId="2" hidden="1">TOMATO!$A$259</definedName>
    <definedName name="QB_ROW_4275310" localSheetId="2" hidden="1">TOMATO!$A$261</definedName>
    <definedName name="QB_ROW_4277010" localSheetId="2" hidden="1">TOMATO!$A$4301</definedName>
    <definedName name="QB_ROW_4277310" localSheetId="2" hidden="1">TOMATO!$A$4303</definedName>
    <definedName name="QB_ROW_4279010" localSheetId="2" hidden="1">TOMATO!$A$1413</definedName>
    <definedName name="QB_ROW_4279310" localSheetId="2" hidden="1">TOMATO!$A$1416</definedName>
    <definedName name="QB_ROW_4280010" localSheetId="2" hidden="1">TOMATO!$A$2614</definedName>
    <definedName name="QB_ROW_4280310" localSheetId="2" hidden="1">TOMATO!$A$2616</definedName>
    <definedName name="QB_ROW_4281010" localSheetId="2" hidden="1">TOMATO!$A$3875</definedName>
    <definedName name="QB_ROW_4281310" localSheetId="2" hidden="1">TOMATO!$A$3877</definedName>
    <definedName name="QB_ROW_4282010" localSheetId="2" hidden="1">TOMATO!$A$2673</definedName>
    <definedName name="QB_ROW_4282310" localSheetId="2" hidden="1">TOMATO!$A$2675</definedName>
    <definedName name="QB_ROW_4284010" localSheetId="2" hidden="1">TOMATO!$A$3883</definedName>
    <definedName name="QB_ROW_4284310" localSheetId="2" hidden="1">TOMATO!$A$3886</definedName>
    <definedName name="QB_ROW_4288010" localSheetId="2" hidden="1">TOMATO!$A$2480</definedName>
    <definedName name="QB_ROW_4288310" localSheetId="2" hidden="1">TOMATO!$A$2484</definedName>
    <definedName name="QB_ROW_4293010" localSheetId="2" hidden="1">TOMATO!$A$3160</definedName>
    <definedName name="QB_ROW_4293310" localSheetId="2" hidden="1">TOMATO!$A$3162</definedName>
    <definedName name="QB_ROW_4294010" localSheetId="2" hidden="1">TOMATO!$A$1304</definedName>
    <definedName name="QB_ROW_4294310" localSheetId="2" hidden="1">TOMATO!$A$1306</definedName>
    <definedName name="QB_ROW_4297010" localSheetId="2" hidden="1">TOMATO!$A$1863</definedName>
    <definedName name="QB_ROW_4297310" localSheetId="2" hidden="1">TOMATO!$A$1867</definedName>
    <definedName name="QB_ROW_4298010" localSheetId="2" hidden="1">TOMATO!$A$442</definedName>
    <definedName name="QB_ROW_4298310" localSheetId="2" hidden="1">TOMATO!$A$444</definedName>
    <definedName name="QB_ROW_4303010" localSheetId="2" hidden="1">TOMATO!$A$4212</definedName>
    <definedName name="QB_ROW_4303310" localSheetId="2" hidden="1">TOMATO!$A$4215</definedName>
    <definedName name="QB_ROW_4305010" localSheetId="2" hidden="1">TOMATO!$A$4044</definedName>
    <definedName name="QB_ROW_4305310" localSheetId="2" hidden="1">TOMATO!$A$4047</definedName>
    <definedName name="QB_ROW_4308010" localSheetId="2" hidden="1">TOMATO!$A$2782</definedName>
    <definedName name="QB_ROW_4308310" localSheetId="2" hidden="1">TOMATO!$A$2786</definedName>
    <definedName name="QB_ROW_4309010" localSheetId="2" hidden="1">TOMATO!$A$3118</definedName>
    <definedName name="QB_ROW_4309310" localSheetId="2" hidden="1">TOMATO!$A$3120</definedName>
    <definedName name="QB_ROW_4311010" localSheetId="2" hidden="1">TOMATO!$A$1622</definedName>
    <definedName name="QB_ROW_4311310" localSheetId="2" hidden="1">TOMATO!$A$1625</definedName>
    <definedName name="QB_ROW_4316010" localSheetId="2" hidden="1">TOMATO!$A$2611</definedName>
    <definedName name="QB_ROW_4316310" localSheetId="2" hidden="1">TOMATO!$A$2613</definedName>
    <definedName name="QB_ROW_4318010" localSheetId="2" hidden="1">TOMATO!$A$2306</definedName>
    <definedName name="QB_ROW_4318310" localSheetId="2" hidden="1">TOMATO!$A$2309</definedName>
    <definedName name="QB_ROW_4320010" localSheetId="2" hidden="1">TOMATO!$A$3223</definedName>
    <definedName name="QB_ROW_4320310" localSheetId="2" hidden="1">TOMATO!$A$3227</definedName>
    <definedName name="QB_ROW_4323010" localSheetId="2" hidden="1">TOMATO!$A$3740</definedName>
    <definedName name="QB_ROW_4323310" localSheetId="2" hidden="1">TOMATO!$A$3746</definedName>
    <definedName name="QB_ROW_4326010" localSheetId="2" hidden="1">TOMATO!$A$4330</definedName>
    <definedName name="QB_ROW_4326310" localSheetId="2" hidden="1">TOMATO!$A$4332</definedName>
    <definedName name="QB_ROW_4331010" localSheetId="2" hidden="1">TOMATO!$A$3424</definedName>
    <definedName name="QB_ROW_4331310" localSheetId="2" hidden="1">TOMATO!$A$3426</definedName>
    <definedName name="QB_ROW_4333010" localSheetId="2" hidden="1">TOMATO!$A$2519</definedName>
    <definedName name="QB_ROW_4333310" localSheetId="2" hidden="1">TOMATO!$A$2526</definedName>
    <definedName name="QB_ROW_4336010" localSheetId="2" hidden="1">TOMATO!$A$1522</definedName>
    <definedName name="QB_ROW_4336310" localSheetId="2" hidden="1">TOMATO!$A$1530</definedName>
    <definedName name="QB_ROW_4337010" localSheetId="2" hidden="1">TOMATO!$A$422</definedName>
    <definedName name="QB_ROW_4337310" localSheetId="2" hidden="1">TOMATO!$A$424</definedName>
    <definedName name="QB_ROW_4338010" localSheetId="2" hidden="1">TOMATO!$A$2608</definedName>
    <definedName name="QB_ROW_4338310" localSheetId="2" hidden="1">TOMATO!$A$2610</definedName>
    <definedName name="QB_ROW_434010" localSheetId="2" hidden="1">TOMATO!$A$4414</definedName>
    <definedName name="QB_ROW_4341010" localSheetId="2" hidden="1">TOMATO!$A$4529</definedName>
    <definedName name="QB_ROW_4341310" localSheetId="2" hidden="1">TOMATO!$A$4532</definedName>
    <definedName name="QB_ROW_4342010" localSheetId="2" hidden="1">TOMATO!$A$3679</definedName>
    <definedName name="QB_ROW_4342310" localSheetId="2" hidden="1">TOMATO!$A$3681</definedName>
    <definedName name="QB_ROW_4343010" localSheetId="2" hidden="1">TOMATO!$A$1572</definedName>
    <definedName name="QB_ROW_434310" localSheetId="2" hidden="1">TOMATO!$A$4416</definedName>
    <definedName name="QB_ROW_4343310" localSheetId="2" hidden="1">TOMATO!$A$1576</definedName>
    <definedName name="QB_ROW_4345010" localSheetId="2" hidden="1">TOMATO!$A$298</definedName>
    <definedName name="QB_ROW_4345310" localSheetId="2" hidden="1">TOMATO!$A$302</definedName>
    <definedName name="QB_ROW_4350010" localSheetId="2" hidden="1">TOMATO!$A$1645</definedName>
    <definedName name="QB_ROW_4350310" localSheetId="2" hidden="1">TOMATO!$A$1649</definedName>
    <definedName name="QB_ROW_4351010" localSheetId="2" hidden="1">TOMATO!$A$3647</definedName>
    <definedName name="QB_ROW_4351310" localSheetId="2" hidden="1">TOMATO!$A$3650</definedName>
    <definedName name="QB_ROW_4353010" localSheetId="2" hidden="1">TOMATO!$A$1189</definedName>
    <definedName name="QB_ROW_4353310" localSheetId="2" hidden="1">TOMATO!$A$1192</definedName>
    <definedName name="QB_ROW_4354010" localSheetId="2" hidden="1">TOMATO!$A$4526</definedName>
    <definedName name="QB_ROW_4354310" localSheetId="2" hidden="1">TOMATO!$A$4528</definedName>
    <definedName name="QB_ROW_4355010" localSheetId="2" hidden="1">TOMATO!$A$2386</definedName>
    <definedName name="QB_ROW_4355310" localSheetId="2" hidden="1">TOMATO!$A$2391</definedName>
    <definedName name="QB_ROW_4356010" localSheetId="2" hidden="1">TOMATO!$A$3665</definedName>
    <definedName name="QB_ROW_4356310" localSheetId="2" hidden="1">TOMATO!$A$3667</definedName>
    <definedName name="QB_ROW_4358010" localSheetId="2" hidden="1">TOMATO!$A$4052</definedName>
    <definedName name="QB_ROW_4358310" localSheetId="2" hidden="1">TOMATO!$A$4057</definedName>
    <definedName name="QB_ROW_4359010" localSheetId="2" hidden="1">TOMATO!$A$4507</definedName>
    <definedName name="QB_ROW_4359310" localSheetId="2" hidden="1">TOMATO!$A$4510</definedName>
    <definedName name="QB_ROW_4360010" localSheetId="2" hidden="1">TOMATO!$A$1417</definedName>
    <definedName name="QB_ROW_4360310" localSheetId="2" hidden="1">TOMATO!$A$1419</definedName>
    <definedName name="QB_ROW_4363010" localSheetId="2" hidden="1">TOMATO!$A$2410</definedName>
    <definedName name="QB_ROW_4363310" localSheetId="2" hidden="1">TOMATO!$A$2413</definedName>
    <definedName name="QB_ROW_4371010" localSheetId="2" hidden="1">TOMATO!$A$1875</definedName>
    <definedName name="QB_ROW_4371310" localSheetId="2" hidden="1">TOMATO!$A$1877</definedName>
    <definedName name="QB_ROW_4373010" localSheetId="2" hidden="1">TOMATO!$A$232</definedName>
    <definedName name="QB_ROW_4373310" localSheetId="2" hidden="1">TOMATO!$A$234</definedName>
    <definedName name="QB_ROW_4377010" localSheetId="2" hidden="1">TOMATO!$A$2392</definedName>
    <definedName name="QB_ROW_4377310" localSheetId="2" hidden="1">TOMATO!$A$2395</definedName>
    <definedName name="QB_ROW_4378010" localSheetId="2" hidden="1">TOMATO!$A$2976</definedName>
    <definedName name="QB_ROW_4378310" localSheetId="2" hidden="1">TOMATO!$A$2979</definedName>
    <definedName name="QB_ROW_4380010" localSheetId="2" hidden="1">TOMATO!$A$954</definedName>
    <definedName name="QB_ROW_4380310" localSheetId="2" hidden="1">TOMATO!$A$957</definedName>
    <definedName name="QB_ROW_4381010" localSheetId="2" hidden="1">TOMATO!$A$3153</definedName>
    <definedName name="QB_ROW_4381310" localSheetId="2" hidden="1">TOMATO!$A$3156</definedName>
    <definedName name="QB_ROW_4382010" localSheetId="2" hidden="1">TOMATO!$A$1361</definedName>
    <definedName name="QB_ROW_4382310" localSheetId="2" hidden="1">TOMATO!$A$1363</definedName>
    <definedName name="QB_ROW_4384010" localSheetId="2" hidden="1">TOMATO!$A$4106</definedName>
    <definedName name="QB_ROW_4384310" localSheetId="2" hidden="1">TOMATO!$A$4112</definedName>
    <definedName name="QB_ROW_4385010" localSheetId="2" hidden="1">TOMATO!$A$917</definedName>
    <definedName name="QB_ROW_4385310" localSheetId="2" hidden="1">TOMATO!$A$922</definedName>
    <definedName name="QB_ROW_4386010" localSheetId="2" hidden="1">TOMATO!$A$750</definedName>
    <definedName name="QB_ROW_4386310" localSheetId="2" hidden="1">TOMATO!$A$752</definedName>
    <definedName name="QB_ROW_4387010" localSheetId="2" hidden="1">TOMATO!$A$268</definedName>
    <definedName name="QB_ROW_4387310" localSheetId="2" hidden="1">TOMATO!$A$270</definedName>
    <definedName name="QB_ROW_4390010" localSheetId="2" hidden="1">TOMATO!$A$4249</definedName>
    <definedName name="QB_ROW_4390310" localSheetId="2" hidden="1">TOMATO!$A$4252</definedName>
    <definedName name="QB_ROW_4391010" localSheetId="2" hidden="1">TOMATO!$A$1434</definedName>
    <definedName name="QB_ROW_4391310" localSheetId="2" hidden="1">TOMATO!$A$1446</definedName>
    <definedName name="QB_ROW_4395010" localSheetId="2" hidden="1">TOMATO!$A$3730</definedName>
    <definedName name="QB_ROW_4395310" localSheetId="2" hidden="1">TOMATO!$A$3732</definedName>
    <definedName name="QB_ROW_4397010" localSheetId="2" hidden="1">TOMATO!$A$4171</definedName>
    <definedName name="QB_ROW_4397310" localSheetId="2" hidden="1">TOMATO!$A$4174</definedName>
    <definedName name="QB_ROW_4398010" localSheetId="2" hidden="1">TOMATO!$A$1993</definedName>
    <definedName name="QB_ROW_4398310" localSheetId="2" hidden="1">TOMATO!$A$1995</definedName>
    <definedName name="QB_ROW_4399010" localSheetId="2" hidden="1">TOMATO!$A$4276</definedName>
    <definedName name="QB_ROW_4399310" localSheetId="2" hidden="1">TOMATO!$A$4278</definedName>
    <definedName name="QB_ROW_4402010" localSheetId="2" hidden="1">TOMATO!$A$704</definedName>
    <definedName name="QB_ROW_4402310" localSheetId="2" hidden="1">TOMATO!$A$707</definedName>
    <definedName name="QB_ROW_4403010" localSheetId="2" hidden="1">TOMATO!$A$4024</definedName>
    <definedName name="QB_ROW_4403310" localSheetId="2" hidden="1">TOMATO!$A$4026</definedName>
    <definedName name="QB_ROW_4404010" localSheetId="2" hidden="1">TOMATO!$A$2167</definedName>
    <definedName name="QB_ROW_4404310" localSheetId="2" hidden="1">TOMATO!$A$2169</definedName>
    <definedName name="QB_ROW_4408010" localSheetId="2" hidden="1">TOMATO!$A$1841</definedName>
    <definedName name="QB_ROW_4408310" localSheetId="2" hidden="1">TOMATO!$A$1846</definedName>
    <definedName name="QB_ROW_4409010" localSheetId="2" hidden="1">TOMATO!$A$2429</definedName>
    <definedName name="QB_ROW_4409310" localSheetId="2" hidden="1">TOMATO!$A$2431</definedName>
    <definedName name="QB_ROW_4418010" localSheetId="2" hidden="1">TOMATO!$A$1871</definedName>
    <definedName name="QB_ROW_4418310" localSheetId="2" hidden="1">TOMATO!$A$1874</definedName>
    <definedName name="QB_ROW_4419010" localSheetId="2" hidden="1">TOMATO!$A$1406</definedName>
    <definedName name="QB_ROW_4419310" localSheetId="2" hidden="1">TOMATO!$A$1408</definedName>
    <definedName name="QB_ROW_4420010" localSheetId="2" hidden="1">TOMATO!$A$4719</definedName>
    <definedName name="QB_ROW_4420310" localSheetId="2" hidden="1">TOMATO!$A$4722</definedName>
    <definedName name="QB_ROW_4422010" localSheetId="2" hidden="1">TOMATO!$A$4997</definedName>
    <definedName name="QB_ROW_4422310" localSheetId="2" hidden="1">TOMATO!$A$5000</definedName>
    <definedName name="QB_ROW_4423010" localSheetId="2" hidden="1">TOMATO!$A$2880</definedName>
    <definedName name="QB_ROW_4423310" localSheetId="2" hidden="1">TOMATO!$A$2882</definedName>
    <definedName name="QB_ROW_4424010" localSheetId="2" hidden="1">TOMATO!$A$930</definedName>
    <definedName name="QB_ROW_4424310" localSheetId="2" hidden="1">TOMATO!$A$936</definedName>
    <definedName name="QB_ROW_4425010" localSheetId="2" hidden="1">TOMATO!$A$1310</definedName>
    <definedName name="QB_ROW_4425310" localSheetId="2" hidden="1">TOMATO!$A$1312</definedName>
    <definedName name="QB_ROW_4426010" localSheetId="2" hidden="1">TOMATO!$A$2076</definedName>
    <definedName name="QB_ROW_4426310" localSheetId="2" hidden="1">TOMATO!$A$2078</definedName>
    <definedName name="QB_ROW_4432010" localSheetId="2" hidden="1">TOMATO!$A$2258</definedName>
    <definedName name="QB_ROW_4432310" localSheetId="2" hidden="1">TOMATO!$A$2260</definedName>
    <definedName name="QB_ROW_4433010" localSheetId="2" hidden="1">TOMATO!$A$824</definedName>
    <definedName name="QB_ROW_4433310" localSheetId="2" hidden="1">TOMATO!$A$826</definedName>
    <definedName name="QB_ROW_4434010" localSheetId="2" hidden="1">TOMATO!$A$2589</definedName>
    <definedName name="QB_ROW_4434310" localSheetId="2" hidden="1">TOMATO!$A$2592</definedName>
    <definedName name="QB_ROW_4436010" localSheetId="2" hidden="1">TOMATO!$A$3953</definedName>
    <definedName name="QB_ROW_4436310" localSheetId="2" hidden="1">TOMATO!$A$3958</definedName>
    <definedName name="QB_ROW_4439010" localSheetId="2" hidden="1">TOMATO!$A$3347</definedName>
    <definedName name="QB_ROW_4439310" localSheetId="2" hidden="1">TOMATO!$A$3355</definedName>
    <definedName name="QB_ROW_4440010" localSheetId="2" hidden="1">TOMATO!$A$4788</definedName>
    <definedName name="QB_ROW_4440310" localSheetId="2" hidden="1">TOMATO!$A$4793</definedName>
    <definedName name="QB_ROW_4442010" localSheetId="2" hidden="1">TOMATO!$A$1256</definedName>
    <definedName name="QB_ROW_4442310" localSheetId="2" hidden="1">TOMATO!$A$1258</definedName>
    <definedName name="QB_ROW_4443010" localSheetId="2" hidden="1">TOMATO!$A$278</definedName>
    <definedName name="QB_ROW_4443310" localSheetId="2" hidden="1">TOMATO!$A$280</definedName>
    <definedName name="QB_ROW_4446010" localSheetId="2" hidden="1">TOMATO!$A$1070</definedName>
    <definedName name="QB_ROW_4446310" localSheetId="2" hidden="1">TOMATO!$A$1072</definedName>
    <definedName name="QB_ROW_4447010" localSheetId="2" hidden="1">TOMATO!$A$911</definedName>
    <definedName name="QB_ROW_4447310" localSheetId="2" hidden="1">TOMATO!$A$913</definedName>
    <definedName name="QB_ROW_4448010" localSheetId="2" hidden="1">TOMATO!$A$1027</definedName>
    <definedName name="QB_ROW_4448310" localSheetId="2" hidden="1">TOMATO!$A$1039</definedName>
    <definedName name="QB_ROW_4452010" localSheetId="2" hidden="1">TOMATO!$A$4188</definedName>
    <definedName name="QB_ROW_4452310" localSheetId="2" hidden="1">TOMATO!$A$4190</definedName>
    <definedName name="QB_ROW_4454010" localSheetId="2" hidden="1">TOMATO!$A$4333</definedName>
    <definedName name="QB_ROW_4454310" localSheetId="2" hidden="1">TOMATO!$A$4335</definedName>
    <definedName name="QB_ROW_4459010" localSheetId="2" hidden="1">TOMATO!$A$2773</definedName>
    <definedName name="QB_ROW_4459310" localSheetId="2" hidden="1">TOMATO!$A$2775</definedName>
    <definedName name="QB_ROW_4461010" localSheetId="2" hidden="1">TOMATO!$A$2593</definedName>
    <definedName name="QB_ROW_4461310" localSheetId="2" hidden="1">TOMATO!$A$2598</definedName>
    <definedName name="QB_ROW_4463010" localSheetId="2" hidden="1">TOMATO!$A$2660</definedName>
    <definedName name="QB_ROW_4463310" localSheetId="2" hidden="1">TOMATO!$A$2662</definedName>
    <definedName name="QB_ROW_4464010" localSheetId="2" hidden="1">TOMATO!$A$4485</definedName>
    <definedName name="QB_ROW_4464310" localSheetId="2" hidden="1">TOMATO!$A$4490</definedName>
    <definedName name="QB_ROW_4465010" localSheetId="2" hidden="1">TOMATO!$A$3142</definedName>
    <definedName name="QB_ROW_4465310" localSheetId="2" hidden="1">TOMATO!$A$3147</definedName>
    <definedName name="QB_ROW_4470010" localSheetId="2" hidden="1">TOMATO!$A$3067</definedName>
    <definedName name="QB_ROW_447010" localSheetId="2" hidden="1">TOMATO!$A$4408</definedName>
    <definedName name="QB_ROW_4470310" localSheetId="2" hidden="1">TOMATO!$A$3069</definedName>
    <definedName name="QB_ROW_4472010" localSheetId="2" hidden="1">TOMATO!$A$4494</definedName>
    <definedName name="QB_ROW_4472310" localSheetId="2" hidden="1">TOMATO!$A$4496</definedName>
    <definedName name="QB_ROW_4473010" localSheetId="2" hidden="1">TOMATO!$A$1205</definedName>
    <definedName name="QB_ROW_447310" localSheetId="2" hidden="1">TOMATO!$A$4410</definedName>
    <definedName name="QB_ROW_4473310" localSheetId="2" hidden="1">TOMATO!$A$1207</definedName>
    <definedName name="QB_ROW_4480010" localSheetId="2" hidden="1">TOMATO!$A$4346</definedName>
    <definedName name="QB_ROW_4480310" localSheetId="2" hidden="1">TOMATO!$A$4348</definedName>
    <definedName name="QB_ROW_4486010" localSheetId="2" hidden="1">TOMATO!$A$1137</definedName>
    <definedName name="QB_ROW_4486310" localSheetId="2" hidden="1">TOMATO!$A$1140</definedName>
    <definedName name="QB_ROW_4494010" localSheetId="2" hidden="1">TOMATO!$A$2235</definedName>
    <definedName name="QB_ROW_4494310" localSheetId="2" hidden="1">TOMATO!$A$2237</definedName>
    <definedName name="QB_ROW_4499010" localSheetId="2" hidden="1">TOMATO!$A$4010</definedName>
    <definedName name="QB_ROW_4499310" localSheetId="2" hidden="1">TOMATO!$A$4013</definedName>
    <definedName name="QB_ROW_4500010" localSheetId="2" hidden="1">TOMATO!$A$3923</definedName>
    <definedName name="QB_ROW_4500310" localSheetId="2" hidden="1">TOMATO!$A$3927</definedName>
    <definedName name="QB_ROW_4504010" localSheetId="2" hidden="1">TOMATO!$A$37</definedName>
    <definedName name="QB_ROW_4504310" localSheetId="2" hidden="1">TOMATO!$A$39</definedName>
    <definedName name="QB_ROW_4509010" localSheetId="2" hidden="1">TOMATO!$A$3795</definedName>
    <definedName name="QB_ROW_4509310" localSheetId="2" hidden="1">TOMATO!$A$3798</definedName>
    <definedName name="QB_ROW_4511010" localSheetId="2" hidden="1">TOMATO!$A$5049</definedName>
    <definedName name="QB_ROW_4511310" localSheetId="2" hidden="1">TOMATO!$A$5051</definedName>
    <definedName name="QB_ROW_4514010" localSheetId="2" hidden="1">TOMATO!$A$2894</definedName>
    <definedName name="QB_ROW_4514310" localSheetId="2" hidden="1">TOMATO!$A$2905</definedName>
    <definedName name="QB_ROW_4517010" localSheetId="2" hidden="1">TOMATO!$A$4168</definedName>
    <definedName name="QB_ROW_4517310" localSheetId="2" hidden="1">TOMATO!$A$4170</definedName>
    <definedName name="QB_ROW_4521010" localSheetId="2" hidden="1">TOMATO!$A$3296</definedName>
    <definedName name="QB_ROW_4521310" localSheetId="2" hidden="1">TOMATO!$A$3304</definedName>
    <definedName name="QB_ROW_4522010" localSheetId="2" hidden="1">TOMATO!$A$96</definedName>
    <definedName name="QB_ROW_4522310" localSheetId="2" hidden="1">TOMATO!$A$102</definedName>
    <definedName name="QB_ROW_4523010" localSheetId="2" hidden="1">TOMATO!$A$2989</definedName>
    <definedName name="QB_ROW_4523310" localSheetId="2" hidden="1">TOMATO!$A$2992</definedName>
    <definedName name="QB_ROW_4524010" localSheetId="2" hidden="1">TOMATO!$A$2299</definedName>
    <definedName name="QB_ROW_4524310" localSheetId="2" hidden="1">TOMATO!$A$2301</definedName>
    <definedName name="QB_ROW_4526010" localSheetId="2" hidden="1">TOMATO!$A$44</definedName>
    <definedName name="QB_ROW_4526310" localSheetId="2" hidden="1">TOMATO!$A$50</definedName>
    <definedName name="QB_ROW_4529010" localSheetId="2" hidden="1">TOMATO!$A$894</definedName>
    <definedName name="QB_ROW_4529310" localSheetId="2" hidden="1">TOMATO!$A$896</definedName>
    <definedName name="QB_ROW_4532010" localSheetId="2" hidden="1">TOMATO!$A$4835</definedName>
    <definedName name="QB_ROW_4532310" localSheetId="2" hidden="1">TOMATO!$A$4843</definedName>
    <definedName name="QB_ROW_4533010" localSheetId="2" hidden="1">TOMATO!$A$2652</definedName>
    <definedName name="QB_ROW_4533310" localSheetId="2" hidden="1">TOMATO!$A$2655</definedName>
    <definedName name="QB_ROW_4534010" localSheetId="2" hidden="1">TOMATO!$A$2639</definedName>
    <definedName name="QB_ROW_4534310" localSheetId="2" hidden="1">TOMATO!$A$2651</definedName>
    <definedName name="QB_ROW_4536010" localSheetId="2" hidden="1">TOMATO!$A$360</definedName>
    <definedName name="QB_ROW_4536310" localSheetId="2" hidden="1">TOMATO!$A$363</definedName>
    <definedName name="QB_ROW_4538010" localSheetId="2" hidden="1">TOMATO!$A$2803</definedName>
    <definedName name="QB_ROW_4538310" localSheetId="2" hidden="1">TOMATO!$A$2805</definedName>
    <definedName name="QB_ROW_4541010" localSheetId="2" hidden="1">TOMATO!$A$1288</definedName>
    <definedName name="QB_ROW_4541310" localSheetId="2" hidden="1">TOMATO!$A$1290</definedName>
    <definedName name="QB_ROW_4543010" localSheetId="2" hidden="1">TOMATO!$A$2836</definedName>
    <definedName name="QB_ROW_4543310" localSheetId="2" hidden="1">TOMATO!$A$2838</definedName>
    <definedName name="QB_ROW_4544010" localSheetId="2" hidden="1">TOMATO!$A$756</definedName>
    <definedName name="QB_ROW_4544310" localSheetId="2" hidden="1">TOMATO!$A$760</definedName>
    <definedName name="QB_ROW_4545010" localSheetId="2" hidden="1">TOMATO!$A$480</definedName>
    <definedName name="QB_ROW_4545310" localSheetId="2" hidden="1">TOMATO!$A$484</definedName>
    <definedName name="QB_ROW_4550010" localSheetId="2" hidden="1">TOMATO!$A$4152</definedName>
    <definedName name="QB_ROW_4550310" localSheetId="2" hidden="1">TOMATO!$A$4164</definedName>
    <definedName name="QB_ROW_4551010" localSheetId="2" hidden="1">TOMATO!$A$367</definedName>
    <definedName name="QB_ROW_4551310" localSheetId="2" hidden="1">TOMATO!$A$371</definedName>
    <definedName name="QB_ROW_4552010" localSheetId="2" hidden="1">TOMATO!$A$4096</definedName>
    <definedName name="QB_ROW_4552310" localSheetId="2" hidden="1">TOMATO!$A$4099</definedName>
    <definedName name="QB_ROW_4555010" localSheetId="2" hidden="1">TOMATO!$A$3056</definedName>
    <definedName name="QB_ROW_4555310" localSheetId="2" hidden="1">TOMATO!$A$3058</definedName>
    <definedName name="QB_ROW_4557010" localSheetId="2" hidden="1">TOMATO!$A$3132</definedName>
    <definedName name="QB_ROW_4557310" localSheetId="2" hidden="1">TOMATO!$A$3138</definedName>
    <definedName name="QB_ROW_4559010" localSheetId="2" hidden="1">TOMATO!$A$4920</definedName>
    <definedName name="QB_ROW_4559310" localSheetId="2" hidden="1">TOMATO!$A$4922</definedName>
    <definedName name="QB_ROW_4560010" localSheetId="2" hidden="1">TOMATO!$A$4368</definedName>
    <definedName name="QB_ROW_4560310" localSheetId="2" hidden="1">TOMATO!$A$4370</definedName>
    <definedName name="QB_ROW_4562010" localSheetId="2" hidden="1">TOMATO!$A$4048</definedName>
    <definedName name="QB_ROW_4562310" localSheetId="2" hidden="1">TOMATO!$A$4051</definedName>
    <definedName name="QB_ROW_4563010" localSheetId="2" hidden="1">TOMATO!$A$522</definedName>
    <definedName name="QB_ROW_4563310" localSheetId="2" hidden="1">TOMATO!$A$527</definedName>
    <definedName name="QB_ROW_4565010" localSheetId="2" hidden="1">TOMATO!$A$951</definedName>
    <definedName name="QB_ROW_4565310" localSheetId="2" hidden="1">TOMATO!$A$953</definedName>
    <definedName name="QB_ROW_4566010" localSheetId="2" hidden="1">TOMATO!$A$1475</definedName>
    <definedName name="QB_ROW_4566310" localSheetId="2" hidden="1">TOMATO!$A$1477</definedName>
    <definedName name="QB_ROW_4570010" localSheetId="2" hidden="1">TOMATO!$A$3849</definedName>
    <definedName name="QB_ROW_4570310" localSheetId="2" hidden="1">TOMATO!$A$3851</definedName>
    <definedName name="QB_ROW_4571010" localSheetId="2" hidden="1">TOMATO!$A$4767</definedName>
    <definedName name="QB_ROW_4571310" localSheetId="2" hidden="1">TOMATO!$A$4769</definedName>
    <definedName name="QB_ROW_4572010" localSheetId="2" hidden="1">TOMATO!$A$2819</definedName>
    <definedName name="QB_ROW_4572310" localSheetId="2" hidden="1">TOMATO!$A$2823</definedName>
    <definedName name="QB_ROW_4574010" localSheetId="2" hidden="1">TOMATO!$A$112</definedName>
    <definedName name="QB_ROW_4574310" localSheetId="2" hidden="1">TOMATO!$A$119</definedName>
    <definedName name="QB_ROW_4576010" localSheetId="2" hidden="1">TOMATO!$A$4844</definedName>
    <definedName name="QB_ROW_4576310" localSheetId="2" hidden="1">TOMATO!$A$4846</definedName>
    <definedName name="QB_ROW_4579010" localSheetId="2" hidden="1">TOMATO!$A$4417</definedName>
    <definedName name="QB_ROW_4579310" localSheetId="2" hidden="1">TOMATO!$A$4420</definedName>
    <definedName name="QB_ROW_4580010" localSheetId="2" hidden="1">TOMATO!$A$2333</definedName>
    <definedName name="QB_ROW_4580310" localSheetId="2" hidden="1">TOMATO!$A$2335</definedName>
    <definedName name="QB_ROW_4582010" localSheetId="2" hidden="1">TOMATO!$A$2068</definedName>
    <definedName name="QB_ROW_4582310" localSheetId="2" hidden="1">TOMATO!$A$2075</definedName>
    <definedName name="QB_ROW_4586010" localSheetId="2" hidden="1">TOMATO!$A$2561</definedName>
    <definedName name="QB_ROW_4586310" localSheetId="2" hidden="1">TOMATO!$A$2563</definedName>
    <definedName name="QB_ROW_4588010" localSheetId="2" hidden="1">TOMATO!$A$1653</definedName>
    <definedName name="QB_ROW_4588310" localSheetId="2" hidden="1">TOMATO!$A$1656</definedName>
    <definedName name="QB_ROW_4589010" localSheetId="2" hidden="1">TOMATO!$A$1996</definedName>
    <definedName name="QB_ROW_4589310" localSheetId="2" hidden="1">TOMATO!$A$1999</definedName>
    <definedName name="QB_ROW_4591010" localSheetId="2" hidden="1">TOMATO!$A$3166</definedName>
    <definedName name="QB_ROW_4591310" localSheetId="2" hidden="1">TOMATO!$A$3169</definedName>
    <definedName name="QB_ROW_4594010" localSheetId="2" hidden="1">TOMATO!$A$1886</definedName>
    <definedName name="QB_ROW_4594310" localSheetId="2" hidden="1">TOMATO!$A$1889</definedName>
    <definedName name="QB_ROW_4600010" localSheetId="2" hidden="1">TOMATO!$A$533</definedName>
    <definedName name="QB_ROW_4600310" localSheetId="2" hidden="1">TOMATO!$A$536</definedName>
    <definedName name="QB_ROW_4601010" localSheetId="2" hidden="1">TOMATO!$A$3059</definedName>
    <definedName name="QB_ROW_4601310" localSheetId="2" hidden="1">TOMATO!$A$3062</definedName>
    <definedName name="QB_ROW_4603010" localSheetId="2" hidden="1">TOMATO!$A$981</definedName>
    <definedName name="QB_ROW_4603310" localSheetId="2" hidden="1">TOMATO!$A$984</definedName>
    <definedName name="QB_ROW_4605010" localSheetId="2" hidden="1">TOMATO!$A$4713</definedName>
    <definedName name="QB_ROW_4605310" localSheetId="2" hidden="1">TOMATO!$A$4715</definedName>
    <definedName name="QB_ROW_4608010" localSheetId="2" hidden="1">TOMATO!$A$2203</definedName>
    <definedName name="QB_ROW_4608310" localSheetId="2" hidden="1">TOMATO!$A$2205</definedName>
    <definedName name="QB_ROW_4612010" localSheetId="2" hidden="1">TOMATO!$A$4681</definedName>
    <definedName name="QB_ROW_4612310" localSheetId="2" hidden="1">TOMATO!$A$4684</definedName>
    <definedName name="QB_ROW_4613010" localSheetId="2" hidden="1">TOMATO!$A$265</definedName>
    <definedName name="QB_ROW_4613310" localSheetId="2" hidden="1">TOMATO!$A$267</definedName>
    <definedName name="QB_ROW_4615010" localSheetId="2" hidden="1">TOMATO!$A$1279</definedName>
    <definedName name="QB_ROW_4615310" localSheetId="2" hidden="1">TOMATO!$A$1281</definedName>
    <definedName name="QB_ROW_4618010" localSheetId="2" hidden="1">TOMATO!$A$303</definedName>
    <definedName name="QB_ROW_4618310" localSheetId="2" hidden="1">TOMATO!$A$305</definedName>
    <definedName name="QB_ROW_4619010" localSheetId="2" hidden="1">TOMATO!$A$3363</definedName>
    <definedName name="QB_ROW_4619310" localSheetId="2" hidden="1">TOMATO!$A$3365</definedName>
    <definedName name="QB_ROW_4621010" localSheetId="2" hidden="1">TOMATO!$A$1307</definedName>
    <definedName name="QB_ROW_4621310" localSheetId="2" hidden="1">TOMATO!$A$1309</definedName>
    <definedName name="QB_ROW_4622010" localSheetId="2" hidden="1">TOMATO!$A$2571</definedName>
    <definedName name="QB_ROW_4622310" localSheetId="2" hidden="1">TOMATO!$A$2573</definedName>
    <definedName name="QB_ROW_4623010" localSheetId="2" hidden="1">TOMATO!$A$2420</definedName>
    <definedName name="QB_ROW_4623310" localSheetId="2" hidden="1">TOMATO!$A$2422</definedName>
    <definedName name="QB_ROW_4630010" localSheetId="2" hidden="1">TOMATO!$A$3912</definedName>
    <definedName name="QB_ROW_4630310" localSheetId="2" hidden="1">TOMATO!$A$3916</definedName>
    <definedName name="QB_ROW_4631010" localSheetId="2" hidden="1">TOMATO!$A$3170</definedName>
    <definedName name="QB_ROW_4631310" localSheetId="2" hidden="1">TOMATO!$A$3172</definedName>
    <definedName name="QB_ROW_4632010" localSheetId="2" hidden="1">TOMATO!$A$914</definedName>
    <definedName name="QB_ROW_4632310" localSheetId="2" hidden="1">TOMATO!$A$916</definedName>
    <definedName name="QB_ROW_4634010" localSheetId="2" hidden="1">TOMATO!$A$2686</definedName>
    <definedName name="QB_ROW_4634310" localSheetId="2" hidden="1">TOMATO!$A$2689</definedName>
    <definedName name="QB_ROW_4637010" localSheetId="2" hidden="1">TOMATO!$A$428</definedName>
    <definedName name="QB_ROW_4637310" localSheetId="2" hidden="1">TOMATO!$A$430</definedName>
    <definedName name="QB_ROW_4640010" localSheetId="2" hidden="1">TOMATO!$A$848</definedName>
    <definedName name="QB_ROW_4640310" localSheetId="2" hidden="1">TOMATO!$A$857</definedName>
    <definedName name="QB_ROW_4642010" localSheetId="2" hidden="1">TOMATO!$A$496</definedName>
    <definedName name="QB_ROW_4642310" localSheetId="2" hidden="1">TOMATO!$A$500</definedName>
    <definedName name="QB_ROW_4645010" localSheetId="2" hidden="1">TOMATO!$A$2206</definedName>
    <definedName name="QB_ROW_4645310" localSheetId="2" hidden="1">TOMATO!$A$2208</definedName>
    <definedName name="QB_ROW_4646010" localSheetId="2" hidden="1">TOMATO!$A$747</definedName>
    <definedName name="QB_ROW_4646310" localSheetId="2" hidden="1">TOMATO!$A$749</definedName>
    <definedName name="QB_ROW_4649010" localSheetId="2" hidden="1">TOMATO!$A$4447</definedName>
    <definedName name="QB_ROW_4649310" localSheetId="2" hidden="1">TOMATO!$A$4449</definedName>
    <definedName name="QB_ROW_4652010" localSheetId="2" hidden="1">TOMATO!$A$1424</definedName>
    <definedName name="QB_ROW_4652310" localSheetId="2" hidden="1">TOMATO!$A$1430</definedName>
    <definedName name="QB_ROW_4654010" localSheetId="2" hidden="1">TOMATO!$A$4037</definedName>
    <definedName name="QB_ROW_4654310" localSheetId="2" hidden="1">TOMATO!$A$4040</definedName>
    <definedName name="QB_ROW_4662010" localSheetId="2" hidden="1">TOMATO!$A$2064</definedName>
    <definedName name="QB_ROW_4662310" localSheetId="2" hidden="1">TOMATO!$A$2067</definedName>
    <definedName name="QB_ROW_4664010" localSheetId="2" hidden="1">TOMATO!$A$2042</definedName>
    <definedName name="QB_ROW_4664310" localSheetId="2" hidden="1">TOMATO!$A$2045</definedName>
    <definedName name="QB_ROW_4669010" localSheetId="2" hidden="1">TOMATO!$A$3209</definedName>
    <definedName name="QB_ROW_4669310" localSheetId="2" hidden="1">TOMATO!$A$3211</definedName>
    <definedName name="QB_ROW_4670010" localSheetId="2" hidden="1">TOMATO!$A$2767</definedName>
    <definedName name="QB_ROW_4670310" localSheetId="2" hidden="1">TOMATO!$A$2772</definedName>
    <definedName name="QB_ROW_4675010" localSheetId="2" hidden="1">TOMATO!$A$731</definedName>
    <definedName name="QB_ROW_4675310" localSheetId="2" hidden="1">TOMATO!$A$733</definedName>
    <definedName name="QB_ROW_4676010" localSheetId="2" hidden="1">TOMATO!$A$1018</definedName>
    <definedName name="QB_ROW_4676310" localSheetId="2" hidden="1">TOMATO!$A$1020</definedName>
    <definedName name="QB_ROW_4683010" localSheetId="2" hidden="1">TOMATO!$A$1067</definedName>
    <definedName name="QB_ROW_4683310" localSheetId="2" hidden="1">TOMATO!$A$1069</definedName>
    <definedName name="QB_ROW_4684010" localSheetId="2" hidden="1">TOMATO!$A$3390</definedName>
    <definedName name="QB_ROW_4684310" localSheetId="2" hidden="1">TOMATO!$A$3392</definedName>
    <definedName name="QB_ROW_4689010" localSheetId="2" hidden="1">TOMATO!$A$3314</definedName>
    <definedName name="QB_ROW_4689310" localSheetId="2" hidden="1">TOMATO!$A$3319</definedName>
    <definedName name="QB_ROW_4690010" localSheetId="2" hidden="1">TOMATO!$A$4491</definedName>
    <definedName name="QB_ROW_469010" localSheetId="2" hidden="1">TOMATO!$A$4391</definedName>
    <definedName name="QB_ROW_4690310" localSheetId="2" hidden="1">TOMATO!$A$4493</definedName>
    <definedName name="QB_ROW_4691010" localSheetId="2" hidden="1">TOMATO!$A$714</definedName>
    <definedName name="QB_ROW_4691310" localSheetId="2" hidden="1">TOMATO!$A$716</definedName>
    <definedName name="QB_ROW_469310" localSheetId="2" hidden="1">TOMATO!$A$4393</definedName>
    <definedName name="QB_ROW_4696010" localSheetId="2" hidden="1">TOMATO!$A$3139</definedName>
    <definedName name="QB_ROW_4696310" localSheetId="2" hidden="1">TOMATO!$A$3141</definedName>
    <definedName name="QB_ROW_4697010" localSheetId="2" hidden="1">TOMATO!$A$4397</definedName>
    <definedName name="QB_ROW_4697310" localSheetId="2" hidden="1">TOMATO!$A$4399</definedName>
    <definedName name="QB_ROW_4700010" localSheetId="2" hidden="1">TOMATO!$A$3516</definedName>
    <definedName name="QB_ROW_4700310" localSheetId="2" hidden="1">TOMATO!$A$3520</definedName>
    <definedName name="QB_ROW_4703010" localSheetId="2" hidden="1">TOMATO!$A$782</definedName>
    <definedName name="QB_ROW_4703310" localSheetId="2" hidden="1">TOMATO!$A$784</definedName>
    <definedName name="QB_ROW_4704010" localSheetId="2" hidden="1">TOMATO!$A$4749</definedName>
    <definedName name="QB_ROW_4704310" localSheetId="2" hidden="1">TOMATO!$A$4753</definedName>
    <definedName name="QB_ROW_4705010" localSheetId="2" hidden="1">TOMATO!$A$4500</definedName>
    <definedName name="QB_ROW_4705310" localSheetId="2" hidden="1">TOMATO!$A$4503</definedName>
    <definedName name="QB_ROW_4708010" localSheetId="2" hidden="1">TOMATO!$A$3124</definedName>
    <definedName name="QB_ROW_4708310" localSheetId="2" hidden="1">TOMATO!$A$3126</definedName>
    <definedName name="QB_ROW_4709010" localSheetId="2" hidden="1">TOMATO!$A$4774</definedName>
    <definedName name="QB_ROW_4709310" localSheetId="2" hidden="1">TOMATO!$A$4777</definedName>
    <definedName name="QB_ROW_4710010" localSheetId="2" hidden="1">TOMATO!$A$4646</definedName>
    <definedName name="QB_ROW_4710310" localSheetId="2" hidden="1">TOMATO!$A$4650</definedName>
    <definedName name="QB_ROW_4713010" localSheetId="2" hidden="1">TOMATO!$A$4421</definedName>
    <definedName name="QB_ROW_4713310" localSheetId="2" hidden="1">TOMATO!$A$4423</definedName>
    <definedName name="QB_ROW_4721010" localSheetId="2" hidden="1">TOMATO!$A$11</definedName>
    <definedName name="QB_ROW_4721310" localSheetId="2" hidden="1">TOMATO!$A$13</definedName>
    <definedName name="QB_ROW_4722010" localSheetId="2" hidden="1">TOMATO!$A$2426</definedName>
    <definedName name="QB_ROW_4722310" localSheetId="2" hidden="1">TOMATO!$A$2428</definedName>
    <definedName name="QB_ROW_4723010" localSheetId="2" hidden="1">TOMATO!$A$792</definedName>
    <definedName name="QB_ROW_4723310" localSheetId="2" hidden="1">TOMATO!$A$794</definedName>
    <definedName name="QB_ROW_4724010" localSheetId="2" hidden="1">TOMATO!$A$1049</definedName>
    <definedName name="QB_ROW_4724310" localSheetId="2" hidden="1">TOMATO!$A$1053</definedName>
    <definedName name="QB_ROW_4726010" localSheetId="2" hidden="1">TOMATO!$A$804</definedName>
    <definedName name="QB_ROW_4726310" localSheetId="2" hidden="1">TOMATO!$A$806</definedName>
    <definedName name="QB_ROW_4728010" localSheetId="2" hidden="1">TOMATO!$A$2248</definedName>
    <definedName name="QB_ROW_4728310" localSheetId="2" hidden="1">TOMATO!$A$2250</definedName>
    <definedName name="QB_ROW_4738010" localSheetId="2" hidden="1">TOMATO!$A$3281</definedName>
    <definedName name="QB_ROW_4738310" localSheetId="2" hidden="1">TOMATO!$A$3283</definedName>
    <definedName name="QB_ROW_474010" localSheetId="2" hidden="1">TOMATO!$A$4387</definedName>
    <definedName name="QB_ROW_4742010" localSheetId="2" hidden="1">TOMATO!$A$281</definedName>
    <definedName name="QB_ROW_4742310" localSheetId="2" hidden="1">TOMATO!$A$283</definedName>
    <definedName name="QB_ROW_4743010" localSheetId="2" hidden="1">TOMATO!$A$2890</definedName>
    <definedName name="QB_ROW_474310" localSheetId="2" hidden="1">TOMATO!$A$4390</definedName>
    <definedName name="QB_ROW_4743310" localSheetId="2" hidden="1">TOMATO!$A$2893</definedName>
    <definedName name="QB_ROW_4747010" localSheetId="2" hidden="1">TOMATO!$A$54</definedName>
    <definedName name="QB_ROW_4747310" localSheetId="2" hidden="1">TOMATO!$A$58</definedName>
    <definedName name="QB_ROW_4748010" localSheetId="2" hidden="1">TOMATO!$A$74</definedName>
    <definedName name="QB_ROW_4748310" localSheetId="2" hidden="1">TOMATO!$A$76</definedName>
    <definedName name="QB_ROW_4757010" localSheetId="2" hidden="1">TOMATO!$A$2745</definedName>
    <definedName name="QB_ROW_4757310" localSheetId="2" hidden="1">TOMATO!$A$2748</definedName>
    <definedName name="QB_ROW_4762010" localSheetId="2" hidden="1">TOMATO!$A$1174</definedName>
    <definedName name="QB_ROW_4762310" localSheetId="2" hidden="1">TOMATO!$A$1176</definedName>
    <definedName name="QB_ROW_4763010" localSheetId="2" hidden="1">TOMATO!$A$801</definedName>
    <definedName name="QB_ROW_4763310" localSheetId="2" hidden="1">TOMATO!$A$803</definedName>
    <definedName name="QB_ROW_4766010" localSheetId="2" hidden="1">TOMATO!$A$1552</definedName>
    <definedName name="QB_ROW_4766310" localSheetId="2" hidden="1">TOMATO!$A$1555</definedName>
    <definedName name="QB_ROW_4768010" localSheetId="2" hidden="1">TOMATO!$A$519</definedName>
    <definedName name="QB_ROW_4768310" localSheetId="2" hidden="1">TOMATO!$A$521</definedName>
    <definedName name="QB_ROW_4769010" localSheetId="2" hidden="1">TOMATO!$A$4504</definedName>
    <definedName name="QB_ROW_4769310" localSheetId="2" hidden="1">TOMATO!$A$4506</definedName>
    <definedName name="QB_ROW_4771010" localSheetId="2" hidden="1">TOMATO!$A$700</definedName>
    <definedName name="QB_ROW_4771310" localSheetId="2" hidden="1">TOMATO!$A$703</definedName>
    <definedName name="QB_ROW_4775010" localSheetId="2" hidden="1">TOMATO!$A$1916</definedName>
    <definedName name="QB_ROW_4775310" localSheetId="2" hidden="1">TOMATO!$A$1920</definedName>
    <definedName name="QB_ROW_4777010" localSheetId="2" hidden="1">TOMATO!$A$1131</definedName>
    <definedName name="QB_ROW_4777310" localSheetId="2" hidden="1">TOMATO!$A$1136</definedName>
    <definedName name="QB_ROW_4778010" localSheetId="2" hidden="1">TOMATO!$A$4497</definedName>
    <definedName name="QB_ROW_4778310" localSheetId="2" hidden="1">TOMATO!$A$4499</definedName>
    <definedName name="QB_ROW_4779010" localSheetId="2" hidden="1">TOMATO!$A$3293</definedName>
    <definedName name="QB_ROW_4779310" localSheetId="2" hidden="1">TOMATO!$A$3295</definedName>
    <definedName name="QB_ROW_4781010" localSheetId="2" hidden="1">TOMATO!$A$3239</definedName>
    <definedName name="QB_ROW_4781310" localSheetId="2" hidden="1">TOMATO!$A$3243</definedName>
    <definedName name="QB_ROW_4782010" localSheetId="2" hidden="1">TOMATO!$A$1505</definedName>
    <definedName name="QB_ROW_4782310" localSheetId="2" hidden="1">TOMATO!$A$1507</definedName>
    <definedName name="QB_ROW_4784010" localSheetId="2" hidden="1">TOMATO!$A$3690</definedName>
    <definedName name="QB_ROW_4784310" localSheetId="2" hidden="1">TOMATO!$A$3692</definedName>
    <definedName name="QB_ROW_4787010" localSheetId="2" hidden="1">TOMATO!$A$2752</definedName>
    <definedName name="QB_ROW_4787310" localSheetId="2" hidden="1">TOMATO!$A$2754</definedName>
    <definedName name="QB_ROW_4789010" localSheetId="2" hidden="1">TOMATO!$A$2156</definedName>
    <definedName name="QB_ROW_4789310" localSheetId="2" hidden="1">TOMATO!$A$2159</definedName>
    <definedName name="QB_ROW_479010" localSheetId="2" hidden="1">TOMATO!$A$4384</definedName>
    <definedName name="QB_ROW_4793010" localSheetId="2" hidden="1">TOMATO!$A$2189</definedName>
    <definedName name="QB_ROW_479310" localSheetId="2" hidden="1">TOMATO!$A$4386</definedName>
    <definedName name="QB_ROW_4793310" localSheetId="2" hidden="1">TOMATO!$A$2192</definedName>
    <definedName name="QB_ROW_4796010" localSheetId="2" hidden="1">TOMATO!$A$120</definedName>
    <definedName name="QB_ROW_4796310" localSheetId="2" hidden="1">TOMATO!$A$122</definedName>
    <definedName name="QB_ROW_4797010" localSheetId="2" hidden="1">TOMATO!$A$3290</definedName>
    <definedName name="QB_ROW_4797310" localSheetId="2" hidden="1">TOMATO!$A$3292</definedName>
    <definedName name="QB_ROW_4800010" localSheetId="2" hidden="1">TOMATO!$A$1824</definedName>
    <definedName name="QB_ROW_480010" localSheetId="2" hidden="1">TOMATO!$A$4377</definedName>
    <definedName name="QB_ROW_4800310" localSheetId="2" hidden="1">TOMATO!$A$1826</definedName>
    <definedName name="QB_ROW_4803010" localSheetId="2" hidden="1">TOMATO!$A$372</definedName>
    <definedName name="QB_ROW_480310" localSheetId="2" hidden="1">TOMATO!$A$4383</definedName>
    <definedName name="QB_ROW_4803310" localSheetId="2" hidden="1">TOMATO!$A$374</definedName>
    <definedName name="QB_ROW_4805010" localSheetId="2" hidden="1">TOMATO!$A$4934</definedName>
    <definedName name="QB_ROW_4805310" localSheetId="2" hidden="1">TOMATO!$A$4938</definedName>
    <definedName name="QB_ROW_4810010" localSheetId="2" hidden="1">TOMATO!$A$2539</definedName>
    <definedName name="QB_ROW_4810310" localSheetId="2" hidden="1">TOMATO!$A$2541</definedName>
    <definedName name="QB_ROW_4811010" localSheetId="2" hidden="1">TOMATO!$A$4511</definedName>
    <definedName name="QB_ROW_4811310" localSheetId="2" hidden="1">TOMATO!$A$4513</definedName>
    <definedName name="QB_ROW_4812010" localSheetId="2" hidden="1">TOMATO!$A$1196</definedName>
    <definedName name="QB_ROW_4812310" localSheetId="2" hidden="1">TOMATO!$A$1201</definedName>
    <definedName name="QB_ROW_4814010" localSheetId="2" hidden="1">TOMATO!$A$3197</definedName>
    <definedName name="QB_ROW_4814310" localSheetId="2" hidden="1">TOMATO!$A$3200</definedName>
    <definedName name="QB_ROW_4816010" localSheetId="2" hidden="1">TOMATO!$A$1282</definedName>
    <definedName name="QB_ROW_4816310" localSheetId="2" hidden="1">TOMATO!$A$1284</definedName>
    <definedName name="QB_ROW_4817010" localSheetId="2" hidden="1">TOMATO!$A$1285</definedName>
    <definedName name="QB_ROW_4817310" localSheetId="2" hidden="1">TOMATO!$A$1287</definedName>
    <definedName name="QB_ROW_4821010" localSheetId="2" hidden="1">TOMATO!$A$3832</definedName>
    <definedName name="QB_ROW_4821310" localSheetId="2" hidden="1">TOMATO!$A$3834</definedName>
    <definedName name="QB_ROW_4822010" localSheetId="2" hidden="1">TOMATO!$A$664</definedName>
    <definedName name="QB_ROW_4822310" localSheetId="2" hidden="1">TOMATO!$A$667</definedName>
    <definedName name="QB_ROW_4824010" localSheetId="2" hidden="1">TOMATO!$A$4545</definedName>
    <definedName name="QB_ROW_4824310" localSheetId="2" hidden="1">TOMATO!$A$4547</definedName>
    <definedName name="QB_ROW_4828010" localSheetId="2" hidden="1">TOMATO!$A$3244</definedName>
    <definedName name="QB_ROW_4828310" localSheetId="2" hidden="1">TOMATO!$A$3246</definedName>
    <definedName name="QB_ROW_4835010" localSheetId="2" hidden="1">TOMATO!$A$4716</definedName>
    <definedName name="QB_ROW_4835310" localSheetId="2" hidden="1">TOMATO!$A$4718</definedName>
    <definedName name="QB_ROW_4838010" localSheetId="2" hidden="1">TOMATO!$A$4456</definedName>
    <definedName name="QB_ROW_4838310" localSheetId="2" hidden="1">TOMATO!$A$4459</definedName>
    <definedName name="QB_ROW_4840010" localSheetId="2" hidden="1">TOMATO!$A$4476</definedName>
    <definedName name="QB_ROW_4840310" localSheetId="2" hidden="1">TOMATO!$A$4478</definedName>
    <definedName name="QB_ROW_4845010" localSheetId="2" hidden="1">TOMATO!$A$505</definedName>
    <definedName name="QB_ROW_4845310" localSheetId="2" hidden="1">TOMATO!$A$508</definedName>
    <definedName name="QB_ROW_4849010" localSheetId="2" hidden="1">TOMATO!$A$4583</definedName>
    <definedName name="QB_ROW_4849310" localSheetId="2" hidden="1">TOMATO!$A$4585</definedName>
    <definedName name="QB_ROW_4850010" localSheetId="2" hidden="1">TOMATO!$A$3247</definedName>
    <definedName name="QB_ROW_4850310" localSheetId="2" hidden="1">TOMATO!$A$3249</definedName>
    <definedName name="QB_ROW_4857010" localSheetId="2" hidden="1">TOMATO!$A$23</definedName>
    <definedName name="QB_ROW_4857310" localSheetId="2" hidden="1">TOMATO!$A$25</definedName>
    <definedName name="QB_ROW_4860010" localSheetId="2" hidden="1">TOMATO!$A$2218</definedName>
    <definedName name="QB_ROW_4860310" localSheetId="2" hidden="1">TOMATO!$A$2221</definedName>
    <definedName name="QB_ROW_4862010" localSheetId="2" hidden="1">TOMATO!$A$5</definedName>
    <definedName name="QB_ROW_4862310" localSheetId="2" hidden="1">TOMATO!$A$7</definedName>
    <definedName name="QB_ROW_4867010" localSheetId="2" hidden="1">TOMATO!$A$1447</definedName>
    <definedName name="QB_ROW_4867310" localSheetId="2" hidden="1">TOMATO!$A$1449</definedName>
    <definedName name="QB_ROW_4868010" localSheetId="2" hidden="1">TOMATO!$A$4517</definedName>
    <definedName name="QB_ROW_4868310" localSheetId="2" hidden="1">TOMATO!$A$4519</definedName>
    <definedName name="QB_ROW_4872010" localSheetId="2" hidden="1">TOMATO!$A$3640</definedName>
    <definedName name="QB_ROW_4872310" localSheetId="2" hidden="1">TOMATO!$A$3642</definedName>
    <definedName name="QB_ROW_4875010" localSheetId="2" hidden="1">TOMATO!$A$615</definedName>
    <definedName name="QB_ROW_4875310" localSheetId="2" hidden="1">TOMATO!$A$617</definedName>
    <definedName name="QB_ROW_4876010" localSheetId="2" hidden="1">TOMATO!$A$4916</definedName>
    <definedName name="QB_ROW_4876310" localSheetId="2" hidden="1">TOMATO!$A$4919</definedName>
    <definedName name="QB_ROW_4880010" localSheetId="2" hidden="1">TOMATO!$A$3043</definedName>
    <definedName name="QB_ROW_4880310" localSheetId="2" hidden="1">TOMATO!$A$3045</definedName>
    <definedName name="QB_ROW_4881010" localSheetId="2" hidden="1">TOMATO!$A$2170</definedName>
    <definedName name="QB_ROW_4881310" localSheetId="2" hidden="1">TOMATO!$A$2172</definedName>
    <definedName name="QB_ROW_4884010" localSheetId="2" hidden="1">TOMATO!$A$3697</definedName>
    <definedName name="QB_ROW_4884310" localSheetId="2" hidden="1">TOMATO!$A$3700</definedName>
    <definedName name="QB_ROW_4887010" localSheetId="2" hidden="1">TOMATO!$A$4523</definedName>
    <definedName name="QB_ROW_4887310" localSheetId="2" hidden="1">TOMATO!$A$4525</definedName>
    <definedName name="QB_ROW_4888010" localSheetId="2" hidden="1">TOMATO!$A$4482</definedName>
    <definedName name="QB_ROW_4888310" localSheetId="2" hidden="1">TOMATO!$A$4484</definedName>
    <definedName name="QB_ROW_4890010" localSheetId="2" hidden="1">TOMATO!$A$836</definedName>
    <definedName name="QB_ROW_4890310" localSheetId="2" hidden="1">TOMATO!$A$838</definedName>
    <definedName name="QB_ROW_4892010" localSheetId="2" hidden="1">TOMATO!$A$3415</definedName>
    <definedName name="QB_ROW_4892310" localSheetId="2" hidden="1">TOMATO!$A$3417</definedName>
    <definedName name="QB_ROW_4899010" localSheetId="2" hidden="1">TOMATO!$A$4881</definedName>
    <definedName name="QB_ROW_4899310" localSheetId="2" hidden="1">TOMATO!$A$4884</definedName>
    <definedName name="QB_ROW_4900010" localSheetId="2" hidden="1">TOMATO!$A$2787</definedName>
    <definedName name="QB_ROW_4900310" localSheetId="2" hidden="1">TOMATO!$A$2789</definedName>
    <definedName name="QB_ROW_4902010" localSheetId="2" hidden="1">TOMATO!$A$2090</definedName>
    <definedName name="QB_ROW_4902310" localSheetId="2" hidden="1">TOMATO!$A$2092</definedName>
    <definedName name="QB_ROW_4903010" localSheetId="2" hidden="1">TOMATO!$A$384</definedName>
    <definedName name="QB_ROW_4903310" localSheetId="2" hidden="1">TOMATO!$A$387</definedName>
    <definedName name="QB_ROW_4906010" localSheetId="2" hidden="1">TOMATO!$A$4460</definedName>
    <definedName name="QB_ROW_4906310" localSheetId="2" hidden="1">TOMATO!$A$4463</definedName>
    <definedName name="QB_ROW_4911010" localSheetId="2" hidden="1">TOMATO!$A$3053</definedName>
    <definedName name="QB_ROW_4911310" localSheetId="2" hidden="1">TOMATO!$A$3055</definedName>
    <definedName name="QB_ROW_4914010" localSheetId="2" hidden="1">TOMATO!$A$5004</definedName>
    <definedName name="QB_ROW_4914310" localSheetId="2" hidden="1">TOMATO!$A$5006</definedName>
    <definedName name="QB_ROW_4918010" localSheetId="2" hidden="1">TOMATO!$A$152</definedName>
    <definedName name="QB_ROW_4918310" localSheetId="2" hidden="1">TOMATO!$A$157</definedName>
    <definedName name="QB_ROW_4922010" localSheetId="2" hidden="1">TOMATO!$A$3093</definedName>
    <definedName name="QB_ROW_4922310" localSheetId="2" hidden="1">TOMATO!$A$3095</definedName>
    <definedName name="QB_ROW_4924010" localSheetId="2" hidden="1">TOMATO!$A$4041</definedName>
    <definedName name="QB_ROW_4924310" localSheetId="2" hidden="1">TOMATO!$A$4043</definedName>
    <definedName name="QB_ROW_4925010" localSheetId="2" hidden="1">TOMATO!$A$723</definedName>
    <definedName name="QB_ROW_4925310" localSheetId="2" hidden="1">TOMATO!$A$730</definedName>
    <definedName name="QB_ROW_4926010" localSheetId="2" hidden="1">TOMATO!$A$1073</definedName>
    <definedName name="QB_ROW_4926310" localSheetId="2" hidden="1">TOMATO!$A$1075</definedName>
    <definedName name="QB_ROW_4929010" localSheetId="2" hidden="1">TOMATO!$A$3770</definedName>
    <definedName name="QB_ROW_4929310" localSheetId="2" hidden="1">TOMATO!$A$3772</definedName>
    <definedName name="QB_ROW_493010" localSheetId="2" hidden="1">TOMATO!$A$4340</definedName>
    <definedName name="QB_ROW_4931010" localSheetId="2" hidden="1">TOMATO!$A$1511</definedName>
    <definedName name="QB_ROW_4931310" localSheetId="2" hidden="1">TOMATO!$A$1521</definedName>
    <definedName name="QB_ROW_4933010" localSheetId="2" hidden="1">TOMATO!$A$3278</definedName>
    <definedName name="QB_ROW_493310" localSheetId="2" hidden="1">TOMATO!$A$4345</definedName>
    <definedName name="QB_ROW_4933310" localSheetId="2" hidden="1">TOMATO!$A$3280</definedName>
    <definedName name="QB_ROW_4937010" localSheetId="2" hidden="1">TOMATO!$A$3651</definedName>
    <definedName name="QB_ROW_4937310" localSheetId="2" hidden="1">TOMATO!$A$3660</definedName>
    <definedName name="QB_ROW_4940010" localSheetId="2" hidden="1">TOMATO!$A$3483</definedName>
    <definedName name="QB_ROW_494010" localSheetId="2" hidden="1">TOMATO!$A$4336</definedName>
    <definedName name="QB_ROW_4940310" localSheetId="2" hidden="1">TOMATO!$A$3485</definedName>
    <definedName name="QB_ROW_4942010" localSheetId="2" hidden="1">TOMATO!$A$830</definedName>
    <definedName name="QB_ROW_4942310" localSheetId="2" hidden="1">TOMATO!$A$832</definedName>
    <definedName name="QB_ROW_4943010" localSheetId="2" hidden="1">TOMATO!$A$587</definedName>
    <definedName name="QB_ROW_494310" localSheetId="2" hidden="1">TOMATO!$A$4339</definedName>
    <definedName name="QB_ROW_4943310" localSheetId="2" hidden="1">TOMATO!$A$589</definedName>
    <definedName name="QB_ROW_4948010" localSheetId="2" hidden="1">TOMATO!$A$2272</definedName>
    <definedName name="QB_ROW_4948310" localSheetId="2" hidden="1">TOMATO!$A$2275</definedName>
    <definedName name="QB_ROW_4949010" localSheetId="2" hidden="1">TOMATO!$A$1271</definedName>
    <definedName name="QB_ROW_4949310" localSheetId="2" hidden="1">TOMATO!$A$1278</definedName>
    <definedName name="QB_ROW_4950010" localSheetId="2" hidden="1">TOMATO!$A$1208</definedName>
    <definedName name="QB_ROW_4950310" localSheetId="2" hidden="1">TOMATO!$A$1217</definedName>
    <definedName name="QB_ROW_4951010" localSheetId="2" hidden="1">TOMATO!$A$4702</definedName>
    <definedName name="QB_ROW_4951310" localSheetId="2" hidden="1">TOMATO!$A$4706</definedName>
    <definedName name="QB_ROW_4956010" localSheetId="2" hidden="1">TOMATO!$A$3089</definedName>
    <definedName name="QB_ROW_4956310" localSheetId="2" hidden="1">TOMATO!$A$3092</definedName>
    <definedName name="QB_ROW_4960010" localSheetId="2" hidden="1">TOMATO!$A$621</definedName>
    <definedName name="QB_ROW_4960310" localSheetId="2" hidden="1">TOMATO!$A$625</definedName>
    <definedName name="QB_ROW_4964010" localSheetId="2" hidden="1">TOMATO!$A$4394</definedName>
    <definedName name="QB_ROW_4964310" localSheetId="2" hidden="1">TOMATO!$A$4396</definedName>
    <definedName name="QB_ROW_4965010" localSheetId="2" hidden="1">TOMATO!$A$940</definedName>
    <definedName name="QB_ROW_4965310" localSheetId="2" hidden="1">TOMATO!$A$943</definedName>
    <definedName name="QB_ROW_4967010" localSheetId="2" hidden="1">TOMATO!$A$8</definedName>
    <definedName name="QB_ROW_4967310" localSheetId="2" hidden="1">TOMATO!$A$10</definedName>
    <definedName name="QB_ROW_4968010" localSheetId="2" hidden="1">TOMATO!$A$1431</definedName>
    <definedName name="QB_ROW_4968310" localSheetId="2" hidden="1">TOMATO!$A$1433</definedName>
    <definedName name="QB_ROW_4970010" localSheetId="2" hidden="1">TOMATO!$A$3970</definedName>
    <definedName name="QB_ROW_4970310" localSheetId="2" hidden="1">TOMATO!$A$3976</definedName>
    <definedName name="QB_ROW_498010" localSheetId="2" hidden="1">TOMATO!$A$4327</definedName>
    <definedName name="QB_ROW_4983010" localSheetId="2" hidden="1">TOMATO!$A$139</definedName>
    <definedName name="QB_ROW_498310" localSheetId="2" hidden="1">TOMATO!$A$4329</definedName>
    <definedName name="QB_ROW_4983310" localSheetId="2" hidden="1">TOMATO!$A$141</definedName>
    <definedName name="QB_ROW_4984010" localSheetId="2" hidden="1">TOMATO!$A$2350</definedName>
    <definedName name="QB_ROW_4984310" localSheetId="2" hidden="1">TOMATO!$A$2352</definedName>
    <definedName name="QB_ROW_4986010" localSheetId="2" hidden="1">TOMATO!$A$135</definedName>
    <definedName name="QB_ROW_4986310" localSheetId="2" hidden="1">TOMATO!$A$138</definedName>
    <definedName name="QB_ROW_4988010" localSheetId="2" hidden="1">TOMATO!$A$2711</definedName>
    <definedName name="QB_ROW_4988310" localSheetId="2" hidden="1">TOMATO!$A$2713</definedName>
    <definedName name="QB_ROW_4990010" localSheetId="2" hidden="1">TOMATO!$A$315</definedName>
    <definedName name="QB_ROW_4990310" localSheetId="2" hidden="1">TOMATO!$A$317</definedName>
    <definedName name="QB_ROW_4994010" localSheetId="2" hidden="1">TOMATO!$A$290</definedName>
    <definedName name="QB_ROW_4994310" localSheetId="2" hidden="1">TOMATO!$A$297</definedName>
    <definedName name="QB_ROW_4995010" localSheetId="2" hidden="1">TOMATO!$A$4005</definedName>
    <definedName name="QB_ROW_4995310" localSheetId="2" hidden="1">TOMATO!$A$4009</definedName>
    <definedName name="QB_ROW_4997010" localSheetId="2" hidden="1">TOMATO!$A$4808</definedName>
    <definedName name="QB_ROW_4997310" localSheetId="2" hidden="1">TOMATO!$A$4810</definedName>
    <definedName name="QB_ROW_4999010" localSheetId="2" hidden="1">TOMATO!$A$2857</definedName>
    <definedName name="QB_ROW_4999310" localSheetId="2" hidden="1">TOMATO!$A$2859</definedName>
    <definedName name="QB_ROW_5002010" localSheetId="2" hidden="1">TOMATO!$A$1618</definedName>
    <definedName name="QB_ROW_5002310" localSheetId="2" hidden="1">TOMATO!$A$1621</definedName>
    <definedName name="QB_ROW_5003010" localSheetId="2" hidden="1">TOMATO!$A$1495</definedName>
    <definedName name="QB_ROW_5003310" localSheetId="2" hidden="1">TOMATO!$A$1497</definedName>
    <definedName name="QB_ROW_5005010" localSheetId="2" hidden="1">TOMATO!$A$579</definedName>
    <definedName name="QB_ROW_5005310" localSheetId="2" hidden="1">TOMATO!$A$582</definedName>
    <definedName name="QB_ROW_5007010" localSheetId="2" hidden="1">TOMATO!$A$4602</definedName>
    <definedName name="QB_ROW_5007310" localSheetId="2" hidden="1">TOMATO!$A$4604</definedName>
    <definedName name="QB_ROW_5009010" localSheetId="2" hidden="1">TOMATO!$A$148</definedName>
    <definedName name="QB_ROW_5009310" localSheetId="2" hidden="1">TOMATO!$A$151</definedName>
    <definedName name="QB_ROW_5010010" localSheetId="2" hidden="1">TOMATO!$A$2469</definedName>
    <definedName name="QB_ROW_5010310" localSheetId="2" hidden="1">TOMATO!$A$2472</definedName>
    <definedName name="QB_ROW_5014010" localSheetId="2" hidden="1">TOMATO!$A$1325</definedName>
    <definedName name="QB_ROW_5014310" localSheetId="2" hidden="1">TOMATO!$A$1327</definedName>
    <definedName name="QB_ROW_5021010" localSheetId="2" hidden="1">TOMATO!$A$439</definedName>
    <definedName name="QB_ROW_5021310" localSheetId="2" hidden="1">TOMATO!$A$441</definedName>
    <definedName name="QB_ROW_5025010" localSheetId="2" hidden="1">TOMATO!$A$4851</definedName>
    <definedName name="QB_ROW_5025310" localSheetId="2" hidden="1">TOMATO!$A$4857</definedName>
    <definedName name="QB_ROW_5027010" localSheetId="2" hidden="1">TOMATO!$A$785</definedName>
    <definedName name="QB_ROW_5027310" localSheetId="2" hidden="1">TOMATO!$A$788</definedName>
    <definedName name="QB_ROW_5029010" localSheetId="2" hidden="1">TOMATO!$A$3578</definedName>
    <definedName name="QB_ROW_5029310" localSheetId="2" hidden="1">TOMATO!$A$3583</definedName>
    <definedName name="QB_ROW_5031010" localSheetId="2" hidden="1">TOMATO!$A$1024</definedName>
    <definedName name="QB_ROW_5031310" localSheetId="2" hidden="1">TOMATO!$A$1026</definedName>
    <definedName name="QB_ROW_5033010" localSheetId="2" hidden="1">TOMATO!$A$1897</definedName>
    <definedName name="QB_ROW_5033310" localSheetId="2" hidden="1">TOMATO!$A$1904</definedName>
    <definedName name="QB_ROW_5034010" localSheetId="2" hidden="1">TOMATO!$A$1334</definedName>
    <definedName name="QB_ROW_5034310" localSheetId="2" hidden="1">TOMATO!$A$1337</definedName>
    <definedName name="QB_ROW_5038010" localSheetId="2" hidden="1">TOMATO!$A$4453</definedName>
    <definedName name="QB_ROW_5038310" localSheetId="2" hidden="1">TOMATO!$A$4455</definedName>
    <definedName name="QB_ROW_5045010" localSheetId="2" hidden="1">TOMATO!$A$109</definedName>
    <definedName name="QB_ROW_5045310" localSheetId="2" hidden="1">TOMATO!$A$111</definedName>
    <definedName name="QB_ROW_5047010" localSheetId="2" hidden="1">TOMATO!$A$4536</definedName>
    <definedName name="QB_ROW_5047310" localSheetId="2" hidden="1">TOMATO!$A$4539</definedName>
    <definedName name="QB_ROW_5050010" localSheetId="2" hidden="1">TOMATO!$A$779</definedName>
    <definedName name="QB_ROW_5050310" localSheetId="2" hidden="1">TOMATO!$A$781</definedName>
    <definedName name="QB_ROW_5053010" localSheetId="2" hidden="1">TOMATO!$A$4358</definedName>
    <definedName name="QB_ROW_5053310" localSheetId="2" hidden="1">TOMATO!$A$4360</definedName>
    <definedName name="QB_ROW_5054010" localSheetId="2" hidden="1">TOMATO!$A$1420</definedName>
    <definedName name="QB_ROW_5054310" localSheetId="2" hidden="1">TOMATO!$A$1423</definedName>
    <definedName name="QB_ROW_5057010" localSheetId="2" hidden="1">TOMATO!$A$978</definedName>
    <definedName name="QB_ROW_5057310" localSheetId="2" hidden="1">TOMATO!$A$980</definedName>
    <definedName name="QB_ROW_5060010" localSheetId="2" hidden="1">TOMATO!$A$1615</definedName>
    <definedName name="QB_ROW_506010" localSheetId="2" hidden="1">TOMATO!$A$4296</definedName>
    <definedName name="QB_ROW_5060310" localSheetId="2" hidden="1">TOMATO!$A$1617</definedName>
    <definedName name="QB_ROW_5062010" localSheetId="2" hidden="1">TOMATO!$A$3917</definedName>
    <definedName name="QB_ROW_5062310" localSheetId="2" hidden="1">TOMATO!$A$3919</definedName>
    <definedName name="QB_ROW_506310" localSheetId="2" hidden="1">TOMATO!$A$4300</definedName>
    <definedName name="QB_ROW_5065010" localSheetId="2" hidden="1">TOMATO!$A$2313</definedName>
    <definedName name="QB_ROW_5065310" localSheetId="2" hidden="1">TOMATO!$A$2315</definedName>
    <definedName name="QB_ROW_5066010" localSheetId="2" hidden="1">TOMATO!$A$3115</definedName>
    <definedName name="QB_ROW_5066310" localSheetId="2" hidden="1">TOMATO!$A$3117</definedName>
    <definedName name="QB_ROW_5067010" localSheetId="2" hidden="1">TOMATO!$A$3163</definedName>
    <definedName name="QB_ROW_5067310" localSheetId="2" hidden="1">TOMATO!$A$3165</definedName>
    <definedName name="QB_ROW_5070010" localSheetId="2" hidden="1">TOMATO!$A$1609</definedName>
    <definedName name="QB_ROW_5070310" localSheetId="2" hidden="1">TOMATO!$A$1614</definedName>
    <definedName name="QB_ROW_5072010" localSheetId="2" hidden="1">TOMATO!$A$985</definedName>
    <definedName name="QB_ROW_5072310" localSheetId="2" hidden="1">TOMATO!$A$990</definedName>
    <definedName name="QB_ROW_5075010" localSheetId="2" hidden="1">TOMATO!$A$4967</definedName>
    <definedName name="QB_ROW_5075310" localSheetId="2" hidden="1">TOMATO!$A$4969</definedName>
    <definedName name="QB_ROW_5076010" localSheetId="2" hidden="1">TOMATO!$A$2222</definedName>
    <definedName name="QB_ROW_5076310" localSheetId="2" hidden="1">TOMATO!$A$2224</definedName>
    <definedName name="QB_ROW_5077010" localSheetId="2" hidden="1">TOMATO!$A$4710</definedName>
    <definedName name="QB_ROW_5077310" localSheetId="2" hidden="1">TOMATO!$A$4712</definedName>
    <definedName name="QB_ROW_5078010" localSheetId="2" hidden="1">TOMATO!$A$4424</definedName>
    <definedName name="QB_ROW_5078310" localSheetId="2" hidden="1">TOMATO!$A$4427</definedName>
    <definedName name="QB_ROW_5080010" localSheetId="2" hidden="1">TOMATO!$A$82</definedName>
    <definedName name="QB_ROW_5080310" localSheetId="2" hidden="1">TOMATO!$A$84</definedName>
    <definedName name="QB_ROW_5081010" localSheetId="2" hidden="1">TOMATO!$A$3016</definedName>
    <definedName name="QB_ROW_5081310" localSheetId="2" hidden="1">TOMATO!$A$3018</definedName>
    <definedName name="QB_ROW_5082010" localSheetId="2" hidden="1">TOMATO!$A$4562</definedName>
    <definedName name="QB_ROW_5082310" localSheetId="2" hidden="1">TOMATO!$A$4564</definedName>
    <definedName name="QB_ROW_5083010" localSheetId="2" hidden="1">TOMATO!$A$2093</definedName>
    <definedName name="QB_ROW_5083310" localSheetId="2" hidden="1">TOMATO!$A$2095</definedName>
    <definedName name="QB_ROW_5086010" localSheetId="2" hidden="1">TOMATO!$A$123</definedName>
    <definedName name="QB_ROW_5086310" localSheetId="2" hidden="1">TOMATO!$A$128</definedName>
    <definedName name="QB_ROW_5087010" localSheetId="2" hidden="1">TOMATO!$A$3510</definedName>
    <definedName name="QB_ROW_5087310" localSheetId="2" hidden="1">TOMATO!$A$3512</definedName>
    <definedName name="QB_ROW_5099010" localSheetId="2" hidden="1">TOMATO!$A$4165</definedName>
    <definedName name="QB_ROW_5099310" localSheetId="2" hidden="1">TOMATO!$A$4167</definedName>
    <definedName name="QB_ROW_5100010" localSheetId="2" hidden="1">TOMATO!$A$85</definedName>
    <definedName name="QB_ROW_5100310" localSheetId="2" hidden="1">TOMATO!$A$87</definedName>
    <definedName name="QB_ROW_5103010" localSheetId="2" hidden="1">TOMATO!$A$1501</definedName>
    <definedName name="QB_ROW_5103310" localSheetId="2" hidden="1">TOMATO!$A$1504</definedName>
    <definedName name="QB_ROW_5104010" localSheetId="2" hidden="1">TOMATO!$A$1626</definedName>
    <definedName name="QB_ROW_5104310" localSheetId="2" hidden="1">TOMATO!$A$1629</definedName>
    <definedName name="QB_ROW_5105010" localSheetId="2" hidden="1">TOMATO!$A$1977</definedName>
    <definedName name="QB_ROW_5105310" localSheetId="2" hidden="1">TOMATO!$A$1980</definedName>
    <definedName name="QB_ROW_5109010" localSheetId="2" hidden="1">TOMATO!$A$2980</definedName>
    <definedName name="QB_ROW_5109310" localSheetId="2" hidden="1">TOMATO!$A$2985</definedName>
    <definedName name="QB_ROW_5111010" localSheetId="2" hidden="1">TOMATO!$A$3446</definedName>
    <definedName name="QB_ROW_5111310" localSheetId="2" hidden="1">TOMATO!$A$3451</definedName>
    <definedName name="QB_ROW_5113010" localSheetId="2" hidden="1">TOMATO!$A$284</definedName>
    <definedName name="QB_ROW_5113310" localSheetId="2" hidden="1">TOMATO!$A$289</definedName>
    <definedName name="QB_ROW_5117010" localSheetId="2" hidden="1">TOMATO!$A$4431</definedName>
    <definedName name="QB_ROW_5117310" localSheetId="2" hidden="1">TOMATO!$A$4434</definedName>
    <definedName name="QB_ROW_5122010" localSheetId="2" hidden="1">TOMATO!$A$4781</definedName>
    <definedName name="QB_ROW_5122310" localSheetId="2" hidden="1">TOMATO!$A$4783</definedName>
    <definedName name="QB_ROW_5128010" localSheetId="2" hidden="1">TOMATO!$A$4216</definedName>
    <definedName name="QB_ROW_5128310" localSheetId="2" hidden="1">TOMATO!$A$4248</definedName>
    <definedName name="QB_ROW_5129010" localSheetId="2" hidden="1">TOMATO!$A$2365</definedName>
    <definedName name="QB_ROW_5129310" localSheetId="2" hidden="1">TOMATO!$A$2367</definedName>
    <definedName name="QB_ROW_5135010" localSheetId="2" hidden="1">TOMATO!$A$650</definedName>
    <definedName name="QB_ROW_5135310" localSheetId="2" hidden="1">TOMATO!$A$654</definedName>
    <definedName name="QB_ROW_5136010" localSheetId="2" hidden="1">TOMATO!$A$3396</definedName>
    <definedName name="QB_ROW_5136310" localSheetId="2" hidden="1">TOMATO!$A$3398</definedName>
    <definedName name="QB_ROW_5145010" localSheetId="2" hidden="1">TOMATO!$A$2683</definedName>
    <definedName name="QB_ROW_5145310" localSheetId="2" hidden="1">TOMATO!$A$2685</definedName>
    <definedName name="QB_ROW_5146010" localSheetId="2" hidden="1">TOMATO!$A$3502</definedName>
    <definedName name="QB_ROW_5146310" localSheetId="2" hidden="1">TOMATO!$A$3505</definedName>
    <definedName name="QB_ROW_5152010" localSheetId="2" hidden="1">TOMATO!$A$1642</definedName>
    <definedName name="QB_ROW_5152310" localSheetId="2" hidden="1">TOMATO!$A$1644</definedName>
    <definedName name="QB_ROW_5157010" localSheetId="2" hidden="1">TOMATO!$A$4304</definedName>
    <definedName name="QB_ROW_5157310" localSheetId="2" hidden="1">TOMATO!$A$4308</definedName>
    <definedName name="QB_ROW_5160010" localSheetId="2" hidden="1">TOMATO!$A$1483</definedName>
    <definedName name="QB_ROW_5160310" localSheetId="2" hidden="1">TOMATO!$A$1489</definedName>
    <definedName name="QB_ROW_5163010" localSheetId="2" hidden="1">TOMATO!$A$2846</definedName>
    <definedName name="QB_ROW_5163310" localSheetId="2" hidden="1">TOMATO!$A$2849</definedName>
    <definedName name="QB_ROW_5166010" localSheetId="2" hidden="1">TOMATO!$A$1364</definedName>
    <definedName name="QB_ROW_5166310" localSheetId="2" hidden="1">TOMATO!$A$1369</definedName>
    <definedName name="QB_ROW_517010" localSheetId="2" hidden="1">TOMATO!$A$4263</definedName>
    <definedName name="QB_ROW_5171010" localSheetId="2" hidden="1">TOMATO!$A$4870</definedName>
    <definedName name="QB_ROW_5171310" localSheetId="2" hidden="1">TOMATO!$A$4877</definedName>
    <definedName name="QB_ROW_5172010" localSheetId="2" hidden="1">TOMATO!$A$68</definedName>
    <definedName name="QB_ROW_5172310" localSheetId="2" hidden="1">TOMATO!$A$70</definedName>
    <definedName name="QB_ROW_517310" localSheetId="2" hidden="1">TOMATO!$A$4268</definedName>
    <definedName name="QB_ROW_5181010" localSheetId="2" hidden="1">TOMATO!$A$3228</definedName>
    <definedName name="QB_ROW_5181310" localSheetId="2" hidden="1">TOMATO!$A$3231</definedName>
    <definedName name="QB_ROW_5182010" localSheetId="2" hidden="1">TOMATO!$A$3100</definedName>
    <definedName name="QB_ROW_5182310" localSheetId="2" hidden="1">TOMATO!$A$3103</definedName>
    <definedName name="QB_ROW_5183010" localSheetId="2" hidden="1">TOMATO!$A$1453</definedName>
    <definedName name="QB_ROW_5183310" localSheetId="2" hidden="1">TOMATO!$A$1456</definedName>
    <definedName name="QB_ROW_5186010" localSheetId="2" hidden="1">TOMATO!$A$199</definedName>
    <definedName name="QB_ROW_5186310" localSheetId="2" hidden="1">TOMATO!$A$201</definedName>
    <definedName name="QB_ROW_5189010" localSheetId="2" hidden="1">TOMATO!$A$2860</definedName>
    <definedName name="QB_ROW_5189310" localSheetId="2" hidden="1">TOMATO!$A$2862</definedName>
    <definedName name="QB_ROW_5190010" localSheetId="2" hidden="1">TOMATO!$A$1600</definedName>
    <definedName name="QB_ROW_5190310" localSheetId="2" hidden="1">TOMATO!$A$1602</definedName>
    <definedName name="QB_ROW_5192010" localSheetId="2" hidden="1">TOMATO!$A$3080</definedName>
    <definedName name="QB_ROW_5192310" localSheetId="2" hidden="1">TOMATO!$A$3082</definedName>
    <definedName name="QB_ROW_5194010" localSheetId="2" hidden="1">TOMATO!$A$2473</definedName>
    <definedName name="QB_ROW_5194310" localSheetId="2" hidden="1">TOMATO!$A$2475</definedName>
    <definedName name="QB_ROW_5195010" localSheetId="2" hidden="1">TOMATO!$A$350</definedName>
    <definedName name="QB_ROW_5195310" localSheetId="2" hidden="1">TOMATO!$A$352</definedName>
    <definedName name="QB_ROW_5196010" localSheetId="2" hidden="1">TOMATO!$A$2359</definedName>
    <definedName name="QB_ROW_5196310" localSheetId="2" hidden="1">TOMATO!$A$2361</definedName>
    <definedName name="QB_ROW_5198010" localSheetId="2" hidden="1">TOMATO!$A$93</definedName>
    <definedName name="QB_ROW_5198310" localSheetId="2" hidden="1">TOMATO!$A$95</definedName>
    <definedName name="QB_ROW_5199010" localSheetId="2" hidden="1">TOMATO!$A$1328</definedName>
    <definedName name="QB_ROW_5199310" localSheetId="2" hidden="1">TOMATO!$A$1330</definedName>
    <definedName name="QB_ROW_5200010" localSheetId="2" hidden="1">TOMATO!$A$5021</definedName>
    <definedName name="QB_ROW_5200310" localSheetId="2" hidden="1">TOMATO!$A$5023</definedName>
    <definedName name="QB_ROW_5201010" localSheetId="2" hidden="1">TOMATO!$A$516</definedName>
    <definedName name="QB_ROW_5201310" localSheetId="2" hidden="1">TOMATO!$A$518</definedName>
    <definedName name="QB_ROW_5205010" localSheetId="2" hidden="1">TOMATO!$A$59</definedName>
    <definedName name="QB_ROW_5205310" localSheetId="2" hidden="1">TOMATO!$A$62</definedName>
    <definedName name="QB_ROW_5206010" localSheetId="2" hidden="1">TOMATO!$A$1556</definedName>
    <definedName name="QB_ROW_5206310" localSheetId="2" hidden="1">TOMATO!$A$1558</definedName>
    <definedName name="QB_ROW_5208010" localSheetId="2" hidden="1">TOMATO!$A$341</definedName>
    <definedName name="QB_ROW_5208310" localSheetId="2" hidden="1">TOMATO!$A$345</definedName>
    <definedName name="QB_ROW_5212010" localSheetId="2" hidden="1">TOMATO!$A$2119</definedName>
    <definedName name="QB_ROW_5212310" localSheetId="2" hidden="1">TOMATO!$A$2123</definedName>
    <definedName name="QB_ROW_5214010" localSheetId="2" hidden="1">TOMATO!$A$3701</definedName>
    <definedName name="QB_ROW_5214310" localSheetId="2" hidden="1">TOMATO!$A$3704</definedName>
    <definedName name="QB_ROW_5216010" localSheetId="2" hidden="1">TOMATO!$A$1970</definedName>
    <definedName name="QB_ROW_5216310" localSheetId="2" hidden="1">TOMATO!$A$1972</definedName>
    <definedName name="QB_ROW_5219010" localSheetId="2" hidden="1">TOMATO!$A$3799</definedName>
    <definedName name="QB_ROW_5219310" localSheetId="2" hidden="1">TOMATO!$A$3801</definedName>
    <definedName name="QB_ROW_5222010" localSheetId="2" hidden="1">TOMATO!$A$4559</definedName>
    <definedName name="QB_ROW_5222310" localSheetId="2" hidden="1">TOMATO!$A$4561</definedName>
    <definedName name="QB_ROW_5223010" localSheetId="2" hidden="1">TOMATO!$A$4794</definedName>
    <definedName name="QB_ROW_5223310" localSheetId="2" hidden="1">TOMATO!$A$4796</definedName>
    <definedName name="QB_ROW_5224010" localSheetId="2" hidden="1">TOMATO!$A$2996</definedName>
    <definedName name="QB_ROW_5224310" localSheetId="2" hidden="1">TOMATO!$A$2999</definedName>
    <definedName name="QB_ROW_5225010" localSheetId="2" hidden="1">TOMATO!$A$2966</definedName>
    <definedName name="QB_ROW_5225310" localSheetId="2" hidden="1">TOMATO!$A$2968</definedName>
    <definedName name="QB_ROW_5227010" localSheetId="2" hidden="1">TOMATO!$A$2185</definedName>
    <definedName name="QB_ROW_5227310" localSheetId="2" hidden="1">TOMATO!$A$2188</definedName>
    <definedName name="QB_ROW_5228010" localSheetId="2" hidden="1">TOMATO!$A$178</definedName>
    <definedName name="QB_ROW_5228310" localSheetId="2" hidden="1">TOMATO!$A$180</definedName>
    <definedName name="QB_ROW_5241010" localSheetId="2" hidden="1">TOMATO!$A$306</definedName>
    <definedName name="QB_ROW_5241310" localSheetId="2" hidden="1">TOMATO!$A$308</definedName>
    <definedName name="QB_ROW_5252010" localSheetId="2" hidden="1">TOMATO!$A$1040</definedName>
    <definedName name="QB_ROW_5252310" localSheetId="2" hidden="1">TOMATO!$A$1042</definedName>
    <definedName name="QB_ROW_5265010" localSheetId="2" hidden="1">TOMATO!$A$4658</definedName>
    <definedName name="QB_ROW_5265310" localSheetId="2" hidden="1">TOMATO!$A$4661</definedName>
    <definedName name="QB_ROW_5266010" localSheetId="2" hidden="1">TOMATO!$A$2883</definedName>
    <definedName name="QB_ROW_5266310" localSheetId="2" hidden="1">TOMATO!$A$2886</definedName>
    <definedName name="QB_ROW_5267010" localSheetId="2" hidden="1">TOMATO!$A$3984</definedName>
    <definedName name="QB_ROW_5267310" localSheetId="2" hidden="1">TOMATO!$A$3986</definedName>
    <definedName name="QB_ROW_527010" localSheetId="2" hidden="1">TOMATO!$A$4253</definedName>
    <definedName name="QB_ROW_527310" localSheetId="2" hidden="1">TOMATO!$A$4255</definedName>
    <definedName name="QB_ROW_5276010" localSheetId="2" hidden="1">TOMATO!$A$2667</definedName>
    <definedName name="QB_ROW_5276310" localSheetId="2" hidden="1">TOMATO!$A$2669</definedName>
    <definedName name="QB_ROW_5287010" localSheetId="2" hidden="1">TOMATO!$A$2876</definedName>
    <definedName name="QB_ROW_5287310" localSheetId="2" hidden="1">TOMATO!$A$2879</definedName>
    <definedName name="QB_ROW_5291010" localSheetId="2" hidden="1">TOMATO!$A$597</definedName>
    <definedName name="QB_ROW_5291310" localSheetId="2" hidden="1">TOMATO!$A$599</definedName>
    <definedName name="QB_ROW_5300010" localSheetId="2" hidden="1">TOMATO!$A$3941</definedName>
    <definedName name="QB_ROW_5300310" localSheetId="2" hidden="1">TOMATO!$A$3943</definedName>
    <definedName name="QB_ROW_5303010" localSheetId="2" hidden="1">TOMATO!$A$1177</definedName>
    <definedName name="QB_ROW_5303310" localSheetId="2" hidden="1">TOMATO!$A$1179</definedName>
    <definedName name="QB_ROW_5304010" localSheetId="2" hidden="1">TOMATO!$A$2055</definedName>
    <definedName name="QB_ROW_5304310" localSheetId="2" hidden="1">TOMATO!$A$2057</definedName>
    <definedName name="QB_ROW_5311010" localSheetId="2" hidden="1">TOMATO!$A$3887</definedName>
    <definedName name="QB_ROW_5311310" localSheetId="2" hidden="1">TOMATO!$A$3889</definedName>
    <definedName name="QB_ROW_5312010" localSheetId="2" hidden="1">TOMATO!$A$3808</definedName>
    <definedName name="QB_ROW_5312310" localSheetId="2" hidden="1">TOMATO!$A$3810</definedName>
    <definedName name="QB_ROW_5314010" localSheetId="2" hidden="1">TOMATO!$A$884</definedName>
    <definedName name="QB_ROW_5314310" localSheetId="2" hidden="1">TOMATO!$A$886</definedName>
    <definedName name="QB_ROW_5319010" localSheetId="2" hidden="1">TOMATO!$A$4757</definedName>
    <definedName name="QB_ROW_5319310" localSheetId="2" hidden="1">TOMATO!$A$4760</definedName>
    <definedName name="QB_ROW_5322010" localSheetId="2" hidden="1">TOMATO!$A$3104</definedName>
    <definedName name="QB_ROW_5322310" localSheetId="2" hidden="1">TOMATO!$A$3107</definedName>
    <definedName name="QB_ROW_5323010" localSheetId="2" hidden="1">TOMATO!$A$4129</definedName>
    <definedName name="QB_ROW_5323310" localSheetId="2" hidden="1">TOMATO!$A$4132</definedName>
    <definedName name="QB_ROW_5326010" localSheetId="2" hidden="1">TOMATO!$A$3412</definedName>
    <definedName name="QB_ROW_5326310" localSheetId="2" hidden="1">TOMATO!$A$3414</definedName>
    <definedName name="QB_ROW_5327010" localSheetId="2" hidden="1">TOMATO!$A$843</definedName>
    <definedName name="QB_ROW_5327310" localSheetId="2" hidden="1">TOMATO!$A$847</definedName>
    <definedName name="QB_ROW_5332010" localSheetId="2" hidden="1">TOMATO!$A$4800</definedName>
    <definedName name="QB_ROW_5332310" localSheetId="2" hidden="1">TOMATO!$A$4802</definedName>
    <definedName name="QB_ROW_5333010" localSheetId="2" hidden="1">TOMATO!$A$4902</definedName>
    <definedName name="QB_ROW_5333310" localSheetId="2" hidden="1">TOMATO!$A$4905</definedName>
    <definedName name="QB_ROW_5337010" localSheetId="2" hidden="1">TOMATO!$A$1834</definedName>
    <definedName name="QB_ROW_5337310" localSheetId="2" hidden="1">TOMATO!$A$1837</definedName>
    <definedName name="QB_ROW_5341010" localSheetId="2" hidden="1">TOMATO!$A$4279</definedName>
    <definedName name="QB_ROW_5341310" localSheetId="2" hidden="1">TOMATO!$A$4281</definedName>
    <definedName name="QB_ROW_5342010" localSheetId="2" hidden="1">TOMATO!$A$1603</definedName>
    <definedName name="QB_ROW_5342310" localSheetId="2" hidden="1">TOMATO!$A$1605</definedName>
    <definedName name="QB_ROW_5343010" localSheetId="2" hidden="1">TOMATO!$A$2152</definedName>
    <definedName name="QB_ROW_5343310" localSheetId="2" hidden="1">TOMATO!$A$2155</definedName>
    <definedName name="QB_ROW_5345010" localSheetId="2" hidden="1">TOMATO!$A$5012</definedName>
    <definedName name="QB_ROW_5345310" localSheetId="2" hidden="1">TOMATO!$A$5014</definedName>
    <definedName name="QB_ROW_5349010" localSheetId="2" hidden="1">TOMATO!$A$2261</definedName>
    <definedName name="QB_ROW_5349310" localSheetId="2" hidden="1">TOMATO!$A$2264</definedName>
    <definedName name="QB_ROW_5350010" localSheetId="2" hidden="1">TOMATO!$A$4125</definedName>
    <definedName name="QB_ROW_5350310" localSheetId="2" hidden="1">TOMATO!$A$4128</definedName>
    <definedName name="QB_ROW_5351010" localSheetId="2" hidden="1">TOMATO!$A$2143</definedName>
    <definedName name="QB_ROW_5351310" localSheetId="2" hidden="1">TOMATO!$A$2147</definedName>
    <definedName name="QB_ROW_5357010" localSheetId="2" hidden="1">TOMATO!$A$425</definedName>
    <definedName name="QB_ROW_5357310" localSheetId="2" hidden="1">TOMATO!$A$427</definedName>
    <definedName name="QB_ROW_5359010" localSheetId="2" hidden="1">TOMATO!$A$4313</definedName>
    <definedName name="QB_ROW_5359310" localSheetId="2" hidden="1">TOMATO!$A$4315</definedName>
    <definedName name="QB_ROW_5360010" localSheetId="2" hidden="1">TOMATO!$A$3559</definedName>
    <definedName name="QB_ROW_5360310" localSheetId="2" hidden="1">TOMATO!$A$3561</definedName>
    <definedName name="QB_ROW_5361010" localSheetId="2" hidden="1">TOMATO!$A$2209</definedName>
    <definedName name="QB_ROW_5361310" localSheetId="2" hidden="1">TOMATO!$A$2211</definedName>
    <definedName name="QB_ROW_5362010" localSheetId="2" hidden="1">TOMATO!$A$4288</definedName>
    <definedName name="QB_ROW_5362310" localSheetId="2" hidden="1">TOMATO!$A$4295</definedName>
    <definedName name="QB_ROW_5369010" localSheetId="2" hidden="1">TOMATO!$A$394</definedName>
    <definedName name="QB_ROW_5369310" localSheetId="2" hidden="1">TOMATO!$A$397</definedName>
    <definedName name="QB_ROW_5370010" localSheetId="2" hidden="1">TOMATO!$A$2276</definedName>
    <definedName name="QB_ROW_5370310" localSheetId="2" hidden="1">TOMATO!$A$2282</definedName>
    <definedName name="QB_ROW_5371010" localSheetId="2" hidden="1">TOMATO!$A$4654</definedName>
    <definedName name="QB_ROW_5371310" localSheetId="2" hidden="1">TOMATO!$A$4657</definedName>
    <definedName name="QB_ROW_5372010" localSheetId="2" hidden="1">TOMATO!$A$4256</definedName>
    <definedName name="QB_ROW_5372310" localSheetId="2" hidden="1">TOMATO!$A$4262</definedName>
    <definedName name="QB_ROW_5373010" localSheetId="2" hidden="1">TOMATO!$A$708</definedName>
    <definedName name="QB_ROW_5373310" localSheetId="2" hidden="1">TOMATO!$A$710</definedName>
    <definedName name="QB_ROW_5374010" localSheetId="2" hidden="1">TOMATO!$A$2232</definedName>
    <definedName name="QB_ROW_5374310" localSheetId="2" hidden="1">TOMATO!$A$2234</definedName>
    <definedName name="QB_ROW_5375010" localSheetId="2" hidden="1">TOMATO!$A$353</definedName>
    <definedName name="QB_ROW_5375310" localSheetId="2" hidden="1">TOMATO!$A$356</definedName>
    <definedName name="QB_ROW_5380010" localSheetId="2" hidden="1">TOMATO!$A$2676</definedName>
    <definedName name="QB_ROW_5380310" localSheetId="2" hidden="1">TOMATO!$A$2679</definedName>
    <definedName name="QB_ROW_5381010" localSheetId="2" hidden="1">TOMATO!$A$4643</definedName>
    <definedName name="QB_ROW_5381310" localSheetId="2" hidden="1">TOMATO!$A$4645</definedName>
    <definedName name="QB_ROW_5383010" localSheetId="2" hidden="1">TOMATO!$A$1313</definedName>
    <definedName name="QB_ROW_5383310" localSheetId="2" hidden="1">TOMATO!$A$1315</definedName>
    <definedName name="QB_ROW_5385010" localSheetId="2" hidden="1">TOMATO!$A$2336</definedName>
    <definedName name="QB_ROW_5385310" localSheetId="2" hidden="1">TOMATO!$A$2339</definedName>
    <definedName name="QB_ROW_539010" localSheetId="2" hidden="1">TOMATO!$A$4209</definedName>
    <definedName name="QB_ROW_5391010" localSheetId="2" hidden="1">TOMATO!$A$3999</definedName>
    <definedName name="QB_ROW_5391310" localSheetId="2" hidden="1">TOMATO!$A$4001</definedName>
    <definedName name="QB_ROW_5392010" localSheetId="2" hidden="1">TOMATO!$A$3733</definedName>
    <definedName name="QB_ROW_5392310" localSheetId="2" hidden="1">TOMATO!$A$3736</definedName>
    <definedName name="QB_ROW_539310" localSheetId="2" hidden="1">TOMATO!$A$4211</definedName>
    <definedName name="QB_ROW_5400010" localSheetId="2" hidden="1">TOMATO!$A$1633</definedName>
    <definedName name="QB_ROW_5400310" localSheetId="2" hidden="1">TOMATO!$A$1635</definedName>
    <definedName name="QB_ROW_5403010" localSheetId="2" hidden="1">TOMATO!$A$1155</definedName>
    <definedName name="QB_ROW_5403310" localSheetId="2" hidden="1">TOMATO!$A$1158</definedName>
    <definedName name="QB_ROW_5405010" localSheetId="2" hidden="1">TOMATO!$A$2824</definedName>
    <definedName name="QB_ROW_5405310" localSheetId="2" hidden="1">TOMATO!$A$2829</definedName>
    <definedName name="QB_ROW_5411010" localSheetId="2" hidden="1">TOMATO!$A$887</definedName>
    <definedName name="QB_ROW_5411310" localSheetId="2" hidden="1">TOMATO!$A$889</definedName>
    <definedName name="QB_ROW_5413010" localSheetId="2" hidden="1">TOMATO!$A$2800</definedName>
    <definedName name="QB_ROW_5413310" localSheetId="2" hidden="1">TOMATO!$A$2802</definedName>
    <definedName name="QB_ROW_5418010" localSheetId="2" hidden="1">TOMATO!$A$4923</definedName>
    <definedName name="QB_ROW_5418310" localSheetId="2" hidden="1">TOMATO!$A$4926</definedName>
    <definedName name="QB_ROW_5419010" localSheetId="2" hidden="1">TOMATO!$A$2952</definedName>
    <definedName name="QB_ROW_5419310" localSheetId="2" hidden="1">TOMATO!$A$2954</definedName>
    <definedName name="QB_ROW_5420010" localSheetId="2" hidden="1">TOMATO!$A$4133</definedName>
    <definedName name="QB_ROW_5420310" localSheetId="2" hidden="1">TOMATO!$A$4135</definedName>
    <definedName name="QB_ROW_543010" localSheetId="2" hidden="1">TOMATO!$A$4206</definedName>
    <definedName name="QB_ROW_5431010" localSheetId="2" hidden="1">TOMATO!$A$3597</definedName>
    <definedName name="QB_ROW_5431310" localSheetId="2" hidden="1">TOMATO!$A$3599</definedName>
    <definedName name="QB_ROW_5432010" localSheetId="2" hidden="1">TOMATO!$A$4120</definedName>
    <definedName name="QB_ROW_5432310" localSheetId="2" hidden="1">TOMATO!$A$4124</definedName>
    <definedName name="QB_ROW_543310" localSheetId="2" hidden="1">TOMATO!$A$4208</definedName>
    <definedName name="QB_ROW_5437010" localSheetId="2" hidden="1">TOMATO!$A$2617</definedName>
    <definedName name="QB_ROW_5437310" localSheetId="2" hidden="1">TOMATO!$A$2620</definedName>
    <definedName name="QB_ROW_5446010" localSheetId="2" hidden="1">TOMATO!$A$1817</definedName>
    <definedName name="QB_ROW_5446310" localSheetId="2" hidden="1">TOMATO!$A$1820</definedName>
    <definedName name="QB_ROW_545010" localSheetId="2" hidden="1">TOMATO!$A$4202</definedName>
    <definedName name="QB_ROW_5451010" localSheetId="2" hidden="1">TOMATO!$A$2265</definedName>
    <definedName name="QB_ROW_5451310" localSheetId="2" hidden="1">TOMATO!$A$2267</definedName>
    <definedName name="QB_ROW_5453010" localSheetId="2" hidden="1">TOMATO!$A$3471</definedName>
    <definedName name="QB_ROW_545310" localSheetId="2" hidden="1">TOMATO!$A$4205</definedName>
    <definedName name="QB_ROW_5453310" localSheetId="2" hidden="1">TOMATO!$A$3474</definedName>
    <definedName name="QB_ROW_5454010" localSheetId="2" hidden="1">TOMATO!$A$4400</definedName>
    <definedName name="QB_ROW_5454310" localSheetId="2" hidden="1">TOMATO!$A$4407</definedName>
    <definedName name="QB_ROW_5457010" localSheetId="2" hidden="1">TOMATO!$A$570</definedName>
    <definedName name="QB_ROW_5457310" localSheetId="2" hidden="1">TOMATO!$A$572</definedName>
    <definedName name="QB_ROW_5463010" localSheetId="2" hidden="1">TOMATO!$A$3182</definedName>
    <definedName name="QB_ROW_5463310" localSheetId="2" hidden="1">TOMATO!$A$3185</definedName>
    <definedName name="QB_ROW_5464010" localSheetId="2" hidden="1">TOMATO!$A$3439</definedName>
    <definedName name="QB_ROW_5464310" localSheetId="2" hidden="1">TOMATO!$A$3441</definedName>
    <definedName name="QB_ROW_5466010" localSheetId="2" hidden="1">TOMATO!$A$694</definedName>
    <definedName name="QB_ROW_5466310" localSheetId="2" hidden="1">TOMATO!$A$696</definedName>
    <definedName name="QB_ROW_5467010" localSheetId="2" hidden="1">TOMATO!$A$1115</definedName>
    <definedName name="QB_ROW_5467310" localSheetId="2" hidden="1">TOMATO!$A$1120</definedName>
    <definedName name="QB_ROW_5468010" localSheetId="2" hidden="1">TOMATO!$A$4428</definedName>
    <definedName name="QB_ROW_5468310" localSheetId="2" hidden="1">TOMATO!$A$4430</definedName>
    <definedName name="QB_ROW_5469010" localSheetId="2" hidden="1">TOMATO!$A$1883</definedName>
    <definedName name="QB_ROW_5469310" localSheetId="2" hidden="1">TOMATO!$A$1885</definedName>
    <definedName name="QB_ROW_5471010" localSheetId="2" hidden="1">TOMATO!$A$1147</definedName>
    <definedName name="QB_ROW_5471310" localSheetId="2" hidden="1">TOMATO!$A$1150</definedName>
    <definedName name="QB_ROW_5475010" localSheetId="2" hidden="1">TOMATO!$A$4611</definedName>
    <definedName name="QB_ROW_5475310" localSheetId="2" hidden="1">TOMATO!$A$4613</definedName>
    <definedName name="QB_ROW_5476010" localSheetId="2" hidden="1">TOMATO!$A$3630</definedName>
    <definedName name="QB_ROW_5476310" localSheetId="2" hidden="1">TOMATO!$A$3632</definedName>
    <definedName name="QB_ROW_5477010" localSheetId="2" hidden="1">TOMATO!$A$1112</definedName>
    <definedName name="QB_ROW_5477310" localSheetId="2" hidden="1">TOMATO!$A$1114</definedName>
    <definedName name="QB_ROW_5478010" localSheetId="2" hidden="1">TOMATO!$A$2087</definedName>
    <definedName name="QB_ROW_5478310" localSheetId="2" hidden="1">TOMATO!$A$2089</definedName>
    <definedName name="QB_ROW_5480010" localSheetId="2" hidden="1">TOMATO!$A$2574</definedName>
    <definedName name="QB_ROW_5480310" localSheetId="2" hidden="1">TOMATO!$A$2582</definedName>
    <definedName name="QB_ROW_5485010" localSheetId="2" hidden="1">TOMATO!$A$2058</definedName>
    <definedName name="QB_ROW_5485310" localSheetId="2" hidden="1">TOMATO!$A$2060</definedName>
    <definedName name="QB_ROW_5486010" localSheetId="2" hidden="1">TOMATO!$A$2636</definedName>
    <definedName name="QB_ROW_5486310" localSheetId="2" hidden="1">TOMATO!$A$2638</definedName>
    <definedName name="QB_ROW_5489010" localSheetId="2" hidden="1">TOMATO!$A$753</definedName>
    <definedName name="QB_ROW_5489310" localSheetId="2" hidden="1">TOMATO!$A$755</definedName>
    <definedName name="QB_ROW_5490010" localSheetId="2" hidden="1">TOMATO!$A$4906</definedName>
    <definedName name="QB_ROW_5490310" localSheetId="2" hidden="1">TOMATO!$A$4909</definedName>
    <definedName name="QB_ROW_5492010" localSheetId="2" hidden="1">TOMATO!$A$537</definedName>
    <definedName name="QB_ROW_5492310" localSheetId="2" hidden="1">TOMATO!$A$542</definedName>
    <definedName name="QB_ROW_5497010" localSheetId="2" hidden="1">TOMATO!$A$551</definedName>
    <definedName name="QB_ROW_5497310" localSheetId="2" hidden="1">TOMATO!$A$553</definedName>
    <definedName name="QB_ROW_5500010" localSheetId="2" hidden="1">TOMATO!$A$600</definedName>
    <definedName name="QB_ROW_5500310" localSheetId="2" hidden="1">TOMATO!$A$602</definedName>
    <definedName name="QB_ROW_55010" localSheetId="2" hidden="1">TOMATO!$A$5024</definedName>
    <definedName name="QB_ROW_5502010" localSheetId="2" hidden="1">TOMATO!$A$567</definedName>
    <definedName name="QB_ROW_5502310" localSheetId="2" hidden="1">TOMATO!$A$569</definedName>
    <definedName name="QB_ROW_5508010" localSheetId="2" hidden="1">TOMATO!$A$1657</definedName>
    <definedName name="QB_ROW_5508310" localSheetId="2" hidden="1">TOMATO!$A$1659</definedName>
    <definedName name="QB_ROW_5512010" localSheetId="2" hidden="1">TOMATO!$A$1542</definedName>
    <definedName name="QB_ROW_5512310" localSheetId="2" hidden="1">TOMATO!$A$1544</definedName>
    <definedName name="QB_ROW_5515010" localSheetId="2" hidden="1">TOMATO!$A$3676</definedName>
    <definedName name="QB_ROW_5515310" localSheetId="2" hidden="1">TOMATO!$A$3678</definedName>
    <definedName name="QB_ROW_5517010" localSheetId="2" hidden="1">TOMATO!$A$3757</definedName>
    <definedName name="QB_ROW_5517310" localSheetId="2" hidden="1">TOMATO!$A$3759</definedName>
    <definedName name="QB_ROW_552010" localSheetId="2" hidden="1">TOMATO!$A$4191</definedName>
    <definedName name="QB_ROW_552310" localSheetId="2" hidden="1">TOMATO!$A$4193</definedName>
    <definedName name="QB_ROW_55310" localSheetId="2" hidden="1">TOMATO!$A$5029</definedName>
    <definedName name="QB_ROW_5536010" localSheetId="2" hidden="1">TOMATO!$A$2310</definedName>
    <definedName name="QB_ROW_5536310" localSheetId="2" hidden="1">TOMATO!$A$2312</definedName>
    <definedName name="QB_ROW_5537010" localSheetId="2" hidden="1">TOMATO!$A$4636</definedName>
    <definedName name="QB_ROW_5537310" localSheetId="2" hidden="1">TOMATO!$A$4642</definedName>
    <definedName name="QB_ROW_5538010" localSheetId="2" hidden="1">TOMATO!$A$4002</definedName>
    <definedName name="QB_ROW_5538310" localSheetId="2" hidden="1">TOMATO!$A$4004</definedName>
    <definedName name="QB_ROW_5540010" localSheetId="2" hidden="1">TOMATO!$A$3019</definedName>
    <definedName name="QB_ROW_5540310" localSheetId="2" hidden="1">TOMATO!$A$3021</definedName>
    <definedName name="QB_ROW_5541010" localSheetId="2" hidden="1">TOMATO!$A$4354</definedName>
    <definedName name="QB_ROW_5541310" localSheetId="2" hidden="1">TOMATO!$A$4357</definedName>
    <definedName name="QB_ROW_5551010" localSheetId="2" hidden="1">TOMATO!$A$4027</definedName>
    <definedName name="QB_ROW_5551310" localSheetId="2" hidden="1">TOMATO!$A$4030</definedName>
    <definedName name="QB_ROW_5559010" localSheetId="2" hidden="1">TOMATO!$A$4450</definedName>
    <definedName name="QB_ROW_5559310" localSheetId="2" hidden="1">TOMATO!$A$4452</definedName>
    <definedName name="QB_ROW_5563010" localSheetId="2" hidden="1">TOMATO!$A$3860</definedName>
    <definedName name="QB_ROW_5563310" localSheetId="2" hidden="1">TOMATO!$A$3862</definedName>
    <definedName name="QB_ROW_5573010" localSheetId="2" hidden="1">TOMATO!$A$4514</definedName>
    <definedName name="QB_ROW_5573310" localSheetId="2" hidden="1">TOMATO!$A$4516</definedName>
    <definedName name="QB_ROW_5577010" localSheetId="2" hidden="1">TOMATO!$A$3938</definedName>
    <definedName name="QB_ROW_5577310" localSheetId="2" hidden="1">TOMATO!$A$3940</definedName>
    <definedName name="QB_ROW_5579010" localSheetId="2" hidden="1">TOMATO!$A$4142</definedName>
    <definedName name="QB_ROW_5579310" localSheetId="2" hidden="1">TOMATO!$A$4144</definedName>
    <definedName name="QB_ROW_5585010" localSheetId="2" hidden="1">TOMATO!$A$4282</definedName>
    <definedName name="QB_ROW_5585310" localSheetId="2" hidden="1">TOMATO!$A$4284</definedName>
    <definedName name="QB_ROW_5587010" localSheetId="2" hidden="1">TOMATO!$A$1381</definedName>
    <definedName name="QB_ROW_5587310" localSheetId="2" hidden="1">TOMATO!$A$1385</definedName>
    <definedName name="QB_ROW_5595010" localSheetId="2" hidden="1">TOMATO!$A$175</definedName>
    <definedName name="QB_ROW_5595310" localSheetId="2" hidden="1">TOMATO!$A$177</definedName>
    <definedName name="QB_ROW_5596010" localSheetId="2" hidden="1">TOMATO!$A$776</definedName>
    <definedName name="QB_ROW_5596310" localSheetId="2" hidden="1">TOMATO!$A$778</definedName>
    <definedName name="QB_ROW_5598010" localSheetId="2" hidden="1">TOMATO!$A$674</definedName>
    <definedName name="QB_ROW_5598310" localSheetId="2" hidden="1">TOMATO!$A$676</definedName>
    <definedName name="QB_ROW_5600010" localSheetId="2" hidden="1">TOMATO!$A$618</definedName>
    <definedName name="QB_ROW_560010" localSheetId="2" hidden="1">TOMATO!$A$4185</definedName>
    <definedName name="QB_ROW_5600310" localSheetId="2" hidden="1">TOMATO!$A$620</definedName>
    <definedName name="QB_ROW_560310" localSheetId="2" hidden="1">TOMATO!$A$4187</definedName>
    <definedName name="QB_ROW_5610010" localSheetId="2" hidden="1">TOMATO!$A$2451</definedName>
    <definedName name="QB_ROW_5610310" localSheetId="2" hidden="1">TOMATO!$A$2453</definedName>
    <definedName name="QB_ROW_5612010" localSheetId="2" hidden="1">TOMATO!$A$4595</definedName>
    <definedName name="QB_ROW_5612310" localSheetId="2" hidden="1">TOMATO!$A$4597</definedName>
    <definedName name="QB_ROW_5614010" localSheetId="2" hidden="1">TOMATO!$A$132</definedName>
    <definedName name="QB_ROW_5614310" localSheetId="2" hidden="1">TOMATO!$A$134</definedName>
    <definedName name="QB_ROW_5617010" localSheetId="2" hidden="1">TOMATO!$A$228</definedName>
    <definedName name="QB_ROW_5617310" localSheetId="2" hidden="1">TOMATO!$A$231</definedName>
    <definedName name="QB_ROW_562010" localSheetId="2" hidden="1">TOMATO!$A$4182</definedName>
    <definedName name="QB_ROW_5621010" localSheetId="2" hidden="1">TOMATO!$A$923</definedName>
    <definedName name="QB_ROW_5621310" localSheetId="2" hidden="1">TOMATO!$A$925</definedName>
    <definedName name="QB_ROW_5622010" localSheetId="2" hidden="1">TOMATO!$A$2432</definedName>
    <definedName name="QB_ROW_5622310" localSheetId="2" hidden="1">TOMATO!$A$2434</definedName>
    <definedName name="QB_ROW_562310" localSheetId="2" hidden="1">TOMATO!$A$4184</definedName>
    <definedName name="QB_ROW_5624010" localSheetId="2" hidden="1">TOMATO!$A$71</definedName>
    <definedName name="QB_ROW_5624310" localSheetId="2" hidden="1">TOMATO!$A$73</definedName>
    <definedName name="QB_ROW_5625010" localSheetId="2" hidden="1">TOMATO!$A$5043</definedName>
    <definedName name="QB_ROW_5625310" localSheetId="2" hidden="1">TOMATO!$A$5045</definedName>
    <definedName name="QB_ROW_5630010" localSheetId="2" hidden="1">TOMATO!$A$4764</definedName>
    <definedName name="QB_ROW_5630310" localSheetId="2" hidden="1">TOMATO!$A$4766</definedName>
    <definedName name="QB_ROW_5634010" localSheetId="2" hidden="1">TOMATO!$A$2806</definedName>
    <definedName name="QB_ROW_5634310" localSheetId="2" hidden="1">TOMATO!$A$2814</definedName>
    <definedName name="QB_ROW_5637010" localSheetId="2" hidden="1">TOMATO!$A$3792</definedName>
    <definedName name="QB_ROW_5637310" localSheetId="2" hidden="1">TOMATO!$A$3794</definedName>
    <definedName name="QB_ROW_5641010" localSheetId="2" hidden="1">TOMATO!$A$958</definedName>
    <definedName name="QB_ROW_5641310" localSheetId="2" hidden="1">TOMATO!$A$962</definedName>
    <definedName name="QB_ROW_5645010" localSheetId="2" hidden="1">TOMATO!$A$4577</definedName>
    <definedName name="QB_ROW_5645310" localSheetId="2" hidden="1">TOMATO!$A$4579</definedName>
    <definedName name="QB_ROW_5647010" localSheetId="2" hidden="1">TOMATO!$A$684</definedName>
    <definedName name="QB_ROW_5647310" localSheetId="2" hidden="1">TOMATO!$A$687</definedName>
    <definedName name="QB_ROW_5649010" localSheetId="2" hidden="1">TOMATO!$A$4316</definedName>
    <definedName name="QB_ROW_5649310" localSheetId="2" hidden="1">TOMATO!$A$4320</definedName>
    <definedName name="QB_ROW_5653010" localSheetId="2" hidden="1">TOMATO!$A$4891</definedName>
    <definedName name="QB_ROW_5653310" localSheetId="2" hidden="1">TOMATO!$A$4893</definedName>
    <definedName name="QB_ROW_5655010" localSheetId="2" hidden="1">TOMATO!$A$3763</definedName>
    <definedName name="QB_ROW_5655310" localSheetId="2" hidden="1">TOMATO!$A$3766</definedName>
    <definedName name="QB_ROW_5656010" localSheetId="2" hidden="1">TOMATO!$A$2833</definedName>
    <definedName name="QB_ROW_5656310" localSheetId="2" hidden="1">TOMATO!$A$2835</definedName>
    <definedName name="QB_ROW_5659010" localSheetId="2" hidden="1">TOMATO!$A$897</definedName>
    <definedName name="QB_ROW_5659310" localSheetId="2" hidden="1">TOMATO!$A$900</definedName>
    <definedName name="QB_ROW_5669010" localSheetId="2" hidden="1">TOMATO!$A$4743</definedName>
    <definedName name="QB_ROW_5669310" localSheetId="2" hidden="1">TOMATO!$A$4745</definedName>
    <definedName name="QB_ROW_5672010" localSheetId="2" hidden="1">TOMATO!$A$4361</definedName>
    <definedName name="QB_ROW_5672310" localSheetId="2" hidden="1">TOMATO!$A$4363</definedName>
    <definedName name="QB_ROW_5673010" localSheetId="2" hidden="1">TOMATO!$A$3584</definedName>
    <definedName name="QB_ROW_5673310" localSheetId="2" hidden="1">TOMATO!$A$3588</definedName>
    <definedName name="QB_ROW_5679010" localSheetId="2" hidden="1">TOMATO!$A$711</definedName>
    <definedName name="QB_ROW_5679310" localSheetId="2" hidden="1">TOMATO!$A$713</definedName>
    <definedName name="QB_ROW_5684010" localSheetId="2" hidden="1">TOMATO!$A$3673</definedName>
    <definedName name="QB_ROW_5684310" localSheetId="2" hidden="1">TOMATO!$A$3675</definedName>
    <definedName name="QB_ROW_5686010" localSheetId="2" hidden="1">TOMATO!$A$3393</definedName>
    <definedName name="QB_ROW_5686310" localSheetId="2" hidden="1">TOMATO!$A$3395</definedName>
    <definedName name="QB_ROW_5687010" localSheetId="2" hidden="1">TOMATO!$A$3486</definedName>
    <definedName name="QB_ROW_5687310" localSheetId="2" hidden="1">TOMATO!$A$3488</definedName>
    <definedName name="QB_ROW_5688010" localSheetId="2" hidden="1">TOMATO!$A$2707</definedName>
    <definedName name="QB_ROW_5688310" localSheetId="2" hidden="1">TOMATO!$A$2710</definedName>
    <definedName name="QB_ROW_5689010" localSheetId="2" hidden="1">TOMATO!$A$3835</definedName>
    <definedName name="QB_ROW_5689310" localSheetId="2" hidden="1">TOMATO!$A$3839</definedName>
    <definedName name="QB_ROW_5692010" localSheetId="2" hidden="1">TOMATO!$A$103</definedName>
    <definedName name="QB_ROW_5692310" localSheetId="2" hidden="1">TOMATO!$A$105</definedName>
    <definedName name="QB_ROW_5695010" localSheetId="2" hidden="1">TOMATO!$A$1921</definedName>
    <definedName name="QB_ROW_5695310" localSheetId="2" hidden="1">TOMATO!$A$1925</definedName>
    <definedName name="QB_ROW_5697010" localSheetId="2" hidden="1">TOMATO!$A$129</definedName>
    <definedName name="QB_ROW_5697310" localSheetId="2" hidden="1">TOMATO!$A$131</definedName>
    <definedName name="QB_ROW_5702010" localSheetId="2" hidden="1">TOMATO!$A$1059</definedName>
    <definedName name="QB_ROW_5702310" localSheetId="2" hidden="1">TOMATO!$A$1066</definedName>
    <definedName name="QB_ROW_571010" localSheetId="2" hidden="1">TOMATO!$A$4175</definedName>
    <definedName name="QB_ROW_571310" localSheetId="2" hidden="1">TOMATO!$A$4178</definedName>
    <definedName name="QB_ROW_5715010" localSheetId="2" hidden="1">TOMATO!$A$3661</definedName>
    <definedName name="QB_ROW_5715310" localSheetId="2" hidden="1">TOMATO!$A$3664</definedName>
    <definedName name="QB_ROW_5718010" localSheetId="2" hidden="1">TOMATO!$A$1821</definedName>
    <definedName name="QB_ROW_5718310" localSheetId="2" hidden="1">TOMATO!$A$1823</definedName>
    <definedName name="QB_ROW_5720010" localSheetId="2" hidden="1">TOMATO!$A$4371</definedName>
    <definedName name="QB_ROW_5720310" localSheetId="2" hidden="1">TOMATO!$A$4373</definedName>
    <definedName name="QB_ROW_5724010" localSheetId="2" hidden="1">TOMATO!$A$4739</definedName>
    <definedName name="QB_ROW_5724310" localSheetId="2" hidden="1">TOMATO!$A$4742</definedName>
    <definedName name="QB_ROW_5725010" localSheetId="2" hidden="1">TOMATO!$A$668</definedName>
    <definedName name="QB_ROW_5725310" localSheetId="2" hidden="1">TOMATO!$A$670</definedName>
    <definedName name="QB_ROW_5728010" localSheetId="2" hidden="1">TOMATO!$A$2909</definedName>
    <definedName name="QB_ROW_5728310" localSheetId="2" hidden="1">TOMATO!$A$2911</definedName>
    <definedName name="QB_ROW_5731010" localSheetId="2" hidden="1">TOMATO!$A$3003</definedName>
    <definedName name="QB_ROW_5731310" localSheetId="2" hidden="1">TOMATO!$A$3005</definedName>
    <definedName name="QB_ROW_5733010" localSheetId="2" hidden="1">TOMATO!$A$5001</definedName>
    <definedName name="QB_ROW_5733310" localSheetId="2" hidden="1">TOMATO!$A$5003</definedName>
    <definedName name="QB_ROW_5738010" localSheetId="2" hidden="1">TOMATO!$A$3073</definedName>
    <definedName name="QB_ROW_5738310" localSheetId="2" hidden="1">TOMATO!$A$3076</definedName>
    <definedName name="QB_ROW_5739010" localSheetId="2" hidden="1">TOMATO!$A$3232</definedName>
    <definedName name="QB_ROW_5739310" localSheetId="2" hidden="1">TOMATO!$A$3234</definedName>
    <definedName name="QB_ROW_5740010" localSheetId="2" hidden="1">TOMATO!$A$1850</definedName>
    <definedName name="QB_ROW_5740310" localSheetId="2" hidden="1">TOMATO!$A$1853</definedName>
    <definedName name="QB_ROW_5742010" localSheetId="2" hidden="1">TOMATO!$A$1548</definedName>
    <definedName name="QB_ROW_5742310" localSheetId="2" hidden="1">TOMATO!$A$1551</definedName>
    <definedName name="QB_ROW_5748010" localSheetId="2" hidden="1">TOMATO!$A$2196</definedName>
    <definedName name="QB_ROW_5748310" localSheetId="2" hidden="1">TOMATO!$A$2198</definedName>
    <definedName name="QB_ROW_5750010" localSheetId="2" hidden="1">TOMATO!$A$3108</definedName>
    <definedName name="QB_ROW_5750310" localSheetId="2" hidden="1">TOMATO!$A$3111</definedName>
    <definedName name="QB_ROW_5756010" localSheetId="2" hidden="1">TOMATO!$A$3747</definedName>
    <definedName name="QB_ROW_5756310" localSheetId="2" hidden="1">TOMATO!$A$3750</definedName>
    <definedName name="QB_ROW_5758010" localSheetId="2" hidden="1">TOMATO!$A$2</definedName>
    <definedName name="QB_ROW_5758310" localSheetId="2" hidden="1">TOMATO!$A$4</definedName>
    <definedName name="QB_ROW_5763010" localSheetId="2" hidden="1">TOMATO!$A$603</definedName>
    <definedName name="QB_ROW_5763310" localSheetId="2" hidden="1">TOMATO!$A$610</definedName>
    <definedName name="QB_ROW_5764010" localSheetId="2" hidden="1">TOMATO!$A$2714</definedName>
    <definedName name="QB_ROW_5764310" localSheetId="2" hidden="1">TOMATO!$A$2716</definedName>
    <definedName name="QB_ROW_5775010" localSheetId="2" hidden="1">TOMATO!$A$5018</definedName>
    <definedName name="QB_ROW_5775310" localSheetId="2" hidden="1">TOMATO!$A$5020</definedName>
    <definedName name="QB_ROW_5776010" localSheetId="2" hidden="1">TOMATO!$A$1639</definedName>
    <definedName name="QB_ROW_5776310" localSheetId="2" hidden="1">TOMATO!$A$1641</definedName>
    <definedName name="QB_ROW_5779010" localSheetId="2" hidden="1">TOMATO!$A$4943</definedName>
    <definedName name="QB_ROW_5779310" localSheetId="2" hidden="1">TOMATO!$A$4946</definedName>
    <definedName name="QB_ROW_5781010" localSheetId="2" hidden="1">TOMATO!$A$3284</definedName>
    <definedName name="QB_ROW_5781310" localSheetId="2" hidden="1">TOMATO!$A$3286</definedName>
    <definedName name="QB_ROW_5788010" localSheetId="2" hidden="1">TOMATO!$A$3760</definedName>
    <definedName name="QB_ROW_5788310" localSheetId="2" hidden="1">TOMATO!$A$3762</definedName>
    <definedName name="QB_ROW_5791010" localSheetId="2" hidden="1">TOMATO!$A$2329</definedName>
    <definedName name="QB_ROW_5791310" localSheetId="2" hidden="1">TOMATO!$A$2332</definedName>
    <definedName name="QB_ROW_5792010" localSheetId="2" hidden="1">TOMATO!$A$2212</definedName>
    <definedName name="QB_ROW_5792310" localSheetId="2" hidden="1">TOMATO!$A$2214</definedName>
    <definedName name="QB_ROW_5794010" localSheetId="2" hidden="1">TOMATO!$A$4555</definedName>
    <definedName name="QB_ROW_5794310" localSheetId="2" hidden="1">TOMATO!$A$4558</definedName>
    <definedName name="QB_ROW_5797010" localSheetId="2" hidden="1">TOMATO!$A$871</definedName>
    <definedName name="QB_ROW_5797310" localSheetId="2" hidden="1">TOMATO!$A$873</definedName>
    <definedName name="QB_ROW_58010" localSheetId="2" hidden="1">TOMATO!$A$5015</definedName>
    <definedName name="QB_ROW_5801010" localSheetId="2" hidden="1">TOMATO!$A$2557</definedName>
    <definedName name="QB_ROW_5801310" localSheetId="2" hidden="1">TOMATO!$A$2560</definedName>
    <definedName name="QB_ROW_5803010" localSheetId="2" hidden="1">TOMATO!$A$492</definedName>
    <definedName name="QB_ROW_5803310" localSheetId="2" hidden="1">TOMATO!$A$495</definedName>
    <definedName name="QB_ROW_5809010" localSheetId="2" hidden="1">TOMATO!$A$3063</definedName>
    <definedName name="QB_ROW_5809310" localSheetId="2" hidden="1">TOMATO!$A$3066</definedName>
    <definedName name="QB_ROW_5814010" localSheetId="2" hidden="1">TOMATO!$A$3802</definedName>
    <definedName name="QB_ROW_5814310" localSheetId="2" hidden="1">TOMATO!$A$3804</definedName>
    <definedName name="QB_ROW_5815010" localSheetId="2" hidden="1">TOMATO!$A$331</definedName>
    <definedName name="QB_ROW_5815310" localSheetId="2" hidden="1">TOMATO!$A$337</definedName>
    <definedName name="QB_ROW_5816010" localSheetId="2" hidden="1">TOMATO!$A$1001</definedName>
    <definedName name="QB_ROW_5816310" localSheetId="2" hidden="1">TOMATO!$A$1003</definedName>
    <definedName name="QB_ROW_5818010" localSheetId="2" hidden="1">TOMATO!$A$4580</definedName>
    <definedName name="QB_ROW_5818310" localSheetId="2" hidden="1">TOMATO!$A$4582</definedName>
    <definedName name="QB_ROW_5819010" localSheetId="2" hidden="1">TOMATO!$A$937</definedName>
    <definedName name="QB_ROW_5819310" localSheetId="2" hidden="1">TOMATO!$A$939</definedName>
    <definedName name="QB_ROW_5821010" localSheetId="2" hidden="1">TOMATO!$A$3751</definedName>
    <definedName name="QB_ROW_5821310" localSheetId="2" hidden="1">TOMATO!$A$3753</definedName>
    <definedName name="QB_ROW_5822010" localSheetId="2" hidden="1">TOMATO!$A$2435</definedName>
    <definedName name="QB_ROW_5822310" localSheetId="2" hidden="1">TOMATO!$A$2437</definedName>
    <definedName name="QB_ROW_5825010" localSheetId="2" hidden="1">TOMATO!$A$4878</definedName>
    <definedName name="QB_ROW_5825310" localSheetId="2" hidden="1">TOMATO!$A$4880</definedName>
    <definedName name="QB_ROW_5830010" localSheetId="2" hidden="1">TOMATO!$A$1265</definedName>
    <definedName name="QB_ROW_5830310" localSheetId="2" hidden="1">TOMATO!$A$1270</definedName>
    <definedName name="QB_ROW_58310" localSheetId="2" hidden="1">TOMATO!$A$5017</definedName>
    <definedName name="QB_ROW_5833010" localSheetId="2" hidden="1">TOMATO!$A$2717</definedName>
    <definedName name="QB_ROW_5833310" localSheetId="2" hidden="1">TOMATO!$A$2719</definedName>
    <definedName name="QB_ROW_5840010" localSheetId="2" hidden="1">TOMATO!$A$3513</definedName>
    <definedName name="QB_ROW_5840310" localSheetId="2" hidden="1">TOMATO!$A$3515</definedName>
    <definedName name="QB_ROW_5841010" localSheetId="2" hidden="1">TOMATO!$A$4980</definedName>
    <definedName name="QB_ROW_5841310" localSheetId="2" hidden="1">TOMATO!$A$4985</definedName>
    <definedName name="QB_ROW_5849010" localSheetId="2" hidden="1">TOMATO!$A$3000</definedName>
    <definedName name="QB_ROW_5849310" localSheetId="2" hidden="1">TOMATO!$A$3002</definedName>
    <definedName name="QB_ROW_5851010" localSheetId="2" hidden="1">TOMATO!$A$1102</definedName>
    <definedName name="QB_ROW_5851310" localSheetId="2" hidden="1">TOMATO!$A$1106</definedName>
    <definedName name="QB_ROW_5853010" localSheetId="2" hidden="1">TOMATO!$A$145</definedName>
    <definedName name="QB_ROW_5853310" localSheetId="2" hidden="1">TOMATO!$A$147</definedName>
    <definedName name="QB_ROW_586010" localSheetId="2" hidden="1">TOMATO!$A$4149</definedName>
    <definedName name="QB_ROW_5861010" localSheetId="2" hidden="1">TOMATO!$A$2583</definedName>
    <definedName name="QB_ROW_5861310" localSheetId="2" hidden="1">TOMATO!$A$2585</definedName>
    <definedName name="QB_ROW_5862010" localSheetId="2" hidden="1">TOMATO!$A$877</definedName>
    <definedName name="QB_ROW_5862310" localSheetId="2" hidden="1">TOMATO!$A$880</definedName>
    <definedName name="QB_ROW_586310" localSheetId="2" hidden="1">TOMATO!$A$4151</definedName>
    <definedName name="QB_ROW_5866010" localSheetId="2" hidden="1">TOMATO!$A$1348</definedName>
    <definedName name="QB_ROW_5866310" localSheetId="2" hidden="1">TOMATO!$A$1351</definedName>
    <definedName name="QB_ROW_5867010" localSheetId="2" hidden="1">TOMATO!$A$4194</definedName>
    <definedName name="QB_ROW_5867310" localSheetId="2" hidden="1">TOMATO!$A$4198</definedName>
    <definedName name="QB_ROW_5868010" localSheetId="2" hidden="1">TOMATO!$A$3212</definedName>
    <definedName name="QB_ROW_5868310" localSheetId="2" hidden="1">TOMATO!$A$3214</definedName>
    <definedName name="QB_ROW_5871010" localSheetId="2" hidden="1">TOMATO!$A$2010</definedName>
    <definedName name="QB_ROW_5871310" localSheetId="2" hidden="1">TOMATO!$A$2012</definedName>
    <definedName name="QB_ROW_5874010" localSheetId="2" hidden="1">TOMATO!$A$4273</definedName>
    <definedName name="QB_ROW_5874310" localSheetId="2" hidden="1">TOMATO!$A$4275</definedName>
    <definedName name="QB_ROW_5875010" localSheetId="2" hidden="1">TOMATO!$A$3754</definedName>
    <definedName name="QB_ROW_5875310" localSheetId="2" hidden="1">TOMATO!$A$3756</definedName>
    <definedName name="QB_ROW_5876010" localSheetId="2" hidden="1">TOMATO!$A$4628</definedName>
    <definedName name="QB_ROW_5876310" localSheetId="2" hidden="1">TOMATO!$A$4630</definedName>
    <definedName name="QB_ROW_5879010" localSheetId="2" hidden="1">TOMATO!$A$2749</definedName>
    <definedName name="QB_ROW_5879310" localSheetId="2" hidden="1">TOMATO!$A$2751</definedName>
    <definedName name="QB_ROW_5882010" localSheetId="2" hidden="1">TOMATO!$A$4269</definedName>
    <definedName name="QB_ROW_5882310" localSheetId="2" hidden="1">TOMATO!$A$4272</definedName>
    <definedName name="QB_ROW_5887010" localSheetId="2" hidden="1">TOMATO!$A$1079</definedName>
    <definedName name="QB_ROW_5887310" localSheetId="2" hidden="1">TOMATO!$A$1081</definedName>
    <definedName name="QB_ROW_5894010" localSheetId="2" hidden="1">TOMATO!$A$1498</definedName>
    <definedName name="QB_ROW_5894310" localSheetId="2" hidden="1">TOMATO!$A$1500</definedName>
    <definedName name="QB_ROW_5904010" localSheetId="2" hidden="1">TOMATO!$A$3872</definedName>
    <definedName name="QB_ROW_5904310" localSheetId="2" hidden="1">TOMATO!$A$3874</definedName>
    <definedName name="QB_ROW_5905010" localSheetId="2" hidden="1">TOMATO!$A$2924</definedName>
    <definedName name="QB_ROW_5905310" localSheetId="2" hidden="1">TOMATO!$A$2926</definedName>
    <definedName name="QB_ROW_5906010" localSheetId="2" hidden="1">TOMATO!$A$4069</definedName>
    <definedName name="QB_ROW_5906310" localSheetId="2" hidden="1">TOMATO!$A$4072</definedName>
    <definedName name="QB_ROW_5910010" localSheetId="2" hidden="1">TOMATO!$A$4778</definedName>
    <definedName name="QB_ROW_591010" localSheetId="2" hidden="1">TOMATO!$A$4145</definedName>
    <definedName name="QB_ROW_5910310" localSheetId="2" hidden="1">TOMATO!$A$4780</definedName>
    <definedName name="QB_ROW_591310" localSheetId="2" hidden="1">TOMATO!$A$4148</definedName>
    <definedName name="QB_ROW_5916010" localSheetId="2" hidden="1">TOMATO!$A$658</definedName>
    <definedName name="QB_ROW_5916310" localSheetId="2" hidden="1">TOMATO!$A$663</definedName>
    <definedName name="QB_ROW_5917010" localSheetId="2" hidden="1">TOMATO!$A$256</definedName>
    <definedName name="QB_ROW_5917310" localSheetId="2" hidden="1">TOMATO!$A$258</definedName>
    <definedName name="QB_ROW_5925010" localSheetId="2" hidden="1">TOMATO!$A$3305</definedName>
    <definedName name="QB_ROW_5925310" localSheetId="2" hidden="1">TOMATO!$A$3307</definedName>
    <definedName name="QB_ROW_5928010" localSheetId="2" hidden="1">TOMATO!$A$431</definedName>
    <definedName name="QB_ROW_5928310" localSheetId="2" hidden="1">TOMATO!$A$433</definedName>
    <definedName name="QB_ROW_5935010" localSheetId="2" hidden="1">TOMATO!$A$501</definedName>
    <definedName name="QB_ROW_5935310" localSheetId="2" hidden="1">TOMATO!$A$504</definedName>
    <definedName name="QB_ROW_5941010" localSheetId="2" hidden="1">TOMATO!$A$2229</definedName>
    <definedName name="QB_ROW_5941310" localSheetId="2" hidden="1">TOMATO!$A$2231</definedName>
    <definedName name="QB_ROW_5943010" localSheetId="2" hidden="1">TOMATO!$A$2839</definedName>
    <definedName name="QB_ROW_5943310" localSheetId="2" hidden="1">TOMATO!$A$2841</definedName>
    <definedName name="QB_ROW_5945010" localSheetId="2" hidden="1">TOMATO!$A$3148</definedName>
    <definedName name="QB_ROW_5945310" localSheetId="2" hidden="1">TOMATO!$A$3152</definedName>
    <definedName name="QB_ROW_5953010" localSheetId="2" hidden="1">TOMATO!$A$2020</definedName>
    <definedName name="QB_ROW_5953310" localSheetId="2" hidden="1">TOMATO!$A$2023</definedName>
    <definedName name="QB_ROW_5958010" localSheetId="2" hidden="1">TOMATO!$A$861</definedName>
    <definedName name="QB_ROW_5958310" localSheetId="2" hidden="1">TOMATO!$A$864</definedName>
    <definedName name="QB_ROW_5959010" localSheetId="2" hidden="1">TOMATO!$A$4374</definedName>
    <definedName name="QB_ROW_5959310" localSheetId="2" hidden="1">TOMATO!$A$4376</definedName>
    <definedName name="QB_ROW_5962010" localSheetId="2" hidden="1">TOMATO!$A$3789</definedName>
    <definedName name="QB_ROW_5962310" localSheetId="2" hidden="1">TOMATO!$A$3791</definedName>
    <definedName name="QB_ROW_5967010" localSheetId="2" hidden="1">TOMATO!$A$1319</definedName>
    <definedName name="QB_ROW_5967310" localSheetId="2" hidden="1">TOMATO!$A$1321</definedName>
    <definedName name="QB_ROW_5968010" localSheetId="2" hidden="1">TOMATO!$A$4548</definedName>
    <definedName name="QB_ROW_5968310" localSheetId="2" hidden="1">TOMATO!$A$4551</definedName>
    <definedName name="QB_ROW_5970010" localSheetId="2" hidden="1">TOMATO!$A$2039</definedName>
    <definedName name="QB_ROW_5970310" localSheetId="2" hidden="1">TOMATO!$A$2041</definedName>
    <definedName name="QB_ROW_5971010" localSheetId="2" hidden="1">TOMATO!$A$3959</definedName>
    <definedName name="QB_ROW_5971310" localSheetId="2" hidden="1">TOMATO!$A$3961</definedName>
    <definedName name="QB_ROW_5975010" localSheetId="2" hidden="1">TOMATO!$A$1322</definedName>
    <definedName name="QB_ROW_5975310" localSheetId="2" hidden="1">TOMATO!$A$1324</definedName>
    <definedName name="QB_ROW_5977010" localSheetId="2" hidden="1">TOMATO!$A$4746</definedName>
    <definedName name="QB_ROW_5977310" localSheetId="2" hidden="1">TOMATO!$A$4748</definedName>
    <definedName name="QB_ROW_5983010" localSheetId="2" hidden="1">TOMATO!$A$2887</definedName>
    <definedName name="QB_ROW_5983310" localSheetId="2" hidden="1">TOMATO!$A$2889</definedName>
    <definedName name="QB_ROW_5986010" localSheetId="2" hidden="1">TOMATO!$A$4364</definedName>
    <definedName name="QB_ROW_5986310" localSheetId="2" hidden="1">TOMATO!$A$4367</definedName>
    <definedName name="QB_ROW_5989010" localSheetId="2" hidden="1">TOMATO!$A$142</definedName>
    <definedName name="QB_ROW_5989310" localSheetId="2" hidden="1">TOMATO!$A$144</definedName>
    <definedName name="QB_ROW_5990010" localSheetId="2" hidden="1">TOMATO!$A$2176</definedName>
    <definedName name="QB_ROW_5990310" localSheetId="2" hidden="1">TOMATO!$A$2178</definedName>
    <definedName name="QB_ROW_5991010" localSheetId="2" hidden="1">TOMATO!$A$509</definedName>
    <definedName name="QB_ROW_5991310" localSheetId="2" hidden="1">TOMATO!$A$511</definedName>
    <definedName name="QB_ROW_5993010" localSheetId="2" hidden="1">TOMATO!$A$4117</definedName>
    <definedName name="QB_ROW_5993310" localSheetId="2" hidden="1">TOMATO!$A$4119</definedName>
    <definedName name="QB_ROW_600010" localSheetId="2" hidden="1">TOMATO!$A$4136</definedName>
    <definedName name="QB_ROW_6002010" localSheetId="2" hidden="1">TOMATO!$A$3643</definedName>
    <definedName name="QB_ROW_6002310" localSheetId="2" hidden="1">TOMATO!$A$3646</definedName>
    <definedName name="QB_ROW_600310" localSheetId="2" hidden="1">TOMATO!$A$4138</definedName>
    <definedName name="QB_ROW_6005010" localSheetId="2" hidden="1">TOMATO!$A$720</definedName>
    <definedName name="QB_ROW_6005310" localSheetId="2" hidden="1">TOMATO!$A$722</definedName>
    <definedName name="QB_ROW_6006010" localSheetId="2" hidden="1">TOMATO!$A$3928</definedName>
    <definedName name="QB_ROW_6006310" localSheetId="2" hidden="1">TOMATO!$A$3930</definedName>
    <definedName name="QB_ROW_6009010" localSheetId="2" hidden="1">TOMATO!$A$312</definedName>
    <definedName name="QB_ROW_6009310" localSheetId="2" hidden="1">TOMATO!$A$314</definedName>
    <definedName name="QB_ROW_6011010" localSheetId="2" hidden="1">TOMATO!$A$375</definedName>
    <definedName name="QB_ROW_6011310" localSheetId="2" hidden="1">TOMATO!$A$379</definedName>
    <definedName name="QB_ROW_6012010" localSheetId="2" hidden="1">TOMATO!$A$3409</definedName>
    <definedName name="QB_ROW_6012310" localSheetId="2" hidden="1">TOMATO!$A$3411</definedName>
    <definedName name="QB_ROW_6013010" localSheetId="2" hidden="1">TOMATO!$A$4571</definedName>
    <definedName name="QB_ROW_6013310" localSheetId="2" hidden="1">TOMATO!$A$4573</definedName>
    <definedName name="QB_ROW_6015010" localSheetId="2" hidden="1">TOMATO!$A$3920</definedName>
    <definedName name="QB_ROW_6015310" localSheetId="2" hidden="1">TOMATO!$A$3922</definedName>
    <definedName name="QB_ROW_6016010" localSheetId="2" hidden="1">TOMATO!$A$4468</definedName>
    <definedName name="QB_ROW_6016310" localSheetId="2" hidden="1">TOMATO!$A$4471</definedName>
    <definedName name="QB_ROW_6018010" localSheetId="2" hidden="1">TOMATO!$A$3235</definedName>
    <definedName name="QB_ROW_6018310" localSheetId="2" hidden="1">TOMATO!$A$3238</definedName>
    <definedName name="QB_ROW_6019010" localSheetId="2" hidden="1">TOMATO!$A$3610</definedName>
    <definedName name="QB_ROW_6019310" localSheetId="2" hidden="1">TOMATO!$A$3612</definedName>
    <definedName name="QB_ROW_6021010" localSheetId="2" hidden="1">TOMATO!$A$4139</definedName>
    <definedName name="QB_ROW_6021310" localSheetId="2" hidden="1">TOMATO!$A$4141</definedName>
    <definedName name="QB_ROW_6022010" localSheetId="2" hidden="1">TOMATO!$A$865</definedName>
    <definedName name="QB_ROW_6022310" localSheetId="2" hidden="1">TOMATO!$A$867</definedName>
    <definedName name="QB_ROW_6024010" localSheetId="2" hidden="1">TOMATO!$A$235</definedName>
    <definedName name="QB_ROW_6024310" localSheetId="2" hidden="1">TOMATO!$A$237</definedName>
    <definedName name="QB_ROW_6026010" localSheetId="2" hidden="1">TOMATO!$A$1814</definedName>
    <definedName name="QB_ROW_6026310" localSheetId="2" hidden="1">TOMATO!$A$1816</definedName>
    <definedName name="QB_ROW_6030010" localSheetId="2" hidden="1">TOMATO!$A$2458</definedName>
    <definedName name="QB_ROW_6030310" localSheetId="2" hidden="1">TOMATO!$A$2461</definedName>
    <definedName name="QB_ROW_6031010" localSheetId="2" hidden="1">TOMATO!$A$2532</definedName>
    <definedName name="QB_ROW_6031310" localSheetId="2" hidden="1">TOMATO!$A$2534</definedName>
    <definedName name="QB_ROW_6033010" localSheetId="2" hidden="1">TOMATO!$A$3900</definedName>
    <definedName name="QB_ROW_6033310" localSheetId="2" hidden="1">TOMATO!$A$3904</definedName>
    <definedName name="QB_ROW_6038010" localSheetId="2" hidden="1">TOMATO!$A$2915</definedName>
    <definedName name="QB_ROW_6038310" localSheetId="2" hidden="1">TOMATO!$A$2917</definedName>
    <definedName name="QB_ROW_6043010" localSheetId="2" hidden="1">TOMATO!$A$1043</definedName>
    <definedName name="QB_ROW_6043310" localSheetId="2" hidden="1">TOMATO!$A$1045</definedName>
    <definedName name="QB_ROW_6044010" localSheetId="2" hidden="1">TOMATO!$A$184</definedName>
    <definedName name="QB_ROW_6044310" localSheetId="2" hidden="1">TOMATO!$A$186</definedName>
    <definedName name="QB_ROW_6045010" localSheetId="2" hidden="1">TOMATO!$A$1569</definedName>
    <definedName name="QB_ROW_6045310" localSheetId="2" hidden="1">TOMATO!$A$1571</definedName>
    <definedName name="QB_ROW_6047010" localSheetId="2" hidden="1">TOMATO!$A$4847</definedName>
    <definedName name="QB_ROW_6047310" localSheetId="2" hidden="1">TOMATO!$A$4850</definedName>
    <definedName name="QB_ROW_6049010" localSheetId="2" hidden="1">TOMATO!$A$868</definedName>
    <definedName name="QB_ROW_6049310" localSheetId="2" hidden="1">TOMATO!$A$870</definedName>
    <definedName name="QB_ROW_6051010" localSheetId="2" hidden="1">TOMATO!$A$4479</definedName>
    <definedName name="QB_ROW_6051310" localSheetId="2" hidden="1">TOMATO!$A$4481</definedName>
    <definedName name="QB_ROW_6057010" localSheetId="2" hidden="1">TOMATO!$A$1141</definedName>
    <definedName name="QB_ROW_6057310" localSheetId="2" hidden="1">TOMATO!$A$1143</definedName>
    <definedName name="QB_ROW_6058010" localSheetId="2" hidden="1">TOMATO!$A$691</definedName>
    <definedName name="QB_ROW_6058310" localSheetId="2" hidden="1">TOMATO!$A$693</definedName>
    <definedName name="QB_ROW_6066010" localSheetId="2" hidden="1">TOMATO!$A$2720</definedName>
    <definedName name="QB_ROW_6066310" localSheetId="2" hidden="1">TOMATO!$A$2722</definedName>
    <definedName name="QB_ROW_6067010" localSheetId="2" hidden="1">TOMATO!$A$1584</definedName>
    <definedName name="QB_ROW_6067310" localSheetId="2" hidden="1">TOMATO!$A$1586</definedName>
    <definedName name="QB_ROW_6069010" localSheetId="2" hidden="1">TOMATO!$A$2454</definedName>
    <definedName name="QB_ROW_6069310" localSheetId="2" hidden="1">TOMATO!$A$2457</definedName>
    <definedName name="QB_ROW_6070010" localSheetId="2" hidden="1">TOMATO!$A$168</definedName>
    <definedName name="QB_ROW_6070310" localSheetId="2" hidden="1">TOMATO!$A$170</definedName>
    <definedName name="QB_ROW_6071010" localSheetId="2" hidden="1">TOMATO!$A$4438</definedName>
    <definedName name="QB_ROW_6071310" localSheetId="2" hidden="1">TOMATO!$A$4441</definedName>
    <definedName name="QB_ROW_6072010" localSheetId="2" hidden="1">TOMATO!$A$3977</definedName>
    <definedName name="QB_ROW_6072310" localSheetId="2" hidden="1">TOMATO!$A$3980</definedName>
    <definedName name="QB_ROW_6077010" localSheetId="2" hidden="1">TOMATO!$A$4899</definedName>
    <definedName name="QB_ROW_6077310" localSheetId="2" hidden="1">TOMATO!$A$4901</definedName>
    <definedName name="QB_ROW_6078010" localSheetId="2" hidden="1">TOMATO!$A$2542</definedName>
    <definedName name="QB_ROW_6078310" localSheetId="2" hidden="1">TOMATO!$A$2544</definedName>
    <definedName name="QB_ROW_6080010" localSheetId="2" hidden="1">TOMATO!$A$2013</definedName>
    <definedName name="QB_ROW_6080310" localSheetId="2" hidden="1">TOMATO!$A$2015</definedName>
    <definedName name="QB_ROW_612010" localSheetId="2" hidden="1">TOMATO!$A$4103</definedName>
    <definedName name="QB_ROW_612310" localSheetId="2" hidden="1">TOMATO!$A$4105</definedName>
    <definedName name="QB_ROW_616010" localSheetId="2" hidden="1">TOMATO!$A$4100</definedName>
    <definedName name="QB_ROW_616310" localSheetId="2" hidden="1">TOMATO!$A$4102</definedName>
    <definedName name="QB_ROW_621010" localSheetId="2" hidden="1">TOMATO!$A$4091</definedName>
    <definedName name="QB_ROW_621310" localSheetId="2" hidden="1">TOMATO!$A$4095</definedName>
    <definedName name="QB_ROW_622010" localSheetId="2" hidden="1">TOMATO!$A$4085</definedName>
    <definedName name="QB_ROW_622310" localSheetId="2" hidden="1">TOMATO!$A$4090</definedName>
    <definedName name="QB_ROW_628010" localSheetId="2" hidden="1">TOMATO!$A$4076</definedName>
    <definedName name="QB_ROW_628310" localSheetId="2" hidden="1">TOMATO!$A$4084</definedName>
    <definedName name="QB_ROW_639010" localSheetId="2" hidden="1">TOMATO!$A$4073</definedName>
    <definedName name="QB_ROW_639310" localSheetId="2" hidden="1">TOMATO!$A$4075</definedName>
    <definedName name="QB_ROW_64010" localSheetId="2" hidden="1">TOMATO!$A$5007</definedName>
    <definedName name="QB_ROW_64310" localSheetId="2" hidden="1">TOMATO!$A$5011</definedName>
    <definedName name="QB_ROW_646010" localSheetId="2" hidden="1">TOMATO!$A$4064</definedName>
    <definedName name="QB_ROW_646310" localSheetId="2" hidden="1">TOMATO!$A$4068</definedName>
    <definedName name="QB_ROW_647010" localSheetId="2" hidden="1">TOMATO!$A$4058</definedName>
    <definedName name="QB_ROW_647310" localSheetId="2" hidden="1">TOMATO!$A$4063</definedName>
    <definedName name="QB_ROW_69010" localSheetId="2" hidden="1">TOMATO!$A$4989</definedName>
    <definedName name="QB_ROW_69310" localSheetId="2" hidden="1">TOMATO!$A$4993</definedName>
    <definedName name="QB_ROW_695010" localSheetId="2" hidden="1">TOMATO!$A$3987</definedName>
    <definedName name="QB_ROW_695310" localSheetId="2" hidden="1">TOMATO!$A$3998</definedName>
    <definedName name="QB_ROW_697010" localSheetId="2" hidden="1">TOMATO!$A$3981</definedName>
    <definedName name="QB_ROW_697310" localSheetId="2" hidden="1">TOMATO!$A$3983</definedName>
    <definedName name="QB_ROW_707010" localSheetId="2" hidden="1">TOMATO!$A$3965</definedName>
    <definedName name="QB_ROW_707310" localSheetId="2" hidden="1">TOMATO!$A$3969</definedName>
    <definedName name="QB_ROW_708010" localSheetId="2" hidden="1">TOMATO!$A$3962</definedName>
    <definedName name="QB_ROW_708310" localSheetId="2" hidden="1">TOMATO!$A$3964</definedName>
    <definedName name="QB_ROW_719010" localSheetId="2" hidden="1">TOMATO!$A$3948</definedName>
    <definedName name="QB_ROW_719310" localSheetId="2" hidden="1">TOMATO!$A$3952</definedName>
    <definedName name="QB_ROW_720010" localSheetId="2" hidden="1">TOMATO!$A$3944</definedName>
    <definedName name="QB_ROW_72010" localSheetId="2" hidden="1">TOMATO!$A$4986</definedName>
    <definedName name="QB_ROW_720310" localSheetId="2" hidden="1">TOMATO!$A$3947</definedName>
    <definedName name="QB_ROW_72310" localSheetId="2" hidden="1">TOMATO!$A$4988</definedName>
    <definedName name="QB_ROW_725010" localSheetId="2" hidden="1">TOMATO!$A$3935</definedName>
    <definedName name="QB_ROW_725310" localSheetId="2" hidden="1">TOMATO!$A$3937</definedName>
    <definedName name="QB_ROW_745010" localSheetId="2" hidden="1">TOMATO!$A$3908</definedName>
    <definedName name="QB_ROW_745310" localSheetId="2" hidden="1">TOMATO!$A$3911</definedName>
    <definedName name="QB_ROW_751010" localSheetId="2" hidden="1">TOMATO!$A$3905</definedName>
    <definedName name="QB_ROW_751310" localSheetId="2" hidden="1">TOMATO!$A$3907</definedName>
    <definedName name="QB_ROW_755010" localSheetId="2" hidden="1">TOMATO!$A$3897</definedName>
    <definedName name="QB_ROW_755310" localSheetId="2" hidden="1">TOMATO!$A$3899</definedName>
    <definedName name="QB_ROW_767010" localSheetId="2" hidden="1">TOMATO!$A$3878</definedName>
    <definedName name="QB_ROW_767310" localSheetId="2" hidden="1">TOMATO!$A$3882</definedName>
    <definedName name="QB_ROW_77010" localSheetId="2" hidden="1">TOMATO!$A$4970</definedName>
    <definedName name="QB_ROW_77310" localSheetId="2" hidden="1">TOMATO!$A$4973</definedName>
    <definedName name="QB_ROW_794010" localSheetId="2" hidden="1">TOMATO!$A$3829</definedName>
    <definedName name="QB_ROW_794310" localSheetId="2" hidden="1">TOMATO!$A$3831</definedName>
    <definedName name="QB_ROW_798010" localSheetId="2" hidden="1">TOMATO!$A$3825</definedName>
    <definedName name="QB_ROW_798310" localSheetId="2" hidden="1">TOMATO!$A$3828</definedName>
    <definedName name="QB_ROW_807010" localSheetId="2" hidden="1">TOMATO!$A$3822</definedName>
    <definedName name="QB_ROW_807310" localSheetId="2" hidden="1">TOMATO!$A$3824</definedName>
    <definedName name="QB_ROW_808010" localSheetId="2" hidden="1">TOMATO!$A$3818</definedName>
    <definedName name="QB_ROW_808310" localSheetId="2" hidden="1">TOMATO!$A$3821</definedName>
    <definedName name="QB_ROW_817010" localSheetId="2" hidden="1">TOMATO!$A$3814</definedName>
    <definedName name="QB_ROW_817310" localSheetId="2" hidden="1">TOMATO!$A$3817</definedName>
    <definedName name="QB_ROW_823010" localSheetId="2" hidden="1">TOMATO!$A$3805</definedName>
    <definedName name="QB_ROW_823310" localSheetId="2" hidden="1">TOMATO!$A$3807</definedName>
    <definedName name="QB_ROW_839010" localSheetId="2" hidden="1">TOMATO!$A$3778</definedName>
    <definedName name="QB_ROW_839310" localSheetId="2" hidden="1">TOMATO!$A$3788</definedName>
    <definedName name="QB_ROW_843010" localSheetId="2" hidden="1">TOMATO!$A$3773</definedName>
    <definedName name="QB_ROW_843310" localSheetId="2" hidden="1">TOMATO!$A$3777</definedName>
    <definedName name="QB_ROW_854010" localSheetId="2" hidden="1">TOMATO!$A$3767</definedName>
    <definedName name="QB_ROW_854310" localSheetId="2" hidden="1">TOMATO!$A$3769</definedName>
    <definedName name="QB_ROW_87010" localSheetId="2" hidden="1">TOMATO!$A$4939</definedName>
    <definedName name="QB_ROW_87310" localSheetId="2" hidden="1">TOMATO!$A$4942</definedName>
    <definedName name="QB_ROW_880010" localSheetId="2" hidden="1">TOMATO!$A$3719</definedName>
    <definedName name="QB_ROW_880310" localSheetId="2" hidden="1">TOMATO!$A$3729</definedName>
    <definedName name="QB_ROW_885010" localSheetId="2" hidden="1">TOMATO!$A$3712</definedName>
    <definedName name="QB_ROW_885310" localSheetId="2" hidden="1">TOMATO!$A$3715</definedName>
    <definedName name="QB_ROW_888010" localSheetId="2" hidden="1">TOMATO!$A$3708</definedName>
    <definedName name="QB_ROW_888310" localSheetId="2" hidden="1">TOMATO!$A$3711</definedName>
    <definedName name="QB_ROW_906010" localSheetId="2" hidden="1">TOMATO!$A$3705</definedName>
    <definedName name="QB_ROW_906310" localSheetId="2" hidden="1">TOMATO!$A$3707</definedName>
    <definedName name="QB_ROW_908010" localSheetId="2" hidden="1">TOMATO!$A$3693</definedName>
    <definedName name="QB_ROW_908310" localSheetId="2" hidden="1">TOMATO!$A$3696</definedName>
    <definedName name="QB_ROW_927010" localSheetId="2" hidden="1">TOMATO!$A$3668</definedName>
    <definedName name="QB_ROW_927310" localSheetId="2" hidden="1">TOMATO!$A$3672</definedName>
    <definedName name="QB_ROW_945010" localSheetId="2" hidden="1">TOMATO!$A$3637</definedName>
    <definedName name="QB_ROW_945310" localSheetId="2" hidden="1">TOMATO!$A$3639</definedName>
    <definedName name="QB_ROW_946010" localSheetId="2" hidden="1">TOMATO!$A$3633</definedName>
    <definedName name="QB_ROW_946310" localSheetId="2" hidden="1">TOMATO!$A$3636</definedName>
    <definedName name="QB_ROW_952010" localSheetId="2" hidden="1">TOMATO!$A$3613</definedName>
    <definedName name="QB_ROW_952310" localSheetId="2" hidden="1">TOMATO!$A$3629</definedName>
    <definedName name="QB_ROW_959010" localSheetId="2" hidden="1">TOMATO!$A$3607</definedName>
    <definedName name="QB_ROW_959310" localSheetId="2" hidden="1">TOMATO!$A$3609</definedName>
    <definedName name="QB_ROW_969010" localSheetId="2" hidden="1">TOMATO!$A$3592</definedName>
    <definedName name="QB_ROW_969310" localSheetId="2" hidden="1">TOMATO!$A$3596</definedName>
    <definedName name="QB_ROW_971010" localSheetId="2" hidden="1">TOMATO!$A$3589</definedName>
    <definedName name="QB_ROW_971310" localSheetId="2" hidden="1">TOMATO!$A$3591</definedName>
    <definedName name="QB_ROW_981010" localSheetId="2" hidden="1">TOMATO!$A$3572</definedName>
    <definedName name="QB_ROW_981310" localSheetId="2" hidden="1">TOMATO!$A$3574</definedName>
    <definedName name="QB_ROW_983010" localSheetId="2" hidden="1">TOMATO!$A$3575</definedName>
    <definedName name="QB_ROW_983310" localSheetId="2" hidden="1">TOMATO!$A$3577</definedName>
    <definedName name="QB_ROW_995010" localSheetId="2" hidden="1">TOMATO!$A$3562</definedName>
    <definedName name="QB_ROW_995310" localSheetId="2" hidden="1">TOMATO!$A$3567</definedName>
    <definedName name="QBCANSUPPORTUPDATE" localSheetId="2">TRUE</definedName>
    <definedName name="QBCOMPANYFILENAME" localSheetId="2">"C:\Users\Public\Documents\Intuit\QuickBooks\Company Files\GROWPACT KITALE LIMITED (4) (1).qbw"</definedName>
    <definedName name="QBENDDATE" localSheetId="2">20220930</definedName>
    <definedName name="QBHEADERSONSCREEN" localSheetId="2">FALSE</definedName>
    <definedName name="QBMETADATASIZE" localSheetId="2">7585</definedName>
    <definedName name="QBPRESERVECOLOR" localSheetId="2">TRUE</definedName>
    <definedName name="QBPRESERVEFONT" localSheetId="2">TRUE</definedName>
    <definedName name="QBPRESERVEROWHEIGHT" localSheetId="2">TRUE</definedName>
    <definedName name="QBPRESERVESPACE" localSheetId="2">TRUE</definedName>
    <definedName name="QBREPORTCOLAXIS" localSheetId="2">0</definedName>
    <definedName name="QBREPORTCOMPANYID" localSheetId="2">"5ffe45e53bea472690283d7477c9d6eb"</definedName>
    <definedName name="QBREPORTCOMPARECOL_ANNUALBUDGET" localSheetId="2">FALSE</definedName>
    <definedName name="QBREPORTCOMPARECOL_AVGCOGS" localSheetId="2">FALSE</definedName>
    <definedName name="QBREPORTCOMPARECOL_AVGPRICE" localSheetId="2">FALSE</definedName>
    <definedName name="QBREPORTCOMPARECOL_BUDDIFF" localSheetId="2">FALSE</definedName>
    <definedName name="QBREPORTCOMPARECOL_BUDGET" localSheetId="2">FALSE</definedName>
    <definedName name="QBREPORTCOMPARECOL_BUDPCT" localSheetId="2">FALSE</definedName>
    <definedName name="QBREPORTCOMPARECOL_COGS" localSheetId="2">FALSE</definedName>
    <definedName name="QBREPORTCOMPARECOL_EXCLUDEAMOUNT" localSheetId="2">FALSE</definedName>
    <definedName name="QBREPORTCOMPARECOL_EXCLUDECURPERIOD" localSheetId="2">FALSE</definedName>
    <definedName name="QBREPORTCOMPARECOL_FORECAST" localSheetId="2">FALSE</definedName>
    <definedName name="QBREPORTCOMPARECOL_GROSSMARGIN" localSheetId="2">FALSE</definedName>
    <definedName name="QBREPORTCOMPARECOL_GROSSMARGINPCT" localSheetId="2">FALSE</definedName>
    <definedName name="QBREPORTCOMPARECOL_HOURS" localSheetId="2">FALSE</definedName>
    <definedName name="QBREPORTCOMPARECOL_PCTCOL" localSheetId="2">FALSE</definedName>
    <definedName name="QBREPORTCOMPARECOL_PCTEXPENSE" localSheetId="2">FALSE</definedName>
    <definedName name="QBREPORTCOMPARECOL_PCTINCOME" localSheetId="2">FALSE</definedName>
    <definedName name="QBREPORTCOMPARECOL_PCTOFSALES" localSheetId="2">FALSE</definedName>
    <definedName name="QBREPORTCOMPARECOL_PCTROW" localSheetId="2">FALSE</definedName>
    <definedName name="QBREPORTCOMPARECOL_PPDIFF" localSheetId="2">FALSE</definedName>
    <definedName name="QBREPORTCOMPARECOL_PPPCT" localSheetId="2">FALSE</definedName>
    <definedName name="QBREPORTCOMPARECOL_PREVPERIOD" localSheetId="2">FALSE</definedName>
    <definedName name="QBREPORTCOMPARECOL_PREVYEAR" localSheetId="2">FALSE</definedName>
    <definedName name="QBREPORTCOMPARECOL_PYDIFF" localSheetId="2">FALSE</definedName>
    <definedName name="QBREPORTCOMPARECOL_PYPCT" localSheetId="2">FALSE</definedName>
    <definedName name="QBREPORTCOMPARECOL_QTY" localSheetId="2">FALSE</definedName>
    <definedName name="QBREPORTCOMPARECOL_RATE" localSheetId="2">FALSE</definedName>
    <definedName name="QBREPORTCOMPARECOL_TRIPBILLEDMILES" localSheetId="2">FALSE</definedName>
    <definedName name="QBREPORTCOMPARECOL_TRIPBILLINGAMOUNT" localSheetId="2">FALSE</definedName>
    <definedName name="QBREPORTCOMPARECOL_TRIPMILES" localSheetId="2">FALSE</definedName>
    <definedName name="QBREPORTCOMPARECOL_TRIPNOTBILLABLEMILES" localSheetId="2">FALSE</definedName>
    <definedName name="QBREPORTCOMPARECOL_TRIPTAXDEDUCTIBLEAMOUNT" localSheetId="2">FALSE</definedName>
    <definedName name="QBREPORTCOMPARECOL_TRIPUNBILLEDMILES" localSheetId="2">FALSE</definedName>
    <definedName name="QBREPORTCOMPARECOL_YTD" localSheetId="2">FALSE</definedName>
    <definedName name="QBREPORTCOMPARECOL_YTDBUDGET" localSheetId="2">FALSE</definedName>
    <definedName name="QBREPORTCOMPARECOL_YTDPCT" localSheetId="2">FALSE</definedName>
    <definedName name="QBREPORTROWAXIS" localSheetId="2">13</definedName>
    <definedName name="QBREPORTSUBCOLAXIS" localSheetId="2">0</definedName>
    <definedName name="QBREPORTTYPE" localSheetId="2">44</definedName>
    <definedName name="QBROWHEADERS" localSheetId="2">2</definedName>
    <definedName name="QBSTARTDATE" localSheetId="2">20220101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35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4" i="6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3" i="1"/>
  <c r="H5070" i="1" l="1"/>
  <c r="H5067" i="1"/>
  <c r="H5064" i="1"/>
  <c r="H5051" i="1"/>
  <c r="H5048" i="1"/>
  <c r="H5045" i="1"/>
  <c r="H5042" i="1"/>
  <c r="H5029" i="1"/>
  <c r="H5023" i="1"/>
  <c r="H5020" i="1"/>
  <c r="H5017" i="1"/>
  <c r="H5014" i="1"/>
  <c r="H5011" i="1"/>
  <c r="H5006" i="1"/>
  <c r="H5003" i="1"/>
  <c r="H5000" i="1"/>
  <c r="H4996" i="1"/>
  <c r="H4993" i="1"/>
  <c r="H4988" i="1"/>
  <c r="H4985" i="1"/>
  <c r="H4979" i="1"/>
  <c r="H4976" i="1"/>
  <c r="H4973" i="1"/>
  <c r="H4969" i="1"/>
  <c r="H4966" i="1"/>
  <c r="H4957" i="1"/>
  <c r="H4954" i="1"/>
  <c r="H4950" i="1"/>
  <c r="H4946" i="1"/>
  <c r="H4942" i="1"/>
  <c r="H4938" i="1"/>
  <c r="H4933" i="1"/>
  <c r="H4930" i="1"/>
  <c r="H4926" i="1"/>
  <c r="H4922" i="1"/>
  <c r="H4919" i="1"/>
  <c r="H4915" i="1"/>
  <c r="H4912" i="1"/>
  <c r="H4909" i="1"/>
  <c r="H4905" i="1"/>
  <c r="H4901" i="1"/>
  <c r="H4898" i="1"/>
  <c r="H4893" i="1"/>
  <c r="H4890" i="1"/>
  <c r="H4887" i="1"/>
  <c r="H4884" i="1"/>
  <c r="H4880" i="1"/>
  <c r="H4877" i="1"/>
  <c r="H4869" i="1"/>
  <c r="H4862" i="1"/>
  <c r="H4857" i="1"/>
  <c r="H4850" i="1"/>
  <c r="H4846" i="1"/>
  <c r="H4843" i="1"/>
  <c r="H4834" i="1"/>
  <c r="H4829" i="1"/>
  <c r="H4826" i="1"/>
  <c r="H4819" i="1"/>
  <c r="H4813" i="1"/>
  <c r="H4810" i="1"/>
  <c r="H4807" i="1"/>
  <c r="H4802" i="1"/>
  <c r="H4799" i="1"/>
  <c r="H4796" i="1"/>
  <c r="H4793" i="1"/>
  <c r="H4787" i="1"/>
  <c r="H4783" i="1"/>
  <c r="H4780" i="1"/>
  <c r="H4777" i="1"/>
  <c r="H4773" i="1"/>
  <c r="H4769" i="1"/>
  <c r="H4766" i="1"/>
  <c r="H4763" i="1"/>
  <c r="H4760" i="1"/>
  <c r="H4756" i="1"/>
  <c r="H4753" i="1"/>
  <c r="H4748" i="1"/>
  <c r="H4745" i="1"/>
  <c r="H4742" i="1"/>
  <c r="H4738" i="1"/>
  <c r="H4735" i="1"/>
  <c r="H4730" i="1"/>
  <c r="H4727" i="1"/>
  <c r="H4722" i="1"/>
  <c r="H4718" i="1"/>
  <c r="H4715" i="1"/>
  <c r="H4712" i="1"/>
  <c r="H4709" i="1"/>
  <c r="H4706" i="1"/>
  <c r="H4701" i="1"/>
  <c r="H4695" i="1"/>
  <c r="H4692" i="1"/>
  <c r="H4684" i="1"/>
  <c r="H4680" i="1"/>
  <c r="H4671" i="1"/>
  <c r="H4668" i="1"/>
  <c r="H4665" i="1"/>
  <c r="H4661" i="1"/>
  <c r="H4657" i="1"/>
  <c r="H4653" i="1"/>
  <c r="H4650" i="1"/>
  <c r="H4645" i="1"/>
  <c r="H4642" i="1"/>
  <c r="H4635" i="1"/>
  <c r="H4630" i="1"/>
  <c r="H4627" i="1"/>
  <c r="H4621" i="1"/>
  <c r="H4616" i="1"/>
  <c r="H4613" i="1"/>
  <c r="H4610" i="1"/>
  <c r="H4607" i="1"/>
  <c r="H4604" i="1"/>
  <c r="H4601" i="1"/>
  <c r="H4597" i="1"/>
  <c r="H4594" i="1"/>
  <c r="H4591" i="1"/>
  <c r="H4585" i="1"/>
  <c r="H4582" i="1"/>
  <c r="H4579" i="1"/>
  <c r="H4576" i="1"/>
  <c r="H4573" i="1"/>
  <c r="H4570" i="1"/>
  <c r="H4564" i="1"/>
  <c r="H4561" i="1"/>
  <c r="H4558" i="1"/>
  <c r="H4554" i="1"/>
  <c r="H4551" i="1"/>
  <c r="H4547" i="1"/>
  <c r="H4544" i="1"/>
  <c r="H4539" i="1"/>
  <c r="H4535" i="1"/>
  <c r="H4532" i="1"/>
  <c r="H4528" i="1"/>
  <c r="H4525" i="1"/>
  <c r="H4522" i="1"/>
  <c r="H4519" i="1"/>
  <c r="H4516" i="1"/>
  <c r="H4513" i="1"/>
  <c r="H4510" i="1"/>
  <c r="H4506" i="1"/>
  <c r="H4503" i="1"/>
  <c r="H4499" i="1"/>
  <c r="H4496" i="1"/>
  <c r="H4493" i="1"/>
  <c r="H4490" i="1"/>
  <c r="H4484" i="1"/>
  <c r="H4481" i="1"/>
  <c r="H4478" i="1"/>
  <c r="H4475" i="1"/>
  <c r="H4471" i="1"/>
  <c r="H4467" i="1"/>
  <c r="H4463" i="1"/>
  <c r="H4459" i="1"/>
  <c r="H4455" i="1"/>
  <c r="H4452" i="1"/>
  <c r="H4449" i="1"/>
  <c r="H4446" i="1"/>
  <c r="H4441" i="1"/>
  <c r="H4437" i="1"/>
  <c r="H4434" i="1"/>
  <c r="H4430" i="1"/>
  <c r="H4427" i="1"/>
  <c r="H4423" i="1"/>
  <c r="H4420" i="1"/>
  <c r="H4416" i="1"/>
  <c r="H4413" i="1"/>
  <c r="H4410" i="1"/>
  <c r="H4407" i="1"/>
  <c r="H4399" i="1"/>
  <c r="H4396" i="1"/>
  <c r="H4393" i="1"/>
  <c r="H4390" i="1"/>
  <c r="H4386" i="1"/>
  <c r="H4383" i="1"/>
  <c r="H4376" i="1"/>
  <c r="H4373" i="1"/>
  <c r="H4370" i="1"/>
  <c r="H4367" i="1"/>
  <c r="H4363" i="1"/>
  <c r="H4360" i="1"/>
  <c r="H4357" i="1"/>
  <c r="H4353" i="1"/>
  <c r="H4348" i="1"/>
  <c r="H4345" i="1"/>
  <c r="H4339" i="1"/>
  <c r="H4335" i="1"/>
  <c r="H4332" i="1"/>
  <c r="H4329" i="1"/>
  <c r="H4326" i="1"/>
  <c r="H4320" i="1"/>
  <c r="H4315" i="1"/>
  <c r="H4312" i="1"/>
  <c r="H4308" i="1"/>
  <c r="H4303" i="1"/>
  <c r="H4300" i="1"/>
  <c r="H4295" i="1"/>
  <c r="H4287" i="1"/>
  <c r="H4284" i="1"/>
  <c r="H4281" i="1"/>
  <c r="H4278" i="1"/>
  <c r="H4275" i="1"/>
  <c r="H4272" i="1"/>
  <c r="H4268" i="1"/>
  <c r="H4262" i="1"/>
  <c r="H4255" i="1"/>
  <c r="H4252" i="1"/>
  <c r="H4248" i="1"/>
  <c r="H4215" i="1"/>
  <c r="H4211" i="1"/>
  <c r="H4208" i="1"/>
  <c r="H4205" i="1"/>
  <c r="H4201" i="1"/>
  <c r="H4198" i="1"/>
  <c r="H4193" i="1"/>
  <c r="H4190" i="1"/>
  <c r="H4187" i="1"/>
  <c r="H4184" i="1"/>
  <c r="H4181" i="1"/>
  <c r="H4178" i="1"/>
  <c r="H4174" i="1"/>
  <c r="H4170" i="1"/>
  <c r="H4167" i="1"/>
  <c r="H4164" i="1"/>
  <c r="H4151" i="1"/>
  <c r="H4148" i="1"/>
  <c r="H4144" i="1"/>
  <c r="H4141" i="1"/>
  <c r="H4138" i="1"/>
  <c r="H4135" i="1"/>
  <c r="H4132" i="1"/>
  <c r="H4128" i="1"/>
  <c r="H4124" i="1"/>
  <c r="H4119" i="1"/>
  <c r="H4116" i="1"/>
  <c r="H4112" i="1"/>
  <c r="H4105" i="1"/>
  <c r="H4102" i="1"/>
  <c r="H4099" i="1"/>
  <c r="H4095" i="1"/>
  <c r="H4090" i="1"/>
  <c r="H4084" i="1"/>
  <c r="H4075" i="1"/>
  <c r="H4072" i="1"/>
  <c r="H4068" i="1"/>
  <c r="H4063" i="1"/>
  <c r="H4057" i="1"/>
  <c r="H4051" i="1"/>
  <c r="H4047" i="1"/>
  <c r="H4043" i="1"/>
  <c r="H4040" i="1"/>
  <c r="H4036" i="1"/>
  <c r="H4030" i="1"/>
  <c r="H4026" i="1"/>
  <c r="H4023" i="1"/>
  <c r="H4016" i="1"/>
  <c r="H4013" i="1"/>
  <c r="H4009" i="1"/>
  <c r="H4004" i="1"/>
  <c r="H4001" i="1"/>
  <c r="H3998" i="1"/>
  <c r="H3986" i="1"/>
  <c r="H3983" i="1"/>
  <c r="H3980" i="1"/>
  <c r="H3976" i="1"/>
  <c r="H3969" i="1"/>
  <c r="H3964" i="1"/>
  <c r="H3961" i="1"/>
  <c r="H3958" i="1"/>
  <c r="H3952" i="1"/>
  <c r="H3947" i="1"/>
  <c r="H3943" i="1"/>
  <c r="H3940" i="1"/>
  <c r="H3937" i="1"/>
  <c r="H3934" i="1"/>
  <c r="H3930" i="1"/>
  <c r="H3927" i="1"/>
  <c r="H3922" i="1"/>
  <c r="H3919" i="1"/>
  <c r="H3916" i="1"/>
  <c r="H3911" i="1"/>
  <c r="H3907" i="1"/>
  <c r="H3904" i="1"/>
  <c r="H3899" i="1"/>
  <c r="H3896" i="1"/>
  <c r="H3889" i="1"/>
  <c r="H3886" i="1"/>
  <c r="H3882" i="1"/>
  <c r="H3877" i="1"/>
  <c r="H3874" i="1"/>
  <c r="H3871" i="1"/>
  <c r="H3862" i="1"/>
  <c r="H3859" i="1"/>
  <c r="H3851" i="1"/>
  <c r="H3848" i="1"/>
  <c r="H3845" i="1"/>
  <c r="H3842" i="1"/>
  <c r="H3839" i="1"/>
  <c r="H3834" i="1"/>
  <c r="H3831" i="1"/>
  <c r="H3828" i="1"/>
  <c r="H3824" i="1"/>
  <c r="H3821" i="1"/>
  <c r="H3817" i="1"/>
  <c r="H3813" i="1"/>
  <c r="H3810" i="1"/>
  <c r="H3807" i="1"/>
  <c r="H3804" i="1"/>
  <c r="H3801" i="1"/>
  <c r="H3798" i="1"/>
  <c r="H3794" i="1"/>
  <c r="H3791" i="1"/>
  <c r="H3788" i="1"/>
  <c r="H3777" i="1"/>
  <c r="H3772" i="1"/>
  <c r="H3769" i="1"/>
  <c r="H3766" i="1"/>
  <c r="H3762" i="1"/>
  <c r="H3759" i="1"/>
  <c r="H3756" i="1"/>
  <c r="H3753" i="1"/>
  <c r="H3750" i="1"/>
  <c r="H3746" i="1"/>
  <c r="H3739" i="1"/>
  <c r="H3736" i="1"/>
  <c r="H3732" i="1"/>
  <c r="H3729" i="1"/>
  <c r="H3718" i="1"/>
  <c r="H3715" i="1"/>
  <c r="H3711" i="1"/>
  <c r="H3707" i="1"/>
  <c r="H3704" i="1"/>
  <c r="H3700" i="1"/>
  <c r="H3696" i="1"/>
  <c r="H3692" i="1"/>
  <c r="H3689" i="1"/>
  <c r="H3686" i="1"/>
  <c r="H3681" i="1"/>
  <c r="H3678" i="1"/>
  <c r="H3675" i="1"/>
  <c r="H3672" i="1"/>
  <c r="H3667" i="1"/>
  <c r="H3664" i="1"/>
  <c r="H3660" i="1"/>
  <c r="H3650" i="1"/>
  <c r="H3646" i="1"/>
  <c r="H3642" i="1"/>
  <c r="H3639" i="1"/>
  <c r="H3636" i="1"/>
  <c r="H3632" i="1"/>
  <c r="H3629" i="1"/>
  <c r="H3612" i="1"/>
  <c r="H3609" i="1"/>
  <c r="H3606" i="1"/>
  <c r="H3599" i="1"/>
  <c r="H3596" i="1"/>
  <c r="H3591" i="1"/>
  <c r="H3588" i="1"/>
  <c r="H3583" i="1"/>
  <c r="H3577" i="1"/>
  <c r="H3574" i="1"/>
  <c r="H3571" i="1"/>
  <c r="H3567" i="1"/>
  <c r="H3561" i="1"/>
  <c r="H3558" i="1"/>
  <c r="H3553" i="1"/>
  <c r="H3544" i="1"/>
  <c r="H3537" i="1"/>
  <c r="H3534" i="1"/>
  <c r="H3531" i="1"/>
  <c r="H3526" i="1"/>
  <c r="H3520" i="1"/>
  <c r="H3515" i="1"/>
  <c r="H3512" i="1"/>
  <c r="H3509" i="1"/>
  <c r="H3505" i="1"/>
  <c r="H3501" i="1"/>
  <c r="H3498" i="1"/>
  <c r="H3494" i="1"/>
  <c r="H3488" i="1"/>
  <c r="H3485" i="1"/>
  <c r="H3482" i="1"/>
  <c r="H3477" i="1"/>
  <c r="H3474" i="1"/>
  <c r="H3470" i="1"/>
  <c r="H3466" i="1"/>
  <c r="H3463" i="1"/>
  <c r="H3460" i="1"/>
  <c r="H3457" i="1"/>
  <c r="H3454" i="1"/>
  <c r="H3451" i="1"/>
  <c r="H3445" i="1"/>
  <c r="H3441" i="1"/>
  <c r="H3438" i="1"/>
  <c r="H3435" i="1"/>
  <c r="H3432" i="1"/>
  <c r="H3429" i="1"/>
  <c r="H3426" i="1"/>
  <c r="H3423" i="1"/>
  <c r="H3420" i="1"/>
  <c r="H3417" i="1"/>
  <c r="H3414" i="1"/>
  <c r="H3411" i="1"/>
  <c r="H3408" i="1"/>
  <c r="H3405" i="1"/>
  <c r="H3401" i="1"/>
  <c r="H3398" i="1"/>
  <c r="H3395" i="1"/>
  <c r="H3392" i="1"/>
  <c r="H3389" i="1"/>
  <c r="H3383" i="1"/>
  <c r="H3374" i="1"/>
  <c r="H3371" i="1"/>
  <c r="H3365" i="1"/>
  <c r="H3362" i="1"/>
  <c r="H3359" i="1"/>
  <c r="H3355" i="1"/>
  <c r="H3346" i="1"/>
  <c r="H3319" i="1"/>
  <c r="H3313" i="1"/>
  <c r="H3310" i="1"/>
  <c r="H3307" i="1"/>
  <c r="H3304" i="1"/>
  <c r="H3295" i="1"/>
  <c r="H3292" i="1"/>
  <c r="H3289" i="1"/>
  <c r="H3286" i="1"/>
  <c r="H3283" i="1"/>
  <c r="H3280" i="1"/>
  <c r="H3277" i="1"/>
  <c r="H3274" i="1"/>
  <c r="H3263" i="1"/>
  <c r="H3260" i="1"/>
  <c r="H3255" i="1"/>
  <c r="H3249" i="1"/>
  <c r="H3246" i="1"/>
  <c r="H3243" i="1"/>
  <c r="H3238" i="1"/>
  <c r="H3234" i="1"/>
  <c r="H3231" i="1"/>
  <c r="H3227" i="1"/>
  <c r="H3222" i="1"/>
  <c r="H3217" i="1"/>
  <c r="H3214" i="1"/>
  <c r="H3211" i="1"/>
  <c r="H3208" i="1"/>
  <c r="H3205" i="1"/>
  <c r="H3200" i="1"/>
  <c r="H3196" i="1"/>
  <c r="H3191" i="1"/>
  <c r="H3185" i="1"/>
  <c r="H3181" i="1"/>
  <c r="H3175" i="1"/>
  <c r="H3172" i="1"/>
  <c r="H3169" i="1"/>
  <c r="H3165" i="1"/>
  <c r="H3162" i="1"/>
  <c r="H3159" i="1"/>
  <c r="H3156" i="1"/>
  <c r="H3152" i="1"/>
  <c r="H3147" i="1"/>
  <c r="H3141" i="1"/>
  <c r="H3138" i="1"/>
  <c r="H3131" i="1"/>
  <c r="H3126" i="1"/>
  <c r="H3123" i="1"/>
  <c r="H3120" i="1"/>
  <c r="H3117" i="1"/>
  <c r="H3114" i="1"/>
  <c r="H3111" i="1"/>
  <c r="H3107" i="1"/>
  <c r="H3103" i="1"/>
  <c r="H3099" i="1"/>
  <c r="H3095" i="1"/>
  <c r="H3092" i="1"/>
  <c r="H3088" i="1"/>
  <c r="H3082" i="1"/>
  <c r="H3079" i="1"/>
  <c r="H3076" i="1"/>
  <c r="H3072" i="1"/>
  <c r="H3069" i="1"/>
  <c r="H3066" i="1"/>
  <c r="H3062" i="1"/>
  <c r="H3058" i="1"/>
  <c r="H3055" i="1"/>
  <c r="H3052" i="1"/>
  <c r="H3048" i="1"/>
  <c r="H3045" i="1"/>
  <c r="H3042" i="1"/>
  <c r="H3038" i="1"/>
  <c r="H3035" i="1"/>
  <c r="H3031" i="1"/>
  <c r="H3021" i="1"/>
  <c r="H3018" i="1"/>
  <c r="H3015" i="1"/>
  <c r="H3005" i="1"/>
  <c r="H3002" i="1"/>
  <c r="H2999" i="1"/>
  <c r="H2995" i="1"/>
  <c r="H2992" i="1"/>
  <c r="H2988" i="1"/>
  <c r="H2985" i="1"/>
  <c r="H2979" i="1"/>
  <c r="H2975" i="1"/>
  <c r="H2972" i="1"/>
  <c r="H2968" i="1"/>
  <c r="H2965" i="1"/>
  <c r="H2961" i="1"/>
  <c r="H2954" i="1"/>
  <c r="H2951" i="1"/>
  <c r="H2948" i="1"/>
  <c r="H2940" i="1"/>
  <c r="H2937" i="1"/>
  <c r="H2932" i="1"/>
  <c r="H2929" i="1"/>
  <c r="H2926" i="1"/>
  <c r="H2923" i="1"/>
  <c r="H2917" i="1"/>
  <c r="H2914" i="1"/>
  <c r="H2911" i="1"/>
  <c r="H2908" i="1"/>
  <c r="H2905" i="1"/>
  <c r="H2893" i="1"/>
  <c r="H2889" i="1"/>
  <c r="H2886" i="1"/>
  <c r="H2882" i="1"/>
  <c r="H2879" i="1"/>
  <c r="H2875" i="1"/>
  <c r="H2871" i="1"/>
  <c r="H2866" i="1"/>
  <c r="H2862" i="1"/>
  <c r="H2859" i="1"/>
  <c r="H2856" i="1"/>
  <c r="H2853" i="1"/>
  <c r="H2849" i="1"/>
  <c r="H2845" i="1"/>
  <c r="H2841" i="1"/>
  <c r="H2838" i="1"/>
  <c r="H2835" i="1"/>
  <c r="H2832" i="1"/>
  <c r="H2829" i="1"/>
  <c r="H2823" i="1"/>
  <c r="H2818" i="1"/>
  <c r="H2814" i="1"/>
  <c r="H2805" i="1"/>
  <c r="H2802" i="1"/>
  <c r="H2799" i="1"/>
  <c r="H2796" i="1"/>
  <c r="H2792" i="1"/>
  <c r="H2789" i="1"/>
  <c r="H2786" i="1"/>
  <c r="H2781" i="1"/>
  <c r="H2778" i="1"/>
  <c r="H2775" i="1"/>
  <c r="H2772" i="1"/>
  <c r="H2766" i="1"/>
  <c r="H2757" i="1"/>
  <c r="H2754" i="1"/>
  <c r="H2751" i="1"/>
  <c r="H2748" i="1"/>
  <c r="H2744" i="1"/>
  <c r="H2735" i="1"/>
  <c r="H2732" i="1"/>
  <c r="H2729" i="1"/>
  <c r="H2722" i="1"/>
  <c r="H2719" i="1"/>
  <c r="H2716" i="1"/>
  <c r="H2713" i="1"/>
  <c r="H2710" i="1"/>
  <c r="H2706" i="1"/>
  <c r="H2703" i="1"/>
  <c r="H2699" i="1"/>
  <c r="H2695" i="1"/>
  <c r="H2689" i="1"/>
  <c r="H2685" i="1"/>
  <c r="H2682" i="1"/>
  <c r="H2679" i="1"/>
  <c r="H2675" i="1"/>
  <c r="H2672" i="1"/>
  <c r="H2669" i="1"/>
  <c r="H2666" i="1"/>
  <c r="H2662" i="1"/>
  <c r="H2659" i="1"/>
  <c r="H2655" i="1"/>
  <c r="H2651" i="1"/>
  <c r="H2638" i="1"/>
  <c r="H2635" i="1"/>
  <c r="H2625" i="1"/>
  <c r="H2620" i="1"/>
  <c r="H2616" i="1"/>
  <c r="H2613" i="1"/>
  <c r="H2610" i="1"/>
  <c r="H2607" i="1"/>
  <c r="H2598" i="1"/>
  <c r="H2592" i="1"/>
  <c r="H2588" i="1"/>
  <c r="H2585" i="1"/>
  <c r="H2582" i="1"/>
  <c r="H2573" i="1"/>
  <c r="H2570" i="1"/>
  <c r="H2566" i="1"/>
  <c r="H2563" i="1"/>
  <c r="H2560" i="1"/>
  <c r="H2556" i="1"/>
  <c r="H2553" i="1"/>
  <c r="H2547" i="1"/>
  <c r="H2544" i="1"/>
  <c r="H2541" i="1"/>
  <c r="H2538" i="1"/>
  <c r="H2534" i="1"/>
  <c r="H2531" i="1"/>
  <c r="H2526" i="1"/>
  <c r="H2518" i="1"/>
  <c r="H2510" i="1"/>
  <c r="H2502" i="1"/>
  <c r="H2497" i="1"/>
  <c r="H2487" i="1"/>
  <c r="H2484" i="1"/>
  <c r="H2479" i="1"/>
  <c r="H2475" i="1"/>
  <c r="H2472" i="1"/>
  <c r="H2468" i="1"/>
  <c r="H2465" i="1"/>
  <c r="H2461" i="1"/>
  <c r="H2457" i="1"/>
  <c r="H2453" i="1"/>
  <c r="H2450" i="1"/>
  <c r="H2440" i="1"/>
  <c r="H2437" i="1"/>
  <c r="H2434" i="1"/>
  <c r="H2431" i="1"/>
  <c r="H2428" i="1"/>
  <c r="H2425" i="1"/>
  <c r="H2422" i="1"/>
  <c r="H2419" i="1"/>
  <c r="H2416" i="1"/>
  <c r="H2413" i="1"/>
  <c r="H2409" i="1"/>
  <c r="H2405" i="1"/>
  <c r="H2401" i="1"/>
  <c r="H2395" i="1"/>
  <c r="H2391" i="1"/>
  <c r="H2385" i="1"/>
  <c r="H2367" i="1"/>
  <c r="H2364" i="1"/>
  <c r="H2361" i="1"/>
  <c r="H2358" i="1"/>
  <c r="H2352" i="1"/>
  <c r="H2349" i="1"/>
  <c r="H2342" i="1"/>
  <c r="H2339" i="1"/>
  <c r="H2335" i="1"/>
  <c r="H2332" i="1"/>
  <c r="H2328" i="1"/>
  <c r="H2325" i="1"/>
  <c r="H2319" i="1"/>
  <c r="H2315" i="1"/>
  <c r="H2312" i="1"/>
  <c r="H2309" i="1"/>
  <c r="H2305" i="1"/>
  <c r="H2301" i="1"/>
  <c r="H2298" i="1"/>
  <c r="H2295" i="1"/>
  <c r="H2286" i="1"/>
  <c r="H2282" i="1"/>
  <c r="H2275" i="1"/>
  <c r="H2271" i="1"/>
  <c r="H2267" i="1"/>
  <c r="H2264" i="1"/>
  <c r="H2260" i="1"/>
  <c r="H2257" i="1"/>
  <c r="H2254" i="1"/>
  <c r="H2250" i="1"/>
  <c r="H2247" i="1"/>
  <c r="H2243" i="1"/>
  <c r="H2240" i="1"/>
  <c r="H2237" i="1"/>
  <c r="H2234" i="1"/>
  <c r="H2231" i="1"/>
  <c r="H2228" i="1"/>
  <c r="H2224" i="1"/>
  <c r="H2221" i="1"/>
  <c r="H2217" i="1"/>
  <c r="H2214" i="1"/>
  <c r="H2211" i="1"/>
  <c r="H2208" i="1"/>
  <c r="H2205" i="1"/>
  <c r="H2202" i="1"/>
  <c r="H2198" i="1"/>
  <c r="H2195" i="1"/>
  <c r="H2192" i="1"/>
  <c r="H2188" i="1"/>
  <c r="H2184" i="1"/>
  <c r="H2178" i="1"/>
  <c r="H2175" i="1"/>
  <c r="H2172" i="1"/>
  <c r="H2169" i="1"/>
  <c r="H2166" i="1"/>
  <c r="H2162" i="1"/>
  <c r="H2159" i="1"/>
  <c r="H2155" i="1"/>
  <c r="H2151" i="1"/>
  <c r="H2147" i="1"/>
  <c r="H2142" i="1"/>
  <c r="H2139" i="1"/>
  <c r="H2136" i="1"/>
  <c r="H2133" i="1"/>
  <c r="H2128" i="1"/>
  <c r="H2123" i="1"/>
  <c r="H2118" i="1"/>
  <c r="H2110" i="1"/>
  <c r="H2107" i="1"/>
  <c r="H2095" i="1"/>
  <c r="H2092" i="1"/>
  <c r="H2089" i="1"/>
  <c r="H2086" i="1"/>
  <c r="H2083" i="1"/>
  <c r="H2078" i="1"/>
  <c r="H2075" i="1"/>
  <c r="H2067" i="1"/>
  <c r="H2063" i="1"/>
  <c r="H2060" i="1"/>
  <c r="H2057" i="1"/>
  <c r="H2054" i="1"/>
  <c r="H2051" i="1"/>
  <c r="H2045" i="1"/>
  <c r="H2041" i="1"/>
  <c r="H2038" i="1"/>
  <c r="H2035" i="1"/>
  <c r="H2023" i="1"/>
  <c r="H2019" i="1"/>
  <c r="H2015" i="1"/>
  <c r="H2012" i="1"/>
  <c r="H2009" i="1"/>
  <c r="H2005" i="1"/>
  <c r="H2002" i="1"/>
  <c r="H1999" i="1"/>
  <c r="H1995" i="1"/>
  <c r="H1992" i="1"/>
  <c r="H1988" i="1"/>
  <c r="H1985" i="1"/>
  <c r="H1980" i="1"/>
  <c r="H1976" i="1"/>
  <c r="H1972" i="1"/>
  <c r="H1969" i="1"/>
  <c r="H1959" i="1"/>
  <c r="H1954" i="1"/>
  <c r="H1949" i="1"/>
  <c r="H1934" i="1"/>
  <c r="H1925" i="1"/>
  <c r="H1920" i="1"/>
  <c r="H1915" i="1"/>
  <c r="H1911" i="1"/>
  <c r="H1904" i="1"/>
  <c r="H1896" i="1"/>
  <c r="H1893" i="1"/>
  <c r="H1889" i="1"/>
  <c r="H1885" i="1"/>
  <c r="H1882" i="1"/>
  <c r="H1877" i="1"/>
  <c r="H1874" i="1"/>
  <c r="H1870" i="1"/>
  <c r="H1867" i="1"/>
  <c r="H1862" i="1"/>
  <c r="H1858" i="1"/>
  <c r="H1853" i="1"/>
  <c r="H1849" i="1"/>
  <c r="H1846" i="1"/>
  <c r="H1840" i="1"/>
  <c r="H1837" i="1"/>
  <c r="H1833" i="1"/>
  <c r="H1830" i="1"/>
  <c r="H1826" i="1"/>
  <c r="H1823" i="1"/>
  <c r="H1820" i="1"/>
  <c r="H1816" i="1"/>
  <c r="H1813" i="1"/>
  <c r="H1810" i="1"/>
  <c r="H1804" i="1"/>
  <c r="H1801" i="1"/>
  <c r="H1670" i="1"/>
  <c r="H1662" i="1"/>
  <c r="H1659" i="1"/>
  <c r="H1656" i="1"/>
  <c r="H1652" i="1"/>
  <c r="H1649" i="1"/>
  <c r="H1644" i="1"/>
  <c r="H1641" i="1"/>
  <c r="H1638" i="1"/>
  <c r="H1635" i="1"/>
  <c r="H1632" i="1"/>
  <c r="H1629" i="1"/>
  <c r="H1625" i="1"/>
  <c r="H1621" i="1"/>
  <c r="H1617" i="1"/>
  <c r="H1614" i="1"/>
  <c r="H1608" i="1"/>
  <c r="H1605" i="1"/>
  <c r="H1602" i="1"/>
  <c r="H1599" i="1"/>
  <c r="H1595" i="1"/>
  <c r="H1592" i="1"/>
  <c r="H1589" i="1"/>
  <c r="H1586" i="1"/>
  <c r="H1583" i="1"/>
  <c r="H1576" i="1"/>
  <c r="H1571" i="1"/>
  <c r="H1568" i="1"/>
  <c r="H1558" i="1"/>
  <c r="H1555" i="1"/>
  <c r="H1551" i="1"/>
  <c r="H1547" i="1"/>
  <c r="H1544" i="1"/>
  <c r="H1541" i="1"/>
  <c r="H1534" i="1"/>
  <c r="H1530" i="1"/>
  <c r="H1521" i="1"/>
  <c r="H1510" i="1"/>
  <c r="H1507" i="1"/>
  <c r="H1504" i="1"/>
  <c r="H1500" i="1"/>
  <c r="H1497" i="1"/>
  <c r="H1494" i="1"/>
  <c r="H1489" i="1"/>
  <c r="H1482" i="1"/>
  <c r="H1477" i="1"/>
  <c r="H1474" i="1"/>
  <c r="H1471" i="1"/>
  <c r="H1468" i="1"/>
  <c r="H1456" i="1"/>
  <c r="H1452" i="1"/>
  <c r="H1449" i="1"/>
  <c r="H1446" i="1"/>
  <c r="H1433" i="1"/>
  <c r="H1430" i="1"/>
  <c r="H1423" i="1"/>
  <c r="H1419" i="1"/>
  <c r="H1416" i="1"/>
  <c r="H1412" i="1"/>
  <c r="H1408" i="1"/>
  <c r="H1405" i="1"/>
  <c r="H1399" i="1"/>
  <c r="H1392" i="1"/>
  <c r="H1388" i="1"/>
  <c r="H1385" i="1"/>
  <c r="H1380" i="1"/>
  <c r="H1373" i="1"/>
  <c r="H1369" i="1"/>
  <c r="H1363" i="1"/>
  <c r="H1360" i="1"/>
  <c r="H1354" i="1"/>
  <c r="H1351" i="1"/>
  <c r="H1347" i="1"/>
  <c r="H1337" i="1"/>
  <c r="H1333" i="1"/>
  <c r="H1330" i="1"/>
  <c r="H1327" i="1"/>
  <c r="H1324" i="1"/>
  <c r="H1321" i="1"/>
  <c r="H1318" i="1"/>
  <c r="H1315" i="1"/>
  <c r="H1312" i="1"/>
  <c r="H1309" i="1"/>
  <c r="H1306" i="1"/>
  <c r="H1303" i="1"/>
  <c r="H1300" i="1"/>
  <c r="H1297" i="1"/>
  <c r="H1290" i="1"/>
  <c r="H1287" i="1"/>
  <c r="H1284" i="1"/>
  <c r="H1281" i="1"/>
  <c r="H1278" i="1"/>
  <c r="H1270" i="1"/>
  <c r="H1264" i="1"/>
  <c r="H1258" i="1"/>
  <c r="H1255" i="1"/>
  <c r="H1252" i="1"/>
  <c r="H1249" i="1"/>
  <c r="H1244" i="1"/>
  <c r="H1232" i="1"/>
  <c r="H1220" i="1"/>
  <c r="H1217" i="1"/>
  <c r="H1207" i="1"/>
  <c r="H1204" i="1"/>
  <c r="H1201" i="1"/>
  <c r="H1195" i="1"/>
  <c r="H1192" i="1"/>
  <c r="H1188" i="1"/>
  <c r="H1185" i="1"/>
  <c r="H1182" i="1"/>
  <c r="H1179" i="1"/>
  <c r="H1176" i="1"/>
  <c r="H1173" i="1"/>
  <c r="H1170" i="1"/>
  <c r="H1165" i="1"/>
  <c r="H1162" i="1"/>
  <c r="H1158" i="1"/>
  <c r="H1154" i="1"/>
  <c r="H1150" i="1"/>
  <c r="H1146" i="1"/>
  <c r="H1143" i="1"/>
  <c r="H1140" i="1"/>
  <c r="H1136" i="1"/>
  <c r="H1130" i="1"/>
  <c r="H1126" i="1"/>
  <c r="H1120" i="1"/>
  <c r="H1114" i="1"/>
  <c r="H1111" i="1"/>
  <c r="H1106" i="1"/>
  <c r="H1101" i="1"/>
  <c r="H1081" i="1"/>
  <c r="H1078" i="1"/>
  <c r="H1075" i="1"/>
  <c r="H1072" i="1"/>
  <c r="H1069" i="1"/>
  <c r="H1066" i="1"/>
  <c r="H1058" i="1"/>
  <c r="H1053" i="1"/>
  <c r="H1048" i="1"/>
  <c r="H1045" i="1"/>
  <c r="H1042" i="1"/>
  <c r="H1039" i="1"/>
  <c r="H1026" i="1"/>
  <c r="H1023" i="1"/>
  <c r="H1020" i="1"/>
  <c r="H1017" i="1"/>
  <c r="H1014" i="1"/>
  <c r="H1008" i="1"/>
  <c r="H1003" i="1"/>
  <c r="H1000" i="1"/>
  <c r="H990" i="1"/>
  <c r="H984" i="1"/>
  <c r="H980" i="1"/>
  <c r="H977" i="1"/>
  <c r="H973" i="1"/>
  <c r="H966" i="1"/>
  <c r="H962" i="1"/>
  <c r="H957" i="1"/>
  <c r="H953" i="1"/>
  <c r="H950" i="1"/>
  <c r="H947" i="1"/>
  <c r="H943" i="1"/>
  <c r="H939" i="1"/>
  <c r="H936" i="1"/>
  <c r="H929" i="1"/>
  <c r="H925" i="1"/>
  <c r="H922" i="1"/>
  <c r="H916" i="1"/>
  <c r="H913" i="1"/>
  <c r="H910" i="1"/>
  <c r="H906" i="1"/>
  <c r="H900" i="1"/>
  <c r="H896" i="1"/>
  <c r="H893" i="1"/>
  <c r="H889" i="1"/>
  <c r="H886" i="1"/>
  <c r="H883" i="1"/>
  <c r="H880" i="1"/>
  <c r="H876" i="1"/>
  <c r="H873" i="1"/>
  <c r="H870" i="1"/>
  <c r="H867" i="1"/>
  <c r="H864" i="1"/>
  <c r="H860" i="1"/>
  <c r="H857" i="1"/>
  <c r="H847" i="1"/>
  <c r="H842" i="1"/>
  <c r="H838" i="1"/>
  <c r="H835" i="1"/>
  <c r="H832" i="1"/>
  <c r="H829" i="1"/>
  <c r="H826" i="1"/>
  <c r="H823" i="1"/>
  <c r="H818" i="1"/>
  <c r="H815" i="1"/>
  <c r="H811" i="1"/>
  <c r="H806" i="1"/>
  <c r="H803" i="1"/>
  <c r="H800" i="1"/>
  <c r="H794" i="1"/>
  <c r="H791" i="1"/>
  <c r="H788" i="1"/>
  <c r="H784" i="1"/>
  <c r="H781" i="1"/>
  <c r="H778" i="1"/>
  <c r="H775" i="1"/>
  <c r="H771" i="1"/>
  <c r="H768" i="1"/>
  <c r="H760" i="1"/>
  <c r="H755" i="1"/>
  <c r="H752" i="1"/>
  <c r="H749" i="1"/>
  <c r="H746" i="1"/>
  <c r="H743" i="1"/>
  <c r="H739" i="1"/>
  <c r="H733" i="1"/>
  <c r="H730" i="1"/>
  <c r="H722" i="1"/>
  <c r="H719" i="1"/>
  <c r="H716" i="1"/>
  <c r="H713" i="1"/>
  <c r="H710" i="1"/>
  <c r="H707" i="1"/>
  <c r="H703" i="1"/>
  <c r="H699" i="1"/>
  <c r="H696" i="1"/>
  <c r="H693" i="1"/>
  <c r="H690" i="1"/>
  <c r="H687" i="1"/>
  <c r="H683" i="1"/>
  <c r="H680" i="1"/>
  <c r="H676" i="1"/>
  <c r="H673" i="1"/>
  <c r="H670" i="1"/>
  <c r="H667" i="1"/>
  <c r="H663" i="1"/>
  <c r="H657" i="1"/>
  <c r="H654" i="1"/>
  <c r="H649" i="1"/>
  <c r="H645" i="1"/>
  <c r="H641" i="1"/>
  <c r="H635" i="1"/>
  <c r="H625" i="1"/>
  <c r="H620" i="1"/>
  <c r="H617" i="1"/>
  <c r="H614" i="1"/>
  <c r="H610" i="1"/>
  <c r="H602" i="1"/>
  <c r="H599" i="1"/>
  <c r="H596" i="1"/>
  <c r="H593" i="1"/>
  <c r="H589" i="1"/>
  <c r="H586" i="1"/>
  <c r="H582" i="1"/>
  <c r="H578" i="1"/>
  <c r="H572" i="1"/>
  <c r="H569" i="1"/>
  <c r="H566" i="1"/>
  <c r="H560" i="1"/>
  <c r="H557" i="1"/>
  <c r="H553" i="1"/>
  <c r="H550" i="1"/>
  <c r="H547" i="1"/>
  <c r="H542" i="1"/>
  <c r="H536" i="1"/>
  <c r="H532" i="1"/>
  <c r="H527" i="1"/>
  <c r="H521" i="1"/>
  <c r="H518" i="1"/>
  <c r="H515" i="1"/>
  <c r="H511" i="1"/>
  <c r="H508" i="1"/>
  <c r="H504" i="1"/>
  <c r="H500" i="1"/>
  <c r="H495" i="1"/>
  <c r="H491" i="1"/>
  <c r="H487" i="1"/>
  <c r="H484" i="1"/>
  <c r="H479" i="1"/>
  <c r="H476" i="1"/>
  <c r="H444" i="1"/>
  <c r="H441" i="1"/>
  <c r="H438" i="1"/>
  <c r="H433" i="1"/>
  <c r="H430" i="1"/>
  <c r="H427" i="1"/>
  <c r="H424" i="1"/>
  <c r="H421" i="1"/>
  <c r="H418" i="1"/>
  <c r="H414" i="1"/>
  <c r="H410" i="1"/>
  <c r="H400" i="1"/>
  <c r="H397" i="1"/>
  <c r="H393" i="1"/>
  <c r="H390" i="1"/>
  <c r="H387" i="1"/>
  <c r="H383" i="1"/>
  <c r="H379" i="1"/>
  <c r="H374" i="1"/>
  <c r="H371" i="1"/>
  <c r="H366" i="1"/>
  <c r="H363" i="1"/>
  <c r="H359" i="1"/>
  <c r="H356" i="1"/>
  <c r="H352" i="1"/>
  <c r="H349" i="1"/>
  <c r="H345" i="1"/>
  <c r="H340" i="1"/>
  <c r="H337" i="1"/>
  <c r="H330" i="1"/>
  <c r="H327" i="1"/>
  <c r="H323" i="1"/>
  <c r="H317" i="1"/>
  <c r="H314" i="1"/>
  <c r="H311" i="1"/>
  <c r="H308" i="1"/>
  <c r="H305" i="1"/>
  <c r="H302" i="1"/>
  <c r="H297" i="1"/>
  <c r="H289" i="1"/>
  <c r="H283" i="1"/>
  <c r="H280" i="1"/>
  <c r="H277" i="1"/>
  <c r="H274" i="1"/>
  <c r="H270" i="1"/>
  <c r="H267" i="1"/>
  <c r="H264" i="1"/>
  <c r="H261" i="1"/>
  <c r="H258" i="1"/>
  <c r="H255" i="1"/>
  <c r="H252" i="1"/>
  <c r="H247" i="1"/>
  <c r="H244" i="1"/>
  <c r="H241" i="1"/>
  <c r="H237" i="1"/>
  <c r="H234" i="1"/>
  <c r="H231" i="1"/>
  <c r="H227" i="1"/>
  <c r="H223" i="1"/>
  <c r="H220" i="1"/>
  <c r="H217" i="1"/>
  <c r="H213" i="1"/>
  <c r="H204" i="1"/>
  <c r="H201" i="1"/>
  <c r="H198" i="1"/>
  <c r="H195" i="1"/>
  <c r="H189" i="1"/>
  <c r="H186" i="1"/>
  <c r="H183" i="1"/>
  <c r="H180" i="1"/>
  <c r="H177" i="1"/>
  <c r="H174" i="1"/>
  <c r="H170" i="1"/>
  <c r="H167" i="1"/>
  <c r="H160" i="1"/>
  <c r="H157" i="1"/>
  <c r="H151" i="1"/>
  <c r="H147" i="1"/>
  <c r="H144" i="1"/>
  <c r="H141" i="1"/>
  <c r="H138" i="1"/>
  <c r="H134" i="1"/>
  <c r="H131" i="1"/>
  <c r="H128" i="1"/>
  <c r="H122" i="1"/>
  <c r="H119" i="1"/>
  <c r="H111" i="1"/>
  <c r="H108" i="1"/>
  <c r="H105" i="1"/>
  <c r="H102" i="1"/>
  <c r="H95" i="1"/>
  <c r="H92" i="1"/>
  <c r="H87" i="1"/>
  <c r="H84" i="1"/>
  <c r="H81" i="1"/>
  <c r="H76" i="1"/>
  <c r="H73" i="1"/>
  <c r="H70" i="1"/>
  <c r="H67" i="1"/>
  <c r="H62" i="1"/>
  <c r="H58" i="1"/>
  <c r="H53" i="1"/>
  <c r="H50" i="1"/>
  <c r="H43" i="1"/>
  <c r="H39" i="1"/>
  <c r="H36" i="1"/>
  <c r="H29" i="1"/>
  <c r="H25" i="1"/>
  <c r="H22" i="1"/>
  <c r="H19" i="1"/>
  <c r="H16" i="1"/>
  <c r="H13" i="1"/>
  <c r="H10" i="1"/>
  <c r="H7" i="1"/>
  <c r="H4" i="1"/>
  <c r="H5071" i="1" l="1"/>
</calcChain>
</file>

<file path=xl/sharedStrings.xml><?xml version="1.0" encoding="utf-8"?>
<sst xmlns="http://schemas.openxmlformats.org/spreadsheetml/2006/main" count="23273" uniqueCount="4995">
  <si>
    <t>Type</t>
  </si>
  <si>
    <t>Date</t>
  </si>
  <si>
    <t>Num</t>
  </si>
  <si>
    <t>Memo</t>
  </si>
  <si>
    <t>Name</t>
  </si>
  <si>
    <t>Qty</t>
  </si>
  <si>
    <t>AARON KEMBOI</t>
  </si>
  <si>
    <t>Total AARON KEMBOI</t>
  </si>
  <si>
    <t>ABDUL HAFEITH</t>
  </si>
  <si>
    <t>Total ABDUL HAFEITH</t>
  </si>
  <si>
    <t>ABEDNEGO SENGWER</t>
  </si>
  <si>
    <t>Total ABEDNEGO SENGWER</t>
  </si>
  <si>
    <t>ABEL WAIGONGO</t>
  </si>
  <si>
    <t>Total ABEL WAIGONGO</t>
  </si>
  <si>
    <t>ABRAHAM IMO</t>
  </si>
  <si>
    <t>Total ABRAHAM IMO</t>
  </si>
  <si>
    <t>ABRAHAM KARANJA</t>
  </si>
  <si>
    <t>Total ABRAHAM KARANJA</t>
  </si>
  <si>
    <t>ABRAHAM KERICH</t>
  </si>
  <si>
    <t>Total ABRAHAM KERICH</t>
  </si>
  <si>
    <t>ABRAHAM KIPKOECH</t>
  </si>
  <si>
    <t>Total ABRAHAM KIPKOECH</t>
  </si>
  <si>
    <t>ABRAHAM KIPROP</t>
  </si>
  <si>
    <t>Total ABRAHAM KIPROP</t>
  </si>
  <si>
    <t>ABRAHAM KIPTOO</t>
  </si>
  <si>
    <t>Total ABRAHAM KIPTOO</t>
  </si>
  <si>
    <t>ABRAHAM MENDI</t>
  </si>
  <si>
    <t>Total ABRAHAM MENDI</t>
  </si>
  <si>
    <t>ABRAHAM NGUGI</t>
  </si>
  <si>
    <t>Total ABRAHAM NGUGI</t>
  </si>
  <si>
    <t>ABRAHAM RUTO</t>
  </si>
  <si>
    <t>Total ABRAHAM RUTO</t>
  </si>
  <si>
    <t>ABRAHAM TOO</t>
  </si>
  <si>
    <t>Total ABRAHAM TOO</t>
  </si>
  <si>
    <t>ABUBAKAR YUSUF</t>
  </si>
  <si>
    <t>Total ABUBAKAR YUSUF</t>
  </si>
  <si>
    <t>ABURA JACKSON</t>
  </si>
  <si>
    <t>Total ABURA JACKSON</t>
  </si>
  <si>
    <t>ADAM MASOUD</t>
  </si>
  <si>
    <t>Total ADAM MASOUD</t>
  </si>
  <si>
    <t>AGNES CHIRCHIR</t>
  </si>
  <si>
    <t>Total AGNES CHIRCHIR</t>
  </si>
  <si>
    <t>AGNES GEKI</t>
  </si>
  <si>
    <t>Total AGNES GEKI</t>
  </si>
  <si>
    <t>AGNES KIMUMWO</t>
  </si>
  <si>
    <t>Total AGNES KIMUMWO</t>
  </si>
  <si>
    <t>AGNES KOSGEI</t>
  </si>
  <si>
    <t>Total AGNES KOSGEI</t>
  </si>
  <si>
    <t>AGNES NYIHA</t>
  </si>
  <si>
    <t>Total AGNES NYIHA</t>
  </si>
  <si>
    <t>AGNES YATOR</t>
  </si>
  <si>
    <t>Total AGNES YATOR</t>
  </si>
  <si>
    <t>AGNETER WALUBENGO</t>
  </si>
  <si>
    <t>Total AGNETER WALUBENGO</t>
  </si>
  <si>
    <t>ALEX CHERUIYOT</t>
  </si>
  <si>
    <t>Total ALEX CHERUIYOT</t>
  </si>
  <si>
    <t>ALEX KIMANI</t>
  </si>
  <si>
    <t>Total ALEX KIMANI</t>
  </si>
  <si>
    <t>ALEX KIPCHUMBA</t>
  </si>
  <si>
    <t>Total ALEX KIPCHUMBA</t>
  </si>
  <si>
    <t>ALEX KORIR</t>
  </si>
  <si>
    <t>Total ALEX KORIR</t>
  </si>
  <si>
    <t>ALEX LETTING</t>
  </si>
  <si>
    <t>Total ALEX LETTING</t>
  </si>
  <si>
    <t>ALEX MAIYO</t>
  </si>
  <si>
    <t>Total ALEX MAIYO</t>
  </si>
  <si>
    <t>ALEX MUTEMBEI</t>
  </si>
  <si>
    <t>Total ALEX MUTEMBEI</t>
  </si>
  <si>
    <t>ALEX ODONGO</t>
  </si>
  <si>
    <t>Total ALEX ODONGO</t>
  </si>
  <si>
    <t>ALEXINA MUNARI</t>
  </si>
  <si>
    <t>Total ALEXINA MUNARI</t>
  </si>
  <si>
    <t>ALFAYO NYAKUNDI</t>
  </si>
  <si>
    <t>Total ALFAYO NYAKUNDI</t>
  </si>
  <si>
    <t>ALFRED KIPSANG</t>
  </si>
  <si>
    <t>Total ALFRED KIPSANG</t>
  </si>
  <si>
    <t>ALFRED KIPSANG TANUI</t>
  </si>
  <si>
    <t>Total ALFRED KIPSANG TANUI</t>
  </si>
  <si>
    <t>ALFRED OSUKUKU</t>
  </si>
  <si>
    <t>Total ALFRED OSUKUKU</t>
  </si>
  <si>
    <t>ALICE MORAA</t>
  </si>
  <si>
    <t>Total ALICE MORAA</t>
  </si>
  <si>
    <t>ALLAN KIPKOECH</t>
  </si>
  <si>
    <t>Total ALLAN KIPKOECH</t>
  </si>
  <si>
    <t>ALLAN MAKHOKHA</t>
  </si>
  <si>
    <t>Total ALLAN MAKHOKHA</t>
  </si>
  <si>
    <t>ALLAN WANYONYI</t>
  </si>
  <si>
    <t>Total ALLAN WANYONYI</t>
  </si>
  <si>
    <t>ALPHAXADE KIPLAGAT</t>
  </si>
  <si>
    <t>Total ALPHAXADE KIPLAGAT</t>
  </si>
  <si>
    <t>AMBROSE SEWE</t>
  </si>
  <si>
    <t>Total AMBROSE SEWE</t>
  </si>
  <si>
    <t>AMON BIWOT</t>
  </si>
  <si>
    <t>Total AMON BIWOT</t>
  </si>
  <si>
    <t>AMOS JUMA</t>
  </si>
  <si>
    <t>Total AMOS JUMA</t>
  </si>
  <si>
    <t>AMOS KIPLAGAT</t>
  </si>
  <si>
    <t>Total AMOS KIPLAGAT</t>
  </si>
  <si>
    <t>AMOS KORIR</t>
  </si>
  <si>
    <t>Total AMOS KORIR</t>
  </si>
  <si>
    <t>AMOS SHIMAELI</t>
  </si>
  <si>
    <t>Total AMOS SHIMAELI</t>
  </si>
  <si>
    <t>ANDREW KERING</t>
  </si>
  <si>
    <t>Total ANDREW KERING</t>
  </si>
  <si>
    <t>ANDREW KISAKA</t>
  </si>
  <si>
    <t>Total ANDREW KISAKA</t>
  </si>
  <si>
    <t>ANDREW NGETICH</t>
  </si>
  <si>
    <t>Total ANDREW NGETICH</t>
  </si>
  <si>
    <t>ANDREW WANJOHI</t>
  </si>
  <si>
    <t>Total ANDREW WANJOHI</t>
  </si>
  <si>
    <t>ANDY CHANZU</t>
  </si>
  <si>
    <t>Total ANDY CHANZU</t>
  </si>
  <si>
    <t>ANN ADUNDO</t>
  </si>
  <si>
    <t>Total ANN ADUNDO</t>
  </si>
  <si>
    <t>ANN KEYA</t>
  </si>
  <si>
    <t>Total ANN KEYA</t>
  </si>
  <si>
    <t>ANN KOECH</t>
  </si>
  <si>
    <t>Total ANN KOECH</t>
  </si>
  <si>
    <t>ANN MUGO</t>
  </si>
  <si>
    <t>Total ANN MUGO</t>
  </si>
  <si>
    <t>ANN NDUTA</t>
  </si>
  <si>
    <t>Total ANN NDUTA</t>
  </si>
  <si>
    <t>ANN WANJALA</t>
  </si>
  <si>
    <t>Total ANN WANJALA</t>
  </si>
  <si>
    <t>ANN WOKOLI</t>
  </si>
  <si>
    <t>Total ANN WOKOLI</t>
  </si>
  <si>
    <t>ANNE GACHUI</t>
  </si>
  <si>
    <t>Total ANNE GACHUI</t>
  </si>
  <si>
    <t>ANTHONY KIGEN</t>
  </si>
  <si>
    <t>Total ANTHONY KIGEN</t>
  </si>
  <si>
    <t>ANTONY EKENO</t>
  </si>
  <si>
    <t>Total ANTONY EKENO</t>
  </si>
  <si>
    <t>ANTONY KIGEN</t>
  </si>
  <si>
    <t>Total ANTONY KIGEN</t>
  </si>
  <si>
    <t>ANTONY NANDUNGA</t>
  </si>
  <si>
    <t>Total ANTONY NANDUNGA</t>
  </si>
  <si>
    <t>ANTONY NYONGESA</t>
  </si>
  <si>
    <t>Total ANTONY NYONGESA</t>
  </si>
  <si>
    <t>ANTONY WAFULA</t>
  </si>
  <si>
    <t>Total ANTONY WAFULA</t>
  </si>
  <si>
    <t>ARNOLD LIDERE</t>
  </si>
  <si>
    <t>Total ARNOLD LIDERE</t>
  </si>
  <si>
    <t>ARNOLD MATURA</t>
  </si>
  <si>
    <t>Total ARNOLD MATURA</t>
  </si>
  <si>
    <t>ASHI DHANANI</t>
  </si>
  <si>
    <t>Total ASHI DHANANI</t>
  </si>
  <si>
    <t>ATHUR OMONDI</t>
  </si>
  <si>
    <t>Total ATHUR OMONDI</t>
  </si>
  <si>
    <t>AZEAL  WIGWA</t>
  </si>
  <si>
    <t>Total AZEAL  WIGWA</t>
  </si>
  <si>
    <t>BABA NYUMBANI</t>
  </si>
  <si>
    <t>Total BABA NYUMBANI</t>
  </si>
  <si>
    <t>BARAKA MARTIN</t>
  </si>
  <si>
    <t>Total BARAKA MARTIN</t>
  </si>
  <si>
    <t>BARNABAS KOECH</t>
  </si>
  <si>
    <t>Total BARNABAS KOECH</t>
  </si>
  <si>
    <t>BARNABAS OCHAMI</t>
  </si>
  <si>
    <t>Total BARNABAS OCHAMI</t>
  </si>
  <si>
    <t>BARNABAS RONO</t>
  </si>
  <si>
    <t>Total BARNABAS RONO</t>
  </si>
  <si>
    <t>BARNABAS RUTTO</t>
  </si>
  <si>
    <t>Total BARNABAS RUTTO</t>
  </si>
  <si>
    <t>BEATRICE KEGODE</t>
  </si>
  <si>
    <t>Total BEATRICE KEGODE</t>
  </si>
  <si>
    <t>BEATRICE KIRUI</t>
  </si>
  <si>
    <t>Total BEATRICE KIRUI</t>
  </si>
  <si>
    <t>BEATRICE NDERITU</t>
  </si>
  <si>
    <t>Total BEATRICE NDERITU</t>
  </si>
  <si>
    <t>BEN CHESEREK</t>
  </si>
  <si>
    <t>Total BEN CHESEREK</t>
  </si>
  <si>
    <t>BEN MUMO</t>
  </si>
  <si>
    <t>Total BEN MUMO</t>
  </si>
  <si>
    <t>BEN MURGOR</t>
  </si>
  <si>
    <t>Total BEN MURGOR</t>
  </si>
  <si>
    <t>BEN WANJALA</t>
  </si>
  <si>
    <t>Total BEN WANJALA</t>
  </si>
  <si>
    <t>BENJAMIN BENGAT</t>
  </si>
  <si>
    <t>Total BENJAMIN BENGAT</t>
  </si>
  <si>
    <t>BENJAMIN CHUMBA</t>
  </si>
  <si>
    <t>Total BENJAMIN CHUMBA</t>
  </si>
  <si>
    <t>BENJAMIN KIPNOTICH</t>
  </si>
  <si>
    <t>Total BENJAMIN KIPNOTICH</t>
  </si>
  <si>
    <t>BENJAMIN LAGAT</t>
  </si>
  <si>
    <t>Total BENJAMIN LAGAT</t>
  </si>
  <si>
    <t>BENJAMIN MENGICH</t>
  </si>
  <si>
    <t>Total BENJAMIN MENGICH</t>
  </si>
  <si>
    <t>BENSON BAYA</t>
  </si>
  <si>
    <t>Total BENSON BAYA</t>
  </si>
  <si>
    <t>BENSON DUMELO</t>
  </si>
  <si>
    <t>Total BENSON DUMELO</t>
  </si>
  <si>
    <t>BENSON K MUTAI</t>
  </si>
  <si>
    <t>Total BENSON K MUTAI</t>
  </si>
  <si>
    <t>BENSON KHISA</t>
  </si>
  <si>
    <t>Total BENSON KHISA</t>
  </si>
  <si>
    <t>BENSON NGUGI</t>
  </si>
  <si>
    <t>Total BENSON NGUGI</t>
  </si>
  <si>
    <t>BENSON NYAMWEA</t>
  </si>
  <si>
    <t>Total BENSON NYAMWEA</t>
  </si>
  <si>
    <t>BERNARD KIMETO</t>
  </si>
  <si>
    <t>Total BERNARD KIMETO</t>
  </si>
  <si>
    <t>BERNARD KIMUTAI</t>
  </si>
  <si>
    <t>Total BERNARD KIMUTAI</t>
  </si>
  <si>
    <t>BERNARD KITUKO</t>
  </si>
  <si>
    <t>Total BERNARD KITUKO</t>
  </si>
  <si>
    <t>BERNARD KOILEGE</t>
  </si>
  <si>
    <t>Total BERNARD KOILEGE</t>
  </si>
  <si>
    <t>BERNARD LAGAT</t>
  </si>
  <si>
    <t>Total BERNARD LAGAT</t>
  </si>
  <si>
    <t>BERNARD LETTING</t>
  </si>
  <si>
    <t>Total BERNARD LETTING</t>
  </si>
  <si>
    <t>BERNARD OKUMU</t>
  </si>
  <si>
    <t>Total BERNARD OKUMU</t>
  </si>
  <si>
    <t>BERNARD OMOLLO</t>
  </si>
  <si>
    <t>Total BERNARD OMOLLO</t>
  </si>
  <si>
    <t>BERNARD SIMIYU</t>
  </si>
  <si>
    <t>Total BERNARD SIMIYU</t>
  </si>
  <si>
    <t>BERNARD TANUI</t>
  </si>
  <si>
    <t>Total BERNARD TANUI</t>
  </si>
  <si>
    <t>BERNARD WAFULA</t>
  </si>
  <si>
    <t>Total BERNARD WAFULA</t>
  </si>
  <si>
    <t>BERNARD WEKESA</t>
  </si>
  <si>
    <t>Total BERNARD WEKESA</t>
  </si>
  <si>
    <t>BETRICE KIGODE</t>
  </si>
  <si>
    <t>Total BETRICE KIGODE</t>
  </si>
  <si>
    <t>BETTY KOECH</t>
  </si>
  <si>
    <t>Total BETTY KOECH</t>
  </si>
  <si>
    <t>BETTY LAGAT</t>
  </si>
  <si>
    <t>Total BETTY LAGAT</t>
  </si>
  <si>
    <t>BILCLINTON OWALA</t>
  </si>
  <si>
    <t>Total BILCLINTON OWALA</t>
  </si>
  <si>
    <t>BILL KOSGEI</t>
  </si>
  <si>
    <t>Total BILL KOSGEI</t>
  </si>
  <si>
    <t>BITTOCK</t>
  </si>
  <si>
    <t>Total BITTOCK</t>
  </si>
  <si>
    <t>BIWOT AMON</t>
  </si>
  <si>
    <t>Total BIWOT AMON</t>
  </si>
  <si>
    <t>BOAZ OLANDO</t>
  </si>
  <si>
    <t>Total BOAZ OLANDO</t>
  </si>
  <si>
    <t>BOAZ TARUS</t>
  </si>
  <si>
    <t>Total BOAZ TARUS</t>
  </si>
  <si>
    <t>BRAMUEL NAMASAKA</t>
  </si>
  <si>
    <t>Total BRAMUEL NAMASAKA</t>
  </si>
  <si>
    <t>BRIAN KIPCHUMBA</t>
  </si>
  <si>
    <t>Total BRIAN KIPCHUMBA</t>
  </si>
  <si>
    <t>BRIAN KIPRONO</t>
  </si>
  <si>
    <t>Total BRIAN KIPRONO</t>
  </si>
  <si>
    <t>BRIAN KOSGEI</t>
  </si>
  <si>
    <t>Total BRIAN KOSGEI</t>
  </si>
  <si>
    <t>BRIAN NGAIRA</t>
  </si>
  <si>
    <t>Total BRIAN NGAIRA</t>
  </si>
  <si>
    <t>BRIAN SAINA</t>
  </si>
  <si>
    <t>Invoice</t>
  </si>
  <si>
    <t>10356</t>
  </si>
  <si>
    <t>6555</t>
  </si>
  <si>
    <t>6977</t>
  </si>
  <si>
    <t>6107</t>
  </si>
  <si>
    <t>3407</t>
  </si>
  <si>
    <t>8662</t>
  </si>
  <si>
    <t>3755</t>
  </si>
  <si>
    <t>6537</t>
  </si>
  <si>
    <t>8049</t>
  </si>
  <si>
    <t>8786</t>
  </si>
  <si>
    <t>3799</t>
  </si>
  <si>
    <t>4017</t>
  </si>
  <si>
    <t>4360</t>
  </si>
  <si>
    <t>9030</t>
  </si>
  <si>
    <t>6024</t>
  </si>
  <si>
    <t>6978</t>
  </si>
  <si>
    <t>5382</t>
  </si>
  <si>
    <t>5746</t>
  </si>
  <si>
    <t>5783</t>
  </si>
  <si>
    <t>5877</t>
  </si>
  <si>
    <t>8721</t>
  </si>
  <si>
    <t>7726</t>
  </si>
  <si>
    <t>6186</t>
  </si>
  <si>
    <t>11141</t>
  </si>
  <si>
    <t>8034</t>
  </si>
  <si>
    <t>8370</t>
  </si>
  <si>
    <t>3693</t>
  </si>
  <si>
    <t>4294</t>
  </si>
  <si>
    <t>4495</t>
  </si>
  <si>
    <t>10350</t>
  </si>
  <si>
    <t>9831</t>
  </si>
  <si>
    <t>6187</t>
  </si>
  <si>
    <t>4648</t>
  </si>
  <si>
    <t>6035</t>
  </si>
  <si>
    <t>7302</t>
  </si>
  <si>
    <t>7546</t>
  </si>
  <si>
    <t>7614</t>
  </si>
  <si>
    <t>10624</t>
  </si>
  <si>
    <t>11437</t>
  </si>
  <si>
    <t>11511</t>
  </si>
  <si>
    <t>8013</t>
  </si>
  <si>
    <t>5375</t>
  </si>
  <si>
    <t>5433</t>
  </si>
  <si>
    <t>10062</t>
  </si>
  <si>
    <t>6761</t>
  </si>
  <si>
    <t>7355</t>
  </si>
  <si>
    <t>5562</t>
  </si>
  <si>
    <t>7054</t>
  </si>
  <si>
    <t>8089</t>
  </si>
  <si>
    <t>10275</t>
  </si>
  <si>
    <t>7385</t>
  </si>
  <si>
    <t>7562</t>
  </si>
  <si>
    <t>9757</t>
  </si>
  <si>
    <t>11607</t>
  </si>
  <si>
    <t>11610</t>
  </si>
  <si>
    <t>10419</t>
  </si>
  <si>
    <t>9778</t>
  </si>
  <si>
    <t>7072</t>
  </si>
  <si>
    <t>7069</t>
  </si>
  <si>
    <t>11290</t>
  </si>
  <si>
    <t>11401</t>
  </si>
  <si>
    <t>7179</t>
  </si>
  <si>
    <t>8094</t>
  </si>
  <si>
    <t>6784</t>
  </si>
  <si>
    <t>7545</t>
  </si>
  <si>
    <t>8838</t>
  </si>
  <si>
    <t>10876</t>
  </si>
  <si>
    <t>3415</t>
  </si>
  <si>
    <t>10789</t>
  </si>
  <si>
    <t>11220</t>
  </si>
  <si>
    <t>11459</t>
  </si>
  <si>
    <t>11681</t>
  </si>
  <si>
    <t>11623</t>
  </si>
  <si>
    <t>4788</t>
  </si>
  <si>
    <t>9743</t>
  </si>
  <si>
    <t>9705</t>
  </si>
  <si>
    <t>9314</t>
  </si>
  <si>
    <t>8233</t>
  </si>
  <si>
    <t>11515</t>
  </si>
  <si>
    <t>4187</t>
  </si>
  <si>
    <t>10499</t>
  </si>
  <si>
    <t>11187</t>
  </si>
  <si>
    <t>11255</t>
  </si>
  <si>
    <t>11524</t>
  </si>
  <si>
    <t>10821</t>
  </si>
  <si>
    <t>7962</t>
  </si>
  <si>
    <t>8091</t>
  </si>
  <si>
    <t>4971</t>
  </si>
  <si>
    <t>7833</t>
  </si>
  <si>
    <t>9051</t>
  </si>
  <si>
    <t>9436</t>
  </si>
  <si>
    <t>10418</t>
  </si>
  <si>
    <t>8426</t>
  </si>
  <si>
    <t>11299</t>
  </si>
  <si>
    <t>8363</t>
  </si>
  <si>
    <t>10982</t>
  </si>
  <si>
    <t>9832</t>
  </si>
  <si>
    <t>9924</t>
  </si>
  <si>
    <t>9792</t>
  </si>
  <si>
    <t>4785</t>
  </si>
  <si>
    <t>11440</t>
  </si>
  <si>
    <t>8131</t>
  </si>
  <si>
    <t>8753</t>
  </si>
  <si>
    <t>3979</t>
  </si>
  <si>
    <t>5097</t>
  </si>
  <si>
    <t>3665</t>
  </si>
  <si>
    <t>10576</t>
  </si>
  <si>
    <t>11650</t>
  </si>
  <si>
    <t>10318</t>
  </si>
  <si>
    <t>10976</t>
  </si>
  <si>
    <t>4484</t>
  </si>
  <si>
    <t>8740</t>
  </si>
  <si>
    <t>5739</t>
  </si>
  <si>
    <t>4873</t>
  </si>
  <si>
    <t>5597</t>
  </si>
  <si>
    <t>10293</t>
  </si>
  <si>
    <t>9737</t>
  </si>
  <si>
    <t>5090</t>
  </si>
  <si>
    <t>6171</t>
  </si>
  <si>
    <t>7663</t>
  </si>
  <si>
    <t>8375</t>
  </si>
  <si>
    <t>10329</t>
  </si>
  <si>
    <t>7098</t>
  </si>
  <si>
    <t>7386</t>
  </si>
  <si>
    <t>7913</t>
  </si>
  <si>
    <t>8631</t>
  </si>
  <si>
    <t>9433</t>
  </si>
  <si>
    <t>9434</t>
  </si>
  <si>
    <t>5309</t>
  </si>
  <si>
    <t>8417</t>
  </si>
  <si>
    <t>9856</t>
  </si>
  <si>
    <t>5769</t>
  </si>
  <si>
    <t>8208</t>
  </si>
  <si>
    <t>10797</t>
  </si>
  <si>
    <t>11375</t>
  </si>
  <si>
    <t>7087</t>
  </si>
  <si>
    <t>4450</t>
  </si>
  <si>
    <t>10958</t>
  </si>
  <si>
    <t>11372</t>
  </si>
  <si>
    <t>5607</t>
  </si>
  <si>
    <t>7823</t>
  </si>
  <si>
    <t>6945</t>
  </si>
  <si>
    <t>10571</t>
  </si>
  <si>
    <t>10648</t>
  </si>
  <si>
    <t>10654</t>
  </si>
  <si>
    <t>10844</t>
  </si>
  <si>
    <t>10946</t>
  </si>
  <si>
    <t>4329</t>
  </si>
  <si>
    <t>8057</t>
  </si>
  <si>
    <t>8059</t>
  </si>
  <si>
    <t>9113</t>
  </si>
  <si>
    <t>4078</t>
  </si>
  <si>
    <t>4098</t>
  </si>
  <si>
    <t>8000</t>
  </si>
  <si>
    <t>8818</t>
  </si>
  <si>
    <t>9048</t>
  </si>
  <si>
    <t>4137</t>
  </si>
  <si>
    <t>5465</t>
  </si>
  <si>
    <t>6765</t>
  </si>
  <si>
    <t>8638</t>
  </si>
  <si>
    <t>8663</t>
  </si>
  <si>
    <t>6335</t>
  </si>
  <si>
    <t>11381</t>
  </si>
  <si>
    <t>5133</t>
  </si>
  <si>
    <t>6106</t>
  </si>
  <si>
    <t>7198</t>
  </si>
  <si>
    <t>7263</t>
  </si>
  <si>
    <t>4497</t>
  </si>
  <si>
    <t>8359</t>
  </si>
  <si>
    <t>8780</t>
  </si>
  <si>
    <t>9284</t>
  </si>
  <si>
    <t>7459</t>
  </si>
  <si>
    <t>4236</t>
  </si>
  <si>
    <t>4274</t>
  </si>
  <si>
    <t>5815</t>
  </si>
  <si>
    <t>6185</t>
  </si>
  <si>
    <t>8643</t>
  </si>
  <si>
    <t>3539</t>
  </si>
  <si>
    <t>7999</t>
  </si>
  <si>
    <t>8136</t>
  </si>
  <si>
    <t>9015</t>
  </si>
  <si>
    <t>4670</t>
  </si>
  <si>
    <t>8730</t>
  </si>
  <si>
    <t>11291</t>
  </si>
  <si>
    <t>11502</t>
  </si>
  <si>
    <t>3607</t>
  </si>
  <si>
    <t>3898</t>
  </si>
  <si>
    <t>5588</t>
  </si>
  <si>
    <t>7231</t>
  </si>
  <si>
    <t>5515</t>
  </si>
  <si>
    <t>3977</t>
  </si>
  <si>
    <t>5460</t>
  </si>
  <si>
    <t>5461</t>
  </si>
  <si>
    <t>5462</t>
  </si>
  <si>
    <t>5722</t>
  </si>
  <si>
    <t>5821</t>
  </si>
  <si>
    <t>5822</t>
  </si>
  <si>
    <t>6919</t>
  </si>
  <si>
    <t>7434</t>
  </si>
  <si>
    <t>8027</t>
  </si>
  <si>
    <t>8121</t>
  </si>
  <si>
    <t>8448</t>
  </si>
  <si>
    <t>8685</t>
  </si>
  <si>
    <t>8690</t>
  </si>
  <si>
    <t>8723</t>
  </si>
  <si>
    <t>8971</t>
  </si>
  <si>
    <t>9227</t>
  </si>
  <si>
    <t>9538</t>
  </si>
  <si>
    <t>9685</t>
  </si>
  <si>
    <t>9688</t>
  </si>
  <si>
    <t>9878</t>
  </si>
  <si>
    <t>9949</t>
  </si>
  <si>
    <t>9951</t>
  </si>
  <si>
    <t>10052</t>
  </si>
  <si>
    <t>10192</t>
  </si>
  <si>
    <t>10290</t>
  </si>
  <si>
    <t>10785</t>
  </si>
  <si>
    <t>11318</t>
  </si>
  <si>
    <t>6788</t>
  </si>
  <si>
    <t>5483</t>
  </si>
  <si>
    <t>5546</t>
  </si>
  <si>
    <t>8925</t>
  </si>
  <si>
    <t>9025</t>
  </si>
  <si>
    <t>10032</t>
  </si>
  <si>
    <t>11387</t>
  </si>
  <si>
    <t>11493</t>
  </si>
  <si>
    <t>10474</t>
  </si>
  <si>
    <t>11358</t>
  </si>
  <si>
    <t>11456</t>
  </si>
  <si>
    <t>11045</t>
  </si>
  <si>
    <t>TOMATO</t>
  </si>
  <si>
    <t>TOMATO (TO BE ON 29TH)</t>
  </si>
  <si>
    <t>TOMATO(32TRAYS)</t>
  </si>
  <si>
    <t>TOMATO(TO COLLECT ON 25TH)  collected</t>
  </si>
  <si>
    <t>TOMATO(TO COLLECT ON 27TH)collected</t>
  </si>
  <si>
    <t>TOMATO(TO COLLECT ON 27TH)collecte</t>
  </si>
  <si>
    <t>TOMATO FS</t>
  </si>
  <si>
    <t>TOMATO(TO COLLECT ON 7TH)</t>
  </si>
  <si>
    <t>TOMATO ( 6 trays)</t>
  </si>
  <si>
    <t>TOMATO(70TRAYS)</t>
  </si>
  <si>
    <t>TOMATO(71TRAYS)</t>
  </si>
  <si>
    <t>TOMATO(TO COLLECTWHEN READY)</t>
  </si>
  <si>
    <t>TOMATO (to be picked on 9th aug)</t>
  </si>
  <si>
    <t>TOMATO (To collect 26/3/22)</t>
  </si>
  <si>
    <t>TOMATO ( TO PICK ON 26THcollected</t>
  </si>
  <si>
    <t>TOMATO(TO COLLECT ON 9TH)</t>
  </si>
  <si>
    <t>TOMATO(TO COLLECTON 28/08</t>
  </si>
  <si>
    <t>TOMATO(TO COLLECT ON 14TH JUNE)</t>
  </si>
  <si>
    <t>TOMATO (1tray</t>
  </si>
  <si>
    <t>TOMATO(TO COLLECT ON 4/10</t>
  </si>
  <si>
    <t>TOMATO(TO COLLECT ON  18TH)</t>
  </si>
  <si>
    <t>TOMATO (22nd july)</t>
  </si>
  <si>
    <t>TOMATO ( to be propagated)</t>
  </si>
  <si>
    <t>TOMATO-COLLECT ON TUESDAY</t>
  </si>
  <si>
    <t>TOMATO (70trays)</t>
  </si>
  <si>
    <t>TOMATO (34trays)</t>
  </si>
  <si>
    <t>TOMATO ( ON 22nd)</t>
  </si>
  <si>
    <t>TOMATO (1TRAYS)</t>
  </si>
  <si>
    <t>TOMATO (2 trays)</t>
  </si>
  <si>
    <t>TOMATO(4TRAYS)</t>
  </si>
  <si>
    <t>TOMATO (To be propergated)(71 TRAYS</t>
  </si>
  <si>
    <t>TOMATO TO BE PROPAGATED)</t>
  </si>
  <si>
    <t>TOMATO (To be collected on 9th july)</t>
  </si>
  <si>
    <t>TOMATO (To be propagated)</t>
  </si>
  <si>
    <t>TOMATO ( 7 trays)</t>
  </si>
  <si>
    <t>TOMATO(7TRAYS)</t>
  </si>
  <si>
    <t>TOMATO (4 TRAYS</t>
  </si>
  <si>
    <t>TOMATO(4trays)</t>
  </si>
  <si>
    <t>TOMATO(TO COLLECT ON12TH)</t>
  </si>
  <si>
    <t>TREE TOMATO</t>
  </si>
  <si>
    <t>RAJA F1 (TOMATO)</t>
  </si>
  <si>
    <t>ANSAL (TOMATO)</t>
  </si>
  <si>
    <t>TERMINATOR (TOMATO)</t>
  </si>
  <si>
    <t>ZARA (TOMATO)</t>
  </si>
  <si>
    <t>BOLGAN (TOMATO)</t>
  </si>
  <si>
    <t>TOMATO (FS) (TOMATO)</t>
  </si>
  <si>
    <t>STAR 9065 (TOMATO-STAR 9065)</t>
  </si>
  <si>
    <t>CHERRY (TOMATO FS)</t>
  </si>
  <si>
    <t>ANNA (TOMATO)</t>
  </si>
  <si>
    <t>TYLKA (TOMATO)</t>
  </si>
  <si>
    <t>KILELE (TOMATO)</t>
  </si>
  <si>
    <t>TREE T FRUITS (TREE TOMATO)</t>
  </si>
  <si>
    <t>Total BRIAN SAINA</t>
  </si>
  <si>
    <t>BRIDGIT OGUNDA</t>
  </si>
  <si>
    <t>Total BRIDGIT OGUNDA</t>
  </si>
  <si>
    <t>BRIGIT NALIAKA</t>
  </si>
  <si>
    <t>Total BRIGIT NALIAKA</t>
  </si>
  <si>
    <t>BRIZAN WERE</t>
  </si>
  <si>
    <t>Total BRIZAN WERE</t>
  </si>
  <si>
    <t>BUSIENEI CLEOPHAS</t>
  </si>
  <si>
    <t>Total BUSIENEI CLEOPHAS</t>
  </si>
  <si>
    <t>CALISTUS KABOI</t>
  </si>
  <si>
    <t>Total CALISTUS KABOI</t>
  </si>
  <si>
    <t>CARLOS ARISE</t>
  </si>
  <si>
    <t>Total CARLOS ARISE</t>
  </si>
  <si>
    <t>CAROL SEED.CO</t>
  </si>
  <si>
    <t>Total CAROL SEED.CO</t>
  </si>
  <si>
    <t>CAROLINE JEPCHIRCHIR</t>
  </si>
  <si>
    <t>Total CAROLINE JEPCHIRCHIR</t>
  </si>
  <si>
    <t>CAROLINE SIMIYU</t>
  </si>
  <si>
    <t>Total CAROLINE SIMIYU</t>
  </si>
  <si>
    <t>CAROLINE SONGOI</t>
  </si>
  <si>
    <t>Total CAROLINE SONGOI</t>
  </si>
  <si>
    <t>CAROLINE SUDI</t>
  </si>
  <si>
    <t>Total CAROLINE SUDI</t>
  </si>
  <si>
    <t>CAROLINE TAI</t>
  </si>
  <si>
    <t>Total CAROLINE TAI</t>
  </si>
  <si>
    <t>CAROLINE WASIKE</t>
  </si>
  <si>
    <t>Total CAROLINE WASIKE</t>
  </si>
  <si>
    <t>CAROLYNE ARUSEI</t>
  </si>
  <si>
    <t>Total CAROLYNE ARUSEI</t>
  </si>
  <si>
    <t>CAROLYNE SOI</t>
  </si>
  <si>
    <t>Total CAROLYNE SOI</t>
  </si>
  <si>
    <t>CATHERINE ANGANA</t>
  </si>
  <si>
    <t>Total CATHERINE ANGANA</t>
  </si>
  <si>
    <t>CATHERINE GITHINJI</t>
  </si>
  <si>
    <t>Total CATHERINE GITHINJI</t>
  </si>
  <si>
    <t>CATHERINE KIKECHI</t>
  </si>
  <si>
    <t>Total CATHERINE KIKECHI</t>
  </si>
  <si>
    <t>CATHERINE KILWAKE</t>
  </si>
  <si>
    <t>Total CATHERINE KILWAKE</t>
  </si>
  <si>
    <t>CEDRIC KIPRONO</t>
  </si>
  <si>
    <t>Total CEDRIC KIPRONO</t>
  </si>
  <si>
    <t>CELESTINE OTHIAMBO</t>
  </si>
  <si>
    <t>Total CELESTINE OTHIAMBO</t>
  </si>
  <si>
    <t>CHARLES  NDONGA</t>
  </si>
  <si>
    <t>Total CHARLES  NDONGA</t>
  </si>
  <si>
    <t>CHARLES NJOROGE</t>
  </si>
  <si>
    <t>Total CHARLES NJOROGE</t>
  </si>
  <si>
    <t>CHARLES OLOO</t>
  </si>
  <si>
    <t>Total CHARLES OLOO</t>
  </si>
  <si>
    <t>CHEBET MOSES</t>
  </si>
  <si>
    <t>Total CHEBET MOSES</t>
  </si>
  <si>
    <t>CHEBORORWA ATC</t>
  </si>
  <si>
    <t>Total CHEBORORWA ATC</t>
  </si>
  <si>
    <t>CHELIMO CHEMELIL</t>
  </si>
  <si>
    <t>Total CHELIMO CHEMELIL</t>
  </si>
  <si>
    <t>CHEMOSIT CASHUS</t>
  </si>
  <si>
    <t>Total CHEMOSIT CASHUS</t>
  </si>
  <si>
    <t>CHIBUYI NGOVILO</t>
  </si>
  <si>
    <t>Total CHIBUYI NGOVILO</t>
  </si>
  <si>
    <t>CHOGE</t>
  </si>
  <si>
    <t>Total CHOGE</t>
  </si>
  <si>
    <t>CHRIS BIWOT</t>
  </si>
  <si>
    <t>Total CHRIS BIWOT</t>
  </si>
  <si>
    <t>CHRIS SULEIMAN</t>
  </si>
  <si>
    <t>Total CHRIS SULEIMAN</t>
  </si>
  <si>
    <t>CHRISTOPHER KIPKULEI</t>
  </si>
  <si>
    <t>Total CHRISTOPHER KIPKULEI</t>
  </si>
  <si>
    <t>CHRISTOPHER KIPTOO</t>
  </si>
  <si>
    <t>Total CHRISTOPHER KIPTOO</t>
  </si>
  <si>
    <t>CHRISTOPHER OUMA</t>
  </si>
  <si>
    <t>Total CHRISTOPHER OUMA</t>
  </si>
  <si>
    <t>CLAIR NASIKE</t>
  </si>
  <si>
    <t>Total CLAIR NASIKE</t>
  </si>
  <si>
    <t>CLEMENT KIPLIMO</t>
  </si>
  <si>
    <t>Total CLEMENT KIPLIMO</t>
  </si>
  <si>
    <t>CLEOPHAS WALUCHO</t>
  </si>
  <si>
    <t>Total CLEOPHAS WALUCHO</t>
  </si>
  <si>
    <t>COLLINS ALUNGU</t>
  </si>
  <si>
    <t>Total COLLINS ALUNGU</t>
  </si>
  <si>
    <t>COLLINS MWISTO</t>
  </si>
  <si>
    <t>Total COLLINS MWISTO</t>
  </si>
  <si>
    <t>COLLINS OCHIENG</t>
  </si>
  <si>
    <t>Total COLLINS OCHIENG</t>
  </si>
  <si>
    <t>CONSOLATA KIRUI</t>
  </si>
  <si>
    <t>Total CONSOLATA KIRUI</t>
  </si>
  <si>
    <t>CORNELIUS KIBITOK</t>
  </si>
  <si>
    <t>Total CORNELIUS KIBITOK</t>
  </si>
  <si>
    <t>CORNELIUS KIPTANUI</t>
  </si>
  <si>
    <t>Total CORNELIUS KIPTANUI</t>
  </si>
  <si>
    <t>CORNELIUS NGETICH</t>
  </si>
  <si>
    <t>Total CORNELIUS NGETICH</t>
  </si>
  <si>
    <t>CORNELIUS WANYAMA</t>
  </si>
  <si>
    <t>Total CORNELIUS WANYAMA</t>
  </si>
  <si>
    <t>COROLINE SIMIYU</t>
  </si>
  <si>
    <t>Total COROLINE SIMIYU</t>
  </si>
  <si>
    <t>CYPRIAN METOBO</t>
  </si>
  <si>
    <t>Total CYPRIAN METOBO</t>
  </si>
  <si>
    <t>CYRUS KORIR</t>
  </si>
  <si>
    <t>Total CYRUS KORIR</t>
  </si>
  <si>
    <t>CYRUS TOO</t>
  </si>
  <si>
    <t>Total CYRUS TOO</t>
  </si>
  <si>
    <t>DAISY KOIGEN</t>
  </si>
  <si>
    <t>Total DAISY KOIGEN</t>
  </si>
  <si>
    <t>DAMARIS AKOTH</t>
  </si>
  <si>
    <t>Total DAMARIS AKOTH</t>
  </si>
  <si>
    <t>DAMARIS CHELANGAT</t>
  </si>
  <si>
    <t>Total DAMARIS CHELANGAT</t>
  </si>
  <si>
    <t>DAMARIS SANG</t>
  </si>
  <si>
    <t>Total DAMARIS SANG</t>
  </si>
  <si>
    <t>DANCAN WEKESA</t>
  </si>
  <si>
    <t>Total DANCAN WEKESA</t>
  </si>
  <si>
    <t>DANIEL BIWOTT</t>
  </si>
  <si>
    <t>Total DANIEL BIWOTT</t>
  </si>
  <si>
    <t>DANIEL BURIA</t>
  </si>
  <si>
    <t>Total DANIEL BURIA</t>
  </si>
  <si>
    <t>DANIEL JUMA</t>
  </si>
  <si>
    <t>Total DANIEL JUMA</t>
  </si>
  <si>
    <t>DANIEL KIPTOO</t>
  </si>
  <si>
    <t>Total DANIEL KIPTOO</t>
  </si>
  <si>
    <t>DANIEL KOROS</t>
  </si>
  <si>
    <t>Total DANIEL KOROS</t>
  </si>
  <si>
    <t>DANIEL KOSGEI</t>
  </si>
  <si>
    <t>Total DANIEL KOSGEI</t>
  </si>
  <si>
    <t>DANIEL LELMET</t>
  </si>
  <si>
    <t>Total DANIEL LELMET</t>
  </si>
  <si>
    <t>DANIEL LIMO</t>
  </si>
  <si>
    <t>Total DANIEL LIMO</t>
  </si>
  <si>
    <t>DANIEL MWANGI</t>
  </si>
  <si>
    <t>Total DANIEL MWANGI</t>
  </si>
  <si>
    <t>DANIEL NANDWA</t>
  </si>
  <si>
    <t>Total DANIEL NANDWA</t>
  </si>
  <si>
    <t>DANIEL ODUOR OCHAR</t>
  </si>
  <si>
    <t>Total DANIEL ODUOR OCHAR</t>
  </si>
  <si>
    <t>DANIEL OKONGO</t>
  </si>
  <si>
    <t>Total DANIEL OKONGO</t>
  </si>
  <si>
    <t>DANIEL OMBEVA</t>
  </si>
  <si>
    <t>Total DANIEL OMBEVA</t>
  </si>
  <si>
    <t>DANIEL WAFULA</t>
  </si>
  <si>
    <t>Total DANIEL WAFULA</t>
  </si>
  <si>
    <t>DANIEL WANJARA</t>
  </si>
  <si>
    <t>Total DANIEL WANJARA</t>
  </si>
  <si>
    <t>DAVID BETT</t>
  </si>
  <si>
    <t>Total DAVID BETT</t>
  </si>
  <si>
    <t>DAVID CHEGE</t>
  </si>
  <si>
    <t>Total DAVID CHEGE</t>
  </si>
  <si>
    <t>DAVID CHIRCHIR</t>
  </si>
  <si>
    <t>Total DAVID CHIRCHIR</t>
  </si>
  <si>
    <t>DAVID KAROMO</t>
  </si>
  <si>
    <t>Total DAVID KAROMO</t>
  </si>
  <si>
    <t>DAVID KIBENEI</t>
  </si>
  <si>
    <t>Total DAVID KIBENEI</t>
  </si>
  <si>
    <t>DAVID KIBET</t>
  </si>
  <si>
    <t>Total DAVID KIBET</t>
  </si>
  <si>
    <t>DAVID KIOKO</t>
  </si>
  <si>
    <t>Total DAVID KIOKO</t>
  </si>
  <si>
    <t>DAVID KIPRONO</t>
  </si>
  <si>
    <t>Total DAVID KIPRONO</t>
  </si>
  <si>
    <t>DAVID KIRUI</t>
  </si>
  <si>
    <t>Total DAVID KIRUI</t>
  </si>
  <si>
    <t>DAVID LELEI</t>
  </si>
  <si>
    <t>Total DAVID LELEI</t>
  </si>
  <si>
    <t>DAVID MUCHINA</t>
  </si>
  <si>
    <t>Total DAVID MUCHINA</t>
  </si>
  <si>
    <t>DAVID ONYUNDE</t>
  </si>
  <si>
    <t>Total DAVID ONYUNDE</t>
  </si>
  <si>
    <t>DAVID SAINA</t>
  </si>
  <si>
    <t>Total DAVID SAINA</t>
  </si>
  <si>
    <t>DAVID SANA</t>
  </si>
  <si>
    <t>Total DAVID SANA</t>
  </si>
  <si>
    <t>DAVID WAFULA</t>
  </si>
  <si>
    <t>Total DAVID WAFULA</t>
  </si>
  <si>
    <t>DAVID WEKESA</t>
  </si>
  <si>
    <t>Total DAVID WEKESA</t>
  </si>
  <si>
    <t>DAVIDWEKESA</t>
  </si>
  <si>
    <t>Total DAVIDWEKESA</t>
  </si>
  <si>
    <t>DAVIS MANDU</t>
  </si>
  <si>
    <t>Total DAVIS MANDU</t>
  </si>
  <si>
    <t>DENNIS KORI</t>
  </si>
  <si>
    <t>Total DENNIS KORI</t>
  </si>
  <si>
    <t>DENNIS LIMO</t>
  </si>
  <si>
    <t>Total DENNIS LIMO</t>
  </si>
  <si>
    <t>DENNIS MASAI</t>
  </si>
  <si>
    <t>Total DENNIS MASAI</t>
  </si>
  <si>
    <t>DENNIS MELLI</t>
  </si>
  <si>
    <t>Total DENNIS MELLI</t>
  </si>
  <si>
    <t>DENNIS MUNAI</t>
  </si>
  <si>
    <t>Total DENNIS MUNAI</t>
  </si>
  <si>
    <t>DENNIS OTACH</t>
  </si>
  <si>
    <t>Total DENNIS OTACH</t>
  </si>
  <si>
    <t>DENNIS TARUS</t>
  </si>
  <si>
    <t>Total DENNIS TARUS</t>
  </si>
  <si>
    <t>DIANA SAWA</t>
  </si>
  <si>
    <t>Total DIANA SAWA</t>
  </si>
  <si>
    <t>DIAS KIMUTAI</t>
  </si>
  <si>
    <t>Total DIAS KIMUTAI</t>
  </si>
  <si>
    <t>DICKSON BETT</t>
  </si>
  <si>
    <t>Total DICKSON BETT</t>
  </si>
  <si>
    <t>DINAH SEME</t>
  </si>
  <si>
    <t>Total DINAH SEME</t>
  </si>
  <si>
    <t>DISMASS WANJALA</t>
  </si>
  <si>
    <t>Total DISMASS WANJALA</t>
  </si>
  <si>
    <t>DOLPHINE JAOKO</t>
  </si>
  <si>
    <t>Total DOLPHINE JAOKO</t>
  </si>
  <si>
    <t>DOMINIC BOMET</t>
  </si>
  <si>
    <t>Total DOMINIC BOMET</t>
  </si>
  <si>
    <t>DOMINIC KIPROP</t>
  </si>
  <si>
    <t>Total DOMINIC KIPROP</t>
  </si>
  <si>
    <t>DOMTILLAH TALLAM</t>
  </si>
  <si>
    <t>Total DOMTILLAH TALLAM</t>
  </si>
  <si>
    <t>DONALD BUNGE</t>
  </si>
  <si>
    <t>Total DONALD BUNGE</t>
  </si>
  <si>
    <t>DONALD KORIR</t>
  </si>
  <si>
    <t>Total DONALD KORIR</t>
  </si>
  <si>
    <t>DORCAS ARUSEI</t>
  </si>
  <si>
    <t>Total DORCAS ARUSEI</t>
  </si>
  <si>
    <t>DORCAS GOREN</t>
  </si>
  <si>
    <t>Total DORCAS GOREN</t>
  </si>
  <si>
    <t>DORCAS MWANGA</t>
  </si>
  <si>
    <t>Total DORCAS MWANGA</t>
  </si>
  <si>
    <t>DORCAS NJERI</t>
  </si>
  <si>
    <t>Total DORCAS NJERI</t>
  </si>
  <si>
    <t>DOREEN ALUDA</t>
  </si>
  <si>
    <t>Total DOREEN ALUDA</t>
  </si>
  <si>
    <t>DOREEN SIKOLIA</t>
  </si>
  <si>
    <t>Total DOREEN SIKOLIA</t>
  </si>
  <si>
    <t>DORIS MUIGEI</t>
  </si>
  <si>
    <t>Total DORIS MUIGEI</t>
  </si>
  <si>
    <t>DOUGLAS MWIROTSI</t>
  </si>
  <si>
    <t>Total DOUGLAS MWIROTSI</t>
  </si>
  <si>
    <t>DOUGLAS NG'ANG'A</t>
  </si>
  <si>
    <t>Total DOUGLAS NG'ANG'A</t>
  </si>
  <si>
    <t>DR, KIMAYO</t>
  </si>
  <si>
    <t>Total DR, KIMAYO</t>
  </si>
  <si>
    <t>EDITH RUTO</t>
  </si>
  <si>
    <t>Total EDITH RUTO</t>
  </si>
  <si>
    <t>EDMOND EGESA</t>
  </si>
  <si>
    <t>Total EDMOND EGESA</t>
  </si>
  <si>
    <t>EDNA LAGAT</t>
  </si>
  <si>
    <t>Total EDNA LAGAT</t>
  </si>
  <si>
    <t>EDNAH LANGAT</t>
  </si>
  <si>
    <t>Total EDNAH LANGAT</t>
  </si>
  <si>
    <t>EDWARD IRUNGU</t>
  </si>
  <si>
    <t>Total EDWARD IRUNGU</t>
  </si>
  <si>
    <t>EDWARD KAREMA</t>
  </si>
  <si>
    <t>Total EDWARD KAREMA</t>
  </si>
  <si>
    <t>EDWARD MISOI</t>
  </si>
  <si>
    <t>Total EDWARD MISOI</t>
  </si>
  <si>
    <t>EDWARD OSURU</t>
  </si>
  <si>
    <t>11458</t>
  </si>
  <si>
    <t>6490</t>
  </si>
  <si>
    <t>9379</t>
  </si>
  <si>
    <t>11295</t>
  </si>
  <si>
    <t>10819</t>
  </si>
  <si>
    <t>10933</t>
  </si>
  <si>
    <t>8026</t>
  </si>
  <si>
    <t>6239</t>
  </si>
  <si>
    <t>5524</t>
  </si>
  <si>
    <t>5525</t>
  </si>
  <si>
    <t>5526</t>
  </si>
  <si>
    <t>5940</t>
  </si>
  <si>
    <t>4903</t>
  </si>
  <si>
    <t>7289</t>
  </si>
  <si>
    <t>9365</t>
  </si>
  <si>
    <t>9696</t>
  </si>
  <si>
    <t>9342</t>
  </si>
  <si>
    <t>9836</t>
  </si>
  <si>
    <t>9881</t>
  </si>
  <si>
    <t>5000</t>
  </si>
  <si>
    <t>9796</t>
  </si>
  <si>
    <t>9860</t>
  </si>
  <si>
    <t>11495</t>
  </si>
  <si>
    <t>9370</t>
  </si>
  <si>
    <t>7834</t>
  </si>
  <si>
    <t>7835</t>
  </si>
  <si>
    <t>6121</t>
  </si>
  <si>
    <t>4661</t>
  </si>
  <si>
    <t>4669</t>
  </si>
  <si>
    <t>4703</t>
  </si>
  <si>
    <t>9532</t>
  </si>
  <si>
    <t>9388</t>
  </si>
  <si>
    <t>9827</t>
  </si>
  <si>
    <t>3866</t>
  </si>
  <si>
    <t>4381</t>
  </si>
  <si>
    <t>10758</t>
  </si>
  <si>
    <t>11071</t>
  </si>
  <si>
    <t>7159</t>
  </si>
  <si>
    <t>5230</t>
  </si>
  <si>
    <t>10561</t>
  </si>
  <si>
    <t>6878</t>
  </si>
  <si>
    <t>4255</t>
  </si>
  <si>
    <t>7486</t>
  </si>
  <si>
    <t>6653</t>
  </si>
  <si>
    <t>8427</t>
  </si>
  <si>
    <t>9381</t>
  </si>
  <si>
    <t>10365</t>
  </si>
  <si>
    <t>10393</t>
  </si>
  <si>
    <t>11314</t>
  </si>
  <si>
    <t>6607</t>
  </si>
  <si>
    <t>9722</t>
  </si>
  <si>
    <t>7948</t>
  </si>
  <si>
    <t>3620</t>
  </si>
  <si>
    <t>4110</t>
  </si>
  <si>
    <t>4361</t>
  </si>
  <si>
    <t>4453</t>
  </si>
  <si>
    <t>7647</t>
  </si>
  <si>
    <t>7940</t>
  </si>
  <si>
    <t>3564</t>
  </si>
  <si>
    <t>5164</t>
  </si>
  <si>
    <t>5564</t>
  </si>
  <si>
    <t>7283</t>
  </si>
  <si>
    <t>4012</t>
  </si>
  <si>
    <t>4254</t>
  </si>
  <si>
    <t>4220</t>
  </si>
  <si>
    <t>7746</t>
  </si>
  <si>
    <t>9671</t>
  </si>
  <si>
    <t>11175</t>
  </si>
  <si>
    <t>11612</t>
  </si>
  <si>
    <t>10974</t>
  </si>
  <si>
    <t>11257</t>
  </si>
  <si>
    <t>6394</t>
  </si>
  <si>
    <t>6608</t>
  </si>
  <si>
    <t>10319</t>
  </si>
  <si>
    <t>3397</t>
  </si>
  <si>
    <t>9712</t>
  </si>
  <si>
    <t>3862</t>
  </si>
  <si>
    <t>4309</t>
  </si>
  <si>
    <t>4799</t>
  </si>
  <si>
    <t>9897</t>
  </si>
  <si>
    <t>4491</t>
  </si>
  <si>
    <t>11567</t>
  </si>
  <si>
    <t>9202</t>
  </si>
  <si>
    <t>10847</t>
  </si>
  <si>
    <t>6248</t>
  </si>
  <si>
    <t>6251</t>
  </si>
  <si>
    <t>4953</t>
  </si>
  <si>
    <t>5622</t>
  </si>
  <si>
    <t>8798</t>
  </si>
  <si>
    <t>10228</t>
  </si>
  <si>
    <t>6017</t>
  </si>
  <si>
    <t>10696</t>
  </si>
  <si>
    <t>11343</t>
  </si>
  <si>
    <t>6818</t>
  </si>
  <si>
    <t>7273</t>
  </si>
  <si>
    <t>7277</t>
  </si>
  <si>
    <t>5971</t>
  </si>
  <si>
    <t>4724</t>
  </si>
  <si>
    <t>8248</t>
  </si>
  <si>
    <t>3450</t>
  </si>
  <si>
    <t>3773</t>
  </si>
  <si>
    <t>7554</t>
  </si>
  <si>
    <t>5881</t>
  </si>
  <si>
    <t>4872</t>
  </si>
  <si>
    <t>9326</t>
  </si>
  <si>
    <t>10623</t>
  </si>
  <si>
    <t>11087</t>
  </si>
  <si>
    <t>11595</t>
  </si>
  <si>
    <t>7126</t>
  </si>
  <si>
    <t>7934</t>
  </si>
  <si>
    <t>9211</t>
  </si>
  <si>
    <t>9353</t>
  </si>
  <si>
    <t>10769</t>
  </si>
  <si>
    <t>3713</t>
  </si>
  <si>
    <t>8731</t>
  </si>
  <si>
    <t>9657</t>
  </si>
  <si>
    <t>9707</t>
  </si>
  <si>
    <t>7914</t>
  </si>
  <si>
    <t>11460</t>
  </si>
  <si>
    <t>7254</t>
  </si>
  <si>
    <t>7343</t>
  </si>
  <si>
    <t>5052</t>
  </si>
  <si>
    <t>6111</t>
  </si>
  <si>
    <t>3482</t>
  </si>
  <si>
    <t>8078</t>
  </si>
  <si>
    <t>6229</t>
  </si>
  <si>
    <t>7212</t>
  </si>
  <si>
    <t>5138</t>
  </si>
  <si>
    <t>6383</t>
  </si>
  <si>
    <t>10082</t>
  </si>
  <si>
    <t>4894</t>
  </si>
  <si>
    <t>5021</t>
  </si>
  <si>
    <t>3589</t>
  </si>
  <si>
    <t>4340</t>
  </si>
  <si>
    <t>4341</t>
  </si>
  <si>
    <t>4384</t>
  </si>
  <si>
    <t>5050</t>
  </si>
  <si>
    <t>6614</t>
  </si>
  <si>
    <t>6873</t>
  </si>
  <si>
    <t>3612</t>
  </si>
  <si>
    <t>7061</t>
  </si>
  <si>
    <t>4198</t>
  </si>
  <si>
    <t>11195</t>
  </si>
  <si>
    <t>8560</t>
  </si>
  <si>
    <t>9833</t>
  </si>
  <si>
    <t>11113</t>
  </si>
  <si>
    <t>5838</t>
  </si>
  <si>
    <t>9204</t>
  </si>
  <si>
    <t>10704</t>
  </si>
  <si>
    <t>3742</t>
  </si>
  <si>
    <t>11128</t>
  </si>
  <si>
    <t>11270</t>
  </si>
  <si>
    <t>11433</t>
  </si>
  <si>
    <t>11526</t>
  </si>
  <si>
    <t>10478</t>
  </si>
  <si>
    <t>4147</t>
  </si>
  <si>
    <t>10787</t>
  </si>
  <si>
    <t>10792</t>
  </si>
  <si>
    <t>3999</t>
  </si>
  <si>
    <t>8520</t>
  </si>
  <si>
    <t>9091</t>
  </si>
  <si>
    <t>9374</t>
  </si>
  <si>
    <t>11238</t>
  </si>
  <si>
    <t>8628</t>
  </si>
  <si>
    <t>9929</t>
  </si>
  <si>
    <t>7318</t>
  </si>
  <si>
    <t>8702</t>
  </si>
  <si>
    <t>10716</t>
  </si>
  <si>
    <t>5108</t>
  </si>
  <si>
    <t>5812</t>
  </si>
  <si>
    <t>4867</t>
  </si>
  <si>
    <t>4869</t>
  </si>
  <si>
    <t>9813</t>
  </si>
  <si>
    <t>7707</t>
  </si>
  <si>
    <t>10018</t>
  </si>
  <si>
    <t>5344</t>
  </si>
  <si>
    <t>9755</t>
  </si>
  <si>
    <t>10585</t>
  </si>
  <si>
    <t>6968</t>
  </si>
  <si>
    <t>7507</t>
  </si>
  <si>
    <t>6109</t>
  </si>
  <si>
    <t>8313</t>
  </si>
  <si>
    <t>6377</t>
  </si>
  <si>
    <t>5532</t>
  </si>
  <si>
    <t>4842</t>
  </si>
  <si>
    <t>5258</t>
  </si>
  <si>
    <t>9876</t>
  </si>
  <si>
    <t>10260</t>
  </si>
  <si>
    <t>4586</t>
  </si>
  <si>
    <t>7020</t>
  </si>
  <si>
    <t>3643</t>
  </si>
  <si>
    <t>8985</t>
  </si>
  <si>
    <t>9589</t>
  </si>
  <si>
    <t>11258</t>
  </si>
  <si>
    <t>11259</t>
  </si>
  <si>
    <t>6393</t>
  </si>
  <si>
    <t>7437</t>
  </si>
  <si>
    <t>5681</t>
  </si>
  <si>
    <t>10069</t>
  </si>
  <si>
    <t>7544</t>
  </si>
  <si>
    <t>8144</t>
  </si>
  <si>
    <t>11217</t>
  </si>
  <si>
    <t>3897</t>
  </si>
  <si>
    <t>3986</t>
  </si>
  <si>
    <t>4509</t>
  </si>
  <si>
    <t>11488</t>
  </si>
  <si>
    <t>10573</t>
  </si>
  <si>
    <t>TOMATO(TO COLLECT MID SEP)</t>
  </si>
  <si>
    <t>TOMATO (TO BE ALL PROPAGATED)</t>
  </si>
  <si>
    <t>TOMATO ( 86 TRAYS)</t>
  </si>
  <si>
    <t>TOMATO (to be picked on 13th)</t>
  </si>
  <si>
    <t>TOMATO-19TH</t>
  </si>
  <si>
    <t>TOMATO(TO COLLECT ON 26TH)</t>
  </si>
  <si>
    <t>TOMATO-TO BE PROPAGATED</t>
  </si>
  <si>
    <t>TOMATO (9TRAYS)</t>
  </si>
  <si>
    <t>TOMATO(425)</t>
  </si>
  <si>
    <t>TOMATO (to be picked on 25th)</t>
  </si>
  <si>
    <t>TOMATO(TO COLLECT ON 16TH JULY)</t>
  </si>
  <si>
    <t>TOMATO[TO COLLECT ON 6TH]</t>
  </si>
  <si>
    <t>TOMATO-184 TRAYS</t>
  </si>
  <si>
    <t>TOMATO-TO COLLECT ON 8TH JULY collected</t>
  </si>
  <si>
    <t>TOMATO (to be propagated)</t>
  </si>
  <si>
    <t>TOMATO(TO COLLECT ON 22ND JULY)</t>
  </si>
  <si>
    <t>TOMATO (31st)-(100trays)</t>
  </si>
  <si>
    <t>TOMATO (31st)_(100trays)</t>
  </si>
  <si>
    <t>TOMATO (9TH) -(100 TRAYS)</t>
  </si>
  <si>
    <t>TOMATO (9TH)--(100 TRAYS)</t>
  </si>
  <si>
    <t>TOMATO (69TRAYS)</t>
  </si>
  <si>
    <t>TOMATO (206 trays)</t>
  </si>
  <si>
    <t>TOMATO (15trays)</t>
  </si>
  <si>
    <t>NYOTA (TOMATO)</t>
  </si>
  <si>
    <t>RAFANO (TOMATO)</t>
  </si>
  <si>
    <t>GAMHER (TOMATO)</t>
  </si>
  <si>
    <t>COMMANDO (TOMATO)</t>
  </si>
  <si>
    <t>BIGROCK (TOMATO)</t>
  </si>
  <si>
    <t>FUSA F1 (TOMATO)</t>
  </si>
  <si>
    <t>ANJA (TOMATO)</t>
  </si>
  <si>
    <t>MACYLA (TOMATO)</t>
  </si>
  <si>
    <t>RIO GRANDE (TOMATO)</t>
  </si>
  <si>
    <t>TAI 1057 (TOMATO)</t>
  </si>
  <si>
    <t>Total EDWARD OSURU</t>
  </si>
  <si>
    <t>EDWARD OWINO</t>
  </si>
  <si>
    <t>Total EDWARD OWINO</t>
  </si>
  <si>
    <t>EDWIN AWALA</t>
  </si>
  <si>
    <t>Total EDWIN AWALA</t>
  </si>
  <si>
    <t>EDWIN BARASA</t>
  </si>
  <si>
    <t>Total EDWIN BARASA</t>
  </si>
  <si>
    <t>EDWIN BARAZA</t>
  </si>
  <si>
    <t>Total EDWIN BARAZA</t>
  </si>
  <si>
    <t>EDWIN LETING</t>
  </si>
  <si>
    <t>Total EDWIN LETING</t>
  </si>
  <si>
    <t>EDWIN ROTICH</t>
  </si>
  <si>
    <t>Total EDWIN ROTICH</t>
  </si>
  <si>
    <t>EDWIN SEREM</t>
  </si>
  <si>
    <t>Total EDWIN SEREM</t>
  </si>
  <si>
    <t>EDWIN WANYONYI</t>
  </si>
  <si>
    <t>Total EDWIN WANYONYI</t>
  </si>
  <si>
    <t>EDWIN WETETE</t>
  </si>
  <si>
    <t>Total EDWIN WETETE</t>
  </si>
  <si>
    <t>EFFIY MUGALU</t>
  </si>
  <si>
    <t>Total EFFIY MUGALU</t>
  </si>
  <si>
    <t>ELIAB TUWEI</t>
  </si>
  <si>
    <t>Total ELIAB TUWEI</t>
  </si>
  <si>
    <t>ELIAS KWAMBAI</t>
  </si>
  <si>
    <t>Total ELIAS KWAMBAI</t>
  </si>
  <si>
    <t>ELIJAH KERING</t>
  </si>
  <si>
    <t>Total ELIJAH KERING</t>
  </si>
  <si>
    <t>ELIJAH KEROL</t>
  </si>
  <si>
    <t>Total ELIJAH KEROL</t>
  </si>
  <si>
    <t>ELIJAH KITOO</t>
  </si>
  <si>
    <t>Total ELIJAH KITOO</t>
  </si>
  <si>
    <t>ELIJAH NGISIREI</t>
  </si>
  <si>
    <t>Total ELIJAH NGISIREI</t>
  </si>
  <si>
    <t>ELIJAH ODIRA</t>
  </si>
  <si>
    <t>Total ELIJAH ODIRA</t>
  </si>
  <si>
    <t>ELIPHURS YEGO</t>
  </si>
  <si>
    <t>Total ELIPHURS YEGO</t>
  </si>
  <si>
    <t>ELISHA  ABONYO</t>
  </si>
  <si>
    <t>Total ELISHA  ABONYO</t>
  </si>
  <si>
    <t>ELISHA MUGUN</t>
  </si>
  <si>
    <t>Total ELISHA MUGUN</t>
  </si>
  <si>
    <t>ELISHA SARONEI</t>
  </si>
  <si>
    <t>Total ELISHA SARONEI</t>
  </si>
  <si>
    <t>ELISHEBA KOECH</t>
  </si>
  <si>
    <t>Total ELISHEBA KOECH</t>
  </si>
  <si>
    <t>ELIUD KIPKECH</t>
  </si>
  <si>
    <t>Total ELIUD KIPKECH</t>
  </si>
  <si>
    <t>ELIUD MELI</t>
  </si>
  <si>
    <t>Total ELIUD MELI</t>
  </si>
  <si>
    <t>ELIUD WEKESA</t>
  </si>
  <si>
    <t>Total ELIUD WEKESA</t>
  </si>
  <si>
    <t>ELIUS KIMARU</t>
  </si>
  <si>
    <t>Total ELIUS KIMARU</t>
  </si>
  <si>
    <t>ELIUS KIMELI</t>
  </si>
  <si>
    <t>Total ELIUS KIMELI</t>
  </si>
  <si>
    <t>ELIZABETH KIABII</t>
  </si>
  <si>
    <t>Total ELIZABETH KIABII</t>
  </si>
  <si>
    <t>ELIZABETH LEBO</t>
  </si>
  <si>
    <t>Total ELIZABETH LEBO</t>
  </si>
  <si>
    <t>ELPHAS NGETICH</t>
  </si>
  <si>
    <t>Total ELPHAS NGETICH</t>
  </si>
  <si>
    <t>ELSEDA CHESANG</t>
  </si>
  <si>
    <t>Total ELSEDA CHESANG</t>
  </si>
  <si>
    <t>ELSHEBA KOECH</t>
  </si>
  <si>
    <t>Total ELSHEBA KOECH</t>
  </si>
  <si>
    <t>ELTON AWORI</t>
  </si>
  <si>
    <t>Total ELTON AWORI</t>
  </si>
  <si>
    <t>ELVIS LETTING</t>
  </si>
  <si>
    <t>Total ELVIS LETTING</t>
  </si>
  <si>
    <t>ELVIS TOWETT</t>
  </si>
  <si>
    <t>Total ELVIS TOWETT</t>
  </si>
  <si>
    <t>EMILLY BITTOCK</t>
  </si>
  <si>
    <t>Total EMILLY BITTOCK</t>
  </si>
  <si>
    <t>EMILLY LETING</t>
  </si>
  <si>
    <t>Total EMILLY LETING</t>
  </si>
  <si>
    <t>EMILY OBINO</t>
  </si>
  <si>
    <t>Total EMILY OBINO</t>
  </si>
  <si>
    <t>EMILY TUM</t>
  </si>
  <si>
    <t>Total EMILY TUM</t>
  </si>
  <si>
    <t>EMMACULATE KIPSANG</t>
  </si>
  <si>
    <t>Total EMMACULATE KIPSANG</t>
  </si>
  <si>
    <t>EMMAH MANONO</t>
  </si>
  <si>
    <t>Total EMMAH MANONO</t>
  </si>
  <si>
    <t>EMMAMNUEL SIKUKU</t>
  </si>
  <si>
    <t>Total EMMAMNUEL SIKUKU</t>
  </si>
  <si>
    <t>EMMANUEL KATILA</t>
  </si>
  <si>
    <t>Total EMMANUEL KATILA</t>
  </si>
  <si>
    <t>EMMANUEL KOSGEI</t>
  </si>
  <si>
    <t>Total EMMANUEL KOSGEI</t>
  </si>
  <si>
    <t>EMMANUEL LAGAT</t>
  </si>
  <si>
    <t>Total EMMANUEL LAGAT</t>
  </si>
  <si>
    <t>EMMANUEL MAINA</t>
  </si>
  <si>
    <t>Total EMMANUEL MAINA</t>
  </si>
  <si>
    <t>EMMANUEL MASINDE</t>
  </si>
  <si>
    <t>Total EMMANUEL MASINDE</t>
  </si>
  <si>
    <t>EMMANUEL SIKUKU</t>
  </si>
  <si>
    <t>Total EMMANUEL SIKUKU</t>
  </si>
  <si>
    <t>EMMANUEL SYNGENTA COMPANY</t>
  </si>
  <si>
    <t>Total EMMANUEL SYNGENTA COMPANY</t>
  </si>
  <si>
    <t>EMMANUEL WANJALA</t>
  </si>
  <si>
    <t>Total EMMANUEL WANJALA</t>
  </si>
  <si>
    <t>EMMANUEL WEKESA</t>
  </si>
  <si>
    <t>Total EMMANUEL WEKESA</t>
  </si>
  <si>
    <t>EMMY TOO</t>
  </si>
  <si>
    <t>Total EMMY TOO</t>
  </si>
  <si>
    <t>ENOCK SILPHER</t>
  </si>
  <si>
    <t>Total ENOCK SILPHER</t>
  </si>
  <si>
    <t>ERASTUS KEMBOI</t>
  </si>
  <si>
    <t>Total ERASTUS KEMBOI</t>
  </si>
  <si>
    <t>ERIC ONYAGO ODEGO</t>
  </si>
  <si>
    <t>Total ERIC ONYAGO ODEGO</t>
  </si>
  <si>
    <t>ERICK JUMA</t>
  </si>
  <si>
    <t>Total ERICK JUMA</t>
  </si>
  <si>
    <t>ERICK KISAKA</t>
  </si>
  <si>
    <t>Total ERICK KISAKA</t>
  </si>
  <si>
    <t>ERICK MARITIM</t>
  </si>
  <si>
    <t>Total ERICK MARITIM</t>
  </si>
  <si>
    <t>ERICK NGETICH</t>
  </si>
  <si>
    <t>Total ERICK NGETICH</t>
  </si>
  <si>
    <t>ERICK SONGOI</t>
  </si>
  <si>
    <t>Total ERICK SONGOI</t>
  </si>
  <si>
    <t>ESTHER KIMANI</t>
  </si>
  <si>
    <t>Total ESTHER KIMANI</t>
  </si>
  <si>
    <t>ESTHER LETTIN</t>
  </si>
  <si>
    <t>Total ESTHER LETTIN</t>
  </si>
  <si>
    <t>ESTHER MULAYA</t>
  </si>
  <si>
    <t>Total ESTHER MULAYA</t>
  </si>
  <si>
    <t>EUCABETH KISORIO</t>
  </si>
  <si>
    <t>Total EUCABETH KISORIO</t>
  </si>
  <si>
    <t>EUGENE KIPRONO</t>
  </si>
  <si>
    <t>Total EUGENE KIPRONO</t>
  </si>
  <si>
    <t>EUNICE ALIVISA</t>
  </si>
  <si>
    <t>Total EUNICE ALIVISA</t>
  </si>
  <si>
    <t>EUNICE CHEPKEMEI</t>
  </si>
  <si>
    <t>Total EUNICE CHEPKEMEI</t>
  </si>
  <si>
    <t>EUNICE CHEPLETING</t>
  </si>
  <si>
    <t>Total EUNICE CHEPLETING</t>
  </si>
  <si>
    <t>EUNICE KOECH</t>
  </si>
  <si>
    <t>Total EUNICE KOECH</t>
  </si>
  <si>
    <t>EUNICE MUGO</t>
  </si>
  <si>
    <t>Total EUNICE MUGO</t>
  </si>
  <si>
    <t>EUNICE MUSAKA</t>
  </si>
  <si>
    <t>Total EUNICE MUSAKA</t>
  </si>
  <si>
    <t>EUNICE ROTICH</t>
  </si>
  <si>
    <t>Total EUNICE ROTICH</t>
  </si>
  <si>
    <t>EVANS KIPKEMBOI</t>
  </si>
  <si>
    <t>Total EVANS KIPKEMBOI</t>
  </si>
  <si>
    <t>EVANS KOSGEI</t>
  </si>
  <si>
    <t>Total EVANS KOSGEI</t>
  </si>
  <si>
    <t>EVANS NYAGOR</t>
  </si>
  <si>
    <t>Total EVANS NYAGOR</t>
  </si>
  <si>
    <t>EVANS SIMIYU</t>
  </si>
  <si>
    <t>Total EVANS SIMIYU</t>
  </si>
  <si>
    <t>EVERLYNE WANYERA</t>
  </si>
  <si>
    <t>Total EVERLYNE WANYERA</t>
  </si>
  <si>
    <t>EWAN WOMEN</t>
  </si>
  <si>
    <t>Total EWAN WOMEN</t>
  </si>
  <si>
    <t>EZEKIEL LAGAT</t>
  </si>
  <si>
    <t>Total EZEKIEL LAGAT</t>
  </si>
  <si>
    <t>EZEKIEL MAIYO</t>
  </si>
  <si>
    <t>Total EZEKIEL MAIYO</t>
  </si>
  <si>
    <t>EZRA CHUMBA</t>
  </si>
  <si>
    <t>Total EZRA CHUMBA</t>
  </si>
  <si>
    <t>EZRA KIPLIMO</t>
  </si>
  <si>
    <t>Total EZRA KIPLIMO</t>
  </si>
  <si>
    <t>EZRA METTO</t>
  </si>
  <si>
    <t>Total EZRA METTO</t>
  </si>
  <si>
    <t>FABIAN CHEBON</t>
  </si>
  <si>
    <t>Total FABIAN CHEBON</t>
  </si>
  <si>
    <t>FABIAN KHISA</t>
  </si>
  <si>
    <t>Total FABIAN KHISA</t>
  </si>
  <si>
    <t>FAITH CHEPKOGEI</t>
  </si>
  <si>
    <t>Total FAITH CHEPKOGEI</t>
  </si>
  <si>
    <t>FAITH SAWE</t>
  </si>
  <si>
    <t>Total FAITH SAWE</t>
  </si>
  <si>
    <t>FARIDA ADHIAMBO</t>
  </si>
  <si>
    <t>Total FARIDA ADHIAMBO</t>
  </si>
  <si>
    <t>FARMSUIT</t>
  </si>
  <si>
    <t>Total FARMSUIT</t>
  </si>
  <si>
    <t>FATHER KIMOSON</t>
  </si>
  <si>
    <t>Total FATHER KIMOSON</t>
  </si>
  <si>
    <t>FELIX ILALI</t>
  </si>
  <si>
    <t>Total FELIX ILALI</t>
  </si>
  <si>
    <t>FELIX KATAKA</t>
  </si>
  <si>
    <t>Total FELIX KATAKA</t>
  </si>
  <si>
    <t>FELIX KIPKOECH</t>
  </si>
  <si>
    <t>Total FELIX KIPKOECH</t>
  </si>
  <si>
    <t>FELIX OGUTU</t>
  </si>
  <si>
    <t>Total FELIX OGUTU</t>
  </si>
  <si>
    <t>FESTUS KIPROP</t>
  </si>
  <si>
    <t>Total FESTUS KIPROP</t>
  </si>
  <si>
    <t>FESTUS KIPSORTICH</t>
  </si>
  <si>
    <t>Total FESTUS KIPSORTICH</t>
  </si>
  <si>
    <t>FINETOUCH KITALE</t>
  </si>
  <si>
    <t>Total FINETOUCH KITALE</t>
  </si>
  <si>
    <t>FLORAH MWIHALI</t>
  </si>
  <si>
    <t>Total FLORAH MWIHALI</t>
  </si>
  <si>
    <t>FLORENCE AWOR</t>
  </si>
  <si>
    <t>Total FLORENCE AWOR</t>
  </si>
  <si>
    <t>FLORENCE NDERITU</t>
  </si>
  <si>
    <t>Total FLORENCE NDERITU</t>
  </si>
  <si>
    <t>FLORENCE NELIMA</t>
  </si>
  <si>
    <t>Total FLORENCE NELIMA</t>
  </si>
  <si>
    <t>FLORENCE SIGEI</t>
  </si>
  <si>
    <t>Total FLORENCE SIGEI</t>
  </si>
  <si>
    <t>FPTC</t>
  </si>
  <si>
    <t>Total FPTC</t>
  </si>
  <si>
    <t>FRANCIS KANG'ETHE</t>
  </si>
  <si>
    <t>Total FRANCIS KANG'ETHE</t>
  </si>
  <si>
    <t>FRANCIS KEMELI</t>
  </si>
  <si>
    <t>Total FRANCIS KEMELI</t>
  </si>
  <si>
    <t>FRANCIS KHAOYA</t>
  </si>
  <si>
    <t>Total FRANCIS KHAOYA</t>
  </si>
  <si>
    <t>FRANCIS NGANGA</t>
  </si>
  <si>
    <t>Total FRANCIS NGANGA</t>
  </si>
  <si>
    <t>FRANCIS SHAMWAMA</t>
  </si>
  <si>
    <t>Total FRANCIS SHAMWAMA</t>
  </si>
  <si>
    <t>FRANCISCA CHEMTAI</t>
  </si>
  <si>
    <t>Total FRANCISCA CHEMTAI</t>
  </si>
  <si>
    <t>Credit Memo</t>
  </si>
  <si>
    <t>4142</t>
  </si>
  <si>
    <t>7174</t>
  </si>
  <si>
    <t>10833</t>
  </si>
  <si>
    <t>4764</t>
  </si>
  <si>
    <t>4972</t>
  </si>
  <si>
    <t>6577</t>
  </si>
  <si>
    <t>9177</t>
  </si>
  <si>
    <t>4079</t>
  </si>
  <si>
    <t>7258</t>
  </si>
  <si>
    <t>5106</t>
  </si>
  <si>
    <t>5148</t>
  </si>
  <si>
    <t>5343</t>
  </si>
  <si>
    <t>5442</t>
  </si>
  <si>
    <t>8819</t>
  </si>
  <si>
    <t>8862</t>
  </si>
  <si>
    <t>9440</t>
  </si>
  <si>
    <t>9441</t>
  </si>
  <si>
    <t>8264</t>
  </si>
  <si>
    <t>11513</t>
  </si>
  <si>
    <t>3803</t>
  </si>
  <si>
    <t>7272</t>
  </si>
  <si>
    <t>7436</t>
  </si>
  <si>
    <t>4696</t>
  </si>
  <si>
    <t>4818</t>
  </si>
  <si>
    <t>7615</t>
  </si>
  <si>
    <t>10119</t>
  </si>
  <si>
    <t>10763</t>
  </si>
  <si>
    <t>9853</t>
  </si>
  <si>
    <t>5110</t>
  </si>
  <si>
    <t>6821</t>
  </si>
  <si>
    <t>3879</t>
  </si>
  <si>
    <t>10886</t>
  </si>
  <si>
    <t>4583</t>
  </si>
  <si>
    <t>4594</t>
  </si>
  <si>
    <t>4983</t>
  </si>
  <si>
    <t>5014</t>
  </si>
  <si>
    <t>5480</t>
  </si>
  <si>
    <t>7883</t>
  </si>
  <si>
    <t>8011</t>
  </si>
  <si>
    <t>8275</t>
  </si>
  <si>
    <t>8400</t>
  </si>
  <si>
    <t>8719</t>
  </si>
  <si>
    <t>9588</t>
  </si>
  <si>
    <t>9753</t>
  </si>
  <si>
    <t>11273</t>
  </si>
  <si>
    <t>11604</t>
  </si>
  <si>
    <t>10760</t>
  </si>
  <si>
    <t>4127</t>
  </si>
  <si>
    <t>8705</t>
  </si>
  <si>
    <t>10064</t>
  </si>
  <si>
    <t>9245</t>
  </si>
  <si>
    <t>9203</t>
  </si>
  <si>
    <t>10468</t>
  </si>
  <si>
    <t>4593</t>
  </si>
  <si>
    <t>5808</t>
  </si>
  <si>
    <t>8796</t>
  </si>
  <si>
    <t>5126</t>
  </si>
  <si>
    <t>11559</t>
  </si>
  <si>
    <t>6262</t>
  </si>
  <si>
    <t>6263</t>
  </si>
  <si>
    <t>6820</t>
  </si>
  <si>
    <t>6916</t>
  </si>
  <si>
    <t>5234</t>
  </si>
  <si>
    <t>5242</t>
  </si>
  <si>
    <t>11568</t>
  </si>
  <si>
    <t>8548</t>
  </si>
  <si>
    <t>9216</t>
  </si>
  <si>
    <t>3877</t>
  </si>
  <si>
    <t>3900</t>
  </si>
  <si>
    <t>9212</t>
  </si>
  <si>
    <t>9728</t>
  </si>
  <si>
    <t>5109</t>
  </si>
  <si>
    <t>7371</t>
  </si>
  <si>
    <t>7868</t>
  </si>
  <si>
    <t>3697</t>
  </si>
  <si>
    <t>8111</t>
  </si>
  <si>
    <t>5980</t>
  </si>
  <si>
    <t>6222</t>
  </si>
  <si>
    <t>9484</t>
  </si>
  <si>
    <t>3757</t>
  </si>
  <si>
    <t>4639</t>
  </si>
  <si>
    <t>6998</t>
  </si>
  <si>
    <t>8146</t>
  </si>
  <si>
    <t>4993</t>
  </si>
  <si>
    <t>6358</t>
  </si>
  <si>
    <t>6587</t>
  </si>
  <si>
    <t>6652</t>
  </si>
  <si>
    <t>6926</t>
  </si>
  <si>
    <t>4662</t>
  </si>
  <si>
    <t>5194</t>
  </si>
  <si>
    <t>6892</t>
  </si>
  <si>
    <t>6953</t>
  </si>
  <si>
    <t>10823</t>
  </si>
  <si>
    <t>11108</t>
  </si>
  <si>
    <t>11662</t>
  </si>
  <si>
    <t>3712</t>
  </si>
  <si>
    <t>3467</t>
  </si>
  <si>
    <t>4485</t>
  </si>
  <si>
    <t>4549</t>
  </si>
  <si>
    <t>4550</t>
  </si>
  <si>
    <t>7139</t>
  </si>
  <si>
    <t>8260</t>
  </si>
  <si>
    <t>4733</t>
  </si>
  <si>
    <t>4866</t>
  </si>
  <si>
    <t>4912</t>
  </si>
  <si>
    <t>7819</t>
  </si>
  <si>
    <t>8069</t>
  </si>
  <si>
    <t>8325</t>
  </si>
  <si>
    <t>8806</t>
  </si>
  <si>
    <t>8828</t>
  </si>
  <si>
    <t>11434</t>
  </si>
  <si>
    <t>11521</t>
  </si>
  <si>
    <t>7651</t>
  </si>
  <si>
    <t>10568</t>
  </si>
  <si>
    <t>6479</t>
  </si>
  <si>
    <t>5089</t>
  </si>
  <si>
    <t>8442</t>
  </si>
  <si>
    <t>8841</t>
  </si>
  <si>
    <t>10102</t>
  </si>
  <si>
    <t>10656</t>
  </si>
  <si>
    <t>11403</t>
  </si>
  <si>
    <t>11684</t>
  </si>
  <si>
    <t>6891</t>
  </si>
  <si>
    <t>6952</t>
  </si>
  <si>
    <t>8022</t>
  </si>
  <si>
    <t>5752</t>
  </si>
  <si>
    <t>6373</t>
  </si>
  <si>
    <t>6380</t>
  </si>
  <si>
    <t>9754</t>
  </si>
  <si>
    <t>7249</t>
  </si>
  <si>
    <t>8138</t>
  </si>
  <si>
    <t>11069</t>
  </si>
  <si>
    <t>11547</t>
  </si>
  <si>
    <t>11639</t>
  </si>
  <si>
    <t>4352</t>
  </si>
  <si>
    <t>8457</t>
  </si>
  <si>
    <t>4501</t>
  </si>
  <si>
    <t>5781</t>
  </si>
  <si>
    <t>5028</t>
  </si>
  <si>
    <t>8851</t>
  </si>
  <si>
    <t>3703</t>
  </si>
  <si>
    <t>11182</t>
  </si>
  <si>
    <t>11221</t>
  </si>
  <si>
    <t>7202</t>
  </si>
  <si>
    <t>8020</t>
  </si>
  <si>
    <t>3786</t>
  </si>
  <si>
    <t>7281</t>
  </si>
  <si>
    <t>7531</t>
  </si>
  <si>
    <t>5849</t>
  </si>
  <si>
    <t>10559</t>
  </si>
  <si>
    <t>10767</t>
  </si>
  <si>
    <t>10834</t>
  </si>
  <si>
    <t>11222</t>
  </si>
  <si>
    <t>10809</t>
  </si>
  <si>
    <t>6893</t>
  </si>
  <si>
    <t>4911</t>
  </si>
  <si>
    <t>5107</t>
  </si>
  <si>
    <t>4847</t>
  </si>
  <si>
    <t>7897</t>
  </si>
  <si>
    <t>7902</t>
  </si>
  <si>
    <t>8318</t>
  </si>
  <si>
    <t>6315</t>
  </si>
  <si>
    <t>3637</t>
  </si>
  <si>
    <t>4073</t>
  </si>
  <si>
    <t>9681</t>
  </si>
  <si>
    <t>9686</t>
  </si>
  <si>
    <t>11339</t>
  </si>
  <si>
    <t>8803</t>
  </si>
  <si>
    <t>3601</t>
  </si>
  <si>
    <t>4277</t>
  </si>
  <si>
    <t>6020</t>
  </si>
  <si>
    <t>6726</t>
  </si>
  <si>
    <t>6855</t>
  </si>
  <si>
    <t>10673</t>
  </si>
  <si>
    <t>5008</t>
  </si>
  <si>
    <t>7736</t>
  </si>
  <si>
    <t>9303</t>
  </si>
  <si>
    <t>4413</t>
  </si>
  <si>
    <t>5171</t>
  </si>
  <si>
    <t>4723</t>
  </si>
  <si>
    <t>7412</t>
  </si>
  <si>
    <t>7611</t>
  </si>
  <si>
    <t>5901</t>
  </si>
  <si>
    <t>8085</t>
  </si>
  <si>
    <t>8194</t>
  </si>
  <si>
    <t>6980</t>
  </si>
  <si>
    <t>4896</t>
  </si>
  <si>
    <t>5730</t>
  </si>
  <si>
    <t>8553</t>
  </si>
  <si>
    <t>9003</t>
  </si>
  <si>
    <t>9007</t>
  </si>
  <si>
    <t>9008</t>
  </si>
  <si>
    <t>9011</t>
  </si>
  <si>
    <t>10386</t>
  </si>
  <si>
    <t>10660</t>
  </si>
  <si>
    <t>6568</t>
  </si>
  <si>
    <t>7785</t>
  </si>
  <si>
    <t>7960</t>
  </si>
  <si>
    <t>8799</t>
  </si>
  <si>
    <t>5193</t>
  </si>
  <si>
    <t>5850</t>
  </si>
  <si>
    <t>6127</t>
  </si>
  <si>
    <t>6686</t>
  </si>
  <si>
    <t>9545</t>
  </si>
  <si>
    <t>9687</t>
  </si>
  <si>
    <t>9788</t>
  </si>
  <si>
    <t>10451</t>
  </si>
  <si>
    <t>10584</t>
  </si>
  <si>
    <t>10632</t>
  </si>
  <si>
    <t>4369</t>
  </si>
  <si>
    <t>9004</t>
  </si>
  <si>
    <t>7495</t>
  </si>
  <si>
    <t>4673</t>
  </si>
  <si>
    <t>5718</t>
  </si>
  <si>
    <t>10075</t>
  </si>
  <si>
    <t>7879</t>
  </si>
  <si>
    <t>11397</t>
  </si>
  <si>
    <t>3459</t>
  </si>
  <si>
    <t>4288</t>
  </si>
  <si>
    <t>7411</t>
  </si>
  <si>
    <t>10904</t>
  </si>
  <si>
    <t>7623</t>
  </si>
  <si>
    <t>TOMATO(TO COLLECT ON 30TH MAY)collected</t>
  </si>
  <si>
    <t>TOMATO(TO COLLECT ON 2/10</t>
  </si>
  <si>
    <t>TOMATO(to collect on 5th</t>
  </si>
  <si>
    <t>TOMATO(TO COLLECT ON 7TH JULY)COLLECTED</t>
  </si>
  <si>
    <t>TOMATO (to be collected on 23rd)</t>
  </si>
  <si>
    <t>TOMATO (To propagate)</t>
  </si>
  <si>
    <t>TOMATO(TO BE PROPAGATED)</t>
  </si>
  <si>
    <t>TOMATO(TO COLLECT ON 10TH)</t>
  </si>
  <si>
    <t>TOMATO(TO COLLECT 0N 10TH)</t>
  </si>
  <si>
    <t>TOMATO(TO COLLECT 0N 15TH)</t>
  </si>
  <si>
    <t>TOMATO-TO COLLECT ON 12TH</t>
  </si>
  <si>
    <t>TOMATO(TO COLLECT ON 3RD AUG)</t>
  </si>
  <si>
    <t>TOMATO(TO COLLECT ON 18TH JUNE)</t>
  </si>
  <si>
    <t>TOMATO (25 TRAYS)</t>
  </si>
  <si>
    <t>TOMATO (52 TRAYS)</t>
  </si>
  <si>
    <t>TOMATO(TO REPLACE 2500 BOLGAN)</t>
  </si>
  <si>
    <t>TOMATO(TO COLLECT ON 2/09</t>
  </si>
  <si>
    <t>TOMATO(10TRAYS)</t>
  </si>
  <si>
    <t>TOMATO ( 3 TRAYS)</t>
  </si>
  <si>
    <t>TOMATO ( 3 trays )</t>
  </si>
  <si>
    <t>TOMATO ( 3 trays)</t>
  </si>
  <si>
    <t>TOMATO (10trays)</t>
  </si>
  <si>
    <t>TOMATO (8trays)</t>
  </si>
  <si>
    <t>TOMATO( 3 trays)</t>
  </si>
  <si>
    <t>TOMATO (1trays)</t>
  </si>
  <si>
    <t>TOMATO(TO COLLECT ON 17TH )collected</t>
  </si>
  <si>
    <t>TOMATO(TO COLLECT ON 17TH)cllected</t>
  </si>
  <si>
    <t>TOMATOES(To be propagated) (29 TRAYS)</t>
  </si>
  <si>
    <t>TOMATOES (to be propagated) (12TRAYS)</t>
  </si>
  <si>
    <t>TAT 18037 (TOMATO)</t>
  </si>
  <si>
    <t>PERSEO (TOMATO)</t>
  </si>
  <si>
    <t>RAMBO (TOMATO)</t>
  </si>
  <si>
    <t>SOLAX EXTRA F1 (TOMATOES)</t>
  </si>
  <si>
    <t>FRANCO AGOTI</t>
  </si>
  <si>
    <t>Total FRANCO AGOTI</t>
  </si>
  <si>
    <t>FRANKLINE KIMTAI</t>
  </si>
  <si>
    <t>Total FRANKLINE KIMTAI</t>
  </si>
  <si>
    <t>FRED ATEA</t>
  </si>
  <si>
    <t>Total FRED ATEA</t>
  </si>
  <si>
    <t>FRED KATAKA</t>
  </si>
  <si>
    <t>Total FRED KATAKA</t>
  </si>
  <si>
    <t>FRED MABONGA</t>
  </si>
  <si>
    <t>Total FRED MABONGA</t>
  </si>
  <si>
    <t>FRED MUINDI</t>
  </si>
  <si>
    <t>Total FRED MUINDI</t>
  </si>
  <si>
    <t>FREDERICK ALUSA</t>
  </si>
  <si>
    <t>Total FREDERICK ALUSA</t>
  </si>
  <si>
    <t>FREDRICK KANDIE</t>
  </si>
  <si>
    <t>Total FREDRICK KANDIE</t>
  </si>
  <si>
    <t>FREDRICK KIBET</t>
  </si>
  <si>
    <t>Total FREDRICK KIBET</t>
  </si>
  <si>
    <t>FRIDAH LELEI</t>
  </si>
  <si>
    <t>Total FRIDAH LELEI</t>
  </si>
  <si>
    <t>FRIDAH OKECH</t>
  </si>
  <si>
    <t>Total FRIDAH OKECH</t>
  </si>
  <si>
    <t>FWAMBA KHALAKAI</t>
  </si>
  <si>
    <t>Total FWAMBA KHALAKAI</t>
  </si>
  <si>
    <t>GABRIEL GASILI</t>
  </si>
  <si>
    <t>Total GABRIEL GASILI</t>
  </si>
  <si>
    <t>GABRIEL MASINDE</t>
  </si>
  <si>
    <t>Total GABRIEL MASINDE</t>
  </si>
  <si>
    <t>GAL LIMITED</t>
  </si>
  <si>
    <t>Total GAL LIMITED</t>
  </si>
  <si>
    <t>GEDION CHEGE</t>
  </si>
  <si>
    <t>Total GEDION CHEGE</t>
  </si>
  <si>
    <t>GEDION KIPKOSGEI</t>
  </si>
  <si>
    <t>Total GEDION KIPKOSGEI</t>
  </si>
  <si>
    <t>GEOFFREY MELLI</t>
  </si>
  <si>
    <t>Total GEOFFREY MELLI</t>
  </si>
  <si>
    <t>GEOFFREY SANG'</t>
  </si>
  <si>
    <t>Total GEOFFREY SANG'</t>
  </si>
  <si>
    <t>GEOFREY AMOI</t>
  </si>
  <si>
    <t>Total GEOFREY AMOI</t>
  </si>
  <si>
    <t>GEORGE KAPTINGEI</t>
  </si>
  <si>
    <t>Total GEORGE KAPTINGEI</t>
  </si>
  <si>
    <t>GEORGE MASIKE</t>
  </si>
  <si>
    <t>Total GEORGE MASIKE</t>
  </si>
  <si>
    <t>GEORGE OKOKO</t>
  </si>
  <si>
    <t>Total GEORGE OKOKO</t>
  </si>
  <si>
    <t>GEORGE OLOO</t>
  </si>
  <si>
    <t>Total GEORGE OLOO</t>
  </si>
  <si>
    <t>GEORGINA JERUTO</t>
  </si>
  <si>
    <t>Total GEORGINA JERUTO</t>
  </si>
  <si>
    <t>GETRUDE RONO</t>
  </si>
  <si>
    <t>Total GETRUDE RONO</t>
  </si>
  <si>
    <t>GIDEON KIPTOO</t>
  </si>
  <si>
    <t>Total GIDEON KIPTOO</t>
  </si>
  <si>
    <t>GILBERT KETER</t>
  </si>
  <si>
    <t>Total GILBERT KETER</t>
  </si>
  <si>
    <t>GILBERT OLEEL</t>
  </si>
  <si>
    <t>Total GILBERT OLEEL</t>
  </si>
  <si>
    <t>GITONGA PATRICK</t>
  </si>
  <si>
    <t>Total GITONGA PATRICK</t>
  </si>
  <si>
    <t>GLADYS LUDEKI</t>
  </si>
  <si>
    <t>Total GLADYS LUDEKI</t>
  </si>
  <si>
    <t>GLADYS N WANYAMA</t>
  </si>
  <si>
    <t>Total GLADYS N WANYAMA</t>
  </si>
  <si>
    <t>GLADYS NABUTOLA</t>
  </si>
  <si>
    <t>Total GLADYS NABUTOLA</t>
  </si>
  <si>
    <t>GLADYS THUKU</t>
  </si>
  <si>
    <t>Total GLADYS THUKU</t>
  </si>
  <si>
    <t>GODFREY KEROR</t>
  </si>
  <si>
    <t>Total GODFREY KEROR</t>
  </si>
  <si>
    <t>GODFREY ODIDI</t>
  </si>
  <si>
    <t>Total GODFREY ODIDI</t>
  </si>
  <si>
    <t>GODFREY SANDE</t>
  </si>
  <si>
    <t>Total GODFREY SANDE</t>
  </si>
  <si>
    <t>GRACE TAKAA</t>
  </si>
  <si>
    <t>Total GRACE TAKAA</t>
  </si>
  <si>
    <t>GROWPACT ACCOUNT</t>
  </si>
  <si>
    <t>Total GROWPACT ACCOUNT</t>
  </si>
  <si>
    <t>GROWPACT EMBU</t>
  </si>
  <si>
    <t>Total GROWPACT EMBU</t>
  </si>
  <si>
    <t>HADSON MLONGO</t>
  </si>
  <si>
    <t>Total HADSON MLONGO</t>
  </si>
  <si>
    <t>HARMAN ROTICH</t>
  </si>
  <si>
    <t>Total HARMAN ROTICH</t>
  </si>
  <si>
    <t>HAROLD ADIENO</t>
  </si>
  <si>
    <t>Total HAROLD ADIENO</t>
  </si>
  <si>
    <t>HARON KIPCHUMBA</t>
  </si>
  <si>
    <t>Total HARON KIPCHUMBA</t>
  </si>
  <si>
    <t>HARON KONUT</t>
  </si>
  <si>
    <t>Total HARON KONUT</t>
  </si>
  <si>
    <t>HARON KOSUT</t>
  </si>
  <si>
    <t>Total HARON KOSUT</t>
  </si>
  <si>
    <t>HARRISON BWINA</t>
  </si>
  <si>
    <t>Total HARRISON BWINA</t>
  </si>
  <si>
    <t>HARRISON KEITH</t>
  </si>
  <si>
    <t>Total HARRISON KEITH</t>
  </si>
  <si>
    <t>HARRON KURIA</t>
  </si>
  <si>
    <t>Total HARRON KURIA</t>
  </si>
  <si>
    <t>HARUN HARUNGA</t>
  </si>
  <si>
    <t>Total HARUN HARUNGA</t>
  </si>
  <si>
    <t>HELLEN KURGAT</t>
  </si>
  <si>
    <t>Total HELLEN KURGAT</t>
  </si>
  <si>
    <t>HELLEN NYANGAMETO</t>
  </si>
  <si>
    <t>Total HELLEN NYANGAMETO</t>
  </si>
  <si>
    <t>HELLEN WAFULA</t>
  </si>
  <si>
    <t>Total HELLEN WAFULA</t>
  </si>
  <si>
    <t>HELOO COURAGE</t>
  </si>
  <si>
    <t>Total HELOO COURAGE</t>
  </si>
  <si>
    <t>HENRY CARL</t>
  </si>
  <si>
    <t>Total HENRY CARL</t>
  </si>
  <si>
    <t>HENRY KIGEN</t>
  </si>
  <si>
    <t>Total HENRY KIGEN</t>
  </si>
  <si>
    <t>HENRY KOECH</t>
  </si>
  <si>
    <t>Total HENRY KOECH</t>
  </si>
  <si>
    <t>HENRY MAGARA</t>
  </si>
  <si>
    <t>Total HENRY MAGARA</t>
  </si>
  <si>
    <t>HENRY MARU</t>
  </si>
  <si>
    <t>Total HENRY MARU</t>
  </si>
  <si>
    <t>HENRY OKONJI</t>
  </si>
  <si>
    <t>Total HENRY OKONJI</t>
  </si>
  <si>
    <t>HENRY TUM</t>
  </si>
  <si>
    <t>Total HENRY TUM</t>
  </si>
  <si>
    <t>HILDA KOMEN</t>
  </si>
  <si>
    <t>Total HILDA KOMEN</t>
  </si>
  <si>
    <t>HILDA TANUI</t>
  </si>
  <si>
    <t>Total HILDA TANUI</t>
  </si>
  <si>
    <t>HILDAH AUMA</t>
  </si>
  <si>
    <t>Total HILDAH AUMA</t>
  </si>
  <si>
    <t>HILLARY CHUMBA</t>
  </si>
  <si>
    <t>Total HILLARY CHUMBA</t>
  </si>
  <si>
    <t>HILLARY KEMBOI</t>
  </si>
  <si>
    <t>Total HILLARY KEMBOI</t>
  </si>
  <si>
    <t>HILLARY KHADULI</t>
  </si>
  <si>
    <t>Total HILLARY KHADULI</t>
  </si>
  <si>
    <t>HILLARY KIPKOECH</t>
  </si>
  <si>
    <t>Total HILLARY KIPKOECH</t>
  </si>
  <si>
    <t>HILLARY KIPKORIR</t>
  </si>
  <si>
    <t>Total HILLARY KIPKORIR</t>
  </si>
  <si>
    <t>HILLARY KIPTOO</t>
  </si>
  <si>
    <t>Total HILLARY KIPTOO</t>
  </si>
  <si>
    <t>HILLARY KOECH</t>
  </si>
  <si>
    <t>Total HILLARY KOECH</t>
  </si>
  <si>
    <t>HILLARY NG'ETICH</t>
  </si>
  <si>
    <t>Total HILLARY NG'ETICH</t>
  </si>
  <si>
    <t>HILLARY YATOR</t>
  </si>
  <si>
    <t>Total HILLARY YATOR</t>
  </si>
  <si>
    <t>HOLLAND GREENTECH</t>
  </si>
  <si>
    <t>Total HOLLAND GREENTECH</t>
  </si>
  <si>
    <t>HUMPHREY BULUMA</t>
  </si>
  <si>
    <t>Total HUMPHREY BULUMA</t>
  </si>
  <si>
    <t>HUSAIN JUZAR</t>
  </si>
  <si>
    <t>Total HUSAIN JUZAR</t>
  </si>
  <si>
    <t>IDDI MELLI</t>
  </si>
  <si>
    <t>Total IDDI MELLI</t>
  </si>
  <si>
    <t>IDRIS KIPCHUMBA</t>
  </si>
  <si>
    <t>Total IDRIS KIPCHUMBA</t>
  </si>
  <si>
    <t>IGNATIOUS WERE</t>
  </si>
  <si>
    <t>Total IGNATIOUS WERE</t>
  </si>
  <si>
    <t>IMMANUEL MUKWALA</t>
  </si>
  <si>
    <t>Total IMMANUEL MUKWALA</t>
  </si>
  <si>
    <t>IMMANUEL WANJALA</t>
  </si>
  <si>
    <t>Total IMMANUEL WANJALA</t>
  </si>
  <si>
    <t>IRENE BUSINEI</t>
  </si>
  <si>
    <t>Total IRENE BUSINEI</t>
  </si>
  <si>
    <t>IRENE NASIKE</t>
  </si>
  <si>
    <t>Total IRENE NASIKE</t>
  </si>
  <si>
    <t>ISAAC BITTOK</t>
  </si>
  <si>
    <t>Total ISAAC BITTOK</t>
  </si>
  <si>
    <t>ISAAC CHUMBA</t>
  </si>
  <si>
    <t>Total ISAAC CHUMBA</t>
  </si>
  <si>
    <t>6269</t>
  </si>
  <si>
    <t>3524</t>
  </si>
  <si>
    <t>6847</t>
  </si>
  <si>
    <t>8422</t>
  </si>
  <si>
    <t>8724</t>
  </si>
  <si>
    <t>9898</t>
  </si>
  <si>
    <t>4966</t>
  </si>
  <si>
    <t>5069</t>
  </si>
  <si>
    <t>5241</t>
  </si>
  <si>
    <t>7484</t>
  </si>
  <si>
    <t>10180</t>
  </si>
  <si>
    <t>10186</t>
  </si>
  <si>
    <t>11176</t>
  </si>
  <si>
    <t>5438</t>
  </si>
  <si>
    <t>10134</t>
  </si>
  <si>
    <t>10482</t>
  </si>
  <si>
    <t>10723</t>
  </si>
  <si>
    <t>11064</t>
  </si>
  <si>
    <t>11476</t>
  </si>
  <si>
    <t>9422</t>
  </si>
  <si>
    <t>3739</t>
  </si>
  <si>
    <t>10267</t>
  </si>
  <si>
    <t>10391</t>
  </si>
  <si>
    <t>6510</t>
  </si>
  <si>
    <t>6512</t>
  </si>
  <si>
    <t>8038</t>
  </si>
  <si>
    <t>7402</t>
  </si>
  <si>
    <t>8079</t>
  </si>
  <si>
    <t>8206</t>
  </si>
  <si>
    <t>10234</t>
  </si>
  <si>
    <t>11174</t>
  </si>
  <si>
    <t>11443</t>
  </si>
  <si>
    <t>11516</t>
  </si>
  <si>
    <t>4680</t>
  </si>
  <si>
    <t>7432</t>
  </si>
  <si>
    <t>9383</t>
  </si>
  <si>
    <t>11104</t>
  </si>
  <si>
    <t>11429</t>
  </si>
  <si>
    <t>11438</t>
  </si>
  <si>
    <t>11463</t>
  </si>
  <si>
    <t>11615</t>
  </si>
  <si>
    <t>4367</t>
  </si>
  <si>
    <t>7610</t>
  </si>
  <si>
    <t>3521</t>
  </si>
  <si>
    <t>4243</t>
  </si>
  <si>
    <t>9208</t>
  </si>
  <si>
    <t>7977</t>
  </si>
  <si>
    <t>8641</t>
  </si>
  <si>
    <t>11269</t>
  </si>
  <si>
    <t>7503</t>
  </si>
  <si>
    <t>11660</t>
  </si>
  <si>
    <t>7634</t>
  </si>
  <si>
    <t>7144</t>
  </si>
  <si>
    <t>4567</t>
  </si>
  <si>
    <t>6219</t>
  </si>
  <si>
    <t>7629</t>
  </si>
  <si>
    <t>3528</t>
  </si>
  <si>
    <t>8922</t>
  </si>
  <si>
    <t>8610</t>
  </si>
  <si>
    <t>10414</t>
  </si>
  <si>
    <t>7830</t>
  </si>
  <si>
    <t>4691</t>
  </si>
  <si>
    <t>5529</t>
  </si>
  <si>
    <t>5559</t>
  </si>
  <si>
    <t>10179</t>
  </si>
  <si>
    <t>5636</t>
  </si>
  <si>
    <t>9478</t>
  </si>
  <si>
    <t>5701</t>
  </si>
  <si>
    <t>8297</t>
  </si>
  <si>
    <t>11053</t>
  </si>
  <si>
    <t>11063</t>
  </si>
  <si>
    <t>11132</t>
  </si>
  <si>
    <t>11143</t>
  </si>
  <si>
    <t>11347</t>
  </si>
  <si>
    <t>3522</t>
  </si>
  <si>
    <t>3764</t>
  </si>
  <si>
    <t>4066</t>
  </si>
  <si>
    <t>4390</t>
  </si>
  <si>
    <t>4590</t>
  </si>
  <si>
    <t>4781</t>
  </si>
  <si>
    <t>4998</t>
  </si>
  <si>
    <t>5129</t>
  </si>
  <si>
    <t>5481</t>
  </si>
  <si>
    <t>5680</t>
  </si>
  <si>
    <t>5937</t>
  </si>
  <si>
    <t>5938</t>
  </si>
  <si>
    <t>6408</t>
  </si>
  <si>
    <t>6588</t>
  </si>
  <si>
    <t>6833</t>
  </si>
  <si>
    <t>7091</t>
  </si>
  <si>
    <t>7522</t>
  </si>
  <si>
    <t>7775</t>
  </si>
  <si>
    <t>8061</t>
  </si>
  <si>
    <t>8532</t>
  </si>
  <si>
    <t>8791</t>
  </si>
  <si>
    <t>9060</t>
  </si>
  <si>
    <t>9312</t>
  </si>
  <si>
    <t>9597</t>
  </si>
  <si>
    <t>10100</t>
  </si>
  <si>
    <t>10345</t>
  </si>
  <si>
    <t>10516</t>
  </si>
  <si>
    <t>10777</t>
  </si>
  <si>
    <t>11223</t>
  </si>
  <si>
    <t>11498</t>
  </si>
  <si>
    <t>11310</t>
  </si>
  <si>
    <t>6647</t>
  </si>
  <si>
    <t>6754</t>
  </si>
  <si>
    <t>7573</t>
  </si>
  <si>
    <t>7786</t>
  </si>
  <si>
    <t>4760</t>
  </si>
  <si>
    <t>11444</t>
  </si>
  <si>
    <t>9110</t>
  </si>
  <si>
    <t>10200</t>
  </si>
  <si>
    <t>8722</t>
  </si>
  <si>
    <t>3613</t>
  </si>
  <si>
    <t>3899</t>
  </si>
  <si>
    <t>3932</t>
  </si>
  <si>
    <t>8626</t>
  </si>
  <si>
    <t>8823</t>
  </si>
  <si>
    <t>3406</t>
  </si>
  <si>
    <t>9643</t>
  </si>
  <si>
    <t>10392</t>
  </si>
  <si>
    <t>9335</t>
  </si>
  <si>
    <t>10765</t>
  </si>
  <si>
    <t>6245</t>
  </si>
  <si>
    <t>9656</t>
  </si>
  <si>
    <t>9660</t>
  </si>
  <si>
    <t>11043</t>
  </si>
  <si>
    <t>11240</t>
  </si>
  <si>
    <t>4517</t>
  </si>
  <si>
    <t>7541</t>
  </si>
  <si>
    <t>5299</t>
  </si>
  <si>
    <t>5862</t>
  </si>
  <si>
    <t>4779</t>
  </si>
  <si>
    <t>5022</t>
  </si>
  <si>
    <t>9729</t>
  </si>
  <si>
    <t>9209</t>
  </si>
  <si>
    <t>7829</t>
  </si>
  <si>
    <t>11531</t>
  </si>
  <si>
    <t>4472</t>
  </si>
  <si>
    <t>6923</t>
  </si>
  <si>
    <t>4965</t>
  </si>
  <si>
    <t>7279</t>
  </si>
  <si>
    <t>7709</t>
  </si>
  <si>
    <t>9617</t>
  </si>
  <si>
    <t>10416</t>
  </si>
  <si>
    <t>10509</t>
  </si>
  <si>
    <t>11250</t>
  </si>
  <si>
    <t>6291</t>
  </si>
  <si>
    <t>6322</t>
  </si>
  <si>
    <t>7183</t>
  </si>
  <si>
    <t>7590</t>
  </si>
  <si>
    <t>7790</t>
  </si>
  <si>
    <t>5237</t>
  </si>
  <si>
    <t>8625</t>
  </si>
  <si>
    <t>6255</t>
  </si>
  <si>
    <t>6525</t>
  </si>
  <si>
    <t>10085</t>
  </si>
  <si>
    <t>10198</t>
  </si>
  <si>
    <t>10303</t>
  </si>
  <si>
    <t>3592</t>
  </si>
  <si>
    <t>3993</t>
  </si>
  <si>
    <t>5203</t>
  </si>
  <si>
    <t>5244</t>
  </si>
  <si>
    <t>9304</t>
  </si>
  <si>
    <t>9745</t>
  </si>
  <si>
    <t>10471</t>
  </si>
  <si>
    <t>3512</t>
  </si>
  <si>
    <t>3784</t>
  </si>
  <si>
    <t>3855</t>
  </si>
  <si>
    <t>3987</t>
  </si>
  <si>
    <t>4103</t>
  </si>
  <si>
    <t>4455</t>
  </si>
  <si>
    <t>4559</t>
  </si>
  <si>
    <t>4582</t>
  </si>
  <si>
    <t>4629</t>
  </si>
  <si>
    <t>11271</t>
  </si>
  <si>
    <t>8039</t>
  </si>
  <si>
    <t>9798</t>
  </si>
  <si>
    <t>9961</t>
  </si>
  <si>
    <t>11004</t>
  </si>
  <si>
    <t>8105</t>
  </si>
  <si>
    <t>7583</t>
  </si>
  <si>
    <t>7644</t>
  </si>
  <si>
    <t>7803</t>
  </si>
  <si>
    <t>5745</t>
  </si>
  <si>
    <t>5779</t>
  </si>
  <si>
    <t>10142</t>
  </si>
  <si>
    <t>5845</t>
  </si>
  <si>
    <t>5096</t>
  </si>
  <si>
    <t>7692</t>
  </si>
  <si>
    <t>6531</t>
  </si>
  <si>
    <t>5712</t>
  </si>
  <si>
    <t>8469</t>
  </si>
  <si>
    <t>6527</t>
  </si>
  <si>
    <t>6012</t>
  </si>
  <si>
    <t>TOMATO[TO COLLECT ON6TH</t>
  </si>
  <si>
    <t>TOMATO-TO BE COLLECTED</t>
  </si>
  <si>
    <t>TOMATO (To be delivered on 14th jan)</t>
  </si>
  <si>
    <t>TOMATO (TO BE PROPAGATED)</t>
  </si>
  <si>
    <t>TOMATO(TO COLLECT ON 17TH)</t>
  </si>
  <si>
    <t>TOMATO(infected)</t>
  </si>
  <si>
    <t>TOMATO (100trays)(11th)</t>
  </si>
  <si>
    <t>TOMATO (66 trays)(13th)</t>
  </si>
  <si>
    <t>TOMATO (148 trays)(16th)</t>
  </si>
  <si>
    <t>TOMATO (100trays) (16th)</t>
  </si>
  <si>
    <t>TOMATO (77trays)- (25th)-Ireri</t>
  </si>
  <si>
    <t>TOMATO (124trays)-(21&amp;31)-Ngare</t>
  </si>
  <si>
    <t>TOMATO (15 trays)</t>
  </si>
  <si>
    <t>TOMATO (63 Trays)</t>
  </si>
  <si>
    <t>TOMATO (21 trays)</t>
  </si>
  <si>
    <t>TOMATO (2trays)</t>
  </si>
  <si>
    <t>TOMATO (100 TRAYS) (sowing D  21th)</t>
  </si>
  <si>
    <t>TOMATO (14 TRAYS) -(15th)</t>
  </si>
  <si>
    <t>TOMATO (50 TRAYS)-(17th)</t>
  </si>
  <si>
    <t>TOMATO (36TRAYS)-(19th)</t>
  </si>
  <si>
    <t>TOMATO (50 TRAYS)-(19th)</t>
  </si>
  <si>
    <t>TOMATO (124 trays)-(25th)</t>
  </si>
  <si>
    <t>TOMATO (150 trays)-(25th)</t>
  </si>
  <si>
    <t>TOMATO (24 trays)-(28th)</t>
  </si>
  <si>
    <t>TOMATO (100trays)_(sowing date 1st)</t>
  </si>
  <si>
    <t>TOMATO (50trays)-(1st)</t>
  </si>
  <si>
    <t>TOMATO (84trays)-(4th)</t>
  </si>
  <si>
    <t>TOMATO (79trays) JAMLECK</t>
  </si>
  <si>
    <t>TOMATO (18trays) THEBELIO</t>
  </si>
  <si>
    <t>TOMATO (100trays) (1st)</t>
  </si>
  <si>
    <t>TOMATO (20trays) (SD-9th)</t>
  </si>
  <si>
    <t>TOMATO(21trays) (SD-12th)</t>
  </si>
  <si>
    <t>TOMATO (60trays) (SD-15th)</t>
  </si>
  <si>
    <t>TOMATO (50trays) (SD-1st)</t>
  </si>
  <si>
    <t>TOMATO (114trays) (SD-8th)</t>
  </si>
  <si>
    <t>TOMATO (110trays) (SD-8th)</t>
  </si>
  <si>
    <t>TOMATO ( 80 trays ) DD 12TH</t>
  </si>
  <si>
    <t>TOMATO ( 87 trays) DD 19th</t>
  </si>
  <si>
    <t>TOMATO ( 20 trays) DD 19th</t>
  </si>
  <si>
    <t>TOMATO ( 38 trays)</t>
  </si>
  <si>
    <t>TOMATO ( 100 trays)DD 16TH</t>
  </si>
  <si>
    <t>TOMATO ( 100 trays ) DD 22 th</t>
  </si>
  <si>
    <t>TOMATO(42TRAYS)</t>
  </si>
  <si>
    <t>TOMATO   (20TRAYS)</t>
  </si>
  <si>
    <t>TOMATO(150TRAYS)</t>
  </si>
  <si>
    <t>TOMATO(22TRAYS)Eston muchangi</t>
  </si>
  <si>
    <t>TOMATO(20 TRAYS)</t>
  </si>
  <si>
    <t>TOMATO(45TRAYS)</t>
  </si>
  <si>
    <t>TOMATO(100TRAYS)</t>
  </si>
  <si>
    <t>TOMATO(50TRAYS)</t>
  </si>
  <si>
    <t>TOMATO (22 trays) simon mwangi</t>
  </si>
  <si>
    <t>TOMATO ( 45 trays)dd 2nd</t>
  </si>
  <si>
    <t>TOMATO ( 20 trays) muchangi James</t>
  </si>
  <si>
    <t>TOMATO ( 200 trays)dd 27th</t>
  </si>
  <si>
    <t>TOMATO ( 45 trays) 9th</t>
  </si>
  <si>
    <t>TOMATO ( 150 trays)dd 9th</t>
  </si>
  <si>
    <t>TOMATO (59 trays)</t>
  </si>
  <si>
    <t>TOMATO(31 TRAYS)(JOSEPH KIMANI) 17/04</t>
  </si>
  <si>
    <t>TOMATO(125TRAYS) 19/04</t>
  </si>
  <si>
    <t>TOMATO(115TRAYS) 18/04</t>
  </si>
  <si>
    <t>TOMATO(JAMES MUCHANGI)(6TRAYS)</t>
  </si>
  <si>
    <t>TOMATO(35TRAYS) JUJA</t>
  </si>
  <si>
    <t>TOMATO (35TRAYS) JUJA</t>
  </si>
  <si>
    <t>TOMATO ( 200 trays)dd 30th</t>
  </si>
  <si>
    <t>TOMATO ( 100 trays)</t>
  </si>
  <si>
    <t>TOMATO ( 31 trays)</t>
  </si>
  <si>
    <t>TOMATO ( 2 trays)</t>
  </si>
  <si>
    <t>TOMATO ( 100 TRAYS  DD 11TH</t>
  </si>
  <si>
    <t>TOMATO ( 100 TRAYS DD 11 TH</t>
  </si>
  <si>
    <t>TOMATO (38 TRAYS</t>
  </si>
  <si>
    <t>TOMATO 150 TRAYS DD 11TH</t>
  </si>
  <si>
    <t>TOMATO 100 TRAYS DD10TH</t>
  </si>
  <si>
    <t>TOMATO 20 TRAYS DD 10TH</t>
  </si>
  <si>
    <t>TOMATO 49 TRAYS DD</t>
  </si>
  <si>
    <t>TOMATO ( 150 trays ) dd 23rd</t>
  </si>
  <si>
    <t>TOMATO ( 50 trays) dd 23rd</t>
  </si>
  <si>
    <t>TOMATO (  19 trays) NICASIO IRERI</t>
  </si>
  <si>
    <t>TOMATO ( 58 TRAYS) NICASIO IRERI</t>
  </si>
  <si>
    <t>TOMATO ( 50 trays) DD 23RD</t>
  </si>
  <si>
    <t>TOMATO ( 20 TRAYS) DD 28 TH</t>
  </si>
  <si>
    <t xml:space="preserve"> TOMATO ( 100 TRAYS ) DD  28TH</t>
  </si>
  <si>
    <t>TOMATO ( 150 TRAYS )DD 30TH</t>
  </si>
  <si>
    <t>TOMATO (30 TRAYS ) DD 28TH</t>
  </si>
  <si>
    <t>TOMATO ( 5 TRAYS)</t>
  </si>
  <si>
    <t>TOMATO (100TRAYS)4/06</t>
  </si>
  <si>
    <t>TOMATO(30TRAYS)DD 4/06</t>
  </si>
  <si>
    <t>TOMATO(30TRAYS)dd 11/06</t>
  </si>
  <si>
    <t>TOMATO(150 TRAYS)dd 31/05</t>
  </si>
  <si>
    <t>TOMATO NJERU(16TRAYS)dd 11th</t>
  </si>
  <si>
    <t>TOMATO JOHN MURIUKI(20TRAYS)dd11/06</t>
  </si>
  <si>
    <t>TOMATO(100TRAYS)17/06</t>
  </si>
  <si>
    <t>TOMATO(50TRAYS)15/06</t>
  </si>
  <si>
    <t>TOMATO(30TRAYS)17/06</t>
  </si>
  <si>
    <t>TOMATO (150 trays) 11/6</t>
  </si>
  <si>
    <t>TOMATO ( 30 trays)</t>
  </si>
  <si>
    <t>TOMATO (150 TRAYS DD 26TH)</t>
  </si>
  <si>
    <t>TOMATO-150 TRAYS DD 13TH</t>
  </si>
  <si>
    <t>TOMATO-30 TRAYS DD 13TH</t>
  </si>
  <si>
    <t>TOMATO-150 TRAYS DD 16TH</t>
  </si>
  <si>
    <t>TOMATO (70TRYS) DD 23rd</t>
  </si>
  <si>
    <t>TOMATO (150trays) DD 20TH</t>
  </si>
  <si>
    <t>TOMATO (150 trays) DD 27th</t>
  </si>
  <si>
    <t>TOMATO (150 trays) DD 31st</t>
  </si>
  <si>
    <t>TOMATO (55 trays) DD 27th</t>
  </si>
  <si>
    <t>TOMATO ( 70 TRAYS) DD 30TH</t>
  </si>
  <si>
    <t>TOMATO ( 70 TRAYS) DD 3R</t>
  </si>
  <si>
    <t>TOMATO ( 8 TRAYS) DD 3RD</t>
  </si>
  <si>
    <t>TOMATO ( 100 TRAYS)DD 9TH</t>
  </si>
  <si>
    <t>TOMATO ( 150 TRAYS DD 10TH</t>
  </si>
  <si>
    <t>TOMATO ( 50 TRAYS DD 9TH</t>
  </si>
  <si>
    <t>TOMATO ( 9 trays dd 1oth</t>
  </si>
  <si>
    <t>TOMATO-150 TRAYS (20TH AUG)</t>
  </si>
  <si>
    <t>TOMATO-100 TRAYS (22ND AUG)</t>
  </si>
  <si>
    <t>TOMATO-200 TRAYS (28TH AUG)</t>
  </si>
  <si>
    <t>TOMATO ( 50 Trays) dd 17/8</t>
  </si>
  <si>
    <t>TOMATO (100 trays)dd 20/8</t>
  </si>
  <si>
    <t>TOMATO ( 150 trays ) dd 27/8</t>
  </si>
  <si>
    <t>TOMATO ( 24 trays)</t>
  </si>
  <si>
    <t>TOMATO (  150 trays) dd 2/8</t>
  </si>
  <si>
    <t>TOMATO (16 trays )EMILIO</t>
  </si>
  <si>
    <t>TOMATO (50 trays)dd 2/9</t>
  </si>
  <si>
    <t>TOMATO ( 50 trays)dd 10/9</t>
  </si>
  <si>
    <t>TOMATO (100 trays )dd 10/9</t>
  </si>
  <si>
    <t>TOMATO ( 15 trays Muchangi</t>
  </si>
  <si>
    <t xml:space="preserve"> TOMATO (200 trays) 13/9</t>
  </si>
  <si>
    <t>TOMATO(98TRAYS)CLIENT</t>
  </si>
  <si>
    <t>TOMATO(73TRAYS)NICASIO</t>
  </si>
  <si>
    <t>TOMATO (31trays)</t>
  </si>
  <si>
    <t>TOMATO (200trays) (SD-(2/9/22)</t>
  </si>
  <si>
    <t>TOMATO (300trays) (SD-(8/9/22)</t>
  </si>
  <si>
    <t>TOMATO (150trays) (SD-29/8/22</t>
  </si>
  <si>
    <t>TOMATO(TO COLLECT ON 6TH JUNE)collected</t>
  </si>
  <si>
    <t>TOMATO9TO COLLECT ON 28TH JUNE)</t>
  </si>
  <si>
    <t>TOMATO (1 Tray)</t>
  </si>
  <si>
    <t>TOMATO (2 TRAYS)</t>
  </si>
  <si>
    <t>TOMATO (To collect on 29th )</t>
  </si>
  <si>
    <t>TOMATO (To collect on the 18th May)</t>
  </si>
  <si>
    <t>TOMATO(TO COLLECT ON 9TH JULY)</t>
  </si>
  <si>
    <t>TOMATO  [TO BE PICKED ON 17)</t>
  </si>
  <si>
    <t>TOMATO (16th)- (34trays)</t>
  </si>
  <si>
    <t>TOMATO (13th)-(35 trays)</t>
  </si>
  <si>
    <t>TOMATO (22nd)-(72 trays)</t>
  </si>
  <si>
    <t>TOMATO (19th)-(15trays)</t>
  </si>
  <si>
    <t>TOMATO (25th)--(75 trays)</t>
  </si>
  <si>
    <t>TOMATO (29th)--(69trays)</t>
  </si>
  <si>
    <t>TOMATO (29TH)--(24Trays)</t>
  </si>
  <si>
    <t>TOMATO (6TH)--(15 Trays)</t>
  </si>
  <si>
    <t>Tomatoes</t>
  </si>
  <si>
    <t>TOMATOES</t>
  </si>
  <si>
    <t>TOMATO ( 8th July)</t>
  </si>
  <si>
    <t xml:space="preserve"> TOMATO ( TO BE PICKED ON 7TH</t>
  </si>
  <si>
    <t>CHALLA (TOMATO)</t>
  </si>
  <si>
    <t>GOLDART (TOMATO)</t>
  </si>
  <si>
    <t>MAX F1 (TOMATO)</t>
  </si>
  <si>
    <t>ASILA (TOMATO)</t>
  </si>
  <si>
    <t>QUANTO (TOMATO)</t>
  </si>
  <si>
    <t>RANJER (TOMATO)</t>
  </si>
  <si>
    <t>Royal 705 (TOMATO)</t>
  </si>
  <si>
    <t>UWEZO F1 (TOMATO)</t>
  </si>
  <si>
    <t>JARAH (Tomatoes)</t>
  </si>
  <si>
    <t>VALOUR (TOMATOES)</t>
  </si>
  <si>
    <t>ISAAC KIBII</t>
  </si>
  <si>
    <t>Total ISAAC KIBII</t>
  </si>
  <si>
    <t>ISAAC LELEI</t>
  </si>
  <si>
    <t>Total ISAAC LELEI</t>
  </si>
  <si>
    <t>ISAAC MUROKO</t>
  </si>
  <si>
    <t>Total ISAAC MUROKO</t>
  </si>
  <si>
    <t>ISAAC OGUTU</t>
  </si>
  <si>
    <t>Total ISAAC OGUTU</t>
  </si>
  <si>
    <t>ISAAC OMBIMA</t>
  </si>
  <si>
    <t>Total ISAAC OMBIMA</t>
  </si>
  <si>
    <t>ISAAC ROTICH</t>
  </si>
  <si>
    <t>Total ISAAC ROTICH</t>
  </si>
  <si>
    <t>ISAAC SITIENEI</t>
  </si>
  <si>
    <t>Total ISAAC SITIENEI</t>
  </si>
  <si>
    <t>ISAAC TANUI</t>
  </si>
  <si>
    <t>Total ISAAC TANUI</t>
  </si>
  <si>
    <t>ISAAC WAFULA</t>
  </si>
  <si>
    <t>Total ISAAC WAFULA</t>
  </si>
  <si>
    <t>ISAAC WEKESA</t>
  </si>
  <si>
    <t>Total ISAAC WEKESA</t>
  </si>
  <si>
    <t>ISAAC YEGO</t>
  </si>
  <si>
    <t>Total ISAAC YEGO</t>
  </si>
  <si>
    <t>ISABELLA WAFULA</t>
  </si>
  <si>
    <t>Total ISABELLA WAFULA</t>
  </si>
  <si>
    <t>ISAIAH BARASA</t>
  </si>
  <si>
    <t>Total ISAIAH BARASA</t>
  </si>
  <si>
    <t>ISAYA KIPTONE</t>
  </si>
  <si>
    <t>Total ISAYA KIPTONE</t>
  </si>
  <si>
    <t>ISAYA YEGO</t>
  </si>
  <si>
    <t>Total ISAYA YEGO</t>
  </si>
  <si>
    <t>ISHMAEL MISIKO</t>
  </si>
  <si>
    <t>Total ISHMAEL MISIKO</t>
  </si>
  <si>
    <t>ISSAC JUMA</t>
  </si>
  <si>
    <t>Total ISSAC JUMA</t>
  </si>
  <si>
    <t>JACKLINE KINANU</t>
  </si>
  <si>
    <t>Total JACKLINE KINANU</t>
  </si>
  <si>
    <t>JACKLINE KOSGEI</t>
  </si>
  <si>
    <t>Total JACKLINE KOSGEI</t>
  </si>
  <si>
    <t>JACKLINE LOPEIYOK</t>
  </si>
  <si>
    <t>Total JACKLINE LOPEIYOK</t>
  </si>
  <si>
    <t>JACKLINE MUKHWANA</t>
  </si>
  <si>
    <t>Total JACKLINE MUKHWANA</t>
  </si>
  <si>
    <t>JACKSON KIBET</t>
  </si>
  <si>
    <t>Total JACKSON KIBET</t>
  </si>
  <si>
    <t>JACKSON KINYUA</t>
  </si>
  <si>
    <t>Total JACKSON KINYUA</t>
  </si>
  <si>
    <t>JACKSON KOECH</t>
  </si>
  <si>
    <t>Total JACKSON KOECH</t>
  </si>
  <si>
    <t>JACKSON KWAMBAI</t>
  </si>
  <si>
    <t>Total JACKSON KWAMBAI</t>
  </si>
  <si>
    <t>JACKSON MANG'OLI</t>
  </si>
  <si>
    <t>Total JACKSON MANG'OLI</t>
  </si>
  <si>
    <t>JACKSON NDUNGU</t>
  </si>
  <si>
    <t>Total JACKSON NDUNGU</t>
  </si>
  <si>
    <t>JACKSON NG'ETICH</t>
  </si>
  <si>
    <t>Total JACKSON NG'ETICH</t>
  </si>
  <si>
    <t>JACKSON NGUGI</t>
  </si>
  <si>
    <t>Total JACKSON NGUGI</t>
  </si>
  <si>
    <t>JACOB KOECH</t>
  </si>
  <si>
    <t>Total JACOB KOECH</t>
  </si>
  <si>
    <t>JACOB MUTAHERE</t>
  </si>
  <si>
    <t>Total JACOB MUTAHERE</t>
  </si>
  <si>
    <t>JACOB NYONGESA</t>
  </si>
  <si>
    <t>Total JACOB NYONGESA</t>
  </si>
  <si>
    <t>JAMES ABELI</t>
  </si>
  <si>
    <t>Total JAMES ABELI</t>
  </si>
  <si>
    <t>JAMES BARUNGUCH</t>
  </si>
  <si>
    <t>Total JAMES BARUNGUCH</t>
  </si>
  <si>
    <t>JAMES KIBA</t>
  </si>
  <si>
    <t>Total JAMES KIBA</t>
  </si>
  <si>
    <t>JAMES KIMUTAI</t>
  </si>
  <si>
    <t>Total JAMES KIMUTAI</t>
  </si>
  <si>
    <t>JAMES KOITIE</t>
  </si>
  <si>
    <t>Total JAMES KOITIE</t>
  </si>
  <si>
    <t>JAMES MUTAI</t>
  </si>
  <si>
    <t>Total JAMES MUTAI</t>
  </si>
  <si>
    <t>JAMES MUYESU</t>
  </si>
  <si>
    <t>Total JAMES MUYESU</t>
  </si>
  <si>
    <t>JAMES MWANIKI</t>
  </si>
  <si>
    <t>Total JAMES MWANIKI</t>
  </si>
  <si>
    <t>JAMES NGEIWA</t>
  </si>
  <si>
    <t>Total JAMES NGEIWA</t>
  </si>
  <si>
    <t>JAMES NGIGE</t>
  </si>
  <si>
    <t>Total JAMES NGIGE</t>
  </si>
  <si>
    <t>JAMES NJOROGE</t>
  </si>
  <si>
    <t>Total JAMES NJOROGE</t>
  </si>
  <si>
    <t>JAMES ROGONY</t>
  </si>
  <si>
    <t>Total JAMES ROGONY</t>
  </si>
  <si>
    <t>JAMES TARUS</t>
  </si>
  <si>
    <t>Total JAMES TARUS</t>
  </si>
  <si>
    <t>JAMES WANDERE</t>
  </si>
  <si>
    <t>Total JAMES WANDERE</t>
  </si>
  <si>
    <t>JANE KAMAU</t>
  </si>
  <si>
    <t>Total JANE KAMAU</t>
  </si>
  <si>
    <t>JANE KEIYO</t>
  </si>
  <si>
    <t>Total JANE KEIYO</t>
  </si>
  <si>
    <t>JANE MBUGUA</t>
  </si>
  <si>
    <t>Total JANE MBUGUA</t>
  </si>
  <si>
    <t>JANE MELI</t>
  </si>
  <si>
    <t>Total JANE MELI</t>
  </si>
  <si>
    <t>JANE MUNIU</t>
  </si>
  <si>
    <t>Total JANE MUNIU</t>
  </si>
  <si>
    <t>JANE MURICHO</t>
  </si>
  <si>
    <t>Total JANE MURICHO</t>
  </si>
  <si>
    <t>JANE TEMBWE</t>
  </si>
  <si>
    <t>Total JANE TEMBWE</t>
  </si>
  <si>
    <t>JANE WAFUSU</t>
  </si>
  <si>
    <t>Total JANE WAFUSU</t>
  </si>
  <si>
    <t>JANE WAWERU</t>
  </si>
  <si>
    <t>Total JANE WAWERU</t>
  </si>
  <si>
    <t>JANEROSE</t>
  </si>
  <si>
    <t>Total JANEROSE</t>
  </si>
  <si>
    <t>JANET CHARI</t>
  </si>
  <si>
    <t>Total JANET CHARI</t>
  </si>
  <si>
    <t>JANET MELI</t>
  </si>
  <si>
    <t>Total JANET MELI</t>
  </si>
  <si>
    <t>JANET NASIAVANA</t>
  </si>
  <si>
    <t>Total JANET NASIAVANA</t>
  </si>
  <si>
    <t>JANET SAMOEE</t>
  </si>
  <si>
    <t>Total JANET SAMOEE</t>
  </si>
  <si>
    <t>JANET WESONGA</t>
  </si>
  <si>
    <t>Total JANET WESONGA</t>
  </si>
  <si>
    <t>JAPHETH KIPROP</t>
  </si>
  <si>
    <t>Total JAPHETH KIPROP</t>
  </si>
  <si>
    <t>JARED OTIENO</t>
  </si>
  <si>
    <t>Total JARED OTIENO</t>
  </si>
  <si>
    <t>JASEPHINE ODERA</t>
  </si>
  <si>
    <t>Total JASEPHINE ODERA</t>
  </si>
  <si>
    <t>JEFF PICICCI</t>
  </si>
  <si>
    <t>Total JEFF PICICCI</t>
  </si>
  <si>
    <t>JEPHRICE CHEPKEMOI</t>
  </si>
  <si>
    <t>Total JEPHRICE CHEPKEMOI</t>
  </si>
  <si>
    <t>JERALD OSINGE</t>
  </si>
  <si>
    <t>Total JERALD OSINGE</t>
  </si>
  <si>
    <t>JEREMIAH KIPLAGAT</t>
  </si>
  <si>
    <t>Total JEREMIAH KIPLAGAT</t>
  </si>
  <si>
    <t>JEREMIAH LOMEO</t>
  </si>
  <si>
    <t>Total JEREMIAH LOMEO</t>
  </si>
  <si>
    <t>JEREMIAH MIYORA</t>
  </si>
  <si>
    <t>Total JEREMIAH MIYORA</t>
  </si>
  <si>
    <t>JEREMY LIMO</t>
  </si>
  <si>
    <t>Total JEREMY LIMO</t>
  </si>
  <si>
    <t>JERRY SAKAJA</t>
  </si>
  <si>
    <t>Total JERRY SAKAJA</t>
  </si>
  <si>
    <t>JERRY SAKONG</t>
  </si>
  <si>
    <t>Total JERRY SAKONG</t>
  </si>
  <si>
    <t>JESSE MWANGI</t>
  </si>
  <si>
    <t>Total JESSE MWANGI</t>
  </si>
  <si>
    <t>JETHRO KIPRONO</t>
  </si>
  <si>
    <t>Total JETHRO KIPRONO</t>
  </si>
  <si>
    <t>JHNSTONE ODERA</t>
  </si>
  <si>
    <t>Total JHNSTONE ODERA</t>
  </si>
  <si>
    <t>JIMMY TOO</t>
  </si>
  <si>
    <t>Total JIMMY TOO</t>
  </si>
  <si>
    <t>JIMMY WAMBWA</t>
  </si>
  <si>
    <t>Total JIMMY WAMBWA</t>
  </si>
  <si>
    <t>JOAB ARUBA</t>
  </si>
  <si>
    <t>Total JOAB ARUBA</t>
  </si>
  <si>
    <t>JOAB OLOO</t>
  </si>
  <si>
    <t>Total JOAB OLOO</t>
  </si>
  <si>
    <t>JOAN MISIKO</t>
  </si>
  <si>
    <t>Total JOAN MISIKO</t>
  </si>
  <si>
    <t>JOB KISAKA</t>
  </si>
  <si>
    <t>Total JOB KISAKA</t>
  </si>
  <si>
    <t>JOB ODHIAMBO</t>
  </si>
  <si>
    <t>Total JOB ODHIAMBO</t>
  </si>
  <si>
    <t>JOB SISENA</t>
  </si>
  <si>
    <t>Total JOB SISENA</t>
  </si>
  <si>
    <t>JOEL KIRWA</t>
  </si>
  <si>
    <t>Total JOEL KIRWA</t>
  </si>
  <si>
    <t>JOEL KOITIE</t>
  </si>
  <si>
    <t>Total JOEL KOITIE</t>
  </si>
  <si>
    <t>JOEL KOSGEI</t>
  </si>
  <si>
    <t>Total JOEL KOSGEI</t>
  </si>
  <si>
    <t>JOEL M1SSOI</t>
  </si>
  <si>
    <t>Total JOEL M1SSOI</t>
  </si>
  <si>
    <t>JOEL MAIYO</t>
  </si>
  <si>
    <t>Total JOEL MAIYO</t>
  </si>
  <si>
    <t>JOEL MWEI</t>
  </si>
  <si>
    <t>Total JOEL MWEI</t>
  </si>
  <si>
    <t>JOEL SEREM</t>
  </si>
  <si>
    <t>Total JOEL SEREM</t>
  </si>
  <si>
    <t>JOEL TALAM</t>
  </si>
  <si>
    <t>Total JOEL TALAM</t>
  </si>
  <si>
    <t>JOHANA KANDA</t>
  </si>
  <si>
    <t>Total JOHANA KANDA</t>
  </si>
  <si>
    <t>JOHANNA ARUSEI</t>
  </si>
  <si>
    <t>Total JOHANNA ARUSEI</t>
  </si>
  <si>
    <t>JOHANNES ODHIAMBO</t>
  </si>
  <si>
    <t>Total JOHANNES ODHIAMBO</t>
  </si>
  <si>
    <t>JOHANNES OTIENO</t>
  </si>
  <si>
    <t>Total JOHANNES OTIENO</t>
  </si>
  <si>
    <t>JOHN AMOYO</t>
  </si>
  <si>
    <t>Total JOHN AMOYO</t>
  </si>
  <si>
    <t>JOHN CHEPTARUS</t>
  </si>
  <si>
    <t>Total JOHN CHEPTARUS</t>
  </si>
  <si>
    <t>JOHN CHEROGONY</t>
  </si>
  <si>
    <t>Total JOHN CHEROGONY</t>
  </si>
  <si>
    <t>JOHN JUMA</t>
  </si>
  <si>
    <t>Total JOHN JUMA</t>
  </si>
  <si>
    <t>JOHN KAHORO</t>
  </si>
  <si>
    <t>Total JOHN KAHORO</t>
  </si>
  <si>
    <t>JOHN KEMBOI</t>
  </si>
  <si>
    <t>Total JOHN KEMBOI</t>
  </si>
  <si>
    <t>JOHN KIARIE</t>
  </si>
  <si>
    <t>Total JOHN KIARIE</t>
  </si>
  <si>
    <t>JOHN MACHUKA</t>
  </si>
  <si>
    <t>Total JOHN MACHUKA</t>
  </si>
  <si>
    <t>JOHN MARITIM</t>
  </si>
  <si>
    <t>Total JOHN MARITIM</t>
  </si>
  <si>
    <t>JOHN MBUGUA</t>
  </si>
  <si>
    <t>Total JOHN MBUGUA</t>
  </si>
  <si>
    <t>JOHN MMASI</t>
  </si>
  <si>
    <t>Total JOHN MMASI</t>
  </si>
  <si>
    <t>JOHN MUGO</t>
  </si>
  <si>
    <t>Total JOHN MUGO</t>
  </si>
  <si>
    <t>JOHN MUNGAI</t>
  </si>
  <si>
    <t>Total JOHN MUNGAI</t>
  </si>
  <si>
    <t>JOHN MUNIALO</t>
  </si>
  <si>
    <t>Total JOHN MUNIALO</t>
  </si>
  <si>
    <t>JOHN NDUNGU</t>
  </si>
  <si>
    <t>Total JOHN NDUNGU</t>
  </si>
  <si>
    <t>JOHN NYONGESA</t>
  </si>
  <si>
    <t>Total JOHN NYONGESA</t>
  </si>
  <si>
    <t>JOHN OWANDE</t>
  </si>
  <si>
    <t>Total JOHN OWANDE</t>
  </si>
  <si>
    <t>JOHN ROBERT</t>
  </si>
  <si>
    <t>Total JOHN ROBERT</t>
  </si>
  <si>
    <t>JOHN RUTO</t>
  </si>
  <si>
    <t>Total JOHN RUTO</t>
  </si>
  <si>
    <t>JOHN WANJALA</t>
  </si>
  <si>
    <t>Total JOHN WANJALA</t>
  </si>
  <si>
    <t>JOHNA SUGUT</t>
  </si>
  <si>
    <t>Total JOHNA SUGUT</t>
  </si>
  <si>
    <t>JOHNSON MAKHOHA</t>
  </si>
  <si>
    <t>Total JOHNSON MAKHOHA</t>
  </si>
  <si>
    <t>JOHNSON MWANGI</t>
  </si>
  <si>
    <t>Total JOHNSON MWANGI</t>
  </si>
  <si>
    <t>JOHNSTONE ARUSEI</t>
  </si>
  <si>
    <t>Total JOHNSTONE ARUSEI</t>
  </si>
  <si>
    <t>JOHNSTONE MAKOHA</t>
  </si>
  <si>
    <t>3707</t>
  </si>
  <si>
    <t>10839</t>
  </si>
  <si>
    <t>11675</t>
  </si>
  <si>
    <t>10129</t>
  </si>
  <si>
    <t>10130</t>
  </si>
  <si>
    <t>11114</t>
  </si>
  <si>
    <t>11646</t>
  </si>
  <si>
    <t>3591</t>
  </si>
  <si>
    <t>8981</t>
  </si>
  <si>
    <t>9399</t>
  </si>
  <si>
    <t>9936</t>
  </si>
  <si>
    <t>10368</t>
  </si>
  <si>
    <t>10500</t>
  </si>
  <si>
    <t>10796</t>
  </si>
  <si>
    <t>11212</t>
  </si>
  <si>
    <t>11354</t>
  </si>
  <si>
    <t>11457</t>
  </si>
  <si>
    <t>10759</t>
  </si>
  <si>
    <t>11194</t>
  </si>
  <si>
    <t>5939</t>
  </si>
  <si>
    <t>6404</t>
  </si>
  <si>
    <t>8473</t>
  </si>
  <si>
    <t>10983</t>
  </si>
  <si>
    <t>3453</t>
  </si>
  <si>
    <t>8488</t>
  </si>
  <si>
    <t>9305</t>
  </si>
  <si>
    <t>3831</t>
  </si>
  <si>
    <t>5935</t>
  </si>
  <si>
    <t>10336</t>
  </si>
  <si>
    <t>5635</t>
  </si>
  <si>
    <t>6584</t>
  </si>
  <si>
    <t>11514</t>
  </si>
  <si>
    <t>11619</t>
  </si>
  <si>
    <t>5030</t>
  </si>
  <si>
    <t>10620</t>
  </si>
  <si>
    <t>11188</t>
  </si>
  <si>
    <t>11480</t>
  </si>
  <si>
    <t>9200</t>
  </si>
  <si>
    <t>9246</t>
  </si>
  <si>
    <t>6722</t>
  </si>
  <si>
    <t>7551</t>
  </si>
  <si>
    <t>3447</t>
  </si>
  <si>
    <t>3668</t>
  </si>
  <si>
    <t>6786</t>
  </si>
  <si>
    <t>7369</t>
  </si>
  <si>
    <t>9714</t>
  </si>
  <si>
    <t>10183</t>
  </si>
  <si>
    <t>10523</t>
  </si>
  <si>
    <t>11179</t>
  </si>
  <si>
    <t>11292</t>
  </si>
  <si>
    <t>7845</t>
  </si>
  <si>
    <t>3580</t>
  </si>
  <si>
    <t>4349</t>
  </si>
  <si>
    <t>4579</t>
  </si>
  <si>
    <t>4687</t>
  </si>
  <si>
    <t>7218</t>
  </si>
  <si>
    <t>9899</t>
  </si>
  <si>
    <t>9913</t>
  </si>
  <si>
    <t>9744</t>
  </si>
  <si>
    <t>9906</t>
  </si>
  <si>
    <t>10197</t>
  </si>
  <si>
    <t>3758</t>
  </si>
  <si>
    <t>4015</t>
  </si>
  <si>
    <t>6803</t>
  </si>
  <si>
    <t>7832</t>
  </si>
  <si>
    <t>4091</t>
  </si>
  <si>
    <t>8812</t>
  </si>
  <si>
    <t>4421</t>
  </si>
  <si>
    <t>7068</t>
  </si>
  <si>
    <t>8644</t>
  </si>
  <si>
    <t>8675</t>
  </si>
  <si>
    <t>10929</t>
  </si>
  <si>
    <t>11549</t>
  </si>
  <si>
    <t>8317</t>
  </si>
  <si>
    <t>9156</t>
  </si>
  <si>
    <t>4956</t>
  </si>
  <si>
    <t>6770</t>
  </si>
  <si>
    <t>6697</t>
  </si>
  <si>
    <t>11288</t>
  </si>
  <si>
    <t>4002</t>
  </si>
  <si>
    <t>4180</t>
  </si>
  <si>
    <t>5296</t>
  </si>
  <si>
    <t>10076</t>
  </si>
  <si>
    <t>8859</t>
  </si>
  <si>
    <t>11065</t>
  </si>
  <si>
    <t>6306</t>
  </si>
  <si>
    <t>10042</t>
  </si>
  <si>
    <t>10292</t>
  </si>
  <si>
    <t>9797</t>
  </si>
  <si>
    <t>10143</t>
  </si>
  <si>
    <t>5703</t>
  </si>
  <si>
    <t>5878</t>
  </si>
  <si>
    <t>8748</t>
  </si>
  <si>
    <t>10466</t>
  </si>
  <si>
    <t>3452</t>
  </si>
  <si>
    <t>6548</t>
  </si>
  <si>
    <t>7887</t>
  </si>
  <si>
    <t>7514</t>
  </si>
  <si>
    <t>7496</t>
  </si>
  <si>
    <t>8156</t>
  </si>
  <si>
    <t>11078</t>
  </si>
  <si>
    <t>8815</t>
  </si>
  <si>
    <t>6807</t>
  </si>
  <si>
    <t>11248</t>
  </si>
  <si>
    <t>4097</t>
  </si>
  <si>
    <t>7165</t>
  </si>
  <si>
    <t>7266</t>
  </si>
  <si>
    <t>6133</t>
  </si>
  <si>
    <t>6601</t>
  </si>
  <si>
    <t>8785</t>
  </si>
  <si>
    <t>3475</t>
  </si>
  <si>
    <t>8453</t>
  </si>
  <si>
    <t>8686</t>
  </si>
  <si>
    <t>8774</t>
  </si>
  <si>
    <t>9126</t>
  </si>
  <si>
    <t>4772</t>
  </si>
  <si>
    <t>4775</t>
  </si>
  <si>
    <t>6888</t>
  </si>
  <si>
    <t>8781</t>
  </si>
  <si>
    <t>8872</t>
  </si>
  <si>
    <t>9242</t>
  </si>
  <si>
    <t>9360</t>
  </si>
  <si>
    <t>3765</t>
  </si>
  <si>
    <t>5188</t>
  </si>
  <si>
    <t>5744</t>
  </si>
  <si>
    <t>6369</t>
  </si>
  <si>
    <t>6935</t>
  </si>
  <si>
    <t>7235</t>
  </si>
  <si>
    <t>9049</t>
  </si>
  <si>
    <t>9089</t>
  </si>
  <si>
    <t>9539</t>
  </si>
  <si>
    <t>3451</t>
  </si>
  <si>
    <t>9136</t>
  </si>
  <si>
    <t>7276</t>
  </si>
  <si>
    <t>4610</t>
  </si>
  <si>
    <t>4660</t>
  </si>
  <si>
    <t>9517</t>
  </si>
  <si>
    <t>7485</t>
  </si>
  <si>
    <t>10144</t>
  </si>
  <si>
    <t>10526</t>
  </si>
  <si>
    <t>8693</t>
  </si>
  <si>
    <t>10215</t>
  </si>
  <si>
    <t>10231</t>
  </si>
  <si>
    <t>10236</t>
  </si>
  <si>
    <t>4821</t>
  </si>
  <si>
    <t>10459</t>
  </si>
  <si>
    <t>6632</t>
  </si>
  <si>
    <t>8857</t>
  </si>
  <si>
    <t>4189</t>
  </si>
  <si>
    <t>6472</t>
  </si>
  <si>
    <t>7031</t>
  </si>
  <si>
    <t>11509</t>
  </si>
  <si>
    <t>9996</t>
  </si>
  <si>
    <t>5842</t>
  </si>
  <si>
    <t>8666</t>
  </si>
  <si>
    <t>9369</t>
  </si>
  <si>
    <t>9575</t>
  </si>
  <si>
    <t>8001</t>
  </si>
  <si>
    <t>5593</t>
  </si>
  <si>
    <t>7729</t>
  </si>
  <si>
    <t>4756</t>
  </si>
  <si>
    <t>5733</t>
  </si>
  <si>
    <t>6293</t>
  </si>
  <si>
    <t>6910</t>
  </si>
  <si>
    <t>7136</t>
  </si>
  <si>
    <t>7646</t>
  </si>
  <si>
    <t>8141</t>
  </si>
  <si>
    <t>9294</t>
  </si>
  <si>
    <t>10274</t>
  </si>
  <si>
    <t>10477</t>
  </si>
  <si>
    <t>10580</t>
  </si>
  <si>
    <t>10895</t>
  </si>
  <si>
    <t>11206</t>
  </si>
  <si>
    <t>4711</t>
  </si>
  <si>
    <t>4712</t>
  </si>
  <si>
    <t>10873</t>
  </si>
  <si>
    <t>4832</t>
  </si>
  <si>
    <t>8637</t>
  </si>
  <si>
    <t>4448</t>
  </si>
  <si>
    <t>7826</t>
  </si>
  <si>
    <t>10136</t>
  </si>
  <si>
    <t>11088</t>
  </si>
  <si>
    <t>7689</t>
  </si>
  <si>
    <t>8095</t>
  </si>
  <si>
    <t>3408</t>
  </si>
  <si>
    <t>3776</t>
  </si>
  <si>
    <t>9122</t>
  </si>
  <si>
    <t>6585</t>
  </si>
  <si>
    <t>3941</t>
  </si>
  <si>
    <t>9926</t>
  </si>
  <si>
    <t>10475</t>
  </si>
  <si>
    <t>6112</t>
  </si>
  <si>
    <t>4975</t>
  </si>
  <si>
    <t>10193</t>
  </si>
  <si>
    <t>10593</t>
  </si>
  <si>
    <t>11075</t>
  </si>
  <si>
    <t>4848</t>
  </si>
  <si>
    <t>4900</t>
  </si>
  <si>
    <t>4952</t>
  </si>
  <si>
    <t>5044</t>
  </si>
  <si>
    <t>5112</t>
  </si>
  <si>
    <t>5186</t>
  </si>
  <si>
    <t>5871</t>
  </si>
  <si>
    <t>6243</t>
  </si>
  <si>
    <t>9740</t>
  </si>
  <si>
    <t>11617</t>
  </si>
  <si>
    <t>11471</t>
  </si>
  <si>
    <t>4462</t>
  </si>
  <si>
    <t>4665</t>
  </si>
  <si>
    <t>9164</t>
  </si>
  <si>
    <t>7182</t>
  </si>
  <si>
    <t>8051</t>
  </si>
  <si>
    <t>7987</t>
  </si>
  <si>
    <t>4291</t>
  </si>
  <si>
    <t>6259</t>
  </si>
  <si>
    <t>4470</t>
  </si>
  <si>
    <t>8139</t>
  </si>
  <si>
    <t>8177</t>
  </si>
  <si>
    <t>4861</t>
  </si>
  <si>
    <t>5413</t>
  </si>
  <si>
    <t>10610</t>
  </si>
  <si>
    <t>10981</t>
  </si>
  <si>
    <t>4451</t>
  </si>
  <si>
    <t>5574</t>
  </si>
  <si>
    <t>8867</t>
  </si>
  <si>
    <t>3821</t>
  </si>
  <si>
    <t>TOMATO (to be picked on 1st feb)</t>
  </si>
  <si>
    <t>TOMATO (to be picked on 6th feb)</t>
  </si>
  <si>
    <t>TOMATO(to be picked on 16th)</t>
  </si>
  <si>
    <t>TOMATO (To be delivered)</t>
  </si>
  <si>
    <t>TOMATO (To be picked on 9th)</t>
  </si>
  <si>
    <t>TOMATO(TO COLLECT ON 27/09</t>
  </si>
  <si>
    <t>TOMATO (To be propagated)-(propagate all)</t>
  </si>
  <si>
    <t>TOMATO-TO PROPAGATE</t>
  </si>
  <si>
    <t>TOMATO(21 TRAYS)</t>
  </si>
  <si>
    <t>TOMATO (To be picked on 16th)</t>
  </si>
  <si>
    <t>TOMATO (67 TRAYS)</t>
  </si>
  <si>
    <t>CHERRY TOMATO (to be propageted</t>
  </si>
  <si>
    <t>CHERRY TOMATO(TO BE PROPAGATED)</t>
  </si>
  <si>
    <t>TOMATO(TO COLLECT ON 23RD)collected</t>
  </si>
  <si>
    <t>TOMATO9TO COLLECT WHEN READY)</t>
  </si>
  <si>
    <t>TOMATO(TO COLLECT ON 2/08)</t>
  </si>
  <si>
    <t>TOMATO[TO COLLECT ON 21]</t>
  </si>
  <si>
    <t>TOMATO  97 trays</t>
  </si>
  <si>
    <t>TOMATO (88 trays)</t>
  </si>
  <si>
    <t>ELITE (TOMATO)</t>
  </si>
  <si>
    <t>BWT SAFA (TOMATO)</t>
  </si>
  <si>
    <t>NYATI (TOMATO)</t>
  </si>
  <si>
    <t>TWIGA (TOMATO)</t>
  </si>
  <si>
    <t>LUCIPLUS (CHERRY TOMATO)</t>
  </si>
  <si>
    <t>PROSTER (TOMATO)</t>
  </si>
  <si>
    <t>Total JOHNSTONE MAKOHA</t>
  </si>
  <si>
    <t>JOHNSTONE MULUSA</t>
  </si>
  <si>
    <t>Total JOHNSTONE MULUSA</t>
  </si>
  <si>
    <t>JOHNSTONE ODERA</t>
  </si>
  <si>
    <t>Total JOHNSTONE ODERA</t>
  </si>
  <si>
    <t>JONATHAN KIPYEGO</t>
  </si>
  <si>
    <t>Total JONATHAN KIPYEGO</t>
  </si>
  <si>
    <t>JONNAH MUNGAI MWAURA</t>
  </si>
  <si>
    <t>Total JONNAH MUNGAI MWAURA</t>
  </si>
  <si>
    <t>JOSCO FARM</t>
  </si>
  <si>
    <t>Total JOSCO FARM</t>
  </si>
  <si>
    <t>JOSEPH BARASA</t>
  </si>
  <si>
    <t>Total JOSEPH BARASA</t>
  </si>
  <si>
    <t>JOSEPH CHEPKWONY</t>
  </si>
  <si>
    <t>Total JOSEPH CHEPKWONY</t>
  </si>
  <si>
    <t>JOSEPH EGESA</t>
  </si>
  <si>
    <t>Total JOSEPH EGESA</t>
  </si>
  <si>
    <t>JOSEPH KIBET</t>
  </si>
  <si>
    <t>Total JOSEPH KIBET</t>
  </si>
  <si>
    <t>JOSEPH KIRWA</t>
  </si>
  <si>
    <t>Total JOSEPH KIRWA</t>
  </si>
  <si>
    <t>JOSEPH KOECH SANG'</t>
  </si>
  <si>
    <t>Total JOSEPH KOECH SANG'</t>
  </si>
  <si>
    <t>JOSEPH KURGAT</t>
  </si>
  <si>
    <t>Total JOSEPH KURGAT</t>
  </si>
  <si>
    <t>JOSEPH MANTHI</t>
  </si>
  <si>
    <t>Total JOSEPH MANTHI</t>
  </si>
  <si>
    <t>JOSEPH MUNENE</t>
  </si>
  <si>
    <t>Total JOSEPH MUNENE</t>
  </si>
  <si>
    <t>JOSEPH NDIEMA</t>
  </si>
  <si>
    <t>Total JOSEPH NDIEMA</t>
  </si>
  <si>
    <t>JOSEPH NYONGESA</t>
  </si>
  <si>
    <t>Total JOSEPH NYONGESA</t>
  </si>
  <si>
    <t>JOSEPH OYUNDA</t>
  </si>
  <si>
    <t>Total JOSEPH OYUNDA</t>
  </si>
  <si>
    <t>JOSEPH SILALI</t>
  </si>
  <si>
    <t>Total JOSEPH SILALI</t>
  </si>
  <si>
    <t>JOSEPH SININO</t>
  </si>
  <si>
    <t>Total JOSEPH SININO</t>
  </si>
  <si>
    <t>JOSEPH TARUS</t>
  </si>
  <si>
    <t>Total JOSEPH TARUS</t>
  </si>
  <si>
    <t>JOSEPH TENAI</t>
  </si>
  <si>
    <t>Total JOSEPH TENAI</t>
  </si>
  <si>
    <t>JOSEPH THUO</t>
  </si>
  <si>
    <t>Total JOSEPH THUO</t>
  </si>
  <si>
    <t>JOSEPH TUMAINI</t>
  </si>
  <si>
    <t>Total JOSEPH TUMAINI</t>
  </si>
  <si>
    <t>JOSEPHINE JANE ATIENO</t>
  </si>
  <si>
    <t>Total JOSEPHINE JANE ATIENO</t>
  </si>
  <si>
    <t>JOSEPHINE NYONGESA</t>
  </si>
  <si>
    <t>Total JOSEPHINE NYONGESA</t>
  </si>
  <si>
    <t>JOSEPHINE SEREM</t>
  </si>
  <si>
    <t>Total JOSEPHINE SEREM</t>
  </si>
  <si>
    <t>JOSEPHINE WANGECHI</t>
  </si>
  <si>
    <t>Total JOSEPHINE WANGECHI</t>
  </si>
  <si>
    <t>JOSHUA CHESA NG</t>
  </si>
  <si>
    <t>Total JOSHUA CHESA NG</t>
  </si>
  <si>
    <t>JOSHUA KAEI</t>
  </si>
  <si>
    <t>Total JOSHUA KAEI</t>
  </si>
  <si>
    <t>JOSHUA KIBET</t>
  </si>
  <si>
    <t>Total JOSHUA KIBET</t>
  </si>
  <si>
    <t>JOSHUA KOGO</t>
  </si>
  <si>
    <t>Total JOSHUA KOGO</t>
  </si>
  <si>
    <t>JOSHUA ORINA</t>
  </si>
  <si>
    <t>Total JOSHUA ORINA</t>
  </si>
  <si>
    <t>JOSHUA SIMIYU</t>
  </si>
  <si>
    <t>Total JOSHUA SIMIYU</t>
  </si>
  <si>
    <t>JOSIAH KETER</t>
  </si>
  <si>
    <t>Total JOSIAH KETER</t>
  </si>
  <si>
    <t>JOSIAH SABWA</t>
  </si>
  <si>
    <t>Total JOSIAH SABWA</t>
  </si>
  <si>
    <t>JOSPHAT ALUTA</t>
  </si>
  <si>
    <t>Total JOSPHAT ALUTA</t>
  </si>
  <si>
    <t>JOSPHAT WAMBUGU</t>
  </si>
  <si>
    <t>Total JOSPHAT WAMBUGU</t>
  </si>
  <si>
    <t>JOYCE MWANGI</t>
  </si>
  <si>
    <t>Total JOYCE MWANGI</t>
  </si>
  <si>
    <t>JUDITH MUCHORO</t>
  </si>
  <si>
    <t>Total JUDITH MUCHORO</t>
  </si>
  <si>
    <t>JUDITH MURUGI</t>
  </si>
  <si>
    <t>Total JUDITH MURUGI</t>
  </si>
  <si>
    <t>JUDITH RUTO</t>
  </si>
  <si>
    <t>Total JUDITH RUTO</t>
  </si>
  <si>
    <t>JUDITH SIROGO</t>
  </si>
  <si>
    <t>Total JUDITH SIROGO</t>
  </si>
  <si>
    <t>JUDITH SYOKAU</t>
  </si>
  <si>
    <t>Total JUDITH SYOKAU</t>
  </si>
  <si>
    <t>JUDITH WAMBUI</t>
  </si>
  <si>
    <t>Total JUDITH WAMBUI</t>
  </si>
  <si>
    <t>JULIA SUM</t>
  </si>
  <si>
    <t>Total JULIA SUM</t>
  </si>
  <si>
    <t>JULIUS  KIPTARBEI</t>
  </si>
  <si>
    <t>Total JULIUS  KIPTARBEI</t>
  </si>
  <si>
    <t>JULIUS KEMBOI</t>
  </si>
  <si>
    <t>Total JULIUS KEMBOI</t>
  </si>
  <si>
    <t>JULIUS KIPKORIR</t>
  </si>
  <si>
    <t>Total JULIUS KIPKORIR</t>
  </si>
  <si>
    <t>JULIUS KOBILO</t>
  </si>
  <si>
    <t>Total JULIUS KOBILO</t>
  </si>
  <si>
    <t>JULIUS WEKESA</t>
  </si>
  <si>
    <t>Total JULIUS WEKESA</t>
  </si>
  <si>
    <t>JULLIA KUNDU</t>
  </si>
  <si>
    <t>Total JULLIA KUNDU</t>
  </si>
  <si>
    <t>JUMA ANTHONY</t>
  </si>
  <si>
    <t>Total JUMA ANTHONY</t>
  </si>
  <si>
    <t>JUMA GILBERT</t>
  </si>
  <si>
    <t>Total JUMA GILBERT</t>
  </si>
  <si>
    <t>JUMA KATILA</t>
  </si>
  <si>
    <t>Total JUMA KATILA</t>
  </si>
  <si>
    <t>JUSTIN KIBET</t>
  </si>
  <si>
    <t>Total JUSTIN KIBET</t>
  </si>
  <si>
    <t>JUSTUS KEMBOI</t>
  </si>
  <si>
    <t>Total JUSTUS KEMBOI</t>
  </si>
  <si>
    <t>JUSTUS MUSALIA</t>
  </si>
  <si>
    <t>Total JUSTUS MUSALIA</t>
  </si>
  <si>
    <t>JUSTUS OMARI</t>
  </si>
  <si>
    <t>Total JUSTUS OMARI</t>
  </si>
  <si>
    <t>KALAMA PATRICK</t>
  </si>
  <si>
    <t>Total KALAMA PATRICK</t>
  </si>
  <si>
    <t>KAPA LUTURIAN</t>
  </si>
  <si>
    <t>Total KAPA LUTURIAN</t>
  </si>
  <si>
    <t>KASMIR BARASA</t>
  </si>
  <si>
    <t>Total KASMIR BARASA</t>
  </si>
  <si>
    <t>KEDDY NJERI</t>
  </si>
  <si>
    <t>Total KEDDY NJERI</t>
  </si>
  <si>
    <t>Kelvin Magum</t>
  </si>
  <si>
    <t>Total Kelvin Magum</t>
  </si>
  <si>
    <t>KELVIN MATIVA</t>
  </si>
  <si>
    <t>Total KELVIN MATIVA</t>
  </si>
  <si>
    <t>KELVIN NYONGESA</t>
  </si>
  <si>
    <t>Total KELVIN NYONGESA</t>
  </si>
  <si>
    <t>KELVIN OCHIENG</t>
  </si>
  <si>
    <t>Total KELVIN OCHIENG</t>
  </si>
  <si>
    <t>KELVIN ONYANGO</t>
  </si>
  <si>
    <t>Total KELVIN ONYANGO</t>
  </si>
  <si>
    <t>KELVIN OTIENO</t>
  </si>
  <si>
    <t>Total KELVIN OTIENO</t>
  </si>
  <si>
    <t>kemboi john</t>
  </si>
  <si>
    <t>Total kemboi john</t>
  </si>
  <si>
    <t>KEN KORIR</t>
  </si>
  <si>
    <t>Total KEN KORIR</t>
  </si>
  <si>
    <t>KEN KOROS</t>
  </si>
  <si>
    <t>Total KEN KOROS</t>
  </si>
  <si>
    <t>KENNEDY 0LOYA</t>
  </si>
  <si>
    <t>Total KENNEDY 0LOYA</t>
  </si>
  <si>
    <t>KENNEDY BIWOT (SPENCER)</t>
  </si>
  <si>
    <t>Total KENNEDY BIWOT (SPENCER)</t>
  </si>
  <si>
    <t>KENNEDY INYANGALA</t>
  </si>
  <si>
    <t>Total KENNEDY INYANGALA</t>
  </si>
  <si>
    <t>KENNEDY LIAMBILA</t>
  </si>
  <si>
    <t>Total KENNEDY LIAMBILA</t>
  </si>
  <si>
    <t>KENNEDY LUNGA0</t>
  </si>
  <si>
    <t>Total KENNEDY LUNGA0</t>
  </si>
  <si>
    <t>KENNEDY LUVAI</t>
  </si>
  <si>
    <t>Total KENNEDY LUVAI</t>
  </si>
  <si>
    <t>KENNEDY MWENDA</t>
  </si>
  <si>
    <t>Total KENNEDY MWENDA</t>
  </si>
  <si>
    <t>KENNEDY OCHIENG'</t>
  </si>
  <si>
    <t>Total KENNEDY OCHIENG'</t>
  </si>
  <si>
    <t>KENNEDY OYOLA</t>
  </si>
  <si>
    <t>Total KENNEDY OYOLA</t>
  </si>
  <si>
    <t>KENNEDY SAWE</t>
  </si>
  <si>
    <t>Total KENNEDY SAWE</t>
  </si>
  <si>
    <t>KENNEDY WAHUGU</t>
  </si>
  <si>
    <t>Total KENNEDY WAHUGU</t>
  </si>
  <si>
    <t>KENNEDY WAKHUNGU</t>
  </si>
  <si>
    <t>Total KENNEDY WAKHUNGU</t>
  </si>
  <si>
    <t>KENNEDY WANYONYI</t>
  </si>
  <si>
    <t>Total KENNEDY WANYONYI</t>
  </si>
  <si>
    <t>KENNETH KAGAI</t>
  </si>
  <si>
    <t>Total KENNETH KAGAI</t>
  </si>
  <si>
    <t>KENT MULAMULA</t>
  </si>
  <si>
    <t>Total KENT MULAMULA</t>
  </si>
  <si>
    <t>KEPHA MOGAKA</t>
  </si>
  <si>
    <t>Total KEPHA MOGAKA</t>
  </si>
  <si>
    <t>KEVIN OCHIENG</t>
  </si>
  <si>
    <t>Total KEVIN OCHIENG</t>
  </si>
  <si>
    <t>KHALID ABDUL</t>
  </si>
  <si>
    <t>Total KHALID ABDUL</t>
  </si>
  <si>
    <t>KIAMANA  PRY SCHOOL</t>
  </si>
  <si>
    <t>Total KIAMANA  PRY SCHOOL</t>
  </si>
  <si>
    <t>KIBET MAIYO</t>
  </si>
  <si>
    <t>Total KIBET MAIYO</t>
  </si>
  <si>
    <t>KILO KACHERO</t>
  </si>
  <si>
    <t>Total KILO KACHERO</t>
  </si>
  <si>
    <t>KIPCHUMBA BARNO</t>
  </si>
  <si>
    <t>Total KIPCHUMBA BARNO</t>
  </si>
  <si>
    <t>KIPLAGAT KOIMUR</t>
  </si>
  <si>
    <t>Total KIPLAGAT KOIMUR</t>
  </si>
  <si>
    <t>KIPTOO BIRGEN</t>
  </si>
  <si>
    <t>Total KIPTOO BIRGEN</t>
  </si>
  <si>
    <t>KIPTOO SANG</t>
  </si>
  <si>
    <t>Total KIPTOO SANG</t>
  </si>
  <si>
    <t>KISINJA NGOLO</t>
  </si>
  <si>
    <t>Total KISINJA NGOLO</t>
  </si>
  <si>
    <t>KISIWA JOHN</t>
  </si>
  <si>
    <t>Total KISIWA JOHN</t>
  </si>
  <si>
    <t>KOECH HILLARY</t>
  </si>
  <si>
    <t>Total KOECH HILLARY</t>
  </si>
  <si>
    <t>KORIR DENNIS</t>
  </si>
  <si>
    <t>Total KORIR DENNIS</t>
  </si>
  <si>
    <t>KURUI LUKE</t>
  </si>
  <si>
    <t>Total KURUI LUKE</t>
  </si>
  <si>
    <t>LABAN TANUI</t>
  </si>
  <si>
    <t>Total LABAN TANUI</t>
  </si>
  <si>
    <t>LAURA RONOH</t>
  </si>
  <si>
    <t>Total LAURA RONOH</t>
  </si>
  <si>
    <t>LAZARUS WAMOTO</t>
  </si>
  <si>
    <t>Total LAZARUS WAMOTO</t>
  </si>
  <si>
    <t>LEAH GITARA</t>
  </si>
  <si>
    <t>Total LEAH GITARA</t>
  </si>
  <si>
    <t>LEAH NAFULA</t>
  </si>
  <si>
    <t>Total LEAH NAFULA</t>
  </si>
  <si>
    <t>LEAH NYAGA</t>
  </si>
  <si>
    <t>Total LEAH NYAGA</t>
  </si>
  <si>
    <t>LEONARD MAIYO</t>
  </si>
  <si>
    <t>Total LEONARD MAIYO</t>
  </si>
  <si>
    <t>LEONARD WAMALWA</t>
  </si>
  <si>
    <t>Total LEONARD WAMALWA</t>
  </si>
  <si>
    <t>LEONARD WANYAMA</t>
  </si>
  <si>
    <t>Total LEONARD WANYAMA</t>
  </si>
  <si>
    <t>LEWIS KAVOJI</t>
  </si>
  <si>
    <t>Total LEWIS KAVOJI</t>
  </si>
  <si>
    <t>LEWIS OKOTH</t>
  </si>
  <si>
    <t>Total LEWIS OKOTH</t>
  </si>
  <si>
    <t>LIDYA MUTHONI</t>
  </si>
  <si>
    <t>Total LIDYA MUTHONI</t>
  </si>
  <si>
    <t>LILIAN BARNO</t>
  </si>
  <si>
    <t>Total LILIAN BARNO</t>
  </si>
  <si>
    <t>LILIAN BOSIBORI</t>
  </si>
  <si>
    <t>Total LILIAN BOSIBORI</t>
  </si>
  <si>
    <t>LILIAN JACKSON</t>
  </si>
  <si>
    <t>Total LILIAN JACKSON</t>
  </si>
  <si>
    <t>LILIAN KIMEI</t>
  </si>
  <si>
    <t>Total LILIAN KIMEI</t>
  </si>
  <si>
    <t>LILIAN KOECH</t>
  </si>
  <si>
    <t>Total LILIAN KOECH</t>
  </si>
  <si>
    <t>LILIAN ST.ANN ACADEMY</t>
  </si>
  <si>
    <t>4411</t>
  </si>
  <si>
    <t>7534</t>
  </si>
  <si>
    <t>11628</t>
  </si>
  <si>
    <t>5613</t>
  </si>
  <si>
    <t>5657</t>
  </si>
  <si>
    <t>6118</t>
  </si>
  <si>
    <t>6599</t>
  </si>
  <si>
    <t>10276</t>
  </si>
  <si>
    <t>10569</t>
  </si>
  <si>
    <t>5370</t>
  </si>
  <si>
    <t>6914</t>
  </si>
  <si>
    <t>7156</t>
  </si>
  <si>
    <t>8698</t>
  </si>
  <si>
    <t>4795</t>
  </si>
  <si>
    <t>4819</t>
  </si>
  <si>
    <t>4836</t>
  </si>
  <si>
    <t>11474</t>
  </si>
  <si>
    <t>4004</t>
  </si>
  <si>
    <t>11261</t>
  </si>
  <si>
    <t>6354</t>
  </si>
  <si>
    <t>11665</t>
  </si>
  <si>
    <t>6308</t>
  </si>
  <si>
    <t>4754</t>
  </si>
  <si>
    <t>4811</t>
  </si>
  <si>
    <t>4813</t>
  </si>
  <si>
    <t>4814</t>
  </si>
  <si>
    <t>3904</t>
  </si>
  <si>
    <t>10492</t>
  </si>
  <si>
    <t>10987</t>
  </si>
  <si>
    <t>6881</t>
  </si>
  <si>
    <t>10852</t>
  </si>
  <si>
    <t>4414</t>
  </si>
  <si>
    <t>11479</t>
  </si>
  <si>
    <t>11330</t>
  </si>
  <si>
    <t>9267</t>
  </si>
  <si>
    <t>10262</t>
  </si>
  <si>
    <t>10266</t>
  </si>
  <si>
    <t>10674</t>
  </si>
  <si>
    <t>10675</t>
  </si>
  <si>
    <t>10914</t>
  </si>
  <si>
    <t>10784</t>
  </si>
  <si>
    <t>6468</t>
  </si>
  <si>
    <t>5057</t>
  </si>
  <si>
    <t>6120</t>
  </si>
  <si>
    <t>5143</t>
  </si>
  <si>
    <t>6835</t>
  </si>
  <si>
    <t>7349</t>
  </si>
  <si>
    <t>3771</t>
  </si>
  <si>
    <t>3969</t>
  </si>
  <si>
    <t>4319</t>
  </si>
  <si>
    <t>5037</t>
  </si>
  <si>
    <t>6167</t>
  </si>
  <si>
    <t>7403</t>
  </si>
  <si>
    <t>9075</t>
  </si>
  <si>
    <t>11645</t>
  </si>
  <si>
    <t>4418</t>
  </si>
  <si>
    <t>9067</t>
  </si>
  <si>
    <t>9894</t>
  </si>
  <si>
    <t>4815</t>
  </si>
  <si>
    <t>6478</t>
  </si>
  <si>
    <t>11287</t>
  </si>
  <si>
    <t>5441</t>
  </si>
  <si>
    <t>5671</t>
  </si>
  <si>
    <t>6253</t>
  </si>
  <si>
    <t>6503</t>
  </si>
  <si>
    <t>7116</t>
  </si>
  <si>
    <t>7501</t>
  </si>
  <si>
    <t>8428</t>
  </si>
  <si>
    <t>11145</t>
  </si>
  <si>
    <t>9310</t>
  </si>
  <si>
    <t>5457</t>
  </si>
  <si>
    <t>6074</t>
  </si>
  <si>
    <t>7515</t>
  </si>
  <si>
    <t>7516</t>
  </si>
  <si>
    <t>8491</t>
  </si>
  <si>
    <t>8592</t>
  </si>
  <si>
    <t>8593</t>
  </si>
  <si>
    <t>8595</t>
  </si>
  <si>
    <t>8596</t>
  </si>
  <si>
    <t>10291</t>
  </si>
  <si>
    <t>5428</t>
  </si>
  <si>
    <t>10851</t>
  </si>
  <si>
    <t>5150</t>
  </si>
  <si>
    <t>8511</t>
  </si>
  <si>
    <t>8379</t>
  </si>
  <si>
    <t>10501</t>
  </si>
  <si>
    <t>4432</t>
  </si>
  <si>
    <t>8837</t>
  </si>
  <si>
    <t>8943</t>
  </si>
  <si>
    <t>9402</t>
  </si>
  <si>
    <t>7801</t>
  </si>
  <si>
    <t>6933</t>
  </si>
  <si>
    <t>7076</t>
  </si>
  <si>
    <t>10204</t>
  </si>
  <si>
    <t>11224</t>
  </si>
  <si>
    <t>4618</t>
  </si>
  <si>
    <t>6738</t>
  </si>
  <si>
    <t>6424</t>
  </si>
  <si>
    <t>6889</t>
  </si>
  <si>
    <t>10570</t>
  </si>
  <si>
    <t>10047</t>
  </si>
  <si>
    <t>7080</t>
  </si>
  <si>
    <t>10367</t>
  </si>
  <si>
    <t>10661</t>
  </si>
  <si>
    <t>11614</t>
  </si>
  <si>
    <t>4617</t>
  </si>
  <si>
    <t>6355</t>
  </si>
  <si>
    <t>10820</t>
  </si>
  <si>
    <t>3639</t>
  </si>
  <si>
    <t>10905</t>
  </si>
  <si>
    <t>8834</t>
  </si>
  <si>
    <t>8892</t>
  </si>
  <si>
    <t>10106</t>
  </si>
  <si>
    <t>10107</t>
  </si>
  <si>
    <t>10118</t>
  </si>
  <si>
    <t>10630</t>
  </si>
  <si>
    <t>6205</t>
  </si>
  <si>
    <t>6238</t>
  </si>
  <si>
    <t>10863</t>
  </si>
  <si>
    <t>6286</t>
  </si>
  <si>
    <t>10938</t>
  </si>
  <si>
    <t>5626</t>
  </si>
  <si>
    <t>6776</t>
  </si>
  <si>
    <t>5958</t>
  </si>
  <si>
    <t>10384</t>
  </si>
  <si>
    <t>5140</t>
  </si>
  <si>
    <t>3907</t>
  </si>
  <si>
    <t>3952</t>
  </si>
  <si>
    <t>4562</t>
  </si>
  <si>
    <t>5560</t>
  </si>
  <si>
    <t>6086</t>
  </si>
  <si>
    <t>6718</t>
  </si>
  <si>
    <t>7427</t>
  </si>
  <si>
    <t>3671</t>
  </si>
  <si>
    <t>6288</t>
  </si>
  <si>
    <t>8965</t>
  </si>
  <si>
    <t>5469</t>
  </si>
  <si>
    <t>9865</t>
  </si>
  <si>
    <t>10431</t>
  </si>
  <si>
    <t>11199</t>
  </si>
  <si>
    <t>11211</t>
  </si>
  <si>
    <t>4136</t>
  </si>
  <si>
    <t>5544</t>
  </si>
  <si>
    <t>6746</t>
  </si>
  <si>
    <t>7443</t>
  </si>
  <si>
    <t>8929</t>
  </si>
  <si>
    <t>10020</t>
  </si>
  <si>
    <t>11436</t>
  </si>
  <si>
    <t>3777</t>
  </si>
  <si>
    <t>9922</t>
  </si>
  <si>
    <t>5475</t>
  </si>
  <si>
    <t>11084</t>
  </si>
  <si>
    <t>3570</t>
  </si>
  <si>
    <t>3940</t>
  </si>
  <si>
    <t>7903</t>
  </si>
  <si>
    <t>8992</t>
  </si>
  <si>
    <t>9166</t>
  </si>
  <si>
    <t>11452</t>
  </si>
  <si>
    <t>7119</t>
  </si>
  <si>
    <t>7974</t>
  </si>
  <si>
    <t>10398</t>
  </si>
  <si>
    <t>10401</t>
  </si>
  <si>
    <t>4719</t>
  </si>
  <si>
    <t>6518</t>
  </si>
  <si>
    <t>10399</t>
  </si>
  <si>
    <t>10334</t>
  </si>
  <si>
    <t>11256</t>
  </si>
  <si>
    <t>5017</t>
  </si>
  <si>
    <t>8712</t>
  </si>
  <si>
    <t>9421</t>
  </si>
  <si>
    <t>11272</t>
  </si>
  <si>
    <t>6176</t>
  </si>
  <si>
    <t>11448</t>
  </si>
  <si>
    <t>5738</t>
  </si>
  <si>
    <t>9265</t>
  </si>
  <si>
    <t>9431</t>
  </si>
  <si>
    <t>10396</t>
  </si>
  <si>
    <t>10829</t>
  </si>
  <si>
    <t>11418</t>
  </si>
  <si>
    <t>11462</t>
  </si>
  <si>
    <t>6772</t>
  </si>
  <si>
    <t>10229</t>
  </si>
  <si>
    <t>4048</t>
  </si>
  <si>
    <t>11499</t>
  </si>
  <si>
    <t>4493</t>
  </si>
  <si>
    <t>4907</t>
  </si>
  <si>
    <t>4921</t>
  </si>
  <si>
    <t>6147</t>
  </si>
  <si>
    <t>10951</t>
  </si>
  <si>
    <t>3663</t>
  </si>
  <si>
    <t>3743</t>
  </si>
  <si>
    <t>6628</t>
  </si>
  <si>
    <t>6629</t>
  </si>
  <si>
    <t>10908</t>
  </si>
  <si>
    <t>4143</t>
  </si>
  <si>
    <t>10554</t>
  </si>
  <si>
    <t>11040</t>
  </si>
  <si>
    <t>11049</t>
  </si>
  <si>
    <t>11234</t>
  </si>
  <si>
    <t>11481</t>
  </si>
  <si>
    <t>3468</t>
  </si>
  <si>
    <t>9010</t>
  </si>
  <si>
    <t>6691</t>
  </si>
  <si>
    <t>6735</t>
  </si>
  <si>
    <t>10583</t>
  </si>
  <si>
    <t>10795</t>
  </si>
  <si>
    <t>11061</t>
  </si>
  <si>
    <t>7655</t>
  </si>
  <si>
    <t>8800</t>
  </si>
  <si>
    <t>8147</t>
  </si>
  <si>
    <t>5641</t>
  </si>
  <si>
    <t>9628</t>
  </si>
  <si>
    <t>3569</t>
  </si>
  <si>
    <t>9344</t>
  </si>
  <si>
    <t>10005</t>
  </si>
  <si>
    <t>7639</t>
  </si>
  <si>
    <t>7641</t>
  </si>
  <si>
    <t>8154</t>
  </si>
  <si>
    <t>4197</t>
  </si>
  <si>
    <t>5380</t>
  </si>
  <si>
    <t>9295</t>
  </si>
  <si>
    <t>3388</t>
  </si>
  <si>
    <t>8132</t>
  </si>
  <si>
    <t>8133</t>
  </si>
  <si>
    <t>10752</t>
  </si>
  <si>
    <t>10239</t>
  </si>
  <si>
    <t>TOMATO (To be collected on 18th)</t>
  </si>
  <si>
    <t>TOMATO (To be picked 1st)</t>
  </si>
  <si>
    <t>TOMATO[1TRAY]</t>
  </si>
  <si>
    <t>TOMATO(TO BE DELIVERED ON 11TH SEP)</t>
  </si>
  <si>
    <t>TOMATO( 14 TRAYS)</t>
  </si>
  <si>
    <t>TOMATO(TO BE PROPAGATED)collected</t>
  </si>
  <si>
    <t>TOMATO (To be collected on 14th)</t>
  </si>
  <si>
    <t>TOMATO(To be collected on 14th)</t>
  </si>
  <si>
    <t>TOMATO (To be collected on 23rd july)</t>
  </si>
  <si>
    <t>TOMATO(TO BE PROPAGATED)(6TRAYS)</t>
  </si>
  <si>
    <t>TOMATO ( To be picked later)</t>
  </si>
  <si>
    <t>TOMATO  ( To be picked later)</t>
  </si>
  <si>
    <t>TOMATO-TO COLLECT ON 4TH</t>
  </si>
  <si>
    <t>TOMATO(TO COLLECT ON 4TH JUNE)</t>
  </si>
  <si>
    <t>TOMATO (To be propagated)_31 trays</t>
  </si>
  <si>
    <t>TOMATO (to be propagated)_31trays</t>
  </si>
  <si>
    <t>TOMATO (To be delivered on 22nd)</t>
  </si>
  <si>
    <t>TOMATO (18 trays)</t>
  </si>
  <si>
    <t>TOMATO (To be delivered on 15th) 76trays</t>
  </si>
  <si>
    <t>TOMATO (1 tray)</t>
  </si>
  <si>
    <t>TOMATO ( 1 tray)</t>
  </si>
  <si>
    <t>TOMATO[TO COLLECT ON6TH]</t>
  </si>
  <si>
    <t>EVA (TOMATO)</t>
  </si>
  <si>
    <t>Total LILIAN ST.ANN ACADEMY</t>
  </si>
  <si>
    <t>LILLIAN MUKABWA</t>
  </si>
  <si>
    <t>Total LILLIAN MUKABWA</t>
  </si>
  <si>
    <t>LIMA CHIRCHIR</t>
  </si>
  <si>
    <t>Total LIMA CHIRCHIR</t>
  </si>
  <si>
    <t>LIMATECH CONTANTLY</t>
  </si>
  <si>
    <t>Total LIMATECH CONTANTLY</t>
  </si>
  <si>
    <t>LINET WEKESA</t>
  </si>
  <si>
    <t>Total LINET WEKESA</t>
  </si>
  <si>
    <t>LIVINGSTONE MAYATA</t>
  </si>
  <si>
    <t>Total LIVINGSTONE MAYATA</t>
  </si>
  <si>
    <t>LIZZY TANUI</t>
  </si>
  <si>
    <t>Total LIZZY TANUI</t>
  </si>
  <si>
    <t>LUCY KENEI</t>
  </si>
  <si>
    <t>Total LUCY KENEI</t>
  </si>
  <si>
    <t>LUCY MARU</t>
  </si>
  <si>
    <t>Total LUCY MARU</t>
  </si>
  <si>
    <t>LUCY MUTAI</t>
  </si>
  <si>
    <t>Total LUCY MUTAI</t>
  </si>
  <si>
    <t>LUCY WAITHAKA</t>
  </si>
  <si>
    <t>Total LUCY WAITHAKA</t>
  </si>
  <si>
    <t>LUKA OLENDO</t>
  </si>
  <si>
    <t>Total LUKA OLENDO</t>
  </si>
  <si>
    <t>LYDIA KIPSUKE</t>
  </si>
  <si>
    <t>Total LYDIA KIPSUKE</t>
  </si>
  <si>
    <t>LYDIA NAMAYI</t>
  </si>
  <si>
    <t>Total LYDIA NAMAYI</t>
  </si>
  <si>
    <t>LYDIA RUTO</t>
  </si>
  <si>
    <t>Total LYDIA RUTO</t>
  </si>
  <si>
    <t>LYNE NEKESA</t>
  </si>
  <si>
    <t>Total LYNE NEKESA</t>
  </si>
  <si>
    <t>MABLE SAVINE</t>
  </si>
  <si>
    <t>Total MABLE SAVINE</t>
  </si>
  <si>
    <t>MAGDALENE BUCHIANGA</t>
  </si>
  <si>
    <t>Total MAGDALENE BUCHIANGA</t>
  </si>
  <si>
    <t>MAGRET MUNANGWE</t>
  </si>
  <si>
    <t>Total MAGRET MUNANGWE</t>
  </si>
  <si>
    <t>MAGRET NJERI</t>
  </si>
  <si>
    <t>Total MAGRET NJERI</t>
  </si>
  <si>
    <t>MAGRET OYUWA</t>
  </si>
  <si>
    <t>Total MAGRET OYUWA</t>
  </si>
  <si>
    <t>MAIYO KIPRONO</t>
  </si>
  <si>
    <t>Total MAIYO KIPRONO</t>
  </si>
  <si>
    <t>MAJOR BOWEN</t>
  </si>
  <si>
    <t>Total MAJOR BOWEN</t>
  </si>
  <si>
    <t>MAJOR MOURICE MUDI</t>
  </si>
  <si>
    <t>Total MAJOR MOURICE MUDI</t>
  </si>
  <si>
    <t>MAMA MERCY</t>
  </si>
  <si>
    <t>Total MAMA MERCY</t>
  </si>
  <si>
    <t>Manasse Kibet</t>
  </si>
  <si>
    <t>Total Manasse Kibet</t>
  </si>
  <si>
    <t>MANOAH KAREGA</t>
  </si>
  <si>
    <t>Total MANOAH KAREGA</t>
  </si>
  <si>
    <t>MANZUR PHANDUI</t>
  </si>
  <si>
    <t>Total MANZUR PHANDUI</t>
  </si>
  <si>
    <t>MARGRET MAGWAGA</t>
  </si>
  <si>
    <t>Total MARGRET MAGWAGA</t>
  </si>
  <si>
    <t>MARGRET NJERI</t>
  </si>
  <si>
    <t>Total MARGRET NJERI</t>
  </si>
  <si>
    <t>MARIGAT VERA</t>
  </si>
  <si>
    <t>Total MARIGAT VERA</t>
  </si>
  <si>
    <t>MARK KANDIE</t>
  </si>
  <si>
    <t>Total MARK KANDIE</t>
  </si>
  <si>
    <t>MARK OLOO</t>
  </si>
  <si>
    <t>Total MARK OLOO</t>
  </si>
  <si>
    <t>MARTHA KINARA</t>
  </si>
  <si>
    <t>Total MARTHA KINARA</t>
  </si>
  <si>
    <t>MARTIN BARASA</t>
  </si>
  <si>
    <t>Total MARTIN BARASA</t>
  </si>
  <si>
    <t>MARTIN BIRECH</t>
  </si>
  <si>
    <t>Total MARTIN BIRECH</t>
  </si>
  <si>
    <t>MARTIN GITHINJI</t>
  </si>
  <si>
    <t>Total MARTIN GITHINJI</t>
  </si>
  <si>
    <t>MARTIN KIPLAGAT</t>
  </si>
  <si>
    <t>Total MARTIN KIPLAGAT</t>
  </si>
  <si>
    <t>MARTIN LUKARITO</t>
  </si>
  <si>
    <t>Total MARTIN LUKARITO</t>
  </si>
  <si>
    <t>MARTIN MAIYO</t>
  </si>
  <si>
    <t>Total MARTIN MAIYO</t>
  </si>
  <si>
    <t>MARTIN MAYU</t>
  </si>
  <si>
    <t>Total MARTIN MAYU</t>
  </si>
  <si>
    <t>MARTIN MGOMAT</t>
  </si>
  <si>
    <t>Total MARTIN MGOMAT</t>
  </si>
  <si>
    <t>MARTIN MUDAMBO</t>
  </si>
  <si>
    <t>Total MARTIN MUDAMBO</t>
  </si>
  <si>
    <t>MARTIN SIFUNA</t>
  </si>
  <si>
    <t>Total MARTIN SIFUNA</t>
  </si>
  <si>
    <t>MARTIN SUNGUT</t>
  </si>
  <si>
    <t>Total MARTIN SUNGUT</t>
  </si>
  <si>
    <t>MARTIN VIDOYE</t>
  </si>
  <si>
    <t>Total MARTIN VIDOYE</t>
  </si>
  <si>
    <t>MARY ANDERSEN</t>
  </si>
  <si>
    <t>Total MARY ANDERSEN</t>
  </si>
  <si>
    <t>MARY KAPTUM</t>
  </si>
  <si>
    <t>Total MARY KAPTUM</t>
  </si>
  <si>
    <t>MARY MAINA</t>
  </si>
  <si>
    <t>Total MARY MAINA</t>
  </si>
  <si>
    <t>MARY NJOKI</t>
  </si>
  <si>
    <t>Total MARY NJOKI</t>
  </si>
  <si>
    <t>MARY RONO</t>
  </si>
  <si>
    <t>Total MARY RONO</t>
  </si>
  <si>
    <t>MARY WAKARENDE</t>
  </si>
  <si>
    <t>Total MARY WAKARENDE</t>
  </si>
  <si>
    <t>MASIKA KENNEDY</t>
  </si>
  <si>
    <t>Total MASIKA KENNEDY</t>
  </si>
  <si>
    <t>MATHEW AVOMBA</t>
  </si>
  <si>
    <t>Total MATHEW AVOMBA</t>
  </si>
  <si>
    <t>MATHEW BIWOTT</t>
  </si>
  <si>
    <t>Total MATHEW BIWOTT</t>
  </si>
  <si>
    <t>MATHEW KIPKOGEI</t>
  </si>
  <si>
    <t>Total MATHEW KIPKOGEI</t>
  </si>
  <si>
    <t>MATHEW KIPSANG</t>
  </si>
  <si>
    <t>Total MATHEW KIPSANG</t>
  </si>
  <si>
    <t>MATHIAS MIRIMO</t>
  </si>
  <si>
    <t>Total MATHIAS MIRIMO</t>
  </si>
  <si>
    <t>MAUREEN WAIRIMU</t>
  </si>
  <si>
    <t>Total MAUREEN WAIRIMU</t>
  </si>
  <si>
    <t>MAUREEN WAMALWA</t>
  </si>
  <si>
    <t>Total MAUREEN WAMALWA</t>
  </si>
  <si>
    <t>MAURICE SAKALI</t>
  </si>
  <si>
    <t>Total MAURICE SAKALI</t>
  </si>
  <si>
    <t>MBOGA NA KADHALIKA</t>
  </si>
  <si>
    <t>Total MBOGA NA KADHALIKA</t>
  </si>
  <si>
    <t>MERCY ITETE</t>
  </si>
  <si>
    <t>Total MERCY ITETE</t>
  </si>
  <si>
    <t>MERCY MOSES</t>
  </si>
  <si>
    <t>Total MERCY MOSES</t>
  </si>
  <si>
    <t>MERCY MUGENDI</t>
  </si>
  <si>
    <t>Total MERCY MUGENDI</t>
  </si>
  <si>
    <t>MERCY NELIMA</t>
  </si>
  <si>
    <t>Total MERCY NELIMA</t>
  </si>
  <si>
    <t>MERCY WAMBANI</t>
  </si>
  <si>
    <t>Total MERCY WAMBANI</t>
  </si>
  <si>
    <t>MESHAC WANYONYI</t>
  </si>
  <si>
    <t>Total MESHAC WANYONYI</t>
  </si>
  <si>
    <t>MESHACK MUTAI</t>
  </si>
  <si>
    <t>Total MESHACK MUTAI</t>
  </si>
  <si>
    <t>MESHACK SAWE</t>
  </si>
  <si>
    <t>Total MESHACK SAWE</t>
  </si>
  <si>
    <t>MESHACK TIONY</t>
  </si>
  <si>
    <t>Total MESHACK TIONY</t>
  </si>
  <si>
    <t>MESHACK WALUSALA</t>
  </si>
  <si>
    <t>Total MESHACK WALUSALA</t>
  </si>
  <si>
    <t>METRIN NABUTOLA</t>
  </si>
  <si>
    <t>Total METRIN NABUTOLA</t>
  </si>
  <si>
    <t>METRINE MUSALIA</t>
  </si>
  <si>
    <t>Total METRINE MUSALIA</t>
  </si>
  <si>
    <t>MICHAEL JUMA</t>
  </si>
  <si>
    <t>Total MICHAEL JUMA</t>
  </si>
  <si>
    <t>MICHAEL KAROKI</t>
  </si>
  <si>
    <t>Total MICHAEL KAROKI</t>
  </si>
  <si>
    <t>MICHAEL KARUGA</t>
  </si>
  <si>
    <t>Total MICHAEL KARUGA</t>
  </si>
  <si>
    <t>MICHAEL OCHIENG</t>
  </si>
  <si>
    <t>Total MICHAEL OCHIENG</t>
  </si>
  <si>
    <t>MICHAEL OMBEVA</t>
  </si>
  <si>
    <t>Total MICHAEL OMBEVA</t>
  </si>
  <si>
    <t>MICHAEL ONYANGO</t>
  </si>
  <si>
    <t>Total MICHAEL ONYANGO</t>
  </si>
  <si>
    <t>MICHAEL WAMBUA</t>
  </si>
  <si>
    <t>Total MICHAEL WAMBUA</t>
  </si>
  <si>
    <t>MICHEAL KHAEMBA</t>
  </si>
  <si>
    <t>Total MICHEAL KHAEMBA</t>
  </si>
  <si>
    <t>MICHEAL SEREM</t>
  </si>
  <si>
    <t>Total MICHEAL SEREM</t>
  </si>
  <si>
    <t>MICKY CHERUYOIT</t>
  </si>
  <si>
    <t>Total MICKY CHERUYOIT</t>
  </si>
  <si>
    <t>MICKY MAYEKO</t>
  </si>
  <si>
    <t>Total MICKY MAYEKO</t>
  </si>
  <si>
    <t>MIKE JUMBA</t>
  </si>
  <si>
    <t>Total MIKE JUMBA</t>
  </si>
  <si>
    <t>MIKE KIPIA</t>
  </si>
  <si>
    <t>Total MIKE KIPIA</t>
  </si>
  <si>
    <t>MIKE MANOA</t>
  </si>
  <si>
    <t>Total MIKE MANOA</t>
  </si>
  <si>
    <t>MIKE SAWE</t>
  </si>
  <si>
    <t>Total MIKE SAWE</t>
  </si>
  <si>
    <t>MILCAH NDUTA</t>
  </si>
  <si>
    <t>Total MILCAH NDUTA</t>
  </si>
  <si>
    <t>MILDRED KESINO</t>
  </si>
  <si>
    <t>Total MILDRED KESINO</t>
  </si>
  <si>
    <t>MILKA CHEROITICH</t>
  </si>
  <si>
    <t>Total MILKA CHEROITICH</t>
  </si>
  <si>
    <t>MILLICENT OTHIAMBO</t>
  </si>
  <si>
    <t>Total MILLICENT OTHIAMBO</t>
  </si>
  <si>
    <t>MILLY CHEMOS</t>
  </si>
  <si>
    <t>Total MILLY CHEMOS</t>
  </si>
  <si>
    <t>MONICA MOTURI</t>
  </si>
  <si>
    <t>Total MONICA MOTURI</t>
  </si>
  <si>
    <t>MORIS WEKESA</t>
  </si>
  <si>
    <t>Total MORIS WEKESA</t>
  </si>
  <si>
    <t>MOSES KARONEI</t>
  </si>
  <si>
    <t>Total MOSES KARONEI</t>
  </si>
  <si>
    <t>MOSES KIBER</t>
  </si>
  <si>
    <t>Total MOSES KIBER</t>
  </si>
  <si>
    <t>MOSES KIPTUM</t>
  </si>
  <si>
    <t>Total MOSES KIPTUM</t>
  </si>
  <si>
    <t>MOSES MWANGI</t>
  </si>
  <si>
    <t>Total MOSES MWANGI</t>
  </si>
  <si>
    <t>MOSES NDIEMA</t>
  </si>
  <si>
    <t>Total MOSES NDIEMA</t>
  </si>
  <si>
    <t>MOSES OGARE</t>
  </si>
  <si>
    <t>Total MOSES OGARE</t>
  </si>
  <si>
    <t>MOSES SIKUKU</t>
  </si>
  <si>
    <t>Total MOSES SIKUKU</t>
  </si>
  <si>
    <t>MOSES SIMIYU</t>
  </si>
  <si>
    <t>Total MOSES SIMIYU</t>
  </si>
  <si>
    <t>MOSES WALELA</t>
  </si>
  <si>
    <t>Total MOSES WALELA</t>
  </si>
  <si>
    <t>MOSES WANYAMA</t>
  </si>
  <si>
    <t>Total MOSES WANYAMA</t>
  </si>
  <si>
    <t>MOUREEN INDANGAT</t>
  </si>
  <si>
    <t>Total MOUREEN INDANGAT</t>
  </si>
  <si>
    <t>MOUREEN LONDIEKI</t>
  </si>
  <si>
    <t>Total MOUREEN LONDIEKI</t>
  </si>
  <si>
    <t>MOUREEN ROB</t>
  </si>
  <si>
    <t>Total MOUREEN ROB</t>
  </si>
  <si>
    <t>MOUREEN SHILECHE</t>
  </si>
  <si>
    <t>Total MOUREEN SHILECHE</t>
  </si>
  <si>
    <t>MOURICE KHAHOYA</t>
  </si>
  <si>
    <t>Total MOURICE KHAHOYA</t>
  </si>
  <si>
    <t>MOURICE NANYERI</t>
  </si>
  <si>
    <t>Total MOURICE NANYERI</t>
  </si>
  <si>
    <t>MOURICE NDIWA</t>
  </si>
  <si>
    <t>Total MOURICE NDIWA</t>
  </si>
  <si>
    <t>MOURICE WEKESA</t>
  </si>
  <si>
    <t>Total MOURICE WEKESA</t>
  </si>
  <si>
    <t>MR MALOBA</t>
  </si>
  <si>
    <t>Total MR MALOBA</t>
  </si>
  <si>
    <t>MR. BIWOT</t>
  </si>
  <si>
    <t>Total MR. BIWOT</t>
  </si>
  <si>
    <t>MRS KETER</t>
  </si>
  <si>
    <t>Total MRS KETER</t>
  </si>
  <si>
    <t>MRS MURAGURI</t>
  </si>
  <si>
    <t>Total MRS MURAGURI</t>
  </si>
  <si>
    <t>MRS SHAR</t>
  </si>
  <si>
    <t>Total MRS SHAR</t>
  </si>
  <si>
    <t>MUHAMMMED SITIENEI</t>
  </si>
  <si>
    <t>Total MUHAMMMED SITIENEI</t>
  </si>
  <si>
    <t>MUNIKO SAMWEL</t>
  </si>
  <si>
    <t>4920</t>
  </si>
  <si>
    <t>4933</t>
  </si>
  <si>
    <t>7548</t>
  </si>
  <si>
    <t>9528</t>
  </si>
  <si>
    <t>4932</t>
  </si>
  <si>
    <t>7141</t>
  </si>
  <si>
    <t>8333</t>
  </si>
  <si>
    <t>10429</t>
  </si>
  <si>
    <t>10609</t>
  </si>
  <si>
    <t>10472</t>
  </si>
  <si>
    <t>10811</t>
  </si>
  <si>
    <t>10423</t>
  </si>
  <si>
    <t>4944</t>
  </si>
  <si>
    <t>11137</t>
  </si>
  <si>
    <t>6621</t>
  </si>
  <si>
    <t>4663</t>
  </si>
  <si>
    <t>11624</t>
  </si>
  <si>
    <t>11625</t>
  </si>
  <si>
    <t>6762</t>
  </si>
  <si>
    <t>5504</t>
  </si>
  <si>
    <t>5675</t>
  </si>
  <si>
    <t>8398</t>
  </si>
  <si>
    <t>10543</t>
  </si>
  <si>
    <t>5173</t>
  </si>
  <si>
    <t>11399</t>
  </si>
  <si>
    <t>10259</t>
  </si>
  <si>
    <t>4980</t>
  </si>
  <si>
    <t>7980</t>
  </si>
  <si>
    <t>9397</t>
  </si>
  <si>
    <t>10621</t>
  </si>
  <si>
    <t>11172</t>
  </si>
  <si>
    <t>11635</t>
  </si>
  <si>
    <t>6928</t>
  </si>
  <si>
    <t>6802</t>
  </si>
  <si>
    <t>4299</t>
  </si>
  <si>
    <t>4424</t>
  </si>
  <si>
    <t>7944</t>
  </si>
  <si>
    <t>9020</t>
  </si>
  <si>
    <t>8813</t>
  </si>
  <si>
    <t>10957</t>
  </si>
  <si>
    <t>10308</t>
  </si>
  <si>
    <t>11080</t>
  </si>
  <si>
    <t>7488</t>
  </si>
  <si>
    <t>4565</t>
  </si>
  <si>
    <t>10962</t>
  </si>
  <si>
    <t>6151</t>
  </si>
  <si>
    <t>6487</t>
  </si>
  <si>
    <t>7869</t>
  </si>
  <si>
    <t>7873</t>
  </si>
  <si>
    <t>5511</t>
  </si>
  <si>
    <t>5884</t>
  </si>
  <si>
    <t>5941</t>
  </si>
  <si>
    <t>6244</t>
  </si>
  <si>
    <t>6039</t>
  </si>
  <si>
    <t>5159</t>
  </si>
  <si>
    <t>5285</t>
  </si>
  <si>
    <t>9835</t>
  </si>
  <si>
    <t>11031</t>
  </si>
  <si>
    <t>11092</t>
  </si>
  <si>
    <t>11546</t>
  </si>
  <si>
    <t>11551</t>
  </si>
  <si>
    <t>4844</t>
  </si>
  <si>
    <t>9257</t>
  </si>
  <si>
    <t>10956</t>
  </si>
  <si>
    <t>7489</t>
  </si>
  <si>
    <t>5647</t>
  </si>
  <si>
    <t>5648</t>
  </si>
  <si>
    <t>5810</t>
  </si>
  <si>
    <t>5348</t>
  </si>
  <si>
    <t>6668</t>
  </si>
  <si>
    <t>9748</t>
  </si>
  <si>
    <t>10909</t>
  </si>
  <si>
    <t>9185</t>
  </si>
  <si>
    <t>7064</t>
  </si>
  <si>
    <t>10935</t>
  </si>
  <si>
    <t>5204</t>
  </si>
  <si>
    <t>5454</t>
  </si>
  <si>
    <t>10859</t>
  </si>
  <si>
    <t>6360</t>
  </si>
  <si>
    <t>6654</t>
  </si>
  <si>
    <t>3856</t>
  </si>
  <si>
    <t>4515</t>
  </si>
  <si>
    <t>3499</t>
  </si>
  <si>
    <t>5960</t>
  </si>
  <si>
    <t>10824</t>
  </si>
  <si>
    <t>5747</t>
  </si>
  <si>
    <t>4623</t>
  </si>
  <si>
    <t>4624</t>
  </si>
  <si>
    <t>4851</t>
  </si>
  <si>
    <t>4615</t>
  </si>
  <si>
    <t>7814</t>
  </si>
  <si>
    <t>7938</t>
  </si>
  <si>
    <t>10261</t>
  </si>
  <si>
    <t>11413</t>
  </si>
  <si>
    <t>11465</t>
  </si>
  <si>
    <t>6268</t>
  </si>
  <si>
    <t>6365</t>
  </si>
  <si>
    <t>6416</t>
  </si>
  <si>
    <t>8068</t>
  </si>
  <si>
    <t>3432</t>
  </si>
  <si>
    <t>3494</t>
  </si>
  <si>
    <t>3563</t>
  </si>
  <si>
    <t>3636</t>
  </si>
  <si>
    <t>5351</t>
  </si>
  <si>
    <t>7326</t>
  </si>
  <si>
    <t>10921</t>
  </si>
  <si>
    <t>3824</t>
  </si>
  <si>
    <t>3442</t>
  </si>
  <si>
    <t>5172</t>
  </si>
  <si>
    <t>10226</t>
  </si>
  <si>
    <t>10366</t>
  </si>
  <si>
    <t>10746</t>
  </si>
  <si>
    <t>11054</t>
  </si>
  <si>
    <t>11355</t>
  </si>
  <si>
    <t>6965</t>
  </si>
  <si>
    <t>6856</t>
  </si>
  <si>
    <t>6159</t>
  </si>
  <si>
    <t>10426</t>
  </si>
  <si>
    <t>10635</t>
  </si>
  <si>
    <t>11153</t>
  </si>
  <si>
    <t>6265</t>
  </si>
  <si>
    <t>5374</t>
  </si>
  <si>
    <t>5378</t>
  </si>
  <si>
    <t>5585</t>
  </si>
  <si>
    <t>5913</t>
  </si>
  <si>
    <t>5917</t>
  </si>
  <si>
    <t>6061</t>
  </si>
  <si>
    <t>10552</t>
  </si>
  <si>
    <t>11000</t>
  </si>
  <si>
    <t>3802</t>
  </si>
  <si>
    <t>4881</t>
  </si>
  <si>
    <t>6283</t>
  </si>
  <si>
    <t>7755</t>
  </si>
  <si>
    <t>11468</t>
  </si>
  <si>
    <t>3599</t>
  </si>
  <si>
    <t>3943</t>
  </si>
  <si>
    <t>4782</t>
  </si>
  <si>
    <t>4823</t>
  </si>
  <si>
    <t>5010</t>
  </si>
  <si>
    <t>5154</t>
  </si>
  <si>
    <t>5734</t>
  </si>
  <si>
    <t>5836</t>
  </si>
  <si>
    <t>6153</t>
  </si>
  <si>
    <t>6805</t>
  </si>
  <si>
    <t>7163</t>
  </si>
  <si>
    <t>7732</t>
  </si>
  <si>
    <t>8171</t>
  </si>
  <si>
    <t>8777</t>
  </si>
  <si>
    <t>9042</t>
  </si>
  <si>
    <t>9609</t>
  </si>
  <si>
    <t>5082</t>
  </si>
  <si>
    <t>5195</t>
  </si>
  <si>
    <t>5197</t>
  </si>
  <si>
    <t>5713</t>
  </si>
  <si>
    <t>5823</t>
  </si>
  <si>
    <t>7478</t>
  </si>
  <si>
    <t>7649</t>
  </si>
  <si>
    <t>6615</t>
  </si>
  <si>
    <t>6894</t>
  </si>
  <si>
    <t>10698</t>
  </si>
  <si>
    <t>5772</t>
  </si>
  <si>
    <t>3805</t>
  </si>
  <si>
    <t>3967</t>
  </si>
  <si>
    <t>4099</t>
  </si>
  <si>
    <t>4054</t>
  </si>
  <si>
    <t>4392</t>
  </si>
  <si>
    <t>5537</t>
  </si>
  <si>
    <t>9255</t>
  </si>
  <si>
    <t>10510</t>
  </si>
  <si>
    <t>5201</t>
  </si>
  <si>
    <t>6816</t>
  </si>
  <si>
    <t>10677</t>
  </si>
  <si>
    <t>5989</t>
  </si>
  <si>
    <t>10031</t>
  </si>
  <si>
    <t>7749</t>
  </si>
  <si>
    <t>4234</t>
  </si>
  <si>
    <t>4923</t>
  </si>
  <si>
    <t>5658</t>
  </si>
  <si>
    <t>4388</t>
  </si>
  <si>
    <t>11383</t>
  </si>
  <si>
    <t>8558</t>
  </si>
  <si>
    <t>10191</t>
  </si>
  <si>
    <t>4683</t>
  </si>
  <si>
    <t>7895</t>
  </si>
  <si>
    <t>4698</t>
  </si>
  <si>
    <t>3616</t>
  </si>
  <si>
    <t>4008</t>
  </si>
  <si>
    <t>3920</t>
  </si>
  <si>
    <t>3829</t>
  </si>
  <si>
    <t>9190</t>
  </si>
  <si>
    <t>5676</t>
  </si>
  <si>
    <t>8896</t>
  </si>
  <si>
    <t>7652</t>
  </si>
  <si>
    <t>7716</t>
  </si>
  <si>
    <t>7748</t>
  </si>
  <si>
    <t>7760</t>
  </si>
  <si>
    <t>9041</t>
  </si>
  <si>
    <t>8788</t>
  </si>
  <si>
    <t>8140</t>
  </si>
  <si>
    <t>7458</t>
  </si>
  <si>
    <t>4736</t>
  </si>
  <si>
    <t>4149</t>
  </si>
  <si>
    <t>4332</t>
  </si>
  <si>
    <t>9137</t>
  </si>
  <si>
    <t>3554</t>
  </si>
  <si>
    <t>11467</t>
  </si>
  <si>
    <t>11597</t>
  </si>
  <si>
    <t>11663</t>
  </si>
  <si>
    <t>10485</t>
  </si>
  <si>
    <t>10041</t>
  </si>
  <si>
    <t>9602</t>
  </si>
  <si>
    <t>9604</t>
  </si>
  <si>
    <t>9764</t>
  </si>
  <si>
    <t>11363</t>
  </si>
  <si>
    <t>4743</t>
  </si>
  <si>
    <t>5024</t>
  </si>
  <si>
    <t>11680</t>
  </si>
  <si>
    <t>7804</t>
  </si>
  <si>
    <t>TOMATO (TO BE DELIVERED BY 23</t>
  </si>
  <si>
    <t>TOMATO(TO COLLECT ON 29TH)</t>
  </si>
  <si>
    <t>TOMATO (72 trays)</t>
  </si>
  <si>
    <t>TOMATO ( 9 TRAYS)</t>
  </si>
  <si>
    <t>TOMATO(TO COLLECT ON 23RD AUG)</t>
  </si>
  <si>
    <t>TOMATO[TO BE PROPAGATED]</t>
  </si>
  <si>
    <t>TOMATO-PAID 1000</t>
  </si>
  <si>
    <t>TOMATO(TO COLLECT ON 22ND)</t>
  </si>
  <si>
    <t>TOMATO (4trays)</t>
  </si>
  <si>
    <t>TOMATO (To be picked )clected</t>
  </si>
  <si>
    <t>TOMATO (33 TRAYS)</t>
  </si>
  <si>
    <t>TOMATO (6 TRAYS</t>
  </si>
  <si>
    <t>TOMATO(2TRAYS)</t>
  </si>
  <si>
    <t>STAR 9068 (TOMATO)</t>
  </si>
  <si>
    <t>TANDI (TOMATO)</t>
  </si>
  <si>
    <t>Total MUNIKO SAMWEL</t>
  </si>
  <si>
    <t>MUSAWA MUGANDA</t>
  </si>
  <si>
    <t>Total MUSAWA MUGANDA</t>
  </si>
  <si>
    <t>MUTAI KIPNGETICH</t>
  </si>
  <si>
    <t>Total MUTAI KIPNGETICH</t>
  </si>
  <si>
    <t>MUTAI KORIR</t>
  </si>
  <si>
    <t>Total MUTAI KORIR</t>
  </si>
  <si>
    <t>MWANGI NGANGA</t>
  </si>
  <si>
    <t>Total MWANGI NGANGA</t>
  </si>
  <si>
    <t>MWAURA NDUIGA</t>
  </si>
  <si>
    <t>Total MWAURA NDUIGA</t>
  </si>
  <si>
    <t>NAHASHION TOROITICH</t>
  </si>
  <si>
    <t>Total NAHASHION TOROITICH</t>
  </si>
  <si>
    <t>NAHASHON KIMELI</t>
  </si>
  <si>
    <t>Total NAHASHON KIMELI</t>
  </si>
  <si>
    <t>NANCY JEPKIRUI</t>
  </si>
  <si>
    <t>Total NANCY JEPKIRUI</t>
  </si>
  <si>
    <t>NANCY SIMIYU</t>
  </si>
  <si>
    <t>Total NANCY SIMIYU</t>
  </si>
  <si>
    <t>NANDAKO FARM</t>
  </si>
  <si>
    <t>Total NANDAKO FARM</t>
  </si>
  <si>
    <t>NAOMI CHEPENGAT</t>
  </si>
  <si>
    <t>Total NAOMI CHEPENGAT</t>
  </si>
  <si>
    <t>NAOMI ICHAMI</t>
  </si>
  <si>
    <t>Total NAOMI ICHAMI</t>
  </si>
  <si>
    <t>NAOMI KIBOR</t>
  </si>
  <si>
    <t>Total NAOMI KIBOR</t>
  </si>
  <si>
    <t>NAOMI ROTICH</t>
  </si>
  <si>
    <t>Total NAOMI ROTICH</t>
  </si>
  <si>
    <t>NAOMY MISSOI</t>
  </si>
  <si>
    <t>Total NAOMY MISSOI</t>
  </si>
  <si>
    <t>NATHAN OSWON</t>
  </si>
  <si>
    <t>Total NATHAN OSWON</t>
  </si>
  <si>
    <t>NATHAN SAWE</t>
  </si>
  <si>
    <t>Total NATHAN SAWE</t>
  </si>
  <si>
    <t>NAVILLUS FARM</t>
  </si>
  <si>
    <t>Total NAVILLUS FARM</t>
  </si>
  <si>
    <t>NEBART ONDELE</t>
  </si>
  <si>
    <t>Total NEBART ONDELE</t>
  </si>
  <si>
    <t>NELLY CHEROBON</t>
  </si>
  <si>
    <t>Total NELLY CHEROBON</t>
  </si>
  <si>
    <t>NELLY KEBUT</t>
  </si>
  <si>
    <t>Total NELLY KEBUT</t>
  </si>
  <si>
    <t>NELLY MACHARIA</t>
  </si>
  <si>
    <t>Total NELLY MACHARIA</t>
  </si>
  <si>
    <t>NELSON RUPET</t>
  </si>
  <si>
    <t>Total NELSON RUPET</t>
  </si>
  <si>
    <t>NELSON SUMBA</t>
  </si>
  <si>
    <t>Total NELSON SUMBA</t>
  </si>
  <si>
    <t>NICHOLAS CHERUIYOT</t>
  </si>
  <si>
    <t>Total NICHOLAS CHERUIYOT</t>
  </si>
  <si>
    <t>NICHOLAS KEMBOI</t>
  </si>
  <si>
    <t>Total NICHOLAS KEMBOI</t>
  </si>
  <si>
    <t>NICHOLAS KORIR</t>
  </si>
  <si>
    <t>Total NICHOLAS KORIR</t>
  </si>
  <si>
    <t>NICHOLAS SIMIYU</t>
  </si>
  <si>
    <t>Total NICHOLAS SIMIYU</t>
  </si>
  <si>
    <t>NICHOLAS TUWEI</t>
  </si>
  <si>
    <t>Total NICHOLAS TUWEI</t>
  </si>
  <si>
    <t>NICK MAYEKU</t>
  </si>
  <si>
    <t>Total NICK MAYEKU</t>
  </si>
  <si>
    <t>NICKSON KIPKURUI</t>
  </si>
  <si>
    <t>Total NICKSON KIPKURUI</t>
  </si>
  <si>
    <t>NICKSON MWENESI</t>
  </si>
  <si>
    <t>Total NICKSON MWENESI</t>
  </si>
  <si>
    <t>NIXON KINANGU</t>
  </si>
  <si>
    <t>Total NIXON KINANGU</t>
  </si>
  <si>
    <t>NJENGA NDUNGU</t>
  </si>
  <si>
    <t>Total NJENGA NDUNGU</t>
  </si>
  <si>
    <t>NJERI ANN</t>
  </si>
  <si>
    <t>Total NJERI ANN</t>
  </si>
  <si>
    <t>NOAH CHESIRE</t>
  </si>
  <si>
    <t>Total NOAH CHESIRE</t>
  </si>
  <si>
    <t>NOAH KIPROP</t>
  </si>
  <si>
    <t>Total NOAH KIPROP</t>
  </si>
  <si>
    <t>NOBERT OGALO</t>
  </si>
  <si>
    <t>Total NOBERT OGALO</t>
  </si>
  <si>
    <t>NOEL MALANDA</t>
  </si>
  <si>
    <t>Total NOEL MALANDA</t>
  </si>
  <si>
    <t>NORAH NASIKE</t>
  </si>
  <si>
    <t>Total NORAH NASIKE</t>
  </si>
  <si>
    <t>NYAKUNDI YABESH</t>
  </si>
  <si>
    <t>Total NYAKUNDI YABESH</t>
  </si>
  <si>
    <t>NYANJO AGRISERVICES</t>
  </si>
  <si>
    <t>Total NYANJO AGRISERVICES</t>
  </si>
  <si>
    <t>NYONGESA WEKESA</t>
  </si>
  <si>
    <t>Total NYONGESA WEKESA</t>
  </si>
  <si>
    <t>OASIS PRESS SUPPLIES LTD</t>
  </si>
  <si>
    <t>Total OASIS PRESS SUPPLIES LTD</t>
  </si>
  <si>
    <t>OLIVA WANGILA</t>
  </si>
  <si>
    <t>Total OLIVA WANGILA</t>
  </si>
  <si>
    <t>OLIVER SIMWA</t>
  </si>
  <si>
    <t>Total OLIVER SIMWA</t>
  </si>
  <si>
    <t>OLIVIA RONOH</t>
  </si>
  <si>
    <t>Total OLIVIA RONOH</t>
  </si>
  <si>
    <t>OMOLLO BERNAND</t>
  </si>
  <si>
    <t>Total OMOLLO BERNAND</t>
  </si>
  <si>
    <t>OMONDI ERICK</t>
  </si>
  <si>
    <t>Total OMONDI ERICK</t>
  </si>
  <si>
    <t>ONANI OMUNGI</t>
  </si>
  <si>
    <t>Total ONANI OMUNGI</t>
  </si>
  <si>
    <t>OPENGATES PROPERTIES</t>
  </si>
  <si>
    <t>Total OPENGATES PROPERTIES</t>
  </si>
  <si>
    <t>OSCAR BIY</t>
  </si>
  <si>
    <t>Total OSCAR BIY</t>
  </si>
  <si>
    <t>OSCAR KIKETCH</t>
  </si>
  <si>
    <t>Total OSCAR KIKETCH</t>
  </si>
  <si>
    <t>OSCAR KIPKOGEI</t>
  </si>
  <si>
    <t>Total OSCAR KIPKOGEI</t>
  </si>
  <si>
    <t>OSCAR MUIA</t>
  </si>
  <si>
    <t>Total OSCAR MUIA</t>
  </si>
  <si>
    <t>OUMA JOSEPH</t>
  </si>
  <si>
    <t>Total OUMA JOSEPH</t>
  </si>
  <si>
    <t>PAMELA SANG</t>
  </si>
  <si>
    <t>Total PAMELA SANG</t>
  </si>
  <si>
    <t>PAMELA SULO</t>
  </si>
  <si>
    <t>Total PAMELA SULO</t>
  </si>
  <si>
    <t>PASTOR JAMES TARUS</t>
  </si>
  <si>
    <t>Total PASTOR JAMES TARUS</t>
  </si>
  <si>
    <t>PASTOR TIMOTHY</t>
  </si>
  <si>
    <t>Total PASTOR TIMOTHY</t>
  </si>
  <si>
    <t>PATRICK CHERUYOT</t>
  </si>
  <si>
    <t>Total PATRICK CHERUYOT</t>
  </si>
  <si>
    <t>PATRICK LUKA</t>
  </si>
  <si>
    <t>Total PATRICK LUKA</t>
  </si>
  <si>
    <t>PATRICK MAGUT</t>
  </si>
  <si>
    <t>Total PATRICK MAGUT</t>
  </si>
  <si>
    <t>PATRICK MOIKUT</t>
  </si>
  <si>
    <t>Total PATRICK MOIKUT</t>
  </si>
  <si>
    <t>PAUL BETT</t>
  </si>
  <si>
    <t>Total PAUL BETT</t>
  </si>
  <si>
    <t>PAUL CHERUIYOT</t>
  </si>
  <si>
    <t>Total PAUL CHERUIYOT</t>
  </si>
  <si>
    <t>PAUL KABUCHO</t>
  </si>
  <si>
    <t>Total PAUL KABUCHO</t>
  </si>
  <si>
    <t>PAUL KIPKECH</t>
  </si>
  <si>
    <t>Total PAUL KIPKECH</t>
  </si>
  <si>
    <t>PAUL MUINDI</t>
  </si>
  <si>
    <t>Total PAUL MUINDI</t>
  </si>
  <si>
    <t>PAUL MUNYAKA</t>
  </si>
  <si>
    <t>Total PAUL MUNYAKA</t>
  </si>
  <si>
    <t>PAUL NDIWA</t>
  </si>
  <si>
    <t>Total PAUL NDIWA</t>
  </si>
  <si>
    <t>PAUL THIONG'0</t>
  </si>
  <si>
    <t>Total PAUL THIONG'0</t>
  </si>
  <si>
    <t>PAUL THUNGU</t>
  </si>
  <si>
    <t>Total PAUL THUNGU</t>
  </si>
  <si>
    <t>PAULINE NJERI</t>
  </si>
  <si>
    <t>Total PAULINE NJERI</t>
  </si>
  <si>
    <t>PENINAH KAGU</t>
  </si>
  <si>
    <t>Total PENINAH KAGU</t>
  </si>
  <si>
    <t>PENINAH NGORION</t>
  </si>
  <si>
    <t>Total PENINAH NGORION</t>
  </si>
  <si>
    <t>PETER ABRAHAM</t>
  </si>
  <si>
    <t>Total PETER ABRAHAM</t>
  </si>
  <si>
    <t>PETER AGOLA</t>
  </si>
  <si>
    <t>Total PETER AGOLA</t>
  </si>
  <si>
    <t>PETER AYUMBA</t>
  </si>
  <si>
    <t>Total PETER AYUMBA</t>
  </si>
  <si>
    <t>PETER KAYUMBA</t>
  </si>
  <si>
    <t>Total PETER KAYUMBA</t>
  </si>
  <si>
    <t>PETER KEMEI</t>
  </si>
  <si>
    <t>Total PETER KEMEI</t>
  </si>
  <si>
    <t>PETER KIMANI MWAURA</t>
  </si>
  <si>
    <t>Total PETER KIMANI MWAURA</t>
  </si>
  <si>
    <t>PETER KIPCHUMBA</t>
  </si>
  <si>
    <t>Total PETER KIPCHUMBA</t>
  </si>
  <si>
    <t>PETER KONWARAN</t>
  </si>
  <si>
    <t>Total PETER KONWARAN</t>
  </si>
  <si>
    <t>PETER MAINA</t>
  </si>
  <si>
    <t>Total PETER MAINA</t>
  </si>
  <si>
    <t>PETER MUNJUGAN</t>
  </si>
  <si>
    <t>Total PETER MUNJUGAN</t>
  </si>
  <si>
    <t>PETER MWAURA</t>
  </si>
  <si>
    <t>Total PETER MWAURA</t>
  </si>
  <si>
    <t>PETER NYONGESA</t>
  </si>
  <si>
    <t>Total PETER NYONGESA</t>
  </si>
  <si>
    <t>PETER OTIENO</t>
  </si>
  <si>
    <t>Total PETER OTIENO</t>
  </si>
  <si>
    <t>PETER WANGWE</t>
  </si>
  <si>
    <t>Total PETER WANGWE</t>
  </si>
  <si>
    <t>PETER WANYAMA</t>
  </si>
  <si>
    <t>Total PETER WANYAMA</t>
  </si>
  <si>
    <t>PETER WANYONYI</t>
  </si>
  <si>
    <t>Total PETER WANYONYI</t>
  </si>
  <si>
    <t>PHANICE KIBOI</t>
  </si>
  <si>
    <t>Total PHANICE KIBOI</t>
  </si>
  <si>
    <t>PHILIP BITTOCK</t>
  </si>
  <si>
    <t>Total PHILIP BITTOCK</t>
  </si>
  <si>
    <t>PHILIP CHERIOT</t>
  </si>
  <si>
    <t>Total PHILIP CHERIOT</t>
  </si>
  <si>
    <t>PHILIP KORO</t>
  </si>
  <si>
    <t>Total PHILIP KORO</t>
  </si>
  <si>
    <t>PHILIP LEMISO</t>
  </si>
  <si>
    <t>Total PHILIP LEMISO</t>
  </si>
  <si>
    <t>PHILIP WEKESA</t>
  </si>
  <si>
    <t>Total PHILIP WEKESA</t>
  </si>
  <si>
    <t>PHILLIS MALIMO</t>
  </si>
  <si>
    <t>Total PHILLIS MALIMO</t>
  </si>
  <si>
    <t>PIUS  WANYONYI</t>
  </si>
  <si>
    <t>Total PIUS  WANYONYI</t>
  </si>
  <si>
    <t>PIUS BIRECH</t>
  </si>
  <si>
    <t>Total PIUS BIRECH</t>
  </si>
  <si>
    <t>PIUS RUTO</t>
  </si>
  <si>
    <t>Total PIUS RUTO</t>
  </si>
  <si>
    <t>PRICAH KETER</t>
  </si>
  <si>
    <t>Total PRICAH KETER</t>
  </si>
  <si>
    <t>PROFESSOR KIRIAMITI</t>
  </si>
  <si>
    <t>Total PROFESSOR KIRIAMITI</t>
  </si>
  <si>
    <t>PROFF SUDI</t>
  </si>
  <si>
    <t>Total PROFF SUDI</t>
  </si>
  <si>
    <t>PUMPKIN BUSKET HOLDINGS LIMITED</t>
  </si>
  <si>
    <t>Total PUMPKIN BUSKET HOLDINGS LIMITED</t>
  </si>
  <si>
    <t>PURITY KIPLAGAT</t>
  </si>
  <si>
    <t>Total PURITY KIPLAGAT</t>
  </si>
  <si>
    <t>RACHEAL RAMAI</t>
  </si>
  <si>
    <t>Total RACHEAL RAMAI</t>
  </si>
  <si>
    <t>RACHEL TUIYOT</t>
  </si>
  <si>
    <t>Total RACHEL TUIYOT</t>
  </si>
  <si>
    <t>RAFAEL KARANO</t>
  </si>
  <si>
    <t>Total RAFAEL KARANO</t>
  </si>
  <si>
    <t>RAYMOND  KEMBOI OMONEI</t>
  </si>
  <si>
    <t>Total RAYMOND  KEMBOI OMONEI</t>
  </si>
  <si>
    <t>RAYMOND KEMBOI</t>
  </si>
  <si>
    <t>Total RAYMOND KEMBOI</t>
  </si>
  <si>
    <t>RAYMOND TOROITICH</t>
  </si>
  <si>
    <t>Total RAYMOND TOROITICH</t>
  </si>
  <si>
    <t>REBBY SHIBETA</t>
  </si>
  <si>
    <t>Total REBBY SHIBETA</t>
  </si>
  <si>
    <t>REBECCA LUSWETI</t>
  </si>
  <si>
    <t>Total REBECCA LUSWETI</t>
  </si>
  <si>
    <t>REBECCA MUKHAYE</t>
  </si>
  <si>
    <t>Total REBECCA MUKHAYE</t>
  </si>
  <si>
    <t>REDSON KIDWARI</t>
  </si>
  <si>
    <t>3608</t>
  </si>
  <si>
    <t>9338</t>
  </si>
  <si>
    <t>7945</t>
  </si>
  <si>
    <t>10685</t>
  </si>
  <si>
    <t>6047</t>
  </si>
  <si>
    <t>4555</t>
  </si>
  <si>
    <t>4685</t>
  </si>
  <si>
    <t>4700</t>
  </si>
  <si>
    <t>6637</t>
  </si>
  <si>
    <t>8597</t>
  </si>
  <si>
    <t>8782</t>
  </si>
  <si>
    <t>4951</t>
  </si>
  <si>
    <t>4766</t>
  </si>
  <si>
    <t>9401</t>
  </si>
  <si>
    <t>9774</t>
  </si>
  <si>
    <t>10479</t>
  </si>
  <si>
    <t>11059</t>
  </si>
  <si>
    <t>11121</t>
  </si>
  <si>
    <t>8810</t>
  </si>
  <si>
    <t>9398</t>
  </si>
  <si>
    <t>9799</t>
  </si>
  <si>
    <t>10305</t>
  </si>
  <si>
    <t>10589</t>
  </si>
  <si>
    <t>10877</t>
  </si>
  <si>
    <t>11161</t>
  </si>
  <si>
    <t>6740</t>
  </si>
  <si>
    <t>8169</t>
  </si>
  <si>
    <t>9315</t>
  </si>
  <si>
    <t>8749</t>
  </si>
  <si>
    <t>4677</t>
  </si>
  <si>
    <t>6150</t>
  </si>
  <si>
    <t>7340</t>
  </si>
  <si>
    <t>10638</t>
  </si>
  <si>
    <t>4233</t>
  </si>
  <si>
    <t>6756</t>
  </si>
  <si>
    <t>9630</t>
  </si>
  <si>
    <t>5252</t>
  </si>
  <si>
    <t>7257</t>
  </si>
  <si>
    <t>7597</t>
  </si>
  <si>
    <t>7702</t>
  </si>
  <si>
    <t>9986</t>
  </si>
  <si>
    <t>10390</t>
  </si>
  <si>
    <t>4364</t>
  </si>
  <si>
    <t>9787</t>
  </si>
  <si>
    <t>9791</t>
  </si>
  <si>
    <t>9801</t>
  </si>
  <si>
    <t>9046</t>
  </si>
  <si>
    <t>4827</t>
  </si>
  <si>
    <t>5192</t>
  </si>
  <si>
    <t>8580</t>
  </si>
  <si>
    <t>9430</t>
  </si>
  <si>
    <t>7668</t>
  </si>
  <si>
    <t>11420</t>
  </si>
  <si>
    <t>3859</t>
  </si>
  <si>
    <t>4084</t>
  </si>
  <si>
    <t>4247</t>
  </si>
  <si>
    <t>4435</t>
  </si>
  <si>
    <t>4483</t>
  </si>
  <si>
    <t>7506</t>
  </si>
  <si>
    <t>10343</t>
  </si>
  <si>
    <t>11169</t>
  </si>
  <si>
    <t>11539</t>
  </si>
  <si>
    <t>11560</t>
  </si>
  <si>
    <t>11686</t>
  </si>
  <si>
    <t>9241</t>
  </si>
  <si>
    <t>3455</t>
  </si>
  <si>
    <t>4791</t>
  </si>
  <si>
    <t>11133</t>
  </si>
  <si>
    <t>6596</t>
  </si>
  <si>
    <t>11336</t>
  </si>
  <si>
    <t>11564</t>
  </si>
  <si>
    <t>4697</t>
  </si>
  <si>
    <t>6861</t>
  </si>
  <si>
    <t>7520</t>
  </si>
  <si>
    <t>10060</t>
  </si>
  <si>
    <t>10177</t>
  </si>
  <si>
    <t>4714</t>
  </si>
  <si>
    <t>4882</t>
  </si>
  <si>
    <t>5011</t>
  </si>
  <si>
    <t>5260</t>
  </si>
  <si>
    <t>10025</t>
  </si>
  <si>
    <t>9427</t>
  </si>
  <si>
    <t>4679</t>
  </si>
  <si>
    <t>4941</t>
  </si>
  <si>
    <t>7397</t>
  </si>
  <si>
    <t>9612</t>
  </si>
  <si>
    <t>6273</t>
  </si>
  <si>
    <t>6676</t>
  </si>
  <si>
    <t>8263</t>
  </si>
  <si>
    <t>6639</t>
  </si>
  <si>
    <t>8101</t>
  </si>
  <si>
    <t>10887</t>
  </si>
  <si>
    <t>8153</t>
  </si>
  <si>
    <t>5215</t>
  </si>
  <si>
    <t>6030</t>
  </si>
  <si>
    <t>4946</t>
  </si>
  <si>
    <t>10831</t>
  </si>
  <si>
    <t>8086</t>
  </si>
  <si>
    <t>5015</t>
  </si>
  <si>
    <t>6509</t>
  </si>
  <si>
    <t>11016</t>
  </si>
  <si>
    <t>4918</t>
  </si>
  <si>
    <t>8890</t>
  </si>
  <si>
    <t>10024</t>
  </si>
  <si>
    <t>8858</t>
  </si>
  <si>
    <t>4635</t>
  </si>
  <si>
    <t>6768</t>
  </si>
  <si>
    <t>10347</t>
  </si>
  <si>
    <t>10481</t>
  </si>
  <si>
    <t>10592</t>
  </si>
  <si>
    <t>10856</t>
  </si>
  <si>
    <t>9432</t>
  </si>
  <si>
    <t>10439</t>
  </si>
  <si>
    <t>9921</t>
  </si>
  <si>
    <t>10432</t>
  </si>
  <si>
    <t>7243</t>
  </si>
  <si>
    <t>6843</t>
  </si>
  <si>
    <t>8959</t>
  </si>
  <si>
    <t>9340</t>
  </si>
  <si>
    <t>10413</t>
  </si>
  <si>
    <t>4391</t>
  </si>
  <si>
    <t>5727</t>
  </si>
  <si>
    <t>5736</t>
  </si>
  <si>
    <t>8687</t>
  </si>
  <si>
    <t>10436</t>
  </si>
  <si>
    <t>11157</t>
  </si>
  <si>
    <t>9984</t>
  </si>
  <si>
    <t>5321</t>
  </si>
  <si>
    <t>5592</t>
  </si>
  <si>
    <t>8114</t>
  </si>
  <si>
    <t>10567</t>
  </si>
  <si>
    <t>4386</t>
  </si>
  <si>
    <t>10263</t>
  </si>
  <si>
    <t>10751</t>
  </si>
  <si>
    <t>4083</t>
  </si>
  <si>
    <t>11561</t>
  </si>
  <si>
    <t>7958</t>
  </si>
  <si>
    <t>8822</t>
  </si>
  <si>
    <t>4563</t>
  </si>
  <si>
    <t>5851</t>
  </si>
  <si>
    <t>5869</t>
  </si>
  <si>
    <t>5870</t>
  </si>
  <si>
    <t>7065</t>
  </si>
  <si>
    <t>11392</t>
  </si>
  <si>
    <t>11394</t>
  </si>
  <si>
    <t>11395</t>
  </si>
  <si>
    <t>10284</t>
  </si>
  <si>
    <t>4019</t>
  </si>
  <si>
    <t>6050</t>
  </si>
  <si>
    <t>5536</t>
  </si>
  <si>
    <t>9888</t>
  </si>
  <si>
    <t>10521</t>
  </si>
  <si>
    <t>10637</t>
  </si>
  <si>
    <t>10810</t>
  </si>
  <si>
    <t>10955</t>
  </si>
  <si>
    <t>9587</t>
  </si>
  <si>
    <t>4353</t>
  </si>
  <si>
    <t>4986</t>
  </si>
  <si>
    <t>8322</t>
  </si>
  <si>
    <t>8323</t>
  </si>
  <si>
    <t>8672</t>
  </si>
  <si>
    <t>8816</t>
  </si>
  <si>
    <t>10194</t>
  </si>
  <si>
    <t>10947</t>
  </si>
  <si>
    <t>4429</t>
  </si>
  <si>
    <t>10427</t>
  </si>
  <si>
    <t>11131</t>
  </si>
  <si>
    <t>4454</t>
  </si>
  <si>
    <t>8512</t>
  </si>
  <si>
    <t>4030</t>
  </si>
  <si>
    <t>5573</t>
  </si>
  <si>
    <t>9812</t>
  </si>
  <si>
    <t>9814</t>
  </si>
  <si>
    <t>10611</t>
  </si>
  <si>
    <t>4745</t>
  </si>
  <si>
    <t>11483</t>
  </si>
  <si>
    <t>4824</t>
  </si>
  <si>
    <t>7875</t>
  </si>
  <si>
    <t>7876</t>
  </si>
  <si>
    <t>5806</t>
  </si>
  <si>
    <t>8152</t>
  </si>
  <si>
    <t>8155</t>
  </si>
  <si>
    <t>7723</t>
  </si>
  <si>
    <t>11402</t>
  </si>
  <si>
    <t>5279</t>
  </si>
  <si>
    <t>5331</t>
  </si>
  <si>
    <t>11344</t>
  </si>
  <si>
    <t>10721</t>
  </si>
  <si>
    <t>10893</t>
  </si>
  <si>
    <t>11329</t>
  </si>
  <si>
    <t>9634</t>
  </si>
  <si>
    <t>10979</t>
  </si>
  <si>
    <t>7211</t>
  </si>
  <si>
    <t>9443</t>
  </si>
  <si>
    <t>4056</t>
  </si>
  <si>
    <t>6334</t>
  </si>
  <si>
    <t>7795</t>
  </si>
  <si>
    <t>5068</t>
  </si>
  <si>
    <t>6834</t>
  </si>
  <si>
    <t>11200</t>
  </si>
  <si>
    <t>3838</t>
  </si>
  <si>
    <t>5687</t>
  </si>
  <si>
    <t>9889</t>
  </si>
  <si>
    <t>11334</t>
  </si>
  <si>
    <t>6992</t>
  </si>
  <si>
    <t>7628</t>
  </si>
  <si>
    <t>7691</t>
  </si>
  <si>
    <t>7931</t>
  </si>
  <si>
    <t>11633</t>
  </si>
  <si>
    <t>7328</t>
  </si>
  <si>
    <t>8328</t>
  </si>
  <si>
    <t>9393</t>
  </si>
  <si>
    <t>10496</t>
  </si>
  <si>
    <t>10870</t>
  </si>
  <si>
    <t>11216</t>
  </si>
  <si>
    <t>11237</t>
  </si>
  <si>
    <t>11243</t>
  </si>
  <si>
    <t>11356</t>
  </si>
  <si>
    <t>11376</t>
  </si>
  <si>
    <t>11385</t>
  </si>
  <si>
    <t>11486</t>
  </si>
  <si>
    <t>9371</t>
  </si>
  <si>
    <t>9520</t>
  </si>
  <si>
    <t>7102</t>
  </si>
  <si>
    <t>TOMATO (68TRAYS)</t>
  </si>
  <si>
    <t>TOMATO (To collect when ready)</t>
  </si>
  <si>
    <t>TOMATO(Collected on 4th May)</t>
  </si>
  <si>
    <t>TOMATO (To be propagated) (to be delivered on 15th)</t>
  </si>
  <si>
    <t>TOMATO (to be picked on 6th)</t>
  </si>
  <si>
    <t>TOMATO  (to be picked on 6th)</t>
  </si>
  <si>
    <t>TOMATO ( 27 TRAYS)</t>
  </si>
  <si>
    <t>TOMATO ( Ann</t>
  </si>
  <si>
    <t>TOMATO (Bernard</t>
  </si>
  <si>
    <t>TOMATO (Robert</t>
  </si>
  <si>
    <t>TOMATO (1 TRAY)</t>
  </si>
  <si>
    <t>TOMATO(TO COLLECT ON 30TH)collected</t>
  </si>
  <si>
    <t>TOMATO(TO COLLECT ON 15TH)</t>
  </si>
  <si>
    <t>TOMATO (To be collected)(43TRAYS)</t>
  </si>
  <si>
    <t>TOMATO(36TRAYS)</t>
  </si>
  <si>
    <t>TOMATO(TO COLLECT ON 7TH JULY)</t>
  </si>
  <si>
    <t>TOMATO(TO COLLECT ON 27TH)(7TRAYS)</t>
  </si>
  <si>
    <t>TOMATO (To be picked on 22nd)</t>
  </si>
  <si>
    <t>TOMATO (To be delivered on 25th)</t>
  </si>
  <si>
    <t>TOMATO ( to be propagated) (103 trays)</t>
  </si>
  <si>
    <t>TOMATO (Pack 1000 below the other 1000 to)</t>
  </si>
  <si>
    <t>TOMATO (33 Trays)</t>
  </si>
  <si>
    <t>TOMATO (To be delivered on 28th)</t>
  </si>
  <si>
    <t>TOMATO (130 TRAYS)</t>
  </si>
  <si>
    <t>TOMATO (90 TRAYS))</t>
  </si>
  <si>
    <t>BARETO (TOMATO)</t>
  </si>
  <si>
    <t>Total REDSON KIDWARI</t>
  </si>
  <si>
    <t>REGINA KORIR</t>
  </si>
  <si>
    <t>Total REGINA KORIR</t>
  </si>
  <si>
    <t>REGINA KUNDU</t>
  </si>
  <si>
    <t>Total REGINA KUNDU</t>
  </si>
  <si>
    <t>RENCY NALIAKA</t>
  </si>
  <si>
    <t>Total RENCY NALIAKA</t>
  </si>
  <si>
    <t>REUBEN CHUMO</t>
  </si>
  <si>
    <t>Total REUBEN CHUMO</t>
  </si>
  <si>
    <t>REUBEN KOSGEI</t>
  </si>
  <si>
    <t>Total REUBEN KOSGEI</t>
  </si>
  <si>
    <t>REUBEN SERONEY</t>
  </si>
  <si>
    <t>Total REUBEN SERONEY</t>
  </si>
  <si>
    <t>REV KANINA</t>
  </si>
  <si>
    <t>Total REV KANINA</t>
  </si>
  <si>
    <t>RHODAH NDERITU</t>
  </si>
  <si>
    <t>Total RHODAH NDERITU</t>
  </si>
  <si>
    <t>RICHARD GUTO</t>
  </si>
  <si>
    <t>Total RICHARD GUTO</t>
  </si>
  <si>
    <t>RICHARD KOECH</t>
  </si>
  <si>
    <t>Total RICHARD KOECH</t>
  </si>
  <si>
    <t>RICHARD LUSWETI</t>
  </si>
  <si>
    <t>Total RICHARD LUSWETI</t>
  </si>
  <si>
    <t>RICHARD MURUNGA</t>
  </si>
  <si>
    <t>Total RICHARD MURUNGA</t>
  </si>
  <si>
    <t>RICHARD MUTAI</t>
  </si>
  <si>
    <t>Total RICHARD MUTAI</t>
  </si>
  <si>
    <t>RICHARD NDIVO</t>
  </si>
  <si>
    <t>Total RICHARD NDIVO</t>
  </si>
  <si>
    <t>RICHARD SONGOG</t>
  </si>
  <si>
    <t>Total RICHARD SONGOG</t>
  </si>
  <si>
    <t>ROBERT KIMEI</t>
  </si>
  <si>
    <t>Total ROBERT KIMEI</t>
  </si>
  <si>
    <t>ROBERT NGANGA</t>
  </si>
  <si>
    <t>Total ROBERT NGANGA</t>
  </si>
  <si>
    <t>ROBERT OCHIENG</t>
  </si>
  <si>
    <t>Total ROBERT OCHIENG</t>
  </si>
  <si>
    <t>ROBERT SHISTUGANE</t>
  </si>
  <si>
    <t>Total ROBERT SHISTUGANE</t>
  </si>
  <si>
    <t>ROBERT WAHUNGU</t>
  </si>
  <si>
    <t>Total ROBERT WAHUNGU</t>
  </si>
  <si>
    <t>ROBINA WAMKOTA</t>
  </si>
  <si>
    <t>Total ROBINA WAMKOTA</t>
  </si>
  <si>
    <t>ROBINSON KANYANYA</t>
  </si>
  <si>
    <t>Total ROBINSON KANYANYA</t>
  </si>
  <si>
    <t>RODGERS KIRUI</t>
  </si>
  <si>
    <t>Total RODGERS KIRUI</t>
  </si>
  <si>
    <t>RODGERS OTIENO</t>
  </si>
  <si>
    <t>Total RODGERS OTIENO</t>
  </si>
  <si>
    <t>ROMONA MAKHOKHA</t>
  </si>
  <si>
    <t>Total ROMONA MAKHOKHA</t>
  </si>
  <si>
    <t>RONALD CHERUIYOT</t>
  </si>
  <si>
    <t>Total RONALD CHERUIYOT</t>
  </si>
  <si>
    <t>RONALD NGETICH</t>
  </si>
  <si>
    <t>Total RONALD NGETICH</t>
  </si>
  <si>
    <t>ROSALEEN KOGO</t>
  </si>
  <si>
    <t>Total ROSALEEN KOGO</t>
  </si>
  <si>
    <t>ROSALINE KITUR</t>
  </si>
  <si>
    <t>Total ROSALINE KITUR</t>
  </si>
  <si>
    <t>ROSE JELIMO</t>
  </si>
  <si>
    <t>Total ROSE JELIMO</t>
  </si>
  <si>
    <t>ROSE JEPNGETICH</t>
  </si>
  <si>
    <t>Total ROSE JEPNGETICH</t>
  </si>
  <si>
    <t>ROSE MORAA</t>
  </si>
  <si>
    <t>Total ROSE MORAA</t>
  </si>
  <si>
    <t>ROSE NYARUAI</t>
  </si>
  <si>
    <t>Total ROSE NYARUAI</t>
  </si>
  <si>
    <t>ROSE NYONGESA</t>
  </si>
  <si>
    <t>Total ROSE NYONGESA</t>
  </si>
  <si>
    <t>ROSE TARUS</t>
  </si>
  <si>
    <t>Total ROSE TARUS</t>
  </si>
  <si>
    <t>ROSE TULUS</t>
  </si>
  <si>
    <t>Total ROSE TULUS</t>
  </si>
  <si>
    <t>ROTICH DAVID</t>
  </si>
  <si>
    <t>Total ROTICH DAVID</t>
  </si>
  <si>
    <t>ROY MUNANGA</t>
  </si>
  <si>
    <t>Total ROY MUNANGA</t>
  </si>
  <si>
    <t>RUEBEN CHIRCHIR</t>
  </si>
  <si>
    <t>Total RUEBEN CHIRCHIR</t>
  </si>
  <si>
    <t>RUTH KERUBO</t>
  </si>
  <si>
    <t>Total RUTH KERUBO</t>
  </si>
  <si>
    <t>RUTH MAINA</t>
  </si>
  <si>
    <t>Total RUTH MAINA</t>
  </si>
  <si>
    <t>RUTH NAFULA</t>
  </si>
  <si>
    <t>Total RUTH NAFULA</t>
  </si>
  <si>
    <t>RUTH OJUNGO</t>
  </si>
  <si>
    <t>Total RUTH OJUNGO</t>
  </si>
  <si>
    <t>RUTH SIMIYU</t>
  </si>
  <si>
    <t>Total RUTH SIMIYU</t>
  </si>
  <si>
    <t>RUTH SOI</t>
  </si>
  <si>
    <t>Total RUTH SOI</t>
  </si>
  <si>
    <t>RUTH WANJIKU</t>
  </si>
  <si>
    <t>Total RUTH WANJIKU</t>
  </si>
  <si>
    <t>SABAI CHEPTOO</t>
  </si>
  <si>
    <t>Total SABAI CHEPTOO</t>
  </si>
  <si>
    <t>SAGALA MOSES</t>
  </si>
  <si>
    <t>Total SAGALA MOSES</t>
  </si>
  <si>
    <t>SAIDA HASMAN</t>
  </si>
  <si>
    <t>Total SAIDA HASMAN</t>
  </si>
  <si>
    <t>SALES AND MARKETING</t>
  </si>
  <si>
    <t>Total SALES AND MARKETING</t>
  </si>
  <si>
    <t>SALINA KOILEGE</t>
  </si>
  <si>
    <t>Total SALINA KOILEGE</t>
  </si>
  <si>
    <t>SALOME KORIR</t>
  </si>
  <si>
    <t>Total SALOME KORIR</t>
  </si>
  <si>
    <t>SAMMY EMUKULE</t>
  </si>
  <si>
    <t>Total SAMMY EMUKULE</t>
  </si>
  <si>
    <t>SAMMY KINOE</t>
  </si>
  <si>
    <t>Total SAMMY KINOE</t>
  </si>
  <si>
    <t>SAMMY KIPROP</t>
  </si>
  <si>
    <t>Total SAMMY KIPROP</t>
  </si>
  <si>
    <t>SAMMY KIPTOO</t>
  </si>
  <si>
    <t>Total SAMMY KIPTOO</t>
  </si>
  <si>
    <t>SAMMY LUCHO</t>
  </si>
  <si>
    <t>Total SAMMY LUCHO</t>
  </si>
  <si>
    <t>SAMMY MUTAI</t>
  </si>
  <si>
    <t>Total SAMMY MUTAI</t>
  </si>
  <si>
    <t>SAMMY SAINA</t>
  </si>
  <si>
    <t>Total SAMMY SAINA</t>
  </si>
  <si>
    <t>SAMMY WEKESA</t>
  </si>
  <si>
    <t>Total SAMMY WEKESA</t>
  </si>
  <si>
    <t>SAMSON ATONYA</t>
  </si>
  <si>
    <t>Total SAMSON ATONYA</t>
  </si>
  <si>
    <t>SAMSON CHERUIYOT</t>
  </si>
  <si>
    <t>Total SAMSON CHERUIYOT</t>
  </si>
  <si>
    <t>SAMSON KANDIE</t>
  </si>
  <si>
    <t>Total SAMSON KANDIE</t>
  </si>
  <si>
    <t>SAMSON KIBET</t>
  </si>
  <si>
    <t>Total SAMSON KIBET</t>
  </si>
  <si>
    <t>SAMSON NG'OMO</t>
  </si>
  <si>
    <t>Total SAMSON NG'OMO</t>
  </si>
  <si>
    <t>SAMUEL ADEGO</t>
  </si>
  <si>
    <t>Total SAMUEL ADEGO</t>
  </si>
  <si>
    <t>SAMUEL BARNO</t>
  </si>
  <si>
    <t>Total SAMUEL BARNO</t>
  </si>
  <si>
    <t>SAMUEL CHESEREK</t>
  </si>
  <si>
    <t>Total SAMUEL CHESEREK</t>
  </si>
  <si>
    <t>SAMUEL CHOGE</t>
  </si>
  <si>
    <t>Total SAMUEL CHOGE</t>
  </si>
  <si>
    <t>SAMUEL GICHUHI</t>
  </si>
  <si>
    <t>Total SAMUEL GICHUHI</t>
  </si>
  <si>
    <t>SAMUEL GICHURU</t>
  </si>
  <si>
    <t>Total SAMUEL GICHURU</t>
  </si>
  <si>
    <t>SAMUEL KIPKORIR</t>
  </si>
  <si>
    <t>Total SAMUEL KIPKORIR</t>
  </si>
  <si>
    <t>SAMUEL KOECH</t>
  </si>
  <si>
    <t>Total SAMUEL KOECH</t>
  </si>
  <si>
    <t>SAMUEL KORIR</t>
  </si>
  <si>
    <t>Total SAMUEL KORIR</t>
  </si>
  <si>
    <t>SAMUEL MACHARIA</t>
  </si>
  <si>
    <t>Total SAMUEL MACHARIA</t>
  </si>
  <si>
    <t>SAMUEL MBAKA</t>
  </si>
  <si>
    <t>Total SAMUEL MBAKA</t>
  </si>
  <si>
    <t>SAMUEL MUIGAI</t>
  </si>
  <si>
    <t>Total SAMUEL MUIGAI</t>
  </si>
  <si>
    <t>SAMUEL NGANGA</t>
  </si>
  <si>
    <t>Total SAMUEL NGANGA</t>
  </si>
  <si>
    <t>SAMUEL NGIGE</t>
  </si>
  <si>
    <t>Total SAMUEL NGIGE</t>
  </si>
  <si>
    <t>SAMUEL NGUGI</t>
  </si>
  <si>
    <t>Total SAMUEL NGUGI</t>
  </si>
  <si>
    <t>SAMUEL SAKWA</t>
  </si>
  <si>
    <t>Total SAMUEL SAKWA</t>
  </si>
  <si>
    <t>SAMUEL SANG</t>
  </si>
  <si>
    <t>Total SAMUEL SANG</t>
  </si>
  <si>
    <t>SAMUEL WANJALA</t>
  </si>
  <si>
    <t>Total SAMUEL WANJALA</t>
  </si>
  <si>
    <t>SAMWEI KIMELI</t>
  </si>
  <si>
    <t>Total SAMWEI KIMELI</t>
  </si>
  <si>
    <t>SAMWEL NYAKUNDI</t>
  </si>
  <si>
    <t>Total SAMWEL NYAKUNDI</t>
  </si>
  <si>
    <t>SANGOK PHILIP</t>
  </si>
  <si>
    <t>Total SANGOK PHILIP</t>
  </si>
  <si>
    <t>SARAH KORIR</t>
  </si>
  <si>
    <t>Total SARAH KORIR</t>
  </si>
  <si>
    <t>SARAH MOGATI</t>
  </si>
  <si>
    <t>Total SARAH MOGATI</t>
  </si>
  <si>
    <t>SARAH MUTHONI</t>
  </si>
  <si>
    <t>Total SARAH MUTHONI</t>
  </si>
  <si>
    <t>SCOLA WAlUCHO</t>
  </si>
  <si>
    <t>Total SCOLA WAlUCHO</t>
  </si>
  <si>
    <t>SELLY KALE</t>
  </si>
  <si>
    <t>Total SELLY KALE</t>
  </si>
  <si>
    <t>SETH MUSEMBI</t>
  </si>
  <si>
    <t>Total SETH MUSEMBI</t>
  </si>
  <si>
    <t>SHADRA CK KIPLIMO</t>
  </si>
  <si>
    <t>Total SHADRA CK KIPLIMO</t>
  </si>
  <si>
    <t>SHADRACK ARAP KIRUI</t>
  </si>
  <si>
    <t>Total SHADRACK ARAP KIRUI</t>
  </si>
  <si>
    <t>SHADRACK CHEPKWONY</t>
  </si>
  <si>
    <t>Total SHADRACK CHEPKWONY</t>
  </si>
  <si>
    <t>SHADRACK KIPTOO</t>
  </si>
  <si>
    <t>Total SHADRACK KIPTOO</t>
  </si>
  <si>
    <t>SHADRACK SAINA</t>
  </si>
  <si>
    <t>Total SHADRACK SAINA</t>
  </si>
  <si>
    <t>SHADRACK SUGE</t>
  </si>
  <si>
    <t>Total SHADRACK SUGE</t>
  </si>
  <si>
    <t>SHADRACK TOO</t>
  </si>
  <si>
    <t>Total SHADRACK TOO</t>
  </si>
  <si>
    <t>SHADRACK TUWEI</t>
  </si>
  <si>
    <t>Total SHADRACK TUWEI</t>
  </si>
  <si>
    <t>SHARON KHASANDI</t>
  </si>
  <si>
    <t>Total SHARON KHASANDI</t>
  </si>
  <si>
    <t>SHARON MAGUT</t>
  </si>
  <si>
    <t>Total SHARON MAGUT</t>
  </si>
  <si>
    <t>SHARON MAIGUT</t>
  </si>
  <si>
    <t>Total SHARON MAIGUT</t>
  </si>
  <si>
    <t>SHIFRA MOTE</t>
  </si>
  <si>
    <t>Total SHIFRA MOTE</t>
  </si>
  <si>
    <t>SHIPHRA NJERI</t>
  </si>
  <si>
    <t>Total SHIPHRA NJERI</t>
  </si>
  <si>
    <t>SHIRLEY KIGOTHO</t>
  </si>
  <si>
    <t>Total SHIRLEY KIGOTHO</t>
  </si>
  <si>
    <t>SHYLA KIPKOSGEI</t>
  </si>
  <si>
    <t>Total SHYLA KIPKOSGEI</t>
  </si>
  <si>
    <t>SICHANGI MEKA</t>
  </si>
  <si>
    <t>Total SICHANGI MEKA</t>
  </si>
  <si>
    <t>SILA RUTO</t>
  </si>
  <si>
    <t>Total SILA RUTO</t>
  </si>
  <si>
    <t>SILA SEREM</t>
  </si>
  <si>
    <t>Total SILA SEREM</t>
  </si>
  <si>
    <t>SILA TENAI</t>
  </si>
  <si>
    <t>Total SILA TENAI</t>
  </si>
  <si>
    <t>SILAS MUIGEI</t>
  </si>
  <si>
    <t>Total SILAS MUIGEI</t>
  </si>
  <si>
    <t>SILAS ROTICH</t>
  </si>
  <si>
    <t>Total SILAS ROTICH</t>
  </si>
  <si>
    <t>SIMEON ATEHA</t>
  </si>
  <si>
    <t>Total SIMEON ATEHA</t>
  </si>
  <si>
    <t>SIMEON KIGEN</t>
  </si>
  <si>
    <t>Total SIMEON KIGEN</t>
  </si>
  <si>
    <t>SIMEON KINGA</t>
  </si>
  <si>
    <t>Total SIMEON KINGA</t>
  </si>
  <si>
    <t>SIMEON KIPLIMO</t>
  </si>
  <si>
    <t>Total SIMEON KIPLIMO</t>
  </si>
  <si>
    <t>7954</t>
  </si>
  <si>
    <t>5277</t>
  </si>
  <si>
    <t>9661</t>
  </si>
  <si>
    <t>4033</t>
  </si>
  <si>
    <t>7201</t>
  </si>
  <si>
    <t>7460</t>
  </si>
  <si>
    <t>7463</t>
  </si>
  <si>
    <t>8113</t>
  </si>
  <si>
    <t>4954</t>
  </si>
  <si>
    <t>9558</t>
  </si>
  <si>
    <t>4269</t>
  </si>
  <si>
    <t>4988</t>
  </si>
  <si>
    <t>5479</t>
  </si>
  <si>
    <t>10043</t>
  </si>
  <si>
    <t>5914</t>
  </si>
  <si>
    <t>6060</t>
  </si>
  <si>
    <t>6814</t>
  </si>
  <si>
    <t>4543</t>
  </si>
  <si>
    <t>4603</t>
  </si>
  <si>
    <t>6090</t>
  </si>
  <si>
    <t>5363</t>
  </si>
  <si>
    <t>10498</t>
  </si>
  <si>
    <t>10841</t>
  </si>
  <si>
    <t>11450</t>
  </si>
  <si>
    <t>7140</t>
  </si>
  <si>
    <t>7331</t>
  </si>
  <si>
    <t>10950</t>
  </si>
  <si>
    <t>3651</t>
  </si>
  <si>
    <t>4183</t>
  </si>
  <si>
    <t>7547</t>
  </si>
  <si>
    <t>8019</t>
  </si>
  <si>
    <t>11634</t>
  </si>
  <si>
    <t>3567</t>
  </si>
  <si>
    <t>10476</t>
  </si>
  <si>
    <t>10874</t>
  </si>
  <si>
    <t>11558</t>
  </si>
  <si>
    <t>3399</t>
  </si>
  <si>
    <t>4245</t>
  </si>
  <si>
    <t>5501</t>
  </si>
  <si>
    <t>10902</t>
  </si>
  <si>
    <t>5824</t>
  </si>
  <si>
    <t>4862</t>
  </si>
  <si>
    <t>6832</t>
  </si>
  <si>
    <t>6912</t>
  </si>
  <si>
    <t>7036</t>
  </si>
  <si>
    <t>7078</t>
  </si>
  <si>
    <t>3798</t>
  </si>
  <si>
    <t>4151</t>
  </si>
  <si>
    <t>11300</t>
  </si>
  <si>
    <t>9052</t>
  </si>
  <si>
    <t>9234</t>
  </si>
  <si>
    <t>8694</t>
  </si>
  <si>
    <t>8541</t>
  </si>
  <si>
    <t>9721</t>
  </si>
  <si>
    <t>9014</t>
  </si>
  <si>
    <t>5224</t>
  </si>
  <si>
    <t>11428</t>
  </si>
  <si>
    <t>9641</t>
  </si>
  <si>
    <t>9400</t>
  </si>
  <si>
    <t>11184</t>
  </si>
  <si>
    <t>11267</t>
  </si>
  <si>
    <t>5496</t>
  </si>
  <si>
    <t>5551</t>
  </si>
  <si>
    <t>7354</t>
  </si>
  <si>
    <t>7511</t>
  </si>
  <si>
    <t>7754</t>
  </si>
  <si>
    <t>7607</t>
  </si>
  <si>
    <t>11178</t>
  </si>
  <si>
    <t>4927</t>
  </si>
  <si>
    <t>7812</t>
  </si>
  <si>
    <t>5002</t>
  </si>
  <si>
    <t>5006</t>
  </si>
  <si>
    <t>3933</t>
  </si>
  <si>
    <t>8855</t>
  </si>
  <si>
    <t>11576</t>
  </si>
  <si>
    <t>10457</t>
  </si>
  <si>
    <t>11477</t>
  </si>
  <si>
    <t>10815</t>
  </si>
  <si>
    <t>10816</t>
  </si>
  <si>
    <t>3625</t>
  </si>
  <si>
    <t>10162</t>
  </si>
  <si>
    <t>5945</t>
  </si>
  <si>
    <t>11142</t>
  </si>
  <si>
    <t>4536</t>
  </si>
  <si>
    <t>4580</t>
  </si>
  <si>
    <t>8191</t>
  </si>
  <si>
    <t>8285</t>
  </si>
  <si>
    <t>8499</t>
  </si>
  <si>
    <t>8660</t>
  </si>
  <si>
    <t>8711</t>
  </si>
  <si>
    <t>8745</t>
  </si>
  <si>
    <t>8793</t>
  </si>
  <si>
    <t>8875</t>
  </si>
  <si>
    <t>9206</t>
  </si>
  <si>
    <t>9313</t>
  </si>
  <si>
    <t>9358</t>
  </si>
  <si>
    <t>9674</t>
  </si>
  <si>
    <t>10189</t>
  </si>
  <si>
    <t>10309</t>
  </si>
  <si>
    <t>10536</t>
  </si>
  <si>
    <t>10622</t>
  </si>
  <si>
    <t>10890</t>
  </si>
  <si>
    <t>10967</t>
  </si>
  <si>
    <t>11570</t>
  </si>
  <si>
    <t>11600</t>
  </si>
  <si>
    <t>6649</t>
  </si>
  <si>
    <t>6716</t>
  </si>
  <si>
    <t>11032</t>
  </si>
  <si>
    <t>8790</t>
  </si>
  <si>
    <t>10601</t>
  </si>
  <si>
    <t>3392</t>
  </si>
  <si>
    <t>4916</t>
  </si>
  <si>
    <t>5464</t>
  </si>
  <si>
    <t>5755</t>
  </si>
  <si>
    <t>10867</t>
  </si>
  <si>
    <t>11345</t>
  </si>
  <si>
    <t>10850</t>
  </si>
  <si>
    <t>4935</t>
  </si>
  <si>
    <t>8640</t>
  </si>
  <si>
    <t>9665</t>
  </si>
  <si>
    <t>4244</t>
  </si>
  <si>
    <t>8750</t>
  </si>
  <si>
    <t>9762</t>
  </si>
  <si>
    <t>9855</t>
  </si>
  <si>
    <t>3614</t>
  </si>
  <si>
    <t>4168</t>
  </si>
  <si>
    <t>4422</t>
  </si>
  <si>
    <t>7871</t>
  </si>
  <si>
    <t>3396</t>
  </si>
  <si>
    <t>3578</t>
  </si>
  <si>
    <t>8742</t>
  </si>
  <si>
    <t>9902</t>
  </si>
  <si>
    <t>3566</t>
  </si>
  <si>
    <t>4063</t>
  </si>
  <si>
    <t>6929</t>
  </si>
  <si>
    <t>4315</t>
  </si>
  <si>
    <t>4632</t>
  </si>
  <si>
    <t>5130</t>
  </si>
  <si>
    <t>4207</t>
  </si>
  <si>
    <t>8080</t>
  </si>
  <si>
    <t>4433</t>
  </si>
  <si>
    <t>5093</t>
  </si>
  <si>
    <t>8849</t>
  </si>
  <si>
    <t>5220</t>
  </si>
  <si>
    <t>4727</t>
  </si>
  <si>
    <t>5012</t>
  </si>
  <si>
    <t>5686</t>
  </si>
  <si>
    <t>9527</t>
  </si>
  <si>
    <t>10813</t>
  </si>
  <si>
    <t>7410</t>
  </si>
  <si>
    <t>9983</t>
  </si>
  <si>
    <t>11276</t>
  </si>
  <si>
    <t>11510</t>
  </si>
  <si>
    <t>5516</t>
  </si>
  <si>
    <t>10203</t>
  </si>
  <si>
    <t>11278</t>
  </si>
  <si>
    <t>4208</t>
  </si>
  <si>
    <t>4241</t>
  </si>
  <si>
    <t>4395</t>
  </si>
  <si>
    <t>8741</t>
  </si>
  <si>
    <t>10615</t>
  </si>
  <si>
    <t>9765</t>
  </si>
  <si>
    <t>6099</t>
  </si>
  <si>
    <t>10901</t>
  </si>
  <si>
    <t>9135</t>
  </si>
  <si>
    <t>6967</t>
  </si>
  <si>
    <t>11341</t>
  </si>
  <si>
    <t>9141</t>
  </si>
  <si>
    <t>9366</t>
  </si>
  <si>
    <t>9367</t>
  </si>
  <si>
    <t>9697</t>
  </si>
  <si>
    <t>10000</t>
  </si>
  <si>
    <t>10454</t>
  </si>
  <si>
    <t>10039</t>
  </si>
  <si>
    <t>10241</t>
  </si>
  <si>
    <t>6183</t>
  </si>
  <si>
    <t>5594</t>
  </si>
  <si>
    <t>5618</t>
  </si>
  <si>
    <t>6072</t>
  </si>
  <si>
    <t>7521</t>
  </si>
  <si>
    <t>9207</t>
  </si>
  <si>
    <t>7677</t>
  </si>
  <si>
    <t>5155</t>
  </si>
  <si>
    <t>11622</t>
  </si>
  <si>
    <t>5113</t>
  </si>
  <si>
    <t>7111</t>
  </si>
  <si>
    <t>7188</t>
  </si>
  <si>
    <t>10252</t>
  </si>
  <si>
    <t>7319</t>
  </si>
  <si>
    <t>6465</t>
  </si>
  <si>
    <t>7740</t>
  </si>
  <si>
    <t>6743</t>
  </si>
  <si>
    <t>7336</t>
  </si>
  <si>
    <t>3797</t>
  </si>
  <si>
    <t>11411</t>
  </si>
  <si>
    <t>11492</t>
  </si>
  <si>
    <t>10333</t>
  </si>
  <si>
    <t>6473</t>
  </si>
  <si>
    <t>11543</t>
  </si>
  <si>
    <t>6655</t>
  </si>
  <si>
    <t>5152</t>
  </si>
  <si>
    <t>5770</t>
  </si>
  <si>
    <t>11575</t>
  </si>
  <si>
    <t>9065</t>
  </si>
  <si>
    <t>5190</t>
  </si>
  <si>
    <t>6272</t>
  </si>
  <si>
    <t>6056</t>
  </si>
  <si>
    <t>6206</t>
  </si>
  <si>
    <t>6242</t>
  </si>
  <si>
    <t>TOMATO (27 trays)</t>
  </si>
  <si>
    <t>TOMATO ( 2 TRAYS)</t>
  </si>
  <si>
    <t>TOMATO ( 6 TRAYS)</t>
  </si>
  <si>
    <t>TOMATO( 3 TRAYS)</t>
  </si>
  <si>
    <t>TOMATO (10TRAYS)</t>
  </si>
  <si>
    <t>TOMATO (6TRAYS)</t>
  </si>
  <si>
    <t>TOMATO(TO COLLECT ON 14TH)</t>
  </si>
  <si>
    <t>TOMATO (To be delivered on 7th)</t>
  </si>
  <si>
    <t>TOMATO (To collect on the 20th)</t>
  </si>
  <si>
    <t>TOMATO(TO COLLECT ON 1TH)</t>
  </si>
  <si>
    <t>TOMATO (To be picked on 17th)</t>
  </si>
  <si>
    <t>TOMATO[TO COLLECT ON 2ND]</t>
  </si>
  <si>
    <t>TOMATO ( To be propagated)</t>
  </si>
  <si>
    <t>TOMATO  ( To be propagated)</t>
  </si>
  <si>
    <t>TOMATO-62 TRAYS</t>
  </si>
  <si>
    <t>TOMATO (298 trays</t>
  </si>
  <si>
    <t>TOMATO-TO COLLECT ON 16TH</t>
  </si>
  <si>
    <t>TOMATO-STAR 9065</t>
  </si>
  <si>
    <t>TOMATO(TO COLLECT ON 3/10</t>
  </si>
  <si>
    <t>ATITLAN (TOMATO)</t>
  </si>
  <si>
    <t>STAR 3317 (TOMATO)</t>
  </si>
  <si>
    <t>SIMEON MWAI</t>
  </si>
  <si>
    <t>Total SIMEON MWAI</t>
  </si>
  <si>
    <t>SIMEON ROTICH</t>
  </si>
  <si>
    <t>Total SIMEON ROTICH</t>
  </si>
  <si>
    <t>SIMON KIHARA</t>
  </si>
  <si>
    <t>Total SIMON KIHARA</t>
  </si>
  <si>
    <t>SIMON KIRUI</t>
  </si>
  <si>
    <t>Total SIMON KIRUI</t>
  </si>
  <si>
    <t>SIMON LELMENGIT</t>
  </si>
  <si>
    <t>Total SIMON LELMENGIT</t>
  </si>
  <si>
    <t>SIMON MASINZA</t>
  </si>
  <si>
    <t>Total SIMON MASINZA</t>
  </si>
  <si>
    <t>SIMON MWAI</t>
  </si>
  <si>
    <t>Total SIMON MWAI</t>
  </si>
  <si>
    <t>SIMON SIEMA</t>
  </si>
  <si>
    <t>Total SIMON SIEMA</t>
  </si>
  <si>
    <t>SIMON SIKOA</t>
  </si>
  <si>
    <t>Total SIMON SIKOA</t>
  </si>
  <si>
    <t>SIS CATHERINE</t>
  </si>
  <si>
    <t>Total SIS CATHERINE</t>
  </si>
  <si>
    <t>SLYVESTER JUMA</t>
  </si>
  <si>
    <t>Total SLYVESTER JUMA</t>
  </si>
  <si>
    <t>SOLOMON BIWOTT</t>
  </si>
  <si>
    <t>Total SOLOMON BIWOTT</t>
  </si>
  <si>
    <t>SOLOMON KIPSANG</t>
  </si>
  <si>
    <t>Total SOLOMON KIPSANG</t>
  </si>
  <si>
    <t>SOLOMON NYONGESA</t>
  </si>
  <si>
    <t>Total SOLOMON NYONGESA</t>
  </si>
  <si>
    <t>SOLOMON TALAM</t>
  </si>
  <si>
    <t>Total SOLOMON TALAM</t>
  </si>
  <si>
    <t>SOLVANO MARUTI</t>
  </si>
  <si>
    <t>Total SOLVANO MARUTI</t>
  </si>
  <si>
    <t>SOPHIA CHEMENGEN</t>
  </si>
  <si>
    <t>Total SOPHIA CHEMENGEN</t>
  </si>
  <si>
    <t>SORONEY JOYCE</t>
  </si>
  <si>
    <t>Total SORONEY JOYCE</t>
  </si>
  <si>
    <t>STANLEY KEMBOI</t>
  </si>
  <si>
    <t>Total STANLEY KEMBOI</t>
  </si>
  <si>
    <t>STANLEY KIPTOO</t>
  </si>
  <si>
    <t>Total STANLEY KIPTOO</t>
  </si>
  <si>
    <t>STANLEY MELI</t>
  </si>
  <si>
    <t>Total STANLEY MELI</t>
  </si>
  <si>
    <t>STANLEY PIUS</t>
  </si>
  <si>
    <t>Total STANLEY PIUS</t>
  </si>
  <si>
    <t>STANLEY ROP</t>
  </si>
  <si>
    <t>Total STANLEY ROP</t>
  </si>
  <si>
    <t>STARKE ARYES KENYA LTD CUSTOMER</t>
  </si>
  <si>
    <t>Total STARKE ARYES KENYA LTD CUSTOMER</t>
  </si>
  <si>
    <t>STELAH MAYOO</t>
  </si>
  <si>
    <t>Total STELAH MAYOO</t>
  </si>
  <si>
    <t>STELLA MADETE</t>
  </si>
  <si>
    <t>Total STELLA MADETE</t>
  </si>
  <si>
    <t>STELLA MUNYI</t>
  </si>
  <si>
    <t>Total STELLA MUNYI</t>
  </si>
  <si>
    <t>STELLA PAPA</t>
  </si>
  <si>
    <t>Total STELLA PAPA</t>
  </si>
  <si>
    <t>STEPHEN BOIT</t>
  </si>
  <si>
    <t>Total STEPHEN BOIT</t>
  </si>
  <si>
    <t>STEPHEN BUNEI</t>
  </si>
  <si>
    <t>Total STEPHEN BUNEI</t>
  </si>
  <si>
    <t>STEPHEN CHEGE</t>
  </si>
  <si>
    <t>Total STEPHEN CHEGE</t>
  </si>
  <si>
    <t>STEPHEN INANGA</t>
  </si>
  <si>
    <t>Total STEPHEN INANGA</t>
  </si>
  <si>
    <t>STEPHEN KABESA</t>
  </si>
  <si>
    <t>Total STEPHEN KABESA</t>
  </si>
  <si>
    <t>STEPHEN KIPKOGEI</t>
  </si>
  <si>
    <t>Total STEPHEN KIPKOGEI</t>
  </si>
  <si>
    <t>STEPHEN KIRUI</t>
  </si>
  <si>
    <t>Total STEPHEN KIRUI</t>
  </si>
  <si>
    <t>STEPHEN KIRWA</t>
  </si>
  <si>
    <t>Total STEPHEN KIRWA</t>
  </si>
  <si>
    <t>STEPHEN KOSGEI</t>
  </si>
  <si>
    <t>Total STEPHEN KOSGEI</t>
  </si>
  <si>
    <t>STEPHEN KURGAT</t>
  </si>
  <si>
    <t>Total STEPHEN KURGAT</t>
  </si>
  <si>
    <t>STEPHEN MUGUNA</t>
  </si>
  <si>
    <t>Total STEPHEN MUGUNA</t>
  </si>
  <si>
    <t>STEPHEN SHIMENGA</t>
  </si>
  <si>
    <t>Total STEPHEN SHIMENGA</t>
  </si>
  <si>
    <t>STEVE CHEGE</t>
  </si>
  <si>
    <t>Total STEVE CHEGE</t>
  </si>
  <si>
    <t>STEWARD AGROVET</t>
  </si>
  <si>
    <t>Total STEWARD AGROVET</t>
  </si>
  <si>
    <t>SUSAN BARAGA</t>
  </si>
  <si>
    <t>Total SUSAN BARAGA</t>
  </si>
  <si>
    <t>SUSAN LAGAT</t>
  </si>
  <si>
    <t>Total SUSAN LAGAT</t>
  </si>
  <si>
    <t>SUSAN NJERI</t>
  </si>
  <si>
    <t>Total SUSAN NJERI</t>
  </si>
  <si>
    <t>SUSAN VULAHA</t>
  </si>
  <si>
    <t>Total SUSAN VULAHA</t>
  </si>
  <si>
    <t>SYDNEY IIMMO</t>
  </si>
  <si>
    <t>Total SYDNEY IIMMO</t>
  </si>
  <si>
    <t>SYNGENTA SEED CUSTOMER</t>
  </si>
  <si>
    <t>Total SYNGENTA SEED CUSTOMER</t>
  </si>
  <si>
    <t>TABITHA KARIUKI</t>
  </si>
  <si>
    <t>Total TABITHA KARIUKI</t>
  </si>
  <si>
    <t>TABITHA NYAMBURA</t>
  </si>
  <si>
    <t>Total TABITHA NYAMBURA</t>
  </si>
  <si>
    <t>TANUI BEN</t>
  </si>
  <si>
    <t>Total TANUI BEN</t>
  </si>
  <si>
    <t>TECHNO FARM</t>
  </si>
  <si>
    <t>Total TECHNO FARM</t>
  </si>
  <si>
    <t>TECLA KIRUI</t>
  </si>
  <si>
    <t>Total TECLA KIRUI</t>
  </si>
  <si>
    <t>TERESA WAMBUI</t>
  </si>
  <si>
    <t>Total TERESA WAMBUI</t>
  </si>
  <si>
    <t>TERESIA SIMATWA</t>
  </si>
  <si>
    <t>Total TERESIA SIMATWA</t>
  </si>
  <si>
    <t>THEOPHILUS TANUI</t>
  </si>
  <si>
    <t>Total THEOPHILUS TANUI</t>
  </si>
  <si>
    <t>THIBELIO NGUGU</t>
  </si>
  <si>
    <t>Total THIBELIO NGUGU</t>
  </si>
  <si>
    <t>THOMAS KIRWA</t>
  </si>
  <si>
    <t>Total THOMAS KIRWA</t>
  </si>
  <si>
    <t>THOMAS NYATUKA</t>
  </si>
  <si>
    <t>Total THOMAS NYATUKA</t>
  </si>
  <si>
    <t>THOMAS ONSERIO</t>
  </si>
  <si>
    <t>Total THOMAS ONSERIO</t>
  </si>
  <si>
    <t>THOMAS WAFULA</t>
  </si>
  <si>
    <t>Total THOMAS WAFULA</t>
  </si>
  <si>
    <t>TIMOTHY KIBET</t>
  </si>
  <si>
    <t>Total TIMOTHY KIBET</t>
  </si>
  <si>
    <t>TIMOTHY MUHANJI</t>
  </si>
  <si>
    <t>Total TIMOTHY MUHANJI</t>
  </si>
  <si>
    <t>TIMOTHY ROYAL SEED</t>
  </si>
  <si>
    <t>Total TIMOTHY ROYAL SEED</t>
  </si>
  <si>
    <t>TIMOTHY SABATIA</t>
  </si>
  <si>
    <t>Total TIMOTHY SABATIA</t>
  </si>
  <si>
    <t>TIMOTHY TUCHI</t>
  </si>
  <si>
    <t>Total TIMOTHY TUCHI</t>
  </si>
  <si>
    <t>TIMOTHY WAFULA</t>
  </si>
  <si>
    <t>Total TIMOTHY WAFULA</t>
  </si>
  <si>
    <t>TITUS KIPCHUMBA</t>
  </si>
  <si>
    <t>Total TITUS KIPCHUMBA</t>
  </si>
  <si>
    <t>TITUS WATIMA</t>
  </si>
  <si>
    <t>Total TITUS WATIMA</t>
  </si>
  <si>
    <t>TOM ANYANGO</t>
  </si>
  <si>
    <t>Total TOM ANYANGO</t>
  </si>
  <si>
    <t>TOM WANJALA</t>
  </si>
  <si>
    <t>Total TOM WANJALA</t>
  </si>
  <si>
    <t>TUUTI URBAN</t>
  </si>
  <si>
    <t>Total TUUTI URBAN</t>
  </si>
  <si>
    <t>TYCHICUS CHEMENJO</t>
  </si>
  <si>
    <t>Total TYCHICUS CHEMENJO</t>
  </si>
  <si>
    <t>UNITED DESTINY SHAPERS</t>
  </si>
  <si>
    <t>Total UNITED DESTINY SHAPERS</t>
  </si>
  <si>
    <t>URSULA SAMOEY</t>
  </si>
  <si>
    <t>Total URSULA SAMOEY</t>
  </si>
  <si>
    <t>VELMA KEYIE</t>
  </si>
  <si>
    <t>Total VELMA KEYIE</t>
  </si>
  <si>
    <t>VERONICA CHUMO</t>
  </si>
  <si>
    <t>Total VERONICA CHUMO</t>
  </si>
  <si>
    <t>VERONICAH KIPCHEMUDI</t>
  </si>
  <si>
    <t>Total VERONICAH KIPCHEMUDI</t>
  </si>
  <si>
    <t>VERONICAH MISIKO</t>
  </si>
  <si>
    <t>Total VERONICAH MISIKO</t>
  </si>
  <si>
    <t>VICKY NDEGE</t>
  </si>
  <si>
    <t>Total VICKY NDEGE</t>
  </si>
  <si>
    <t>VICTOR CLEMENT</t>
  </si>
  <si>
    <t>Total VICTOR CLEMENT</t>
  </si>
  <si>
    <t>VICTOR MURICHO</t>
  </si>
  <si>
    <t>Total VICTOR MURICHO</t>
  </si>
  <si>
    <t>VICTORIA CHEPLETING</t>
  </si>
  <si>
    <t>Total VICTORIA CHEPLETING</t>
  </si>
  <si>
    <t>VICTORIA LUANDE</t>
  </si>
  <si>
    <t>Total VICTORIA LUANDE</t>
  </si>
  <si>
    <t>VINCENT ATINGA</t>
  </si>
  <si>
    <t>Total VINCENT ATINGA</t>
  </si>
  <si>
    <t>VINCENT KIPCHUMBA</t>
  </si>
  <si>
    <t>Total VINCENT KIPCHUMBA</t>
  </si>
  <si>
    <t>VINCENT LASTO</t>
  </si>
  <si>
    <t>Total VINCENT LASTO</t>
  </si>
  <si>
    <t>VINCENT LUSIBO</t>
  </si>
  <si>
    <t>Total VINCENT LUSIBO</t>
  </si>
  <si>
    <t>VINCENT MUTORO</t>
  </si>
  <si>
    <t>Total VINCENT MUTORO</t>
  </si>
  <si>
    <t>VINCENT OLAKA</t>
  </si>
  <si>
    <t>Total VINCENT OLAKA</t>
  </si>
  <si>
    <t>VINCENT VIDIJA</t>
  </si>
  <si>
    <t>Total VINCENT VIDIJA</t>
  </si>
  <si>
    <t>VIOLET AKINYI</t>
  </si>
  <si>
    <t>Total VIOLET AKINYI</t>
  </si>
  <si>
    <t>VIOLET KILWAKE</t>
  </si>
  <si>
    <t>Total VIOLET KILWAKE</t>
  </si>
  <si>
    <t>VIOLET OSUNDWA</t>
  </si>
  <si>
    <t>Total VIOLET OSUNDWA</t>
  </si>
  <si>
    <t>VITALIN KEMBOI</t>
  </si>
  <si>
    <t>Total VITALIN KEMBOI</t>
  </si>
  <si>
    <t>VIVIAN CHEPKORIR</t>
  </si>
  <si>
    <t>Total VIVIAN CHEPKORIR</t>
  </si>
  <si>
    <t>WAMBUI JUDITH</t>
  </si>
  <si>
    <t>Total WAMBUI JUDITH</t>
  </si>
  <si>
    <t>WAMBUI RUTO</t>
  </si>
  <si>
    <t>Total WAMBUI RUTO</t>
  </si>
  <si>
    <t>WANGAI KIMANI</t>
  </si>
  <si>
    <t>Total WANGAI KIMANI</t>
  </si>
  <si>
    <t>WANYONYI ISAAC</t>
  </si>
  <si>
    <t>Total WANYONYI ISAAC</t>
  </si>
  <si>
    <t>WAPUKHA SITATI</t>
  </si>
  <si>
    <t>Total WAPUKHA SITATI</t>
  </si>
  <si>
    <t>WELDON SIGEI</t>
  </si>
  <si>
    <t>Total WELDON SIGEI</t>
  </si>
  <si>
    <t>WELDONE SIGEI</t>
  </si>
  <si>
    <t>Total WELDONE SIGEI</t>
  </si>
  <si>
    <t>WESLEY KIPLIMO</t>
  </si>
  <si>
    <t>Total WESLEY KIPLIMO</t>
  </si>
  <si>
    <t>WESLEY LAGAT</t>
  </si>
  <si>
    <t>Total WESLEY LAGAT</t>
  </si>
  <si>
    <t>WESLYNE MISSOI</t>
  </si>
  <si>
    <t>Total WESLYNE MISSOI</t>
  </si>
  <si>
    <t>WILFRED K BIY</t>
  </si>
  <si>
    <t>Total WILFRED K BIY</t>
  </si>
  <si>
    <t>WILFRED KEMEI</t>
  </si>
  <si>
    <t>Total WILFRED KEMEI</t>
  </si>
  <si>
    <t>WILLIAM ANYIKA</t>
  </si>
  <si>
    <t>Total WILLIAM ANYIKA</t>
  </si>
  <si>
    <t>WILLIAM KIPTOO</t>
  </si>
  <si>
    <t>Total WILLIAM KIPTOO</t>
  </si>
  <si>
    <t>WILLIAM KITILIT</t>
  </si>
  <si>
    <t>Total WILLIAM KITILIT</t>
  </si>
  <si>
    <t>WILLIAM KOECH</t>
  </si>
  <si>
    <t>Total WILLIAM KOECH</t>
  </si>
  <si>
    <t>WILLIAM LELEI</t>
  </si>
  <si>
    <t>Total WILLIAM LELEI</t>
  </si>
  <si>
    <t>WILLIAM MAIYO</t>
  </si>
  <si>
    <t>Total WILLIAM MAIYO</t>
  </si>
  <si>
    <t>WILLIAM OMWALO</t>
  </si>
  <si>
    <t>Total WILLIAM OMWALO</t>
  </si>
  <si>
    <t>WILLIAM ONACHA</t>
  </si>
  <si>
    <t>Total WILLIAM ONACHA</t>
  </si>
  <si>
    <t>WILLLIAM KOECH</t>
  </si>
  <si>
    <t>Total WILLLIAM KOECH</t>
  </si>
  <si>
    <t>WILLY KIMEI</t>
  </si>
  <si>
    <t>Total WILLY KIMEI</t>
  </si>
  <si>
    <t>WILLY WEKESA</t>
  </si>
  <si>
    <t>Total WILLY WEKESA</t>
  </si>
  <si>
    <t>WILSON ALIP</t>
  </si>
  <si>
    <t>Total WILSON ALIP</t>
  </si>
  <si>
    <t>WILSON KIPRONO</t>
  </si>
  <si>
    <t>Total WILSON KIPRONO</t>
  </si>
  <si>
    <t>WILSON MELLI</t>
  </si>
  <si>
    <t>Total WILSON MELLI</t>
  </si>
  <si>
    <t>WILSON SERONEI</t>
  </si>
  <si>
    <t>Total WILSON SERONEI</t>
  </si>
  <si>
    <t>WILSON SUGE</t>
  </si>
  <si>
    <t>Total WILSON SUGE</t>
  </si>
  <si>
    <t>WILSON TANUI</t>
  </si>
  <si>
    <t>Total WILSON TANUI</t>
  </si>
  <si>
    <t>WILSON YEGO</t>
  </si>
  <si>
    <t>Total WILSON YEGO</t>
  </si>
  <si>
    <t>WINNE BITTOK</t>
  </si>
  <si>
    <t>4718</t>
  </si>
  <si>
    <t>4838</t>
  </si>
  <si>
    <t>6357</t>
  </si>
  <si>
    <t>9624</t>
  </si>
  <si>
    <t>6580</t>
  </si>
  <si>
    <t>7267</t>
  </si>
  <si>
    <t>6648</t>
  </si>
  <si>
    <t>4707</t>
  </si>
  <si>
    <t>9368</t>
  </si>
  <si>
    <t>11264</t>
  </si>
  <si>
    <t>3586</t>
  </si>
  <si>
    <t>7367</t>
  </si>
  <si>
    <t>8833</t>
  </si>
  <si>
    <t>9394</t>
  </si>
  <si>
    <t>10720</t>
  </si>
  <si>
    <t>11569</t>
  </si>
  <si>
    <t>7637</t>
  </si>
  <si>
    <t>11192</t>
  </si>
  <si>
    <t>3577</t>
  </si>
  <si>
    <t>10469</t>
  </si>
  <si>
    <t>10731</t>
  </si>
  <si>
    <t>8181</t>
  </si>
  <si>
    <t>7549</t>
  </si>
  <si>
    <t>4306</t>
  </si>
  <si>
    <t>4383</t>
  </si>
  <si>
    <t>4561</t>
  </si>
  <si>
    <t>8143</t>
  </si>
  <si>
    <t>11389</t>
  </si>
  <si>
    <t>4092</t>
  </si>
  <si>
    <t>9890</t>
  </si>
  <si>
    <t>10577</t>
  </si>
  <si>
    <t>6501</t>
  </si>
  <si>
    <t>12064</t>
  </si>
  <si>
    <t>12067</t>
  </si>
  <si>
    <t>9654</t>
  </si>
  <si>
    <t>9746</t>
  </si>
  <si>
    <t>3584</t>
  </si>
  <si>
    <t>7831</t>
  </si>
  <si>
    <t>3439</t>
  </si>
  <si>
    <t>5856</t>
  </si>
  <si>
    <t>9239</t>
  </si>
  <si>
    <t>3485</t>
  </si>
  <si>
    <t>3618</t>
  </si>
  <si>
    <t>5547</t>
  </si>
  <si>
    <t>11668</t>
  </si>
  <si>
    <t>3597</t>
  </si>
  <si>
    <t>4166</t>
  </si>
  <si>
    <t>4196</t>
  </si>
  <si>
    <t>11305</t>
  </si>
  <si>
    <t>11538</t>
  </si>
  <si>
    <t>8608</t>
  </si>
  <si>
    <t>9519</t>
  </si>
  <si>
    <t>9867</t>
  </si>
  <si>
    <t>8846</t>
  </si>
  <si>
    <t>6069</t>
  </si>
  <si>
    <t>8042</t>
  </si>
  <si>
    <t>10417</t>
  </si>
  <si>
    <t>8783</t>
  </si>
  <si>
    <t>9777</t>
  </si>
  <si>
    <t>8360</t>
  </si>
  <si>
    <t>8751</t>
  </si>
  <si>
    <t>10707</t>
  </si>
  <si>
    <t>10827</t>
  </si>
  <si>
    <t>5257</t>
  </si>
  <si>
    <t>10719</t>
  </si>
  <si>
    <t>4613</t>
  </si>
  <si>
    <t>5414</t>
  </si>
  <si>
    <t>5720</t>
  </si>
  <si>
    <t>6779</t>
  </si>
  <si>
    <t>7770</t>
  </si>
  <si>
    <t>8600</t>
  </si>
  <si>
    <t>11572</t>
  </si>
  <si>
    <t>7025</t>
  </si>
  <si>
    <t>8969</t>
  </si>
  <si>
    <t>5916</t>
  </si>
  <si>
    <t>6134</t>
  </si>
  <si>
    <t>10997</t>
  </si>
  <si>
    <t>11352</t>
  </si>
  <si>
    <t>5777</t>
  </si>
  <si>
    <t>6757</t>
  </si>
  <si>
    <t>10254</t>
  </si>
  <si>
    <t>10488</t>
  </si>
  <si>
    <t>11591</t>
  </si>
  <si>
    <t>6900</t>
  </si>
  <si>
    <t>7618</t>
  </si>
  <si>
    <t>4532</t>
  </si>
  <si>
    <t>7519</t>
  </si>
  <si>
    <t>5693</t>
  </si>
  <si>
    <t>9347</t>
  </si>
  <si>
    <t>5013</t>
  </si>
  <si>
    <t>5212</t>
  </si>
  <si>
    <t>4365</t>
  </si>
  <si>
    <t>7491</t>
  </si>
  <si>
    <t>7797</t>
  </si>
  <si>
    <t>9770</t>
  </si>
  <si>
    <t>8688</t>
  </si>
  <si>
    <t>10222</t>
  </si>
  <si>
    <t>10310</t>
  </si>
  <si>
    <t>9976</t>
  </si>
  <si>
    <t>11230</t>
  </si>
  <si>
    <t>10323</t>
  </si>
  <si>
    <t>10906</t>
  </si>
  <si>
    <t>11545</t>
  </si>
  <si>
    <t>11451</t>
  </si>
  <si>
    <t>8530</t>
  </si>
  <si>
    <t>10566</t>
  </si>
  <si>
    <t>9854</t>
  </si>
  <si>
    <t>5539</t>
  </si>
  <si>
    <t>6138</t>
  </si>
  <si>
    <t>6500</t>
  </si>
  <si>
    <t>6736</t>
  </si>
  <si>
    <t>10964</t>
  </si>
  <si>
    <t>7789</t>
  </si>
  <si>
    <t>4693</t>
  </si>
  <si>
    <t>10145</t>
  </si>
  <si>
    <t>5084</t>
  </si>
  <si>
    <t>11677</t>
  </si>
  <si>
    <t>4856</t>
  </si>
  <si>
    <t>8589</t>
  </si>
  <si>
    <t>8814</t>
  </si>
  <si>
    <t>9395</t>
  </si>
  <si>
    <t>11122</t>
  </si>
  <si>
    <t>7107</t>
  </si>
  <si>
    <t>4077</t>
  </si>
  <si>
    <t>3816</t>
  </si>
  <si>
    <t>3823</t>
  </si>
  <si>
    <t>6533</t>
  </si>
  <si>
    <t>8343</t>
  </si>
  <si>
    <t>3609</t>
  </si>
  <si>
    <t>3708</t>
  </si>
  <si>
    <t>3778</t>
  </si>
  <si>
    <t>3944</t>
  </si>
  <si>
    <t>11632</t>
  </si>
  <si>
    <t>7645</t>
  </si>
  <si>
    <t>8794</t>
  </si>
  <si>
    <t>9084</t>
  </si>
  <si>
    <t>9631</t>
  </si>
  <si>
    <t>5426</t>
  </si>
  <si>
    <t>5615</t>
  </si>
  <si>
    <t>5617</t>
  </si>
  <si>
    <t>11303</t>
  </si>
  <si>
    <t>5581</t>
  </si>
  <si>
    <t>11517</t>
  </si>
  <si>
    <t>7240</t>
  </si>
  <si>
    <t>9663</t>
  </si>
  <si>
    <t>9904</t>
  </si>
  <si>
    <t>4619</t>
  </si>
  <si>
    <t>7701</t>
  </si>
  <si>
    <t>9829</t>
  </si>
  <si>
    <t>7884</t>
  </si>
  <si>
    <t>9412</t>
  </si>
  <si>
    <t>9810</t>
  </si>
  <si>
    <t>10027</t>
  </si>
  <si>
    <t>10178</t>
  </si>
  <si>
    <t>7912</t>
  </si>
  <si>
    <t>8945</t>
  </si>
  <si>
    <t>10077</t>
  </si>
  <si>
    <t>10980</t>
  </si>
  <si>
    <t>11653</t>
  </si>
  <si>
    <t>10616</t>
  </si>
  <si>
    <t>6709</t>
  </si>
  <si>
    <t>7407</t>
  </si>
  <si>
    <t>3664</t>
  </si>
  <si>
    <t>9396</t>
  </si>
  <si>
    <t>9917</t>
  </si>
  <si>
    <t>8770</t>
  </si>
  <si>
    <t>8776</t>
  </si>
  <si>
    <t>9258</t>
  </si>
  <si>
    <t>11659</t>
  </si>
  <si>
    <t>9614</t>
  </si>
  <si>
    <t>9328</t>
  </si>
  <si>
    <t>9879</t>
  </si>
  <si>
    <t>9820</t>
  </si>
  <si>
    <t>6985</t>
  </si>
  <si>
    <t>6610</t>
  </si>
  <si>
    <t>9706</t>
  </si>
  <si>
    <t>9002</t>
  </si>
  <si>
    <t>10340</t>
  </si>
  <si>
    <t>7620</t>
  </si>
  <si>
    <t>10596</t>
  </si>
  <si>
    <t>5353</t>
  </si>
  <si>
    <t>6375</t>
  </si>
  <si>
    <t>6747</t>
  </si>
  <si>
    <t>11349</t>
  </si>
  <si>
    <t>9937</t>
  </si>
  <si>
    <t>10424</t>
  </si>
  <si>
    <t>10410</t>
  </si>
  <si>
    <t>10665</t>
  </si>
  <si>
    <t>8820</t>
  </si>
  <si>
    <t>11449</t>
  </si>
  <si>
    <t>3741</t>
  </si>
  <si>
    <t>4527</t>
  </si>
  <si>
    <t>10724</t>
  </si>
  <si>
    <t>3942</t>
  </si>
  <si>
    <t>7130</t>
  </si>
  <si>
    <t>7909</t>
  </si>
  <si>
    <t>9186</t>
  </si>
  <si>
    <t>10072</t>
  </si>
  <si>
    <t>10828</t>
  </si>
  <si>
    <t>7513</t>
  </si>
  <si>
    <t>11386</t>
  </si>
  <si>
    <t>4314</t>
  </si>
  <si>
    <t>9322</t>
  </si>
  <si>
    <t>10692</t>
  </si>
  <si>
    <t>11107</t>
  </si>
  <si>
    <t>11666</t>
  </si>
  <si>
    <t>7423</t>
  </si>
  <si>
    <t>7375</t>
  </si>
  <si>
    <t>7950</t>
  </si>
  <si>
    <t>9596</t>
  </si>
  <si>
    <t>3642</t>
  </si>
  <si>
    <t>5016</t>
  </si>
  <si>
    <t>5078</t>
  </si>
  <si>
    <t>10247</t>
  </si>
  <si>
    <t>6771</t>
  </si>
  <si>
    <t>TOMATO(TO COLLECT ON 10TH MAY)</t>
  </si>
  <si>
    <t>TOMATO (To collect on 27st)</t>
  </si>
  <si>
    <t>TOMATO(TO BE PROPAGATED ASAP)</t>
  </si>
  <si>
    <t xml:space="preserve">TOMATO(TO BE PROPAGATED ON 26TH SEP  </t>
  </si>
  <si>
    <t>TOMATO (507 TRAYS)</t>
  </si>
  <si>
    <t>TOMATO(TO COLLECT ON 7TH)collected</t>
  </si>
  <si>
    <t>TOMATO9TO COLLECT ON 10TH)</t>
  </si>
  <si>
    <t>TOMATO(TO BE COLLECT ON 27TH)</t>
  </si>
  <si>
    <t>TOMATO (To be picked on 7th)</t>
  </si>
  <si>
    <t>TOMATO-TO COLLECT ON 3RD</t>
  </si>
  <si>
    <t>TOMATO (To be picked on 23rd)</t>
  </si>
  <si>
    <t>TOMATO(TO COLLECT ON 11TH)</t>
  </si>
  <si>
    <t>TOMATO(to be propagated)</t>
  </si>
  <si>
    <t>TOMATO( 6 TRAYS)</t>
  </si>
  <si>
    <t>TOMATO ( PRICE OF SEEDS)</t>
  </si>
  <si>
    <t>TOMATO ( 57 TRAYS)</t>
  </si>
  <si>
    <t>TOMATO(13 TRAYS)</t>
  </si>
  <si>
    <t>TOMATO9TO COLLECT ON 11TH)</t>
  </si>
  <si>
    <t>TOMATO(TO BE COLLECTED ON 14TH)</t>
  </si>
  <si>
    <t>TOMATO(TO COLLECT ON 11TH SEP)</t>
  </si>
  <si>
    <t>TOMATO (To be picked on 25th)</t>
  </si>
  <si>
    <t>TOMATO (To collect when 10th May)</t>
  </si>
  <si>
    <t>CHALA (TOMATO)</t>
  </si>
  <si>
    <t>Total WINNE BITTOK</t>
  </si>
  <si>
    <t>WYCLIFF MAINA</t>
  </si>
  <si>
    <t>Total WYCLIFF MAINA</t>
  </si>
  <si>
    <t>WYCLIFFE ATIAGAGA</t>
  </si>
  <si>
    <t>Total WYCLIFFE ATIAGAGA</t>
  </si>
  <si>
    <t>WYCLIFFE MASASABI</t>
  </si>
  <si>
    <t>Total WYCLIFFE MASASABI</t>
  </si>
  <si>
    <t>WYCLIFFE WASIKE</t>
  </si>
  <si>
    <t>Total WYCLIFFE WASIKE</t>
  </si>
  <si>
    <t>YEGEN FARM</t>
  </si>
  <si>
    <t>Total YEGEN FARM</t>
  </si>
  <si>
    <t>YVONNE KISIA</t>
  </si>
  <si>
    <t>Total YVONNE KISIA</t>
  </si>
  <si>
    <t>ZEEL GADA</t>
  </si>
  <si>
    <t>Total ZEEL GADA</t>
  </si>
  <si>
    <t>ZIPPORAH CHEBOR</t>
  </si>
  <si>
    <t>Total ZIPPORAH CHEBOR</t>
  </si>
  <si>
    <t>ZIPPORAH KERING</t>
  </si>
  <si>
    <t>Total ZIPPORAH KERING</t>
  </si>
  <si>
    <t>ZIPPORAH WAIRIMU</t>
  </si>
  <si>
    <t>Total ZIPPORAH WAIRIMU</t>
  </si>
  <si>
    <t>ZIPPORAH X</t>
  </si>
  <si>
    <t>Total ZIPPORAH X</t>
  </si>
  <si>
    <t>ZIPPY SANAIPEI</t>
  </si>
  <si>
    <t>Total ZIPPY SANAIPEI</t>
  </si>
  <si>
    <t>4740</t>
  </si>
  <si>
    <t>5101</t>
  </si>
  <si>
    <t>10341</t>
  </si>
  <si>
    <t>8652</t>
  </si>
  <si>
    <t>11283</t>
  </si>
  <si>
    <t>10400</t>
  </si>
  <si>
    <t>8021</t>
  </si>
  <si>
    <t>5587</t>
  </si>
  <si>
    <t>6101</t>
  </si>
  <si>
    <t>8989</t>
  </si>
  <si>
    <t>9392</t>
  </si>
  <si>
    <t>9938</t>
  </si>
  <si>
    <t>10257</t>
  </si>
  <si>
    <t>10480</t>
  </si>
  <si>
    <t>11185</t>
  </si>
  <si>
    <t>11244</t>
  </si>
  <si>
    <t>11367</t>
  </si>
  <si>
    <t>11506</t>
  </si>
  <si>
    <t>11583</t>
  </si>
  <si>
    <t>11654</t>
  </si>
  <si>
    <t>9843</t>
  </si>
  <si>
    <t>7633</t>
  </si>
  <si>
    <t>5336</t>
  </si>
  <si>
    <t>3391</t>
  </si>
  <si>
    <t>3470</t>
  </si>
  <si>
    <t>3571</t>
  </si>
  <si>
    <t>9896</t>
  </si>
  <si>
    <t>10376</t>
  </si>
  <si>
    <t>10497</t>
  </si>
  <si>
    <t>10634</t>
  </si>
  <si>
    <t>11062</t>
  </si>
  <si>
    <t>11183</t>
  </si>
  <si>
    <t>11359</t>
  </si>
  <si>
    <t>11584</t>
  </si>
  <si>
    <t>3762</t>
  </si>
  <si>
    <t>8016</t>
  </si>
  <si>
    <t>TOMATO (7TRAYS)</t>
  </si>
  <si>
    <t>TOMATO(11 TRAYS)</t>
  </si>
  <si>
    <t>TOMATO(5TRAYS)</t>
  </si>
  <si>
    <t>DANNY (TOMATO)</t>
  </si>
  <si>
    <t>STALLION (TOMATO)</t>
  </si>
  <si>
    <t>Variety</t>
  </si>
  <si>
    <t>GH</t>
  </si>
  <si>
    <t>Field</t>
  </si>
  <si>
    <t>Greenhouse (GH) / Field</t>
  </si>
  <si>
    <t>(blank)</t>
  </si>
  <si>
    <t>Grand Total</t>
  </si>
  <si>
    <t>Sum of Qty</t>
  </si>
  <si>
    <t>#N/A</t>
  </si>
  <si>
    <t>cultivation_type</t>
  </si>
  <si>
    <t>BOTH</t>
  </si>
  <si>
    <t>Both</t>
  </si>
  <si>
    <t>check</t>
  </si>
  <si>
    <t>&lt;- this is the category column to select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</si>
</sst>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mm/dd/yyyy"/>
    <numFmt numFmtId="165" formatCode="#,##0.00###;\-#,##0.00###"/>
    <numFmt numFmtId="166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15F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43" fontId="4" fillId="0" borderId="0" applyFont="0" applyFill="0" applyBorder="0" applyAlignment="0" applyProtection="0"/>
  </cellStyleXfs>
  <cellXfs count="2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/>
    <xf numFmtId="165" fontId="2" fillId="0" borderId="3" xfId="0" applyNumberFormat="1" applyFont="1" applyBorder="1"/>
    <xf numFmtId="165" fontId="1" fillId="0" borderId="4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166" fontId="0" fillId="0" borderId="0" xfId="2" applyNumberFormat="1" applyFont="1"/>
    <xf numFmtId="0" fontId="6" fillId="0" borderId="0" xfId="0" applyFont="1"/>
    <xf numFmtId="0" fontId="7" fillId="0" borderId="0" xfId="0" applyFont="1"/>
    <xf numFmtId="166" fontId="0" fillId="0" borderId="0" xfId="0" applyNumberFormat="1"/>
    <xf numFmtId="0" fontId="5" fillId="2" borderId="0" xfId="0" applyFont="1" applyFill="1"/>
    <xf numFmtId="0" fontId="8" fillId="0" borderId="0" xfId="0" applyFont="1"/>
    <xf numFmtId="0" fontId="5" fillId="2" borderId="0" xfId="0" applyFont="1" applyFill="1" applyAlignment="1">
      <alignment horizontal="center"/>
    </xf>
    <xf numFmtId="0" fontId="9" fillId="0" borderId="0" xfId="0" applyFont="1"/>
    <xf numFmtId="0" fontId="0" fillId="3" borderId="0" xfId="0" applyFill="1" applyAlignment="1">
      <alignment horizontal="center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2"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dert Holwerda" refreshedDate="44937.702700231479" createdVersion="8" refreshedVersion="8" minRefreshableVersion="3" recordCount="5072" xr:uid="{C991CB9D-1AA6-40E4-9AD8-16585C9A9316}">
  <cacheSource type="worksheet">
    <worksheetSource ref="F1:I1048576" sheet="TOMATO"/>
  </cacheSource>
  <cacheFields count="4">
    <cacheField name="Name" numFmtId="0">
      <sharedItems containsBlank="1" count="1175">
        <m/>
        <s v="AARON KEMBOI"/>
        <s v="ABDUL HAFEITH"/>
        <s v="ABEDNEGO SENGWER"/>
        <s v="ABEL WAIGONGO"/>
        <s v="ABRAHAM IMO"/>
        <s v="ABRAHAM KARANJA"/>
        <s v="ABRAHAM KERICH"/>
        <s v="ABRAHAM KIPKOECH"/>
        <s v="ABRAHAM KIPROP"/>
        <s v="ABRAHAM KIPTOO"/>
        <s v="ABRAHAM MENDI"/>
        <s v="ABRAHAM NGUGI"/>
        <s v="ABRAHAM RUTO"/>
        <s v="ABRAHAM TOO"/>
        <s v="ABUBAKAR YUSUF"/>
        <s v="ABURA JACKSON"/>
        <s v="ADAM MASOUD"/>
        <s v="AGNES CHIRCHIR"/>
        <s v="AGNES GEKI"/>
        <s v="AGNES KIMUMWO"/>
        <s v="AGNES KOSGEI"/>
        <s v="AGNES NYIHA"/>
        <s v="AGNES YATOR"/>
        <s v="AGNETER WALUBENGO"/>
        <s v="ALEX CHERUIYOT"/>
        <s v="ALEX KIMANI"/>
        <s v="ALEX KIPCHUMBA"/>
        <s v="ALEX KORIR"/>
        <s v="ALEX LETTING"/>
        <s v="ALEX MAIYO"/>
        <s v="ALEX MUTEMBEI"/>
        <s v="ALEX ODONGO"/>
        <s v="ALEXINA MUNARI"/>
        <s v="ALFAYO NYAKUNDI"/>
        <s v="ALFRED KIPSANG"/>
        <s v="ALFRED KIPSANG TANUI"/>
        <s v="ALFRED OSUKUKU"/>
        <s v="ALICE MORAA"/>
        <s v="ALLAN KIPKOECH"/>
        <s v="ALLAN MAKHOKHA"/>
        <s v="ALLAN WANYONYI"/>
        <s v="ALPHAXADE KIPLAGAT"/>
        <s v="AMBROSE SEWE"/>
        <s v="AMON BIWOT"/>
        <s v="AMOS JUMA"/>
        <s v="AMOS KIPLAGAT"/>
        <s v="AMOS KORIR"/>
        <s v="AMOS SHIMAELI"/>
        <s v="ANDREW KERING"/>
        <s v="ANDREW KISAKA"/>
        <s v="ANDREW NGETICH"/>
        <s v="ANDREW WANJOHI"/>
        <s v="ANDY CHANZU"/>
        <s v="ANN ADUNDO"/>
        <s v="ANN KEYA"/>
        <s v="ANN KOECH"/>
        <s v="ANN MUGO"/>
        <s v="ANN NDUTA"/>
        <s v="ANN WANJALA"/>
        <s v="ANN WOKOLI"/>
        <s v="ANNE GACHUI"/>
        <s v="ANTHONY KIGEN"/>
        <s v="ANTONY EKENO"/>
        <s v="ANTONY KIGEN"/>
        <s v="ANTONY NANDUNGA"/>
        <s v="ANTONY NYONGESA"/>
        <s v="ANTONY WAFULA"/>
        <s v="ARNOLD LIDERE"/>
        <s v="ARNOLD MATURA"/>
        <s v="ASHI DHANANI"/>
        <s v="ATHUR OMONDI"/>
        <s v="AZEAL  WIGWA"/>
        <s v="BABA NYUMBANI"/>
        <s v="BARAKA MARTIN"/>
        <s v="BARNABAS KOECH"/>
        <s v="BARNABAS OCHAMI"/>
        <s v="BARNABAS RONO"/>
        <s v="BARNABAS RUTTO"/>
        <s v="BEATRICE KEGODE"/>
        <s v="BEATRICE KIRUI"/>
        <s v="BEATRICE NDERITU"/>
        <s v="BEN CHESEREK"/>
        <s v="BEN MUMO"/>
        <s v="BEN MURGOR"/>
        <s v="BEN WANJALA"/>
        <s v="BENJAMIN BENGAT"/>
        <s v="BENJAMIN CHUMBA"/>
        <s v="BENJAMIN KIPNOTICH"/>
        <s v="BENJAMIN LAGAT"/>
        <s v="BENJAMIN MENGICH"/>
        <s v="BENSON BAYA"/>
        <s v="BENSON DUMELO"/>
        <s v="BENSON K MUTAI"/>
        <s v="BENSON KHISA"/>
        <s v="BENSON NGUGI"/>
        <s v="BENSON NYAMWEA"/>
        <s v="BERNARD KIMETO"/>
        <s v="BERNARD KIMUTAI"/>
        <s v="BERNARD KITUKO"/>
        <s v="BERNARD KOILEGE"/>
        <s v="BERNARD LAGAT"/>
        <s v="BERNARD LETTING"/>
        <s v="BERNARD OKUMU"/>
        <s v="BERNARD OMOLLO"/>
        <s v="BERNARD SIMIYU"/>
        <s v="BERNARD TANUI"/>
        <s v="BERNARD WAFULA"/>
        <s v="BERNARD WEKESA"/>
        <s v="BETRICE KIGODE"/>
        <s v="BETTY KOECH"/>
        <s v="BETTY LAGAT"/>
        <s v="BILCLINTON OWALA"/>
        <s v="BILL KOSGEI"/>
        <s v="BITTOCK"/>
        <s v="BIWOT AMON"/>
        <s v="BOAZ OLANDO"/>
        <s v="BOAZ TARUS"/>
        <s v="BRAMUEL NAMASAKA"/>
        <s v="BRIAN KIPCHUMBA"/>
        <s v="BRIAN KIPRONO"/>
        <s v="BRIAN KOSGEI"/>
        <s v="BRIAN NGAIRA"/>
        <s v="BRIAN SAINA"/>
        <s v="BRIDGIT OGUNDA"/>
        <s v="BRIGIT NALIAKA"/>
        <s v="BRIZAN WERE"/>
        <s v="BUSIENEI CLEOPHAS"/>
        <s v="CALISTUS KABOI"/>
        <s v="CARLOS ARISE"/>
        <s v="CAROL SEED.CO"/>
        <s v="CAROLINE JEPCHIRCHIR"/>
        <s v="CAROLINE SIMIYU"/>
        <s v="CAROLINE SONGOI"/>
        <s v="CAROLINE SUDI"/>
        <s v="CAROLINE TAI"/>
        <s v="CAROLINE WASIKE"/>
        <s v="CAROLYNE ARUSEI"/>
        <s v="CAROLYNE SOI"/>
        <s v="CATHERINE ANGANA"/>
        <s v="CATHERINE GITHINJI"/>
        <s v="CATHERINE KIKECHI"/>
        <s v="CATHERINE KILWAKE"/>
        <s v="CEDRIC KIPRONO"/>
        <s v="CELESTINE OTHIAMBO"/>
        <s v="CHARLES  NDONGA"/>
        <s v="CHARLES NJOROGE"/>
        <s v="CHARLES OLOO"/>
        <s v="CHEBET MOSES"/>
        <s v="CHEBORORWA ATC"/>
        <s v="CHELIMO CHEMELIL"/>
        <s v="CHEMOSIT CASHUS"/>
        <s v="CHIBUYI NGOVILO"/>
        <s v="CHOGE"/>
        <s v="CHRIS BIWOT"/>
        <s v="CHRIS SULEIMAN"/>
        <s v="CHRISTOPHER KIPKULEI"/>
        <s v="CHRISTOPHER KIPTOO"/>
        <s v="CHRISTOPHER OUMA"/>
        <s v="CLAIR NASIKE"/>
        <s v="CLEMENT KIPLIMO"/>
        <s v="CLEOPHAS WALUCHO"/>
        <s v="COLLINS ALUNGU"/>
        <s v="COLLINS MWISTO"/>
        <s v="COLLINS OCHIENG"/>
        <s v="CONSOLATA KIRUI"/>
        <s v="CORNELIUS KIBITOK"/>
        <s v="CORNELIUS KIPTANUI"/>
        <s v="CORNELIUS NGETICH"/>
        <s v="CORNELIUS WANYAMA"/>
        <s v="COROLINE SIMIYU"/>
        <s v="CYPRIAN METOBO"/>
        <s v="CYRUS KORIR"/>
        <s v="CYRUS TOO"/>
        <s v="DAISY KOIGEN"/>
        <s v="DAMARIS AKOTH"/>
        <s v="DAMARIS CHELANGAT"/>
        <s v="DAMARIS SANG"/>
        <s v="DANCAN WEKESA"/>
        <s v="DANIEL BIWOTT"/>
        <s v="DANIEL BURIA"/>
        <s v="DANIEL JUMA"/>
        <s v="DANIEL KIPTOO"/>
        <s v="DANIEL KOROS"/>
        <s v="DANIEL KOSGEI"/>
        <s v="DANIEL LELMET"/>
        <s v="DANIEL LIMO"/>
        <s v="DANIEL MWANGI"/>
        <s v="DANIEL NANDWA"/>
        <s v="DANIEL ODUOR OCHAR"/>
        <s v="DANIEL OKONGO"/>
        <s v="DANIEL OMBEVA"/>
        <s v="DANIEL WAFULA"/>
        <s v="DANIEL WANJARA"/>
        <s v="DAVID BETT"/>
        <s v="DAVID CHEGE"/>
        <s v="DAVID CHIRCHIR"/>
        <s v="DAVID KAROMO"/>
        <s v="DAVID KIBENEI"/>
        <s v="DAVID KIBET"/>
        <s v="DAVID KIOKO"/>
        <s v="DAVID KIPRONO"/>
        <s v="DAVID KIRUI"/>
        <s v="DAVID LELEI"/>
        <s v="DAVID MUCHINA"/>
        <s v="DAVID ONYUNDE"/>
        <s v="DAVID SAINA"/>
        <s v="DAVID SANA"/>
        <s v="DAVID WAFULA"/>
        <s v="DAVID WEKESA"/>
        <s v="DAVIDWEKESA"/>
        <s v="DAVIS MANDU"/>
        <s v="DENNIS KORI"/>
        <s v="DENNIS LIMO"/>
        <s v="DENNIS MASAI"/>
        <s v="DENNIS MELLI"/>
        <s v="DENNIS MUNAI"/>
        <s v="DENNIS OTACH"/>
        <s v="DENNIS TARUS"/>
        <s v="DIANA SAWA"/>
        <s v="DIAS KIMUTAI"/>
        <s v="DICKSON BETT"/>
        <s v="DINAH SEME"/>
        <s v="DISMASS WANJALA"/>
        <s v="DOLPHINE JAOKO"/>
        <s v="DOMINIC BOMET"/>
        <s v="DOMINIC KIPROP"/>
        <s v="DOMTILLAH TALLAM"/>
        <s v="DONALD BUNGE"/>
        <s v="DONALD KORIR"/>
        <s v="DORCAS ARUSEI"/>
        <s v="DORCAS GOREN"/>
        <s v="DORCAS MWANGA"/>
        <s v="DORCAS NJERI"/>
        <s v="DOREEN ALUDA"/>
        <s v="DOREEN SIKOLIA"/>
        <s v="DORIS MUIGEI"/>
        <s v="DOUGLAS MWIROTSI"/>
        <s v="DOUGLAS NG'ANG'A"/>
        <s v="DR, KIMAYO"/>
        <s v="EDITH RUTO"/>
        <s v="EDMOND EGESA"/>
        <s v="EDNA LAGAT"/>
        <s v="EDNAH LANGAT"/>
        <s v="EDWARD IRUNGU"/>
        <s v="EDWARD KAREMA"/>
        <s v="EDWARD MISOI"/>
        <s v="EDWARD OSURU"/>
        <s v="EDWARD OWINO"/>
        <s v="EDWIN AWALA"/>
        <s v="EDWIN BARASA"/>
        <s v="EDWIN BARAZA"/>
        <s v="EDWIN LETING"/>
        <s v="EDWIN ROTICH"/>
        <s v="EDWIN SEREM"/>
        <s v="EDWIN WANYONYI"/>
        <s v="EDWIN WETETE"/>
        <s v="EFFIY MUGALU"/>
        <s v="ELIAB TUWEI"/>
        <s v="ELIAS KWAMBAI"/>
        <s v="ELIJAH KERING"/>
        <s v="ELIJAH KEROL"/>
        <s v="ELIJAH KITOO"/>
        <s v="ELIJAH NGISIREI"/>
        <s v="ELIJAH ODIRA"/>
        <s v="ELIPHURS YEGO"/>
        <s v="ELISHA  ABONYO"/>
        <s v="ELISHA MUGUN"/>
        <s v="ELISHA SARONEI"/>
        <s v="ELISHEBA KOECH"/>
        <s v="ELIUD KIPKECH"/>
        <s v="ELIUD MELI"/>
        <s v="ELIUD WEKESA"/>
        <s v="ELIUS KIMARU"/>
        <s v="ELIUS KIMELI"/>
        <s v="ELIZABETH KIABII"/>
        <s v="ELIZABETH LEBO"/>
        <s v="ELPHAS NGETICH"/>
        <s v="ELSEDA CHESANG"/>
        <s v="ELSHEBA KOECH"/>
        <s v="ELTON AWORI"/>
        <s v="ELVIS LETTING"/>
        <s v="ELVIS TOWETT"/>
        <s v="EMILLY BITTOCK"/>
        <s v="EMILLY LETING"/>
        <s v="EMILY OBINO"/>
        <s v="EMILY TUM"/>
        <s v="EMMACULATE KIPSANG"/>
        <s v="EMMAH MANONO"/>
        <s v="EMMAMNUEL SIKUKU"/>
        <s v="EMMANUEL KATILA"/>
        <s v="EMMANUEL KOSGEI"/>
        <s v="EMMANUEL LAGAT"/>
        <s v="EMMANUEL MAINA"/>
        <s v="EMMANUEL MASINDE"/>
        <s v="EMMANUEL SIKUKU"/>
        <s v="EMMANUEL SYNGENTA COMPANY"/>
        <s v="EMMANUEL WANJALA"/>
        <s v="EMMANUEL WEKESA"/>
        <s v="EMMY TOO"/>
        <s v="ENOCK SILPHER"/>
        <s v="ERASTUS KEMBOI"/>
        <s v="ERIC ONYAGO ODEGO"/>
        <s v="ERICK JUMA"/>
        <s v="ERICK KISAKA"/>
        <s v="ERICK MARITIM"/>
        <s v="ERICK NGETICH"/>
        <s v="ERICK SONGOI"/>
        <s v="ESTHER KIMANI"/>
        <s v="ESTHER LETTIN"/>
        <s v="ESTHER MULAYA"/>
        <s v="EUCABETH KISORIO"/>
        <s v="EUGENE KIPRONO"/>
        <s v="EUNICE ALIVISA"/>
        <s v="EUNICE CHEPKEMEI"/>
        <s v="EUNICE CHEPLETING"/>
        <s v="EUNICE KOECH"/>
        <s v="EUNICE MUGO"/>
        <s v="EUNICE MUSAKA"/>
        <s v="EUNICE ROTICH"/>
        <s v="EVANS KIPKEMBOI"/>
        <s v="EVANS KOSGEI"/>
        <s v="EVANS NYAGOR"/>
        <s v="EVANS SIMIYU"/>
        <s v="EVERLYNE WANYERA"/>
        <s v="EWAN WOMEN"/>
        <s v="EZEKIEL LAGAT"/>
        <s v="EZEKIEL MAIYO"/>
        <s v="EZRA CHUMBA"/>
        <s v="EZRA KIPLIMO"/>
        <s v="EZRA METTO"/>
        <s v="FABIAN CHEBON"/>
        <s v="FABIAN KHISA"/>
        <s v="FAITH CHEPKOGEI"/>
        <s v="FAITH SAWE"/>
        <s v="FARIDA ADHIAMBO"/>
        <s v="FARMSUIT"/>
        <s v="FATHER KIMOSON"/>
        <s v="FELIX ILALI"/>
        <s v="FELIX KATAKA"/>
        <s v="FELIX KIPKOECH"/>
        <s v="FELIX OGUTU"/>
        <s v="FESTUS KIPROP"/>
        <s v="FESTUS KIPSORTICH"/>
        <s v="FINETOUCH KITALE"/>
        <s v="FLORAH MWIHALI"/>
        <s v="FLORENCE AWOR"/>
        <s v="FLORENCE NDERITU"/>
        <s v="FLORENCE NELIMA"/>
        <s v="FLORENCE SIGEI"/>
        <s v="FPTC"/>
        <s v="FRANCIS KANG'ETHE"/>
        <s v="FRANCIS KEMELI"/>
        <s v="FRANCIS KHAOYA"/>
        <s v="FRANCIS NGANGA"/>
        <s v="FRANCIS SHAMWAMA"/>
        <s v="FRANCISCA CHEMTAI"/>
        <s v="FRANCO AGOTI"/>
        <s v="FRANKLINE KIMTAI"/>
        <s v="FRED ATEA"/>
        <s v="FRED KATAKA"/>
        <s v="FRED MABONGA"/>
        <s v="FRED MUINDI"/>
        <s v="FREDERICK ALUSA"/>
        <s v="FREDRICK KANDIE"/>
        <s v="FREDRICK KIBET"/>
        <s v="FRIDAH LELEI"/>
        <s v="FRIDAH OKECH"/>
        <s v="FWAMBA KHALAKAI"/>
        <s v="GABRIEL GASILI"/>
        <s v="GABRIEL MASINDE"/>
        <s v="GAL LIMITED"/>
        <s v="GEDION CHEGE"/>
        <s v="GEDION KIPKOSGEI"/>
        <s v="GEOFFREY MELLI"/>
        <s v="GEOFFREY SANG'"/>
        <s v="GEOFREY AMOI"/>
        <s v="GEORGE KAPTINGEI"/>
        <s v="GEORGE MASIKE"/>
        <s v="GEORGE OKOKO"/>
        <s v="GEORGE OLOO"/>
        <s v="GEORGINA JERUTO"/>
        <s v="GETRUDE RONO"/>
        <s v="GIDEON KIPTOO"/>
        <s v="GILBERT KETER"/>
        <s v="GILBERT OLEEL"/>
        <s v="GITONGA PATRICK"/>
        <s v="GLADYS LUDEKI"/>
        <s v="GLADYS N WANYAMA"/>
        <s v="GLADYS NABUTOLA"/>
        <s v="GLADYS THUKU"/>
        <s v="GODFREY KEROR"/>
        <s v="GODFREY ODIDI"/>
        <s v="GODFREY SANDE"/>
        <s v="GRACE TAKAA"/>
        <s v="GROWPACT ACCOUNT"/>
        <s v="GROWPACT EMBU"/>
        <s v="HADSON MLONGO"/>
        <s v="HARMAN ROTICH"/>
        <s v="HAROLD ADIENO"/>
        <s v="HARON KIPCHUMBA"/>
        <s v="HARON KONUT"/>
        <s v="HARON KOSUT"/>
        <s v="HARRISON BWINA"/>
        <s v="HARRISON KEITH"/>
        <s v="HARRON KURIA"/>
        <s v="HARUN HARUNGA"/>
        <s v="HELLEN KURGAT"/>
        <s v="HELLEN NYANGAMETO"/>
        <s v="HELLEN WAFULA"/>
        <s v="HELOO COURAGE"/>
        <s v="HENRY CARL"/>
        <s v="HENRY KIGEN"/>
        <s v="HENRY KOECH"/>
        <s v="HENRY MAGARA"/>
        <s v="HENRY MARU"/>
        <s v="HENRY OKONJI"/>
        <s v="HENRY TUM"/>
        <s v="HILDA KOMEN"/>
        <s v="HILDA TANUI"/>
        <s v="HILDAH AUMA"/>
        <s v="HILLARY CHUMBA"/>
        <s v="HILLARY KEMBOI"/>
        <s v="HILLARY KHADULI"/>
        <s v="HILLARY KIPKOECH"/>
        <s v="HILLARY KIPKORIR"/>
        <s v="HILLARY KIPTOO"/>
        <s v="HILLARY KOECH"/>
        <s v="HILLARY NG'ETICH"/>
        <s v="HILLARY YATOR"/>
        <s v="HOLLAND GREENTECH"/>
        <s v="HUMPHREY BULUMA"/>
        <s v="HUSAIN JUZAR"/>
        <s v="IDDI MELLI"/>
        <s v="IDRIS KIPCHUMBA"/>
        <s v="IGNATIOUS WERE"/>
        <s v="IMMANUEL MUKWALA"/>
        <s v="IMMANUEL WANJALA"/>
        <s v="IRENE BUSINEI"/>
        <s v="IRENE NASIKE"/>
        <s v="ISAAC BITTOK"/>
        <s v="ISAAC CHUMBA"/>
        <s v="ISAAC KIBII"/>
        <s v="ISAAC LELEI"/>
        <s v="ISAAC MUROKO"/>
        <s v="ISAAC OGUTU"/>
        <s v="ISAAC OMBIMA"/>
        <s v="ISAAC ROTICH"/>
        <s v="ISAAC SITIENEI"/>
        <s v="ISAAC TANUI"/>
        <s v="ISAAC WAFULA"/>
        <s v="ISAAC WEKESA"/>
        <s v="ISAAC YEGO"/>
        <s v="ISABELLA WAFULA"/>
        <s v="ISAIAH BARASA"/>
        <s v="ISAYA KIPTONE"/>
        <s v="ISAYA YEGO"/>
        <s v="ISHMAEL MISIKO"/>
        <s v="ISSAC JUMA"/>
        <s v="JACKLINE KINANU"/>
        <s v="JACKLINE KOSGEI"/>
        <s v="JACKLINE LOPEIYOK"/>
        <s v="JACKLINE MUKHWANA"/>
        <s v="JACKSON KIBET"/>
        <s v="JACKSON KINYUA"/>
        <s v="JACKSON KOECH"/>
        <s v="JACKSON KWAMBAI"/>
        <s v="JACKSON MANG'OLI"/>
        <s v="JACKSON NDUNGU"/>
        <s v="JACKSON NG'ETICH"/>
        <s v="JACKSON NGUGI"/>
        <s v="JACOB KOECH"/>
        <s v="JACOB MUTAHERE"/>
        <s v="JACOB NYONGESA"/>
        <s v="JAMES ABELI"/>
        <s v="JAMES BARUNGUCH"/>
        <s v="JAMES KIBA"/>
        <s v="JAMES KIMUTAI"/>
        <s v="JAMES KOITIE"/>
        <s v="JAMES MUTAI"/>
        <s v="JAMES MUYESU"/>
        <s v="JAMES MWANIKI"/>
        <s v="JAMES NGEIWA"/>
        <s v="JAMES NGIGE"/>
        <s v="JAMES NJOROGE"/>
        <s v="JAMES ROGONY"/>
        <s v="JAMES TARUS"/>
        <s v="JAMES WANDERE"/>
        <s v="JANE KAMAU"/>
        <s v="JANE KEIYO"/>
        <s v="JANE MBUGUA"/>
        <s v="JANE MELI"/>
        <s v="JANE MUNIU"/>
        <s v="JANE MURICHO"/>
        <s v="JANE TEMBWE"/>
        <s v="JANE WAFUSU"/>
        <s v="JANE WAWERU"/>
        <s v="JANEROSE"/>
        <s v="JANET CHARI"/>
        <s v="JANET MELI"/>
        <s v="JANET NASIAVANA"/>
        <s v="JANET SAMOEE"/>
        <s v="JANET WESONGA"/>
        <s v="JAPHETH KIPROP"/>
        <s v="JARED OTIENO"/>
        <s v="JASEPHINE ODERA"/>
        <s v="JEFF PICICCI"/>
        <s v="JEPHRICE CHEPKEMOI"/>
        <s v="JERALD OSINGE"/>
        <s v="JEREMIAH KIPLAGAT"/>
        <s v="JEREMIAH LOMEO"/>
        <s v="JEREMIAH MIYORA"/>
        <s v="JEREMY LIMO"/>
        <s v="JERRY SAKAJA"/>
        <s v="JERRY SAKONG"/>
        <s v="JESSE MWANGI"/>
        <s v="JETHRO KIPRONO"/>
        <s v="JHNSTONE ODERA"/>
        <s v="JIMMY TOO"/>
        <s v="JIMMY WAMBWA"/>
        <s v="JOAB ARUBA"/>
        <s v="JOAB OLOO"/>
        <s v="JOAN MISIKO"/>
        <s v="JOB KISAKA"/>
        <s v="JOB ODHIAMBO"/>
        <s v="JOB SISENA"/>
        <s v="JOEL KIRWA"/>
        <s v="JOEL KOITIE"/>
        <s v="JOEL KOSGEI"/>
        <s v="JOEL M1SSOI"/>
        <s v="JOEL MAIYO"/>
        <s v="JOEL MWEI"/>
        <s v="JOEL SEREM"/>
        <s v="JOEL TALAM"/>
        <s v="JOHANA KANDA"/>
        <s v="JOHANNA ARUSEI"/>
        <s v="JOHANNES ODHIAMBO"/>
        <s v="JOHANNES OTIENO"/>
        <s v="JOHN AMOYO"/>
        <s v="JOHN CHEPTARUS"/>
        <s v="JOHN CHEROGONY"/>
        <s v="JOHN JUMA"/>
        <s v="JOHN KAHORO"/>
        <s v="JOHN KEMBOI"/>
        <s v="JOHN KIARIE"/>
        <s v="JOHN MACHUKA"/>
        <s v="JOHN MARITIM"/>
        <s v="JOHN MBUGUA"/>
        <s v="JOHN MMASI"/>
        <s v="JOHN MUGO"/>
        <s v="JOHN MUNGAI"/>
        <s v="JOHN MUNIALO"/>
        <s v="JOHN NDUNGU"/>
        <s v="JOHN NYONGESA"/>
        <s v="JOHN OWANDE"/>
        <s v="JOHN ROBERT"/>
        <s v="JOHN RUTO"/>
        <s v="JOHN WANJALA"/>
        <s v="JOHNA SUGUT"/>
        <s v="JOHNSON MAKHOHA"/>
        <s v="JOHNSON MWANGI"/>
        <s v="JOHNSTONE ARUSEI"/>
        <s v="JOHNSTONE MAKOHA"/>
        <s v="JOHNSTONE MULUSA"/>
        <s v="JOHNSTONE ODERA"/>
        <s v="JONATHAN KIPYEGO"/>
        <s v="JONNAH MUNGAI MWAURA"/>
        <s v="JOSCO FARM"/>
        <s v="JOSEPH BARASA"/>
        <s v="JOSEPH CHEPKWONY"/>
        <s v="JOSEPH EGESA"/>
        <s v="JOSEPH KIBET"/>
        <s v="JOSEPH KIRWA"/>
        <s v="JOSEPH KOECH SANG'"/>
        <s v="JOSEPH KURGAT"/>
        <s v="JOSEPH MANTHI"/>
        <s v="JOSEPH MUNENE"/>
        <s v="JOSEPH NDIEMA"/>
        <s v="JOSEPH NYONGESA"/>
        <s v="JOSEPH OYUNDA"/>
        <s v="JOSEPH SILALI"/>
        <s v="JOSEPH SININO"/>
        <s v="JOSEPH TARUS"/>
        <s v="JOSEPH TENAI"/>
        <s v="JOSEPH THUO"/>
        <s v="JOSEPH TUMAINI"/>
        <s v="JOSEPHINE JANE ATIENO"/>
        <s v="JOSEPHINE NYONGESA"/>
        <s v="JOSEPHINE SEREM"/>
        <s v="JOSEPHINE WANGECHI"/>
        <s v="JOSHUA CHESA NG"/>
        <s v="JOSHUA KAEI"/>
        <s v="JOSHUA KIBET"/>
        <s v="JOSHUA KOGO"/>
        <s v="JOSHUA ORINA"/>
        <s v="JOSHUA SIMIYU"/>
        <s v="JOSIAH KETER"/>
        <s v="JOSIAH SABWA"/>
        <s v="JOSPHAT ALUTA"/>
        <s v="JOSPHAT WAMBUGU"/>
        <s v="JOYCE MWANGI"/>
        <s v="JUDITH MUCHORO"/>
        <s v="JUDITH MURUGI"/>
        <s v="JUDITH RUTO"/>
        <s v="JUDITH SIROGO"/>
        <s v="JUDITH SYOKAU"/>
        <s v="JUDITH WAMBUI"/>
        <s v="JULIA SUM"/>
        <s v="JULIUS  KIPTARBEI"/>
        <s v="JULIUS KEMBOI"/>
        <s v="JULIUS KIPKORIR"/>
        <s v="JULIUS KOBILO"/>
        <s v="JULIUS WEKESA"/>
        <s v="JULLIA KUNDU"/>
        <s v="JUMA ANTHONY"/>
        <s v="JUMA GILBERT"/>
        <s v="JUMA KATILA"/>
        <s v="JUSTIN KIBET"/>
        <s v="JUSTUS KEMBOI"/>
        <s v="JUSTUS MUSALIA"/>
        <s v="JUSTUS OMARI"/>
        <s v="KALAMA PATRICK"/>
        <s v="KAPA LUTURIAN"/>
        <s v="KASMIR BARASA"/>
        <s v="KEDDY NJERI"/>
        <s v="Kelvin Magum"/>
        <s v="KELVIN MATIVA"/>
        <s v="KELVIN NYONGESA"/>
        <s v="KELVIN OCHIENG"/>
        <s v="KELVIN ONYANGO"/>
        <s v="KELVIN OTIENO"/>
        <s v="kemboi john"/>
        <s v="KEN KORIR"/>
        <s v="KEN KOROS"/>
        <s v="KENNEDY 0LOYA"/>
        <s v="KENNEDY BIWOT (SPENCER)"/>
        <s v="KENNEDY INYANGALA"/>
        <s v="KENNEDY LIAMBILA"/>
        <s v="KENNEDY LUNGA0"/>
        <s v="KENNEDY LUVAI"/>
        <s v="KENNEDY MWENDA"/>
        <s v="KENNEDY OCHIENG'"/>
        <s v="KENNEDY OYOLA"/>
        <s v="KENNEDY SAWE"/>
        <s v="KENNEDY WAHUGU"/>
        <s v="KENNEDY WAKHUNGU"/>
        <s v="KENNEDY WANYONYI"/>
        <s v="KENNETH KAGAI"/>
        <s v="KENT MULAMULA"/>
        <s v="KEPHA MOGAKA"/>
        <s v="KEVIN OCHIENG"/>
        <s v="KHALID ABDUL"/>
        <s v="KIAMANA  PRY SCHOOL"/>
        <s v="KIBET MAIYO"/>
        <s v="KILO KACHERO"/>
        <s v="KIPCHUMBA BARNO"/>
        <s v="KIPLAGAT KOIMUR"/>
        <s v="KIPTOO BIRGEN"/>
        <s v="KIPTOO SANG"/>
        <s v="KISINJA NGOLO"/>
        <s v="KISIWA JOHN"/>
        <s v="KOECH HILLARY"/>
        <s v="KORIR DENNIS"/>
        <s v="KURUI LUKE"/>
        <s v="LABAN TANUI"/>
        <s v="LAURA RONOH"/>
        <s v="LAZARUS WAMOTO"/>
        <s v="LEAH GITARA"/>
        <s v="LEAH NAFULA"/>
        <s v="LEAH NYAGA"/>
        <s v="LEONARD MAIYO"/>
        <s v="LEONARD WAMALWA"/>
        <s v="LEONARD WANYAMA"/>
        <s v="LEWIS KAVOJI"/>
        <s v="LEWIS OKOTH"/>
        <s v="LIDYA MUTHONI"/>
        <s v="LILIAN BARNO"/>
        <s v="LILIAN BOSIBORI"/>
        <s v="LILIAN JACKSON"/>
        <s v="LILIAN KIMEI"/>
        <s v="LILIAN KOECH"/>
        <s v="LILIAN ST.ANN ACADEMY"/>
        <s v="LILLIAN MUKABWA"/>
        <s v="LIMA CHIRCHIR"/>
        <s v="LIMATECH CONTANTLY"/>
        <s v="LINET WEKESA"/>
        <s v="LIVINGSTONE MAYATA"/>
        <s v="LIZZY TANUI"/>
        <s v="LUCY KENEI"/>
        <s v="LUCY MARU"/>
        <s v="LUCY MUTAI"/>
        <s v="LUCY WAITHAKA"/>
        <s v="LUKA OLENDO"/>
        <s v="LYDIA KIPSUKE"/>
        <s v="LYDIA NAMAYI"/>
        <s v="LYDIA RUTO"/>
        <s v="LYNE NEKESA"/>
        <s v="MABLE SAVINE"/>
        <s v="MAGDALENE BUCHIANGA"/>
        <s v="MAGRET MUNANGWE"/>
        <s v="MAGRET NJERI"/>
        <s v="MAGRET OYUWA"/>
        <s v="MAIYO KIPRONO"/>
        <s v="MAJOR BOWEN"/>
        <s v="MAJOR MOURICE MUDI"/>
        <s v="MAMA MERCY"/>
        <s v="Manasse Kibet"/>
        <s v="MANOAH KAREGA"/>
        <s v="MANZUR PHANDUI"/>
        <s v="MARGRET MAGWAGA"/>
        <s v="MARGRET NJERI"/>
        <s v="MARIGAT VERA"/>
        <s v="MARK KANDIE"/>
        <s v="MARK OLOO"/>
        <s v="MARTHA KINARA"/>
        <s v="MARTIN BARASA"/>
        <s v="MARTIN BIRECH"/>
        <s v="MARTIN GITHINJI"/>
        <s v="MARTIN KIPLAGAT"/>
        <s v="MARTIN LUKARITO"/>
        <s v="MARTIN MAIYO"/>
        <s v="MARTIN MAYU"/>
        <s v="MARTIN MGOMAT"/>
        <s v="MARTIN MUDAMBO"/>
        <s v="MARTIN SIFUNA"/>
        <s v="MARTIN SUNGUT"/>
        <s v="MARTIN VIDOYE"/>
        <s v="MARY ANDERSEN"/>
        <s v="MARY KAPTUM"/>
        <s v="MARY MAINA"/>
        <s v="MARY NJOKI"/>
        <s v="MARY RONO"/>
        <s v="MARY WAKARENDE"/>
        <s v="MASIKA KENNEDY"/>
        <s v="MATHEW AVOMBA"/>
        <s v="MATHEW BIWOTT"/>
        <s v="MATHEW KIPKOGEI"/>
        <s v="MATHEW KIPSANG"/>
        <s v="MATHIAS MIRIMO"/>
        <s v="MAUREEN WAIRIMU"/>
        <s v="MAUREEN WAMALWA"/>
        <s v="MAURICE SAKALI"/>
        <s v="MBOGA NA KADHALIKA"/>
        <s v="MERCY ITETE"/>
        <s v="MERCY MOSES"/>
        <s v="MERCY MUGENDI"/>
        <s v="MERCY NELIMA"/>
        <s v="MERCY WAMBANI"/>
        <s v="MESHAC WANYONYI"/>
        <s v="MESHACK MUTAI"/>
        <s v="MESHACK SAWE"/>
        <s v="MESHACK TIONY"/>
        <s v="MESHACK WALUSALA"/>
        <s v="METRIN NABUTOLA"/>
        <s v="METRINE MUSALIA"/>
        <s v="MICHAEL JUMA"/>
        <s v="MICHAEL KAROKI"/>
        <s v="MICHAEL KARUGA"/>
        <s v="MICHAEL OCHIENG"/>
        <s v="MICHAEL OMBEVA"/>
        <s v="MICHAEL ONYANGO"/>
        <s v="MICHAEL WAMBUA"/>
        <s v="MICHEAL KHAEMBA"/>
        <s v="MICHEAL SEREM"/>
        <s v="MICKY CHERUYOIT"/>
        <s v="MICKY MAYEKO"/>
        <s v="MIKE JUMBA"/>
        <s v="MIKE KIPIA"/>
        <s v="MIKE MANOA"/>
        <s v="MIKE SAWE"/>
        <s v="MILCAH NDUTA"/>
        <s v="MILDRED KESINO"/>
        <s v="MILKA CHEROITICH"/>
        <s v="MILLICENT OTHIAMBO"/>
        <s v="MILLY CHEMOS"/>
        <s v="MONICA MOTURI"/>
        <s v="MORIS WEKESA"/>
        <s v="MOSES KARONEI"/>
        <s v="MOSES KIBER"/>
        <s v="MOSES KIPTUM"/>
        <s v="MOSES MWANGI"/>
        <s v="MOSES NDIEMA"/>
        <s v="MOSES OGARE"/>
        <s v="MOSES SIKUKU"/>
        <s v="MOSES SIMIYU"/>
        <s v="MOSES WALELA"/>
        <s v="MOSES WANYAMA"/>
        <s v="MOUREEN INDANGAT"/>
        <s v="MOUREEN LONDIEKI"/>
        <s v="MOUREEN ROB"/>
        <s v="MOUREEN SHILECHE"/>
        <s v="MOURICE KHAHOYA"/>
        <s v="MOURICE NANYERI"/>
        <s v="MOURICE NDIWA"/>
        <s v="MOURICE WEKESA"/>
        <s v="MR MALOBA"/>
        <s v="MR. BIWOT"/>
        <s v="MRS KETER"/>
        <s v="MRS MURAGURI"/>
        <s v="MRS SHAR"/>
        <s v="MUHAMMMED SITIENEI"/>
        <s v="MUNIKO SAMWEL"/>
        <s v="MUSAWA MUGANDA"/>
        <s v="MUTAI KIPNGETICH"/>
        <s v="MUTAI KORIR"/>
        <s v="MWANGI NGANGA"/>
        <s v="MWAURA NDUIGA"/>
        <s v="NAHASHION TOROITICH"/>
        <s v="NAHASHON KIMELI"/>
        <s v="NANCY JEPKIRUI"/>
        <s v="NANCY SIMIYU"/>
        <s v="NANDAKO FARM"/>
        <s v="NAOMI CHEPENGAT"/>
        <s v="NAOMI ICHAMI"/>
        <s v="NAOMI KIBOR"/>
        <s v="NAOMI ROTICH"/>
        <s v="NAOMY MISSOI"/>
        <s v="NATHAN OSWON"/>
        <s v="NATHAN SAWE"/>
        <s v="NAVILLUS FARM"/>
        <s v="NEBART ONDELE"/>
        <s v="NELLY CHEROBON"/>
        <s v="NELLY KEBUT"/>
        <s v="NELLY MACHARIA"/>
        <s v="NELSON RUPET"/>
        <s v="NELSON SUMBA"/>
        <s v="NICHOLAS CHERUIYOT"/>
        <s v="NICHOLAS KEMBOI"/>
        <s v="NICHOLAS KORIR"/>
        <s v="NICHOLAS SIMIYU"/>
        <s v="NICHOLAS TUWEI"/>
        <s v="NICK MAYEKU"/>
        <s v="NICKSON KIPKURUI"/>
        <s v="NICKSON MWENESI"/>
        <s v="NIXON KINANGU"/>
        <s v="NJENGA NDUNGU"/>
        <s v="NJERI ANN"/>
        <s v="NOAH CHESIRE"/>
        <s v="NOAH KIPROP"/>
        <s v="NOBERT OGALO"/>
        <s v="NOEL MALANDA"/>
        <s v="NORAH NASIKE"/>
        <s v="NYAKUNDI YABESH"/>
        <s v="NYANJO AGRISERVICES"/>
        <s v="NYONGESA WEKESA"/>
        <s v="OASIS PRESS SUPPLIES LTD"/>
        <s v="OLIVA WANGILA"/>
        <s v="OLIVER SIMWA"/>
        <s v="OLIVIA RONOH"/>
        <s v="OMOLLO BERNAND"/>
        <s v="OMONDI ERICK"/>
        <s v="ONANI OMUNGI"/>
        <s v="OPENGATES PROPERTIES"/>
        <s v="OSCAR BIY"/>
        <s v="OSCAR KIKETCH"/>
        <s v="OSCAR KIPKOGEI"/>
        <s v="OSCAR MUIA"/>
        <s v="OUMA JOSEPH"/>
        <s v="PAMELA SANG"/>
        <s v="PAMELA SULO"/>
        <s v="PASTOR JAMES TARUS"/>
        <s v="PASTOR TIMOTHY"/>
        <s v="PATRICK CHERUYOT"/>
        <s v="PATRICK LUKA"/>
        <s v="PATRICK MAGUT"/>
        <s v="PATRICK MOIKUT"/>
        <s v="PAUL BETT"/>
        <s v="PAUL CHERUIYOT"/>
        <s v="PAUL KABUCHO"/>
        <s v="PAUL KIPKECH"/>
        <s v="PAUL MUINDI"/>
        <s v="PAUL MUNYAKA"/>
        <s v="PAUL NDIWA"/>
        <s v="PAUL THIONG'0"/>
        <s v="PAUL THUNGU"/>
        <s v="PAULINE NJERI"/>
        <s v="PENINAH KAGU"/>
        <s v="PENINAH NGORION"/>
        <s v="PETER ABRAHAM"/>
        <s v="PETER AGOLA"/>
        <s v="PETER AYUMBA"/>
        <s v="PETER KAYUMBA"/>
        <s v="PETER KEMEI"/>
        <s v="PETER KIMANI MWAURA"/>
        <s v="PETER KIPCHUMBA"/>
        <s v="PETER KONWARAN"/>
        <s v="PETER MAINA"/>
        <s v="PETER MUNJUGAN"/>
        <s v="PETER MWAURA"/>
        <s v="PETER NYONGESA"/>
        <s v="PETER OTIENO"/>
        <s v="PETER WANGWE"/>
        <s v="PETER WANYAMA"/>
        <s v="PETER WANYONYI"/>
        <s v="PHANICE KIBOI"/>
        <s v="PHILIP BITTOCK"/>
        <s v="PHILIP CHERIOT"/>
        <s v="PHILIP KORO"/>
        <s v="PHILIP LEMISO"/>
        <s v="PHILIP WEKESA"/>
        <s v="PHILLIS MALIMO"/>
        <s v="PIUS  WANYONYI"/>
        <s v="PIUS BIRECH"/>
        <s v="PIUS RUTO"/>
        <s v="PRICAH KETER"/>
        <s v="PROFESSOR KIRIAMITI"/>
        <s v="PROFF SUDI"/>
        <s v="PUMPKIN BUSKET HOLDINGS LIMITED"/>
        <s v="PURITY KIPLAGAT"/>
        <s v="RACHEAL RAMAI"/>
        <s v="RACHEL TUIYOT"/>
        <s v="RAFAEL KARANO"/>
        <s v="RAYMOND  KEMBOI OMONEI"/>
        <s v="RAYMOND KEMBOI"/>
        <s v="RAYMOND TOROITICH"/>
        <s v="REBBY SHIBETA"/>
        <s v="REBECCA LUSWETI"/>
        <s v="REBECCA MUKHAYE"/>
        <s v="REDSON KIDWARI"/>
        <s v="REGINA KORIR"/>
        <s v="REGINA KUNDU"/>
        <s v="RENCY NALIAKA"/>
        <s v="REUBEN CHUMO"/>
        <s v="REUBEN KOSGEI"/>
        <s v="REUBEN SERONEY"/>
        <s v="REV KANINA"/>
        <s v="RHODAH NDERITU"/>
        <s v="RICHARD GUTO"/>
        <s v="RICHARD KOECH"/>
        <s v="RICHARD LUSWETI"/>
        <s v="RICHARD MURUNGA"/>
        <s v="RICHARD MUTAI"/>
        <s v="RICHARD NDIVO"/>
        <s v="RICHARD SONGOG"/>
        <s v="ROBERT KIMEI"/>
        <s v="ROBERT NGANGA"/>
        <s v="ROBERT OCHIENG"/>
        <s v="ROBERT SHISTUGANE"/>
        <s v="ROBERT WAHUNGU"/>
        <s v="ROBINA WAMKOTA"/>
        <s v="ROBINSON KANYANYA"/>
        <s v="RODGERS KIRUI"/>
        <s v="RODGERS OTIENO"/>
        <s v="ROMONA MAKHOKHA"/>
        <s v="RONALD CHERUIYOT"/>
        <s v="RONALD NGETICH"/>
        <s v="ROSALEEN KOGO"/>
        <s v="ROSALINE KITUR"/>
        <s v="ROSE JELIMO"/>
        <s v="ROSE JEPNGETICH"/>
        <s v="ROSE MORAA"/>
        <s v="ROSE NYARUAI"/>
        <s v="ROSE NYONGESA"/>
        <s v="ROSE TARUS"/>
        <s v="ROSE TULUS"/>
        <s v="ROTICH DAVID"/>
        <s v="ROY MUNANGA"/>
        <s v="RUEBEN CHIRCHIR"/>
        <s v="RUTH KERUBO"/>
        <s v="RUTH MAINA"/>
        <s v="RUTH NAFULA"/>
        <s v="RUTH OJUNGO"/>
        <s v="RUTH SIMIYU"/>
        <s v="RUTH SOI"/>
        <s v="RUTH WANJIKU"/>
        <s v="SABAI CHEPTOO"/>
        <s v="SAGALA MOSES"/>
        <s v="SAIDA HASMAN"/>
        <s v="SALES AND MARKETING"/>
        <s v="SALINA KOILEGE"/>
        <s v="SALOME KORIR"/>
        <s v="SAMMY EMUKULE"/>
        <s v="SAMMY KINOE"/>
        <s v="SAMMY KIPROP"/>
        <s v="SAMMY KIPTOO"/>
        <s v="SAMMY LUCHO"/>
        <s v="SAMMY MUTAI"/>
        <s v="SAMMY SAINA"/>
        <s v="SAMMY WEKESA"/>
        <s v="SAMSON ATONYA"/>
        <s v="SAMSON CHERUIYOT"/>
        <s v="SAMSON KANDIE"/>
        <s v="SAMSON KIBET"/>
        <s v="SAMSON NG'OMO"/>
        <s v="SAMUEL ADEGO"/>
        <s v="SAMUEL BARNO"/>
        <s v="SAMUEL CHESEREK"/>
        <s v="SAMUEL CHOGE"/>
        <s v="SAMUEL GICHUHI"/>
        <s v="SAMUEL GICHURU"/>
        <s v="SAMUEL KIPKORIR"/>
        <s v="SAMUEL KOECH"/>
        <s v="SAMUEL KORIR"/>
        <s v="SAMUEL MACHARIA"/>
        <s v="SAMUEL MBAKA"/>
        <s v="SAMUEL MUIGAI"/>
        <s v="SAMUEL NGANGA"/>
        <s v="SAMUEL NGIGE"/>
        <s v="SAMUEL NGUGI"/>
        <s v="SAMUEL SAKWA"/>
        <s v="SAMUEL SANG"/>
        <s v="SAMUEL WANJALA"/>
        <s v="SAMWEI KIMELI"/>
        <s v="SAMWEL NYAKUNDI"/>
        <s v="SANGOK PHILIP"/>
        <s v="SARAH KORIR"/>
        <s v="SARAH MOGATI"/>
        <s v="SARAH MUTHONI"/>
        <s v="SCOLA WAlUCHO"/>
        <s v="SELLY KALE"/>
        <s v="SETH MUSEMBI"/>
        <s v="SHADRA CK KIPLIMO"/>
        <s v="SHADRACK ARAP KIRUI"/>
        <s v="SHADRACK CHEPKWONY"/>
        <s v="SHADRACK KIPTOO"/>
        <s v="SHADRACK SAINA"/>
        <s v="SHADRACK SUGE"/>
        <s v="SHADRACK TOO"/>
        <s v="SHADRACK TUWEI"/>
        <s v="SHARON KHASANDI"/>
        <s v="SHARON MAGUT"/>
        <s v="SHARON MAIGUT"/>
        <s v="SHIFRA MOTE"/>
        <s v="SHIPHRA NJERI"/>
        <s v="SHIRLEY KIGOTHO"/>
        <s v="SHYLA KIPKOSGEI"/>
        <s v="SICHANGI MEKA"/>
        <s v="SILA RUTO"/>
        <s v="SILA SEREM"/>
        <s v="SILA TENAI"/>
        <s v="SILAS MUIGEI"/>
        <s v="SILAS ROTICH"/>
        <s v="SIMEON ATEHA"/>
        <s v="SIMEON KIGEN"/>
        <s v="SIMEON KINGA"/>
        <s v="SIMEON KIPLIMO"/>
        <s v="SIMEON MWAI"/>
        <s v="SIMEON ROTICH"/>
        <s v="SIMON KIHARA"/>
        <s v="SIMON KIRUI"/>
        <s v="SIMON LELMENGIT"/>
        <s v="SIMON MASINZA"/>
        <s v="SIMON MWAI"/>
        <s v="SIMON SIEMA"/>
        <s v="SIMON SIKOA"/>
        <s v="SIS CATHERINE"/>
        <s v="SLYVESTER JUMA"/>
        <s v="SOLOMON BIWOTT"/>
        <s v="SOLOMON KIPSANG"/>
        <s v="SOLOMON NYONGESA"/>
        <s v="SOLOMON TALAM"/>
        <s v="SOLVANO MARUTI"/>
        <s v="SOPHIA CHEMENGEN"/>
        <s v="SORONEY JOYCE"/>
        <s v="STANLEY KEMBOI"/>
        <s v="STANLEY KIPTOO"/>
        <s v="STANLEY MELI"/>
        <s v="STANLEY PIUS"/>
        <s v="STANLEY ROP"/>
        <s v="STARKE ARYES KENYA LTD CUSTOMER"/>
        <s v="STELAH MAYOO"/>
        <s v="STELLA MADETE"/>
        <s v="STELLA MUNYI"/>
        <s v="STELLA PAPA"/>
        <s v="STEPHEN BOIT"/>
        <s v="STEPHEN BUNEI"/>
        <s v="STEPHEN CHEGE"/>
        <s v="STEPHEN INANGA"/>
        <s v="STEPHEN KABESA"/>
        <s v="STEPHEN KIPKOGEI"/>
        <s v="STEPHEN KIRUI"/>
        <s v="STEPHEN KIRWA"/>
        <s v="STEPHEN KOSGEI"/>
        <s v="STEPHEN KURGAT"/>
        <s v="STEPHEN MUGUNA"/>
        <s v="STEPHEN SHIMENGA"/>
        <s v="STEVE CHEGE"/>
        <s v="STEWARD AGROVET"/>
        <s v="SUSAN BARAGA"/>
        <s v="SUSAN LAGAT"/>
        <s v="SUSAN NJERI"/>
        <s v="SUSAN VULAHA"/>
        <s v="SYDNEY IIMMO"/>
        <s v="SYNGENTA SEED CUSTOMER"/>
        <s v="TABITHA KARIUKI"/>
        <s v="TABITHA NYAMBURA"/>
        <s v="TANUI BEN"/>
        <s v="TECHNO FARM"/>
        <s v="TECLA KIRUI"/>
        <s v="TERESA WAMBUI"/>
        <s v="TERESIA SIMATWA"/>
        <s v="THEOPHILUS TANUI"/>
        <s v="THIBELIO NGUGU"/>
        <s v="THOMAS KIRWA"/>
        <s v="THOMAS NYATUKA"/>
        <s v="THOMAS ONSERIO"/>
        <s v="THOMAS WAFULA"/>
        <s v="TIMOTHY KIBET"/>
        <s v="TIMOTHY MUHANJI"/>
        <s v="TIMOTHY ROYAL SEED"/>
        <s v="TIMOTHY SABATIA"/>
        <s v="TIMOTHY TUCHI"/>
        <s v="TIMOTHY WAFULA"/>
        <s v="TITUS KIPCHUMBA"/>
        <s v="TITUS WATIMA"/>
        <s v="TOM ANYANGO"/>
        <s v="TOM WANJALA"/>
        <s v="TUUTI URBAN"/>
        <s v="TYCHICUS CHEMENJO"/>
        <s v="UNITED DESTINY SHAPERS"/>
        <s v="URSULA SAMOEY"/>
        <s v="VELMA KEYIE"/>
        <s v="VERONICA CHUMO"/>
        <s v="VERONICAH KIPCHEMUDI"/>
        <s v="VERONICAH MISIKO"/>
        <s v="VICKY NDEGE"/>
        <s v="VICTOR CLEMENT"/>
        <s v="VICTOR MURICHO"/>
        <s v="VICTORIA CHEPLETING"/>
        <s v="VICTORIA LUANDE"/>
        <s v="VINCENT ATINGA"/>
        <s v="VINCENT KIPCHUMBA"/>
        <s v="VINCENT LASTO"/>
        <s v="VINCENT LUSIBO"/>
        <s v="VINCENT MUTORO"/>
        <s v="VINCENT OLAKA"/>
        <s v="VINCENT VIDIJA"/>
        <s v="VIOLET AKINYI"/>
        <s v="VIOLET KILWAKE"/>
        <s v="VIOLET OSUNDWA"/>
        <s v="VITALIN KEMBOI"/>
        <s v="VIVIAN CHEPKORIR"/>
        <s v="WAMBUI JUDITH"/>
        <s v="WAMBUI RUTO"/>
        <s v="WANGAI KIMANI"/>
        <s v="WANYONYI ISAAC"/>
        <s v="WAPUKHA SITATI"/>
        <s v="WELDON SIGEI"/>
        <s v="WELDONE SIGEI"/>
        <s v="WESLEY KIPLIMO"/>
        <s v="WESLEY LAGAT"/>
        <s v="WESLYNE MISSOI"/>
        <s v="WILFRED K BIY"/>
        <s v="WILFRED KEMEI"/>
        <s v="WILLIAM ANYIKA"/>
        <s v="WILLIAM KIPTOO"/>
        <s v="WILLIAM KITILIT"/>
        <s v="WILLIAM KOECH"/>
        <s v="WILLIAM LELEI"/>
        <s v="WILLIAM MAIYO"/>
        <s v="WILLIAM OMWALO"/>
        <s v="WILLIAM ONACHA"/>
        <s v="WILLLIAM KOECH"/>
        <s v="WILLY KIMEI"/>
        <s v="WILLY WEKESA"/>
        <s v="WILSON ALIP"/>
        <s v="WILSON KIPRONO"/>
        <s v="WILSON MELLI"/>
        <s v="WILSON SERONEI"/>
        <s v="WILSON SUGE"/>
        <s v="WILSON TANUI"/>
        <s v="WILSON YEGO"/>
        <s v="WINNE BITTOK"/>
        <s v="WYCLIFF MAINA"/>
        <s v="WYCLIFFE ATIAGAGA"/>
        <s v="WYCLIFFE MASASABI"/>
        <s v="WYCLIFFE WASIKE"/>
        <s v="YEGEN FARM"/>
        <s v="YVONNE KISIA"/>
        <s v="ZEEL GADA"/>
        <s v="ZIPPORAH CHEBOR"/>
        <s v="ZIPPORAH KERING"/>
        <s v="ZIPPORAH WAIRIMU"/>
        <s v="ZIPPORAH X"/>
        <s v="ZIPPY SANAIPEI"/>
      </sharedItems>
    </cacheField>
    <cacheField name="Variety" numFmtId="0">
      <sharedItems containsBlank="1" count="52">
        <m/>
        <s v="RAJA F1 (TOMATO)"/>
        <s v="ANSAL (TOMATO)"/>
        <s v="TERMINATOR (TOMATO)"/>
        <s v="ZARA (TOMATO)"/>
        <s v="BOLGAN (TOMATO)"/>
        <s v="TOMATO (FS) (TOMATO)"/>
        <s v="STAR 9065 (TOMATO-STAR 9065)"/>
        <s v="CHERRY (TOMATO FS)"/>
        <s v="ANNA (TOMATO)"/>
        <s v="TYLKA (TOMATO)"/>
        <s v="KILELE (TOMATO)"/>
        <s v="TREE T FRUITS (TREE TOMATO)"/>
        <s v="NYOTA (TOMATO)"/>
        <s v="RAFANO (TOMATO)"/>
        <s v="GAMHER (TOMATO)"/>
        <s v="COMMANDO (TOMATO)"/>
        <s v="BIGROCK (TOMATO)"/>
        <s v="FUSA F1 (TOMATO)"/>
        <s v="ANJA (TOMATO)"/>
        <s v="MACYLA (TOMATO)"/>
        <s v="RIO GRANDE (TOMATO)"/>
        <s v="TAI 1057 (TOMATO)"/>
        <s v="TAT 18037 (TOMATO)"/>
        <s v="PERSEO (TOMATO)"/>
        <s v="RAMBO (TOMATO)"/>
        <s v="SOLAX EXTRA F1 (TOMATOES)"/>
        <s v="CHALLA (TOMATO)"/>
        <s v="GOLDART (TOMATO)"/>
        <s v="MAX F1 (TOMATO)"/>
        <s v="ASILA (TOMATO)"/>
        <s v="QUANTO (TOMATO)"/>
        <s v="RANJER (TOMATO)"/>
        <s v="Royal 705 (TOMATO)"/>
        <s v="UWEZO F1 (TOMATO)"/>
        <s v="JARAH (Tomatoes)"/>
        <s v="VALOUR (TOMATOES)"/>
        <s v="ELITE (TOMATO)"/>
        <s v="BWT SAFA (TOMATO)"/>
        <s v="NYATI (TOMATO)"/>
        <s v="TWIGA (TOMATO)"/>
        <s v="LUCIPLUS (CHERRY TOMATO)"/>
        <s v="PROSTER (TOMATO)"/>
        <s v="EVA (TOMATO)"/>
        <s v="STAR 9068 (TOMATO)"/>
        <s v="TANDI (TOMATO)"/>
        <s v="BARETO (TOMATO)"/>
        <s v="ATITLAN (TOMATO)"/>
        <s v="STAR 3317 (TOMATO)"/>
        <s v="CHALA (TOMATO)"/>
        <s v="DANNY (TOMATO)"/>
        <s v="STALLION (TOMATO)"/>
      </sharedItems>
    </cacheField>
    <cacheField name="Qty" numFmtId="0">
      <sharedItems containsString="0" containsBlank="1" containsNumber="1" minValue="-3000" maxValue="3662574.5"/>
    </cacheField>
    <cacheField name="Type" numFmtId="0">
      <sharedItems containsBlank="1" count="4">
        <m/>
        <s v="Field"/>
        <e v="#N/A"/>
        <s v="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72">
  <r>
    <x v="0"/>
    <x v="0"/>
    <m/>
    <x v="0"/>
  </r>
  <r>
    <x v="1"/>
    <x v="1"/>
    <n v="75"/>
    <x v="1"/>
  </r>
  <r>
    <x v="0"/>
    <x v="0"/>
    <n v="75"/>
    <x v="2"/>
  </r>
  <r>
    <x v="0"/>
    <x v="0"/>
    <m/>
    <x v="2"/>
  </r>
  <r>
    <x v="2"/>
    <x v="2"/>
    <n v="20"/>
    <x v="1"/>
  </r>
  <r>
    <x v="0"/>
    <x v="0"/>
    <n v="20"/>
    <x v="2"/>
  </r>
  <r>
    <x v="0"/>
    <x v="0"/>
    <m/>
    <x v="2"/>
  </r>
  <r>
    <x v="3"/>
    <x v="2"/>
    <n v="60"/>
    <x v="1"/>
  </r>
  <r>
    <x v="0"/>
    <x v="0"/>
    <n v="60"/>
    <x v="2"/>
  </r>
  <r>
    <x v="0"/>
    <x v="0"/>
    <m/>
    <x v="2"/>
  </r>
  <r>
    <x v="4"/>
    <x v="3"/>
    <n v="20"/>
    <x v="1"/>
  </r>
  <r>
    <x v="0"/>
    <x v="0"/>
    <n v="20"/>
    <x v="2"/>
  </r>
  <r>
    <x v="0"/>
    <x v="0"/>
    <m/>
    <x v="2"/>
  </r>
  <r>
    <x v="5"/>
    <x v="2"/>
    <n v="700"/>
    <x v="1"/>
  </r>
  <r>
    <x v="0"/>
    <x v="0"/>
    <n v="700"/>
    <x v="2"/>
  </r>
  <r>
    <x v="0"/>
    <x v="0"/>
    <m/>
    <x v="2"/>
  </r>
  <r>
    <x v="6"/>
    <x v="2"/>
    <n v="100"/>
    <x v="1"/>
  </r>
  <r>
    <x v="0"/>
    <x v="0"/>
    <n v="100"/>
    <x v="2"/>
  </r>
  <r>
    <x v="0"/>
    <x v="0"/>
    <m/>
    <x v="2"/>
  </r>
  <r>
    <x v="7"/>
    <x v="3"/>
    <n v="450"/>
    <x v="1"/>
  </r>
  <r>
    <x v="0"/>
    <x v="0"/>
    <n v="450"/>
    <x v="2"/>
  </r>
  <r>
    <x v="0"/>
    <x v="0"/>
    <m/>
    <x v="2"/>
  </r>
  <r>
    <x v="8"/>
    <x v="2"/>
    <n v="300"/>
    <x v="1"/>
  </r>
  <r>
    <x v="0"/>
    <x v="0"/>
    <n v="300"/>
    <x v="2"/>
  </r>
  <r>
    <x v="0"/>
    <x v="0"/>
    <m/>
    <x v="2"/>
  </r>
  <r>
    <x v="9"/>
    <x v="3"/>
    <n v="250"/>
    <x v="1"/>
  </r>
  <r>
    <x v="9"/>
    <x v="3"/>
    <n v="300"/>
    <x v="1"/>
  </r>
  <r>
    <x v="0"/>
    <x v="0"/>
    <n v="550"/>
    <x v="2"/>
  </r>
  <r>
    <x v="0"/>
    <x v="0"/>
    <m/>
    <x v="2"/>
  </r>
  <r>
    <x v="10"/>
    <x v="3"/>
    <n v="300"/>
    <x v="1"/>
  </r>
  <r>
    <x v="10"/>
    <x v="4"/>
    <n v="600"/>
    <x v="1"/>
  </r>
  <r>
    <x v="10"/>
    <x v="4"/>
    <n v="500"/>
    <x v="1"/>
  </r>
  <r>
    <x v="10"/>
    <x v="4"/>
    <n v="100"/>
    <x v="1"/>
  </r>
  <r>
    <x v="10"/>
    <x v="2"/>
    <n v="400"/>
    <x v="1"/>
  </r>
  <r>
    <x v="0"/>
    <x v="0"/>
    <n v="1900"/>
    <x v="2"/>
  </r>
  <r>
    <x v="0"/>
    <x v="0"/>
    <m/>
    <x v="2"/>
  </r>
  <r>
    <x v="11"/>
    <x v="1"/>
    <n v="10"/>
    <x v="1"/>
  </r>
  <r>
    <x v="0"/>
    <x v="0"/>
    <n v="10"/>
    <x v="2"/>
  </r>
  <r>
    <x v="0"/>
    <x v="0"/>
    <m/>
    <x v="2"/>
  </r>
  <r>
    <x v="12"/>
    <x v="2"/>
    <n v="180"/>
    <x v="1"/>
  </r>
  <r>
    <x v="12"/>
    <x v="3"/>
    <n v="180"/>
    <x v="1"/>
  </r>
  <r>
    <x v="0"/>
    <x v="0"/>
    <n v="360"/>
    <x v="2"/>
  </r>
  <r>
    <x v="0"/>
    <x v="0"/>
    <m/>
    <x v="2"/>
  </r>
  <r>
    <x v="13"/>
    <x v="4"/>
    <n v="1000"/>
    <x v="1"/>
  </r>
  <r>
    <x v="13"/>
    <x v="1"/>
    <n v="1200"/>
    <x v="1"/>
  </r>
  <r>
    <x v="13"/>
    <x v="1"/>
    <n v="300"/>
    <x v="1"/>
  </r>
  <r>
    <x v="13"/>
    <x v="1"/>
    <n v="300"/>
    <x v="1"/>
  </r>
  <r>
    <x v="13"/>
    <x v="4"/>
    <n v="1000"/>
    <x v="1"/>
  </r>
  <r>
    <x v="0"/>
    <x v="0"/>
    <n v="3800"/>
    <x v="2"/>
  </r>
  <r>
    <x v="0"/>
    <x v="0"/>
    <m/>
    <x v="2"/>
  </r>
  <r>
    <x v="14"/>
    <x v="1"/>
    <n v="100"/>
    <x v="1"/>
  </r>
  <r>
    <x v="0"/>
    <x v="0"/>
    <n v="100"/>
    <x v="2"/>
  </r>
  <r>
    <x v="0"/>
    <x v="0"/>
    <m/>
    <x v="2"/>
  </r>
  <r>
    <x v="15"/>
    <x v="3"/>
    <n v="100"/>
    <x v="1"/>
  </r>
  <r>
    <x v="15"/>
    <x v="4"/>
    <n v="75"/>
    <x v="1"/>
  </r>
  <r>
    <x v="15"/>
    <x v="4"/>
    <n v="20"/>
    <x v="1"/>
  </r>
  <r>
    <x v="0"/>
    <x v="0"/>
    <n v="195"/>
    <x v="2"/>
  </r>
  <r>
    <x v="0"/>
    <x v="0"/>
    <m/>
    <x v="2"/>
  </r>
  <r>
    <x v="16"/>
    <x v="3"/>
    <n v="1600"/>
    <x v="1"/>
  </r>
  <r>
    <x v="16"/>
    <x v="3"/>
    <n v="50"/>
    <x v="1"/>
  </r>
  <r>
    <x v="0"/>
    <x v="0"/>
    <n v="1650"/>
    <x v="2"/>
  </r>
  <r>
    <x v="0"/>
    <x v="0"/>
    <m/>
    <x v="2"/>
  </r>
  <r>
    <x v="17"/>
    <x v="2"/>
    <n v="800"/>
    <x v="1"/>
  </r>
  <r>
    <x v="17"/>
    <x v="2"/>
    <n v="250"/>
    <x v="1"/>
  </r>
  <r>
    <x v="17"/>
    <x v="2"/>
    <n v="370"/>
    <x v="1"/>
  </r>
  <r>
    <x v="0"/>
    <x v="0"/>
    <n v="1420"/>
    <x v="2"/>
  </r>
  <r>
    <x v="0"/>
    <x v="0"/>
    <m/>
    <x v="2"/>
  </r>
  <r>
    <x v="18"/>
    <x v="3"/>
    <n v="25"/>
    <x v="1"/>
  </r>
  <r>
    <x v="0"/>
    <x v="0"/>
    <n v="25"/>
    <x v="2"/>
  </r>
  <r>
    <x v="0"/>
    <x v="0"/>
    <m/>
    <x v="2"/>
  </r>
  <r>
    <x v="19"/>
    <x v="1"/>
    <n v="40"/>
    <x v="1"/>
  </r>
  <r>
    <x v="0"/>
    <x v="0"/>
    <n v="40"/>
    <x v="2"/>
  </r>
  <r>
    <x v="0"/>
    <x v="0"/>
    <m/>
    <x v="2"/>
  </r>
  <r>
    <x v="20"/>
    <x v="3"/>
    <n v="4500"/>
    <x v="1"/>
  </r>
  <r>
    <x v="0"/>
    <x v="0"/>
    <n v="4500"/>
    <x v="2"/>
  </r>
  <r>
    <x v="0"/>
    <x v="0"/>
    <m/>
    <x v="2"/>
  </r>
  <r>
    <x v="21"/>
    <x v="5"/>
    <n v="60"/>
    <x v="1"/>
  </r>
  <r>
    <x v="21"/>
    <x v="1"/>
    <n v="125"/>
    <x v="1"/>
  </r>
  <r>
    <x v="21"/>
    <x v="1"/>
    <n v="125"/>
    <x v="1"/>
  </r>
  <r>
    <x v="0"/>
    <x v="0"/>
    <n v="310"/>
    <x v="2"/>
  </r>
  <r>
    <x v="0"/>
    <x v="0"/>
    <m/>
    <x v="2"/>
  </r>
  <r>
    <x v="22"/>
    <x v="1"/>
    <n v="12"/>
    <x v="1"/>
  </r>
  <r>
    <x v="0"/>
    <x v="0"/>
    <n v="12"/>
    <x v="2"/>
  </r>
  <r>
    <x v="0"/>
    <x v="0"/>
    <m/>
    <x v="2"/>
  </r>
  <r>
    <x v="23"/>
    <x v="3"/>
    <n v="20"/>
    <x v="1"/>
  </r>
  <r>
    <x v="0"/>
    <x v="0"/>
    <n v="20"/>
    <x v="2"/>
  </r>
  <r>
    <x v="0"/>
    <x v="0"/>
    <m/>
    <x v="2"/>
  </r>
  <r>
    <x v="24"/>
    <x v="6"/>
    <n v="1"/>
    <x v="2"/>
  </r>
  <r>
    <x v="24"/>
    <x v="6"/>
    <n v="2"/>
    <x v="2"/>
  </r>
  <r>
    <x v="24"/>
    <x v="6"/>
    <n v="1"/>
    <x v="2"/>
  </r>
  <r>
    <x v="0"/>
    <x v="0"/>
    <n v="4"/>
    <x v="2"/>
  </r>
  <r>
    <x v="0"/>
    <x v="0"/>
    <m/>
    <x v="2"/>
  </r>
  <r>
    <x v="25"/>
    <x v="4"/>
    <n v="500"/>
    <x v="1"/>
  </r>
  <r>
    <x v="0"/>
    <x v="0"/>
    <n v="500"/>
    <x v="2"/>
  </r>
  <r>
    <x v="0"/>
    <x v="0"/>
    <m/>
    <x v="2"/>
  </r>
  <r>
    <x v="26"/>
    <x v="3"/>
    <n v="150"/>
    <x v="1"/>
  </r>
  <r>
    <x v="26"/>
    <x v="1"/>
    <n v="150"/>
    <x v="1"/>
  </r>
  <r>
    <x v="26"/>
    <x v="2"/>
    <n v="150"/>
    <x v="1"/>
  </r>
  <r>
    <x v="26"/>
    <x v="1"/>
    <n v="35"/>
    <x v="1"/>
  </r>
  <r>
    <x v="26"/>
    <x v="3"/>
    <n v="35"/>
    <x v="1"/>
  </r>
  <r>
    <x v="0"/>
    <x v="0"/>
    <n v="520"/>
    <x v="2"/>
  </r>
  <r>
    <x v="0"/>
    <x v="0"/>
    <m/>
    <x v="2"/>
  </r>
  <r>
    <x v="27"/>
    <x v="4"/>
    <n v="20"/>
    <x v="1"/>
  </r>
  <r>
    <x v="0"/>
    <x v="0"/>
    <n v="20"/>
    <x v="2"/>
  </r>
  <r>
    <x v="0"/>
    <x v="0"/>
    <m/>
    <x v="2"/>
  </r>
  <r>
    <x v="28"/>
    <x v="3"/>
    <n v="100"/>
    <x v="1"/>
  </r>
  <r>
    <x v="0"/>
    <x v="0"/>
    <n v="100"/>
    <x v="2"/>
  </r>
  <r>
    <x v="0"/>
    <x v="0"/>
    <m/>
    <x v="2"/>
  </r>
  <r>
    <x v="29"/>
    <x v="3"/>
    <n v="2000"/>
    <x v="1"/>
  </r>
  <r>
    <x v="0"/>
    <x v="0"/>
    <n v="2000"/>
    <x v="2"/>
  </r>
  <r>
    <x v="0"/>
    <x v="0"/>
    <m/>
    <x v="2"/>
  </r>
  <r>
    <x v="30"/>
    <x v="3"/>
    <n v="500"/>
    <x v="1"/>
  </r>
  <r>
    <x v="30"/>
    <x v="3"/>
    <n v="300"/>
    <x v="1"/>
  </r>
  <r>
    <x v="30"/>
    <x v="7"/>
    <n v="600"/>
    <x v="1"/>
  </r>
  <r>
    <x v="30"/>
    <x v="3"/>
    <n v="50"/>
    <x v="1"/>
  </r>
  <r>
    <x v="30"/>
    <x v="7"/>
    <n v="200"/>
    <x v="1"/>
  </r>
  <r>
    <x v="30"/>
    <x v="3"/>
    <n v="375"/>
    <x v="1"/>
  </r>
  <r>
    <x v="0"/>
    <x v="0"/>
    <n v="2025"/>
    <x v="2"/>
  </r>
  <r>
    <x v="0"/>
    <x v="0"/>
    <m/>
    <x v="2"/>
  </r>
  <r>
    <x v="31"/>
    <x v="1"/>
    <n v="40"/>
    <x v="1"/>
  </r>
  <r>
    <x v="0"/>
    <x v="0"/>
    <n v="40"/>
    <x v="2"/>
  </r>
  <r>
    <x v="0"/>
    <x v="0"/>
    <m/>
    <x v="2"/>
  </r>
  <r>
    <x v="32"/>
    <x v="4"/>
    <n v="750"/>
    <x v="1"/>
  </r>
  <r>
    <x v="32"/>
    <x v="4"/>
    <n v="800"/>
    <x v="1"/>
  </r>
  <r>
    <x v="32"/>
    <x v="4"/>
    <n v="4100"/>
    <x v="1"/>
  </r>
  <r>
    <x v="32"/>
    <x v="4"/>
    <n v="450"/>
    <x v="1"/>
  </r>
  <r>
    <x v="0"/>
    <x v="0"/>
    <n v="6100"/>
    <x v="2"/>
  </r>
  <r>
    <x v="0"/>
    <x v="0"/>
    <m/>
    <x v="2"/>
  </r>
  <r>
    <x v="33"/>
    <x v="4"/>
    <n v="50"/>
    <x v="1"/>
  </r>
  <r>
    <x v="0"/>
    <x v="0"/>
    <n v="50"/>
    <x v="2"/>
  </r>
  <r>
    <x v="0"/>
    <x v="0"/>
    <m/>
    <x v="2"/>
  </r>
  <r>
    <x v="34"/>
    <x v="1"/>
    <n v="40"/>
    <x v="1"/>
  </r>
  <r>
    <x v="0"/>
    <x v="0"/>
    <n v="40"/>
    <x v="2"/>
  </r>
  <r>
    <x v="0"/>
    <x v="0"/>
    <m/>
    <x v="2"/>
  </r>
  <r>
    <x v="35"/>
    <x v="3"/>
    <n v="700"/>
    <x v="1"/>
  </r>
  <r>
    <x v="35"/>
    <x v="5"/>
    <n v="700"/>
    <x v="1"/>
  </r>
  <r>
    <x v="0"/>
    <x v="0"/>
    <n v="1400"/>
    <x v="2"/>
  </r>
  <r>
    <x v="0"/>
    <x v="0"/>
    <m/>
    <x v="2"/>
  </r>
  <r>
    <x v="36"/>
    <x v="3"/>
    <n v="1300"/>
    <x v="1"/>
  </r>
  <r>
    <x v="0"/>
    <x v="0"/>
    <n v="1300"/>
    <x v="2"/>
  </r>
  <r>
    <x v="0"/>
    <x v="0"/>
    <m/>
    <x v="2"/>
  </r>
  <r>
    <x v="37"/>
    <x v="6"/>
    <n v="3"/>
    <x v="2"/>
  </r>
  <r>
    <x v="0"/>
    <x v="0"/>
    <n v="3"/>
    <x v="2"/>
  </r>
  <r>
    <x v="0"/>
    <x v="0"/>
    <m/>
    <x v="2"/>
  </r>
  <r>
    <x v="38"/>
    <x v="1"/>
    <n v="50"/>
    <x v="1"/>
  </r>
  <r>
    <x v="0"/>
    <x v="0"/>
    <n v="50"/>
    <x v="2"/>
  </r>
  <r>
    <x v="0"/>
    <x v="0"/>
    <m/>
    <x v="2"/>
  </r>
  <r>
    <x v="39"/>
    <x v="3"/>
    <n v="500"/>
    <x v="1"/>
  </r>
  <r>
    <x v="39"/>
    <x v="3"/>
    <n v="500"/>
    <x v="1"/>
  </r>
  <r>
    <x v="0"/>
    <x v="0"/>
    <n v="1000"/>
    <x v="2"/>
  </r>
  <r>
    <x v="0"/>
    <x v="0"/>
    <m/>
    <x v="2"/>
  </r>
  <r>
    <x v="40"/>
    <x v="3"/>
    <n v="75"/>
    <x v="1"/>
  </r>
  <r>
    <x v="40"/>
    <x v="2"/>
    <n v="200"/>
    <x v="1"/>
  </r>
  <r>
    <x v="40"/>
    <x v="1"/>
    <n v="200"/>
    <x v="1"/>
  </r>
  <r>
    <x v="40"/>
    <x v="1"/>
    <n v="300"/>
    <x v="1"/>
  </r>
  <r>
    <x v="0"/>
    <x v="0"/>
    <n v="775"/>
    <x v="2"/>
  </r>
  <r>
    <x v="0"/>
    <x v="0"/>
    <m/>
    <x v="2"/>
  </r>
  <r>
    <x v="41"/>
    <x v="6"/>
    <n v="1"/>
    <x v="2"/>
  </r>
  <r>
    <x v="0"/>
    <x v="0"/>
    <n v="1"/>
    <x v="2"/>
  </r>
  <r>
    <x v="0"/>
    <x v="0"/>
    <m/>
    <x v="2"/>
  </r>
  <r>
    <x v="42"/>
    <x v="8"/>
    <n v="0.5"/>
    <x v="2"/>
  </r>
  <r>
    <x v="42"/>
    <x v="6"/>
    <n v="1"/>
    <x v="2"/>
  </r>
  <r>
    <x v="42"/>
    <x v="6"/>
    <n v="1"/>
    <x v="2"/>
  </r>
  <r>
    <x v="42"/>
    <x v="6"/>
    <n v="1"/>
    <x v="2"/>
  </r>
  <r>
    <x v="42"/>
    <x v="6"/>
    <n v="1"/>
    <x v="2"/>
  </r>
  <r>
    <x v="0"/>
    <x v="0"/>
    <n v="4.5"/>
    <x v="2"/>
  </r>
  <r>
    <x v="0"/>
    <x v="0"/>
    <m/>
    <x v="2"/>
  </r>
  <r>
    <x v="43"/>
    <x v="2"/>
    <n v="1000"/>
    <x v="1"/>
  </r>
  <r>
    <x v="0"/>
    <x v="0"/>
    <n v="1000"/>
    <x v="2"/>
  </r>
  <r>
    <x v="0"/>
    <x v="0"/>
    <m/>
    <x v="2"/>
  </r>
  <r>
    <x v="44"/>
    <x v="4"/>
    <n v="100"/>
    <x v="1"/>
  </r>
  <r>
    <x v="44"/>
    <x v="3"/>
    <n v="25"/>
    <x v="1"/>
  </r>
  <r>
    <x v="0"/>
    <x v="0"/>
    <n v="125"/>
    <x v="2"/>
  </r>
  <r>
    <x v="0"/>
    <x v="0"/>
    <m/>
    <x v="2"/>
  </r>
  <r>
    <x v="45"/>
    <x v="1"/>
    <n v="70"/>
    <x v="1"/>
  </r>
  <r>
    <x v="0"/>
    <x v="0"/>
    <n v="70"/>
    <x v="2"/>
  </r>
  <r>
    <x v="0"/>
    <x v="0"/>
    <m/>
    <x v="2"/>
  </r>
  <r>
    <x v="46"/>
    <x v="1"/>
    <n v="1000"/>
    <x v="1"/>
  </r>
  <r>
    <x v="0"/>
    <x v="0"/>
    <n v="1000"/>
    <x v="2"/>
  </r>
  <r>
    <x v="0"/>
    <x v="0"/>
    <m/>
    <x v="2"/>
  </r>
  <r>
    <x v="47"/>
    <x v="9"/>
    <n v="815"/>
    <x v="3"/>
  </r>
  <r>
    <x v="0"/>
    <x v="0"/>
    <n v="815"/>
    <x v="2"/>
  </r>
  <r>
    <x v="0"/>
    <x v="0"/>
    <m/>
    <x v="2"/>
  </r>
  <r>
    <x v="48"/>
    <x v="2"/>
    <n v="500"/>
    <x v="1"/>
  </r>
  <r>
    <x v="0"/>
    <x v="0"/>
    <n v="500"/>
    <x v="2"/>
  </r>
  <r>
    <x v="0"/>
    <x v="0"/>
    <m/>
    <x v="2"/>
  </r>
  <r>
    <x v="49"/>
    <x v="9"/>
    <n v="1100"/>
    <x v="3"/>
  </r>
  <r>
    <x v="0"/>
    <x v="0"/>
    <n v="1100"/>
    <x v="2"/>
  </r>
  <r>
    <x v="0"/>
    <x v="0"/>
    <m/>
    <x v="2"/>
  </r>
  <r>
    <x v="50"/>
    <x v="6"/>
    <n v="1"/>
    <x v="2"/>
  </r>
  <r>
    <x v="50"/>
    <x v="6"/>
    <n v="1"/>
    <x v="2"/>
  </r>
  <r>
    <x v="50"/>
    <x v="2"/>
    <n v="20"/>
    <x v="1"/>
  </r>
  <r>
    <x v="50"/>
    <x v="6"/>
    <n v="1"/>
    <x v="2"/>
  </r>
  <r>
    <x v="0"/>
    <x v="0"/>
    <n v="23"/>
    <x v="2"/>
  </r>
  <r>
    <x v="0"/>
    <x v="0"/>
    <m/>
    <x v="2"/>
  </r>
  <r>
    <x v="51"/>
    <x v="9"/>
    <n v="2700"/>
    <x v="3"/>
  </r>
  <r>
    <x v="0"/>
    <x v="0"/>
    <n v="2700"/>
    <x v="2"/>
  </r>
  <r>
    <x v="0"/>
    <x v="0"/>
    <m/>
    <x v="2"/>
  </r>
  <r>
    <x v="52"/>
    <x v="1"/>
    <n v="100"/>
    <x v="1"/>
  </r>
  <r>
    <x v="0"/>
    <x v="0"/>
    <n v="100"/>
    <x v="2"/>
  </r>
  <r>
    <x v="0"/>
    <x v="0"/>
    <m/>
    <x v="2"/>
  </r>
  <r>
    <x v="53"/>
    <x v="3"/>
    <n v="5"/>
    <x v="1"/>
  </r>
  <r>
    <x v="0"/>
    <x v="0"/>
    <n v="5"/>
    <x v="2"/>
  </r>
  <r>
    <x v="0"/>
    <x v="0"/>
    <m/>
    <x v="2"/>
  </r>
  <r>
    <x v="54"/>
    <x v="4"/>
    <n v="475"/>
    <x v="1"/>
  </r>
  <r>
    <x v="54"/>
    <x v="2"/>
    <n v="500"/>
    <x v="1"/>
  </r>
  <r>
    <x v="54"/>
    <x v="2"/>
    <n v="1500"/>
    <x v="1"/>
  </r>
  <r>
    <x v="54"/>
    <x v="2"/>
    <n v="20"/>
    <x v="1"/>
  </r>
  <r>
    <x v="54"/>
    <x v="3"/>
    <n v="250"/>
    <x v="1"/>
  </r>
  <r>
    <x v="54"/>
    <x v="1"/>
    <n v="250"/>
    <x v="1"/>
  </r>
  <r>
    <x v="54"/>
    <x v="4"/>
    <n v="800"/>
    <x v="1"/>
  </r>
  <r>
    <x v="0"/>
    <x v="0"/>
    <n v="3795"/>
    <x v="2"/>
  </r>
  <r>
    <x v="0"/>
    <x v="0"/>
    <m/>
    <x v="2"/>
  </r>
  <r>
    <x v="55"/>
    <x v="1"/>
    <n v="12"/>
    <x v="1"/>
  </r>
  <r>
    <x v="55"/>
    <x v="3"/>
    <n v="12"/>
    <x v="1"/>
  </r>
  <r>
    <x v="0"/>
    <x v="0"/>
    <n v="24"/>
    <x v="2"/>
  </r>
  <r>
    <x v="0"/>
    <x v="0"/>
    <m/>
    <x v="2"/>
  </r>
  <r>
    <x v="56"/>
    <x v="9"/>
    <n v="400"/>
    <x v="3"/>
  </r>
  <r>
    <x v="0"/>
    <x v="0"/>
    <n v="400"/>
    <x v="2"/>
  </r>
  <r>
    <x v="0"/>
    <x v="0"/>
    <m/>
    <x v="2"/>
  </r>
  <r>
    <x v="57"/>
    <x v="9"/>
    <n v="50"/>
    <x v="3"/>
  </r>
  <r>
    <x v="0"/>
    <x v="0"/>
    <n v="50"/>
    <x v="2"/>
  </r>
  <r>
    <x v="0"/>
    <x v="0"/>
    <m/>
    <x v="2"/>
  </r>
  <r>
    <x v="58"/>
    <x v="3"/>
    <n v="262"/>
    <x v="1"/>
  </r>
  <r>
    <x v="58"/>
    <x v="1"/>
    <n v="300"/>
    <x v="1"/>
  </r>
  <r>
    <x v="0"/>
    <x v="0"/>
    <n v="562"/>
    <x v="2"/>
  </r>
  <r>
    <x v="0"/>
    <x v="0"/>
    <m/>
    <x v="2"/>
  </r>
  <r>
    <x v="59"/>
    <x v="4"/>
    <n v="200"/>
    <x v="1"/>
  </r>
  <r>
    <x v="59"/>
    <x v="3"/>
    <n v="300"/>
    <x v="1"/>
  </r>
  <r>
    <x v="0"/>
    <x v="0"/>
    <n v="500"/>
    <x v="2"/>
  </r>
  <r>
    <x v="0"/>
    <x v="0"/>
    <m/>
    <x v="2"/>
  </r>
  <r>
    <x v="60"/>
    <x v="5"/>
    <n v="100"/>
    <x v="1"/>
  </r>
  <r>
    <x v="0"/>
    <x v="0"/>
    <n v="100"/>
    <x v="2"/>
  </r>
  <r>
    <x v="0"/>
    <x v="0"/>
    <m/>
    <x v="2"/>
  </r>
  <r>
    <x v="61"/>
    <x v="1"/>
    <n v="400"/>
    <x v="1"/>
  </r>
  <r>
    <x v="0"/>
    <x v="0"/>
    <n v="400"/>
    <x v="2"/>
  </r>
  <r>
    <x v="0"/>
    <x v="0"/>
    <m/>
    <x v="2"/>
  </r>
  <r>
    <x v="62"/>
    <x v="4"/>
    <n v="3100"/>
    <x v="1"/>
  </r>
  <r>
    <x v="62"/>
    <x v="4"/>
    <n v="10000"/>
    <x v="1"/>
  </r>
  <r>
    <x v="0"/>
    <x v="0"/>
    <n v="13100"/>
    <x v="2"/>
  </r>
  <r>
    <x v="0"/>
    <x v="0"/>
    <m/>
    <x v="2"/>
  </r>
  <r>
    <x v="63"/>
    <x v="4"/>
    <n v="25"/>
    <x v="1"/>
  </r>
  <r>
    <x v="0"/>
    <x v="0"/>
    <n v="25"/>
    <x v="2"/>
  </r>
  <r>
    <x v="0"/>
    <x v="0"/>
    <m/>
    <x v="2"/>
  </r>
  <r>
    <x v="64"/>
    <x v="4"/>
    <n v="10000"/>
    <x v="1"/>
  </r>
  <r>
    <x v="0"/>
    <x v="0"/>
    <n v="10000"/>
    <x v="2"/>
  </r>
  <r>
    <x v="0"/>
    <x v="0"/>
    <m/>
    <x v="2"/>
  </r>
  <r>
    <x v="65"/>
    <x v="9"/>
    <n v="600"/>
    <x v="3"/>
  </r>
  <r>
    <x v="65"/>
    <x v="4"/>
    <n v="35"/>
    <x v="1"/>
  </r>
  <r>
    <x v="65"/>
    <x v="9"/>
    <n v="1000"/>
    <x v="3"/>
  </r>
  <r>
    <x v="0"/>
    <x v="0"/>
    <n v="1635"/>
    <x v="2"/>
  </r>
  <r>
    <x v="0"/>
    <x v="0"/>
    <m/>
    <x v="2"/>
  </r>
  <r>
    <x v="66"/>
    <x v="3"/>
    <n v="15000"/>
    <x v="1"/>
  </r>
  <r>
    <x v="0"/>
    <x v="0"/>
    <n v="15000"/>
    <x v="2"/>
  </r>
  <r>
    <x v="0"/>
    <x v="0"/>
    <m/>
    <x v="2"/>
  </r>
  <r>
    <x v="67"/>
    <x v="1"/>
    <n v="300"/>
    <x v="1"/>
  </r>
  <r>
    <x v="0"/>
    <x v="0"/>
    <n v="300"/>
    <x v="2"/>
  </r>
  <r>
    <x v="0"/>
    <x v="0"/>
    <m/>
    <x v="2"/>
  </r>
  <r>
    <x v="68"/>
    <x v="5"/>
    <n v="20"/>
    <x v="1"/>
  </r>
  <r>
    <x v="0"/>
    <x v="0"/>
    <n v="20"/>
    <x v="2"/>
  </r>
  <r>
    <x v="0"/>
    <x v="0"/>
    <m/>
    <x v="2"/>
  </r>
  <r>
    <x v="69"/>
    <x v="3"/>
    <n v="300"/>
    <x v="1"/>
  </r>
  <r>
    <x v="0"/>
    <x v="0"/>
    <n v="300"/>
    <x v="2"/>
  </r>
  <r>
    <x v="0"/>
    <x v="0"/>
    <m/>
    <x v="2"/>
  </r>
  <r>
    <x v="70"/>
    <x v="9"/>
    <n v="150"/>
    <x v="3"/>
  </r>
  <r>
    <x v="0"/>
    <x v="0"/>
    <n v="150"/>
    <x v="2"/>
  </r>
  <r>
    <x v="0"/>
    <x v="0"/>
    <m/>
    <x v="2"/>
  </r>
  <r>
    <x v="71"/>
    <x v="4"/>
    <n v="200"/>
    <x v="1"/>
  </r>
  <r>
    <x v="0"/>
    <x v="0"/>
    <n v="200"/>
    <x v="2"/>
  </r>
  <r>
    <x v="0"/>
    <x v="0"/>
    <m/>
    <x v="2"/>
  </r>
  <r>
    <x v="72"/>
    <x v="2"/>
    <n v="100"/>
    <x v="1"/>
  </r>
  <r>
    <x v="72"/>
    <x v="2"/>
    <n v="50"/>
    <x v="1"/>
  </r>
  <r>
    <x v="0"/>
    <x v="0"/>
    <n v="150"/>
    <x v="2"/>
  </r>
  <r>
    <x v="0"/>
    <x v="0"/>
    <m/>
    <x v="2"/>
  </r>
  <r>
    <x v="73"/>
    <x v="4"/>
    <n v="250"/>
    <x v="1"/>
  </r>
  <r>
    <x v="0"/>
    <x v="0"/>
    <n v="250"/>
    <x v="2"/>
  </r>
  <r>
    <x v="0"/>
    <x v="0"/>
    <m/>
    <x v="2"/>
  </r>
  <r>
    <x v="74"/>
    <x v="9"/>
    <n v="800"/>
    <x v="3"/>
  </r>
  <r>
    <x v="0"/>
    <x v="0"/>
    <n v="800"/>
    <x v="2"/>
  </r>
  <r>
    <x v="0"/>
    <x v="0"/>
    <m/>
    <x v="2"/>
  </r>
  <r>
    <x v="75"/>
    <x v="2"/>
    <n v="300"/>
    <x v="1"/>
  </r>
  <r>
    <x v="0"/>
    <x v="0"/>
    <n v="300"/>
    <x v="2"/>
  </r>
  <r>
    <x v="0"/>
    <x v="0"/>
    <m/>
    <x v="2"/>
  </r>
  <r>
    <x v="76"/>
    <x v="2"/>
    <n v="800"/>
    <x v="1"/>
  </r>
  <r>
    <x v="76"/>
    <x v="1"/>
    <n v="700"/>
    <x v="1"/>
  </r>
  <r>
    <x v="76"/>
    <x v="9"/>
    <n v="250"/>
    <x v="3"/>
  </r>
  <r>
    <x v="76"/>
    <x v="2"/>
    <n v="250"/>
    <x v="1"/>
  </r>
  <r>
    <x v="0"/>
    <x v="0"/>
    <n v="2000"/>
    <x v="2"/>
  </r>
  <r>
    <x v="0"/>
    <x v="0"/>
    <m/>
    <x v="2"/>
  </r>
  <r>
    <x v="77"/>
    <x v="2"/>
    <n v="2000"/>
    <x v="1"/>
  </r>
  <r>
    <x v="77"/>
    <x v="2"/>
    <n v="200"/>
    <x v="1"/>
  </r>
  <r>
    <x v="77"/>
    <x v="3"/>
    <n v="1000"/>
    <x v="1"/>
  </r>
  <r>
    <x v="77"/>
    <x v="2"/>
    <n v="750"/>
    <x v="1"/>
  </r>
  <r>
    <x v="77"/>
    <x v="7"/>
    <n v="2000"/>
    <x v="1"/>
  </r>
  <r>
    <x v="77"/>
    <x v="3"/>
    <n v="80"/>
    <x v="1"/>
  </r>
  <r>
    <x v="0"/>
    <x v="0"/>
    <n v="6030"/>
    <x v="2"/>
  </r>
  <r>
    <x v="0"/>
    <x v="0"/>
    <m/>
    <x v="2"/>
  </r>
  <r>
    <x v="78"/>
    <x v="3"/>
    <n v="50"/>
    <x v="1"/>
  </r>
  <r>
    <x v="78"/>
    <x v="1"/>
    <n v="50"/>
    <x v="1"/>
  </r>
  <r>
    <x v="78"/>
    <x v="3"/>
    <n v="25"/>
    <x v="1"/>
  </r>
  <r>
    <x v="0"/>
    <x v="0"/>
    <n v="125"/>
    <x v="2"/>
  </r>
  <r>
    <x v="0"/>
    <x v="0"/>
    <m/>
    <x v="2"/>
  </r>
  <r>
    <x v="79"/>
    <x v="1"/>
    <n v="60"/>
    <x v="1"/>
  </r>
  <r>
    <x v="0"/>
    <x v="0"/>
    <n v="60"/>
    <x v="2"/>
  </r>
  <r>
    <x v="0"/>
    <x v="0"/>
    <m/>
    <x v="2"/>
  </r>
  <r>
    <x v="80"/>
    <x v="9"/>
    <n v="200"/>
    <x v="3"/>
  </r>
  <r>
    <x v="0"/>
    <x v="0"/>
    <n v="200"/>
    <x v="2"/>
  </r>
  <r>
    <x v="0"/>
    <x v="0"/>
    <m/>
    <x v="2"/>
  </r>
  <r>
    <x v="81"/>
    <x v="1"/>
    <n v="150"/>
    <x v="1"/>
  </r>
  <r>
    <x v="0"/>
    <x v="0"/>
    <n v="150"/>
    <x v="2"/>
  </r>
  <r>
    <x v="0"/>
    <x v="0"/>
    <m/>
    <x v="2"/>
  </r>
  <r>
    <x v="82"/>
    <x v="7"/>
    <n v="1000"/>
    <x v="1"/>
  </r>
  <r>
    <x v="0"/>
    <x v="0"/>
    <n v="1000"/>
    <x v="2"/>
  </r>
  <r>
    <x v="0"/>
    <x v="0"/>
    <m/>
    <x v="2"/>
  </r>
  <r>
    <x v="83"/>
    <x v="2"/>
    <n v="50"/>
    <x v="1"/>
  </r>
  <r>
    <x v="0"/>
    <x v="0"/>
    <n v="50"/>
    <x v="2"/>
  </r>
  <r>
    <x v="0"/>
    <x v="0"/>
    <m/>
    <x v="2"/>
  </r>
  <r>
    <x v="84"/>
    <x v="1"/>
    <n v="25"/>
    <x v="1"/>
  </r>
  <r>
    <x v="84"/>
    <x v="1"/>
    <n v="25"/>
    <x v="1"/>
  </r>
  <r>
    <x v="84"/>
    <x v="1"/>
    <n v="50"/>
    <x v="1"/>
  </r>
  <r>
    <x v="84"/>
    <x v="6"/>
    <n v="2"/>
    <x v="2"/>
  </r>
  <r>
    <x v="0"/>
    <x v="0"/>
    <n v="102"/>
    <x v="2"/>
  </r>
  <r>
    <x v="0"/>
    <x v="0"/>
    <m/>
    <x v="2"/>
  </r>
  <r>
    <x v="85"/>
    <x v="9"/>
    <n v="40"/>
    <x v="3"/>
  </r>
  <r>
    <x v="85"/>
    <x v="3"/>
    <n v="100"/>
    <x v="1"/>
  </r>
  <r>
    <x v="0"/>
    <x v="0"/>
    <n v="140"/>
    <x v="2"/>
  </r>
  <r>
    <x v="0"/>
    <x v="0"/>
    <m/>
    <x v="2"/>
  </r>
  <r>
    <x v="86"/>
    <x v="3"/>
    <n v="250"/>
    <x v="1"/>
  </r>
  <r>
    <x v="0"/>
    <x v="0"/>
    <n v="250"/>
    <x v="2"/>
  </r>
  <r>
    <x v="0"/>
    <x v="0"/>
    <m/>
    <x v="2"/>
  </r>
  <r>
    <x v="87"/>
    <x v="4"/>
    <n v="125"/>
    <x v="1"/>
  </r>
  <r>
    <x v="87"/>
    <x v="4"/>
    <n v="162"/>
    <x v="1"/>
  </r>
  <r>
    <x v="87"/>
    <x v="4"/>
    <n v="100"/>
    <x v="1"/>
  </r>
  <r>
    <x v="87"/>
    <x v="1"/>
    <n v="100"/>
    <x v="1"/>
  </r>
  <r>
    <x v="87"/>
    <x v="1"/>
    <n v="37"/>
    <x v="1"/>
  </r>
  <r>
    <x v="0"/>
    <x v="0"/>
    <n v="524"/>
    <x v="2"/>
  </r>
  <r>
    <x v="0"/>
    <x v="0"/>
    <m/>
    <x v="2"/>
  </r>
  <r>
    <x v="88"/>
    <x v="9"/>
    <n v="480"/>
    <x v="3"/>
  </r>
  <r>
    <x v="0"/>
    <x v="0"/>
    <n v="480"/>
    <x v="2"/>
  </r>
  <r>
    <x v="0"/>
    <x v="0"/>
    <m/>
    <x v="2"/>
  </r>
  <r>
    <x v="89"/>
    <x v="3"/>
    <n v="25"/>
    <x v="1"/>
  </r>
  <r>
    <x v="89"/>
    <x v="3"/>
    <n v="25"/>
    <x v="1"/>
  </r>
  <r>
    <x v="89"/>
    <x v="4"/>
    <n v="1750"/>
    <x v="1"/>
  </r>
  <r>
    <x v="0"/>
    <x v="0"/>
    <n v="1800"/>
    <x v="2"/>
  </r>
  <r>
    <x v="0"/>
    <x v="0"/>
    <m/>
    <x v="2"/>
  </r>
  <r>
    <x v="90"/>
    <x v="2"/>
    <n v="400"/>
    <x v="1"/>
  </r>
  <r>
    <x v="90"/>
    <x v="2"/>
    <n v="500"/>
    <x v="1"/>
  </r>
  <r>
    <x v="0"/>
    <x v="0"/>
    <n v="900"/>
    <x v="2"/>
  </r>
  <r>
    <x v="0"/>
    <x v="0"/>
    <m/>
    <x v="2"/>
  </r>
  <r>
    <x v="91"/>
    <x v="9"/>
    <n v="300"/>
    <x v="3"/>
  </r>
  <r>
    <x v="0"/>
    <x v="0"/>
    <n v="300"/>
    <x v="2"/>
  </r>
  <r>
    <x v="0"/>
    <x v="0"/>
    <m/>
    <x v="2"/>
  </r>
  <r>
    <x v="92"/>
    <x v="2"/>
    <n v="700"/>
    <x v="1"/>
  </r>
  <r>
    <x v="92"/>
    <x v="2"/>
    <n v="1400"/>
    <x v="1"/>
  </r>
  <r>
    <x v="0"/>
    <x v="0"/>
    <n v="2100"/>
    <x v="2"/>
  </r>
  <r>
    <x v="0"/>
    <x v="0"/>
    <m/>
    <x v="2"/>
  </r>
  <r>
    <x v="93"/>
    <x v="10"/>
    <n v="500"/>
    <x v="2"/>
  </r>
  <r>
    <x v="0"/>
    <x v="0"/>
    <n v="500"/>
    <x v="2"/>
  </r>
  <r>
    <x v="0"/>
    <x v="0"/>
    <m/>
    <x v="2"/>
  </r>
  <r>
    <x v="94"/>
    <x v="7"/>
    <n v="500"/>
    <x v="1"/>
  </r>
  <r>
    <x v="94"/>
    <x v="1"/>
    <n v="500"/>
    <x v="1"/>
  </r>
  <r>
    <x v="0"/>
    <x v="0"/>
    <n v="1000"/>
    <x v="2"/>
  </r>
  <r>
    <x v="0"/>
    <x v="0"/>
    <m/>
    <x v="2"/>
  </r>
  <r>
    <x v="95"/>
    <x v="3"/>
    <n v="50"/>
    <x v="1"/>
  </r>
  <r>
    <x v="0"/>
    <x v="0"/>
    <n v="50"/>
    <x v="2"/>
  </r>
  <r>
    <x v="0"/>
    <x v="0"/>
    <m/>
    <x v="2"/>
  </r>
  <r>
    <x v="96"/>
    <x v="3"/>
    <n v="1500"/>
    <x v="1"/>
  </r>
  <r>
    <x v="96"/>
    <x v="3"/>
    <n v="1000"/>
    <x v="1"/>
  </r>
  <r>
    <x v="96"/>
    <x v="3"/>
    <n v="1500"/>
    <x v="1"/>
  </r>
  <r>
    <x v="0"/>
    <x v="0"/>
    <n v="4000"/>
    <x v="2"/>
  </r>
  <r>
    <x v="0"/>
    <x v="0"/>
    <m/>
    <x v="2"/>
  </r>
  <r>
    <x v="97"/>
    <x v="7"/>
    <n v="290"/>
    <x v="1"/>
  </r>
  <r>
    <x v="0"/>
    <x v="0"/>
    <n v="290"/>
    <x v="2"/>
  </r>
  <r>
    <x v="0"/>
    <x v="0"/>
    <m/>
    <x v="2"/>
  </r>
  <r>
    <x v="98"/>
    <x v="1"/>
    <n v="250"/>
    <x v="1"/>
  </r>
  <r>
    <x v="98"/>
    <x v="2"/>
    <n v="500"/>
    <x v="1"/>
  </r>
  <r>
    <x v="98"/>
    <x v="3"/>
    <n v="250"/>
    <x v="1"/>
  </r>
  <r>
    <x v="0"/>
    <x v="0"/>
    <n v="1000"/>
    <x v="2"/>
  </r>
  <r>
    <x v="0"/>
    <x v="0"/>
    <m/>
    <x v="2"/>
  </r>
  <r>
    <x v="99"/>
    <x v="1"/>
    <n v="1700"/>
    <x v="1"/>
  </r>
  <r>
    <x v="99"/>
    <x v="1"/>
    <n v="2000"/>
    <x v="1"/>
  </r>
  <r>
    <x v="0"/>
    <x v="0"/>
    <n v="3700"/>
    <x v="2"/>
  </r>
  <r>
    <x v="0"/>
    <x v="0"/>
    <m/>
    <x v="2"/>
  </r>
  <r>
    <x v="100"/>
    <x v="3"/>
    <n v="1500"/>
    <x v="1"/>
  </r>
  <r>
    <x v="100"/>
    <x v="3"/>
    <n v="1500"/>
    <x v="1"/>
  </r>
  <r>
    <x v="0"/>
    <x v="0"/>
    <n v="3000"/>
    <x v="2"/>
  </r>
  <r>
    <x v="0"/>
    <x v="0"/>
    <m/>
    <x v="2"/>
  </r>
  <r>
    <x v="101"/>
    <x v="9"/>
    <n v="876"/>
    <x v="3"/>
  </r>
  <r>
    <x v="0"/>
    <x v="0"/>
    <n v="876"/>
    <x v="2"/>
  </r>
  <r>
    <x v="0"/>
    <x v="0"/>
    <m/>
    <x v="2"/>
  </r>
  <r>
    <x v="102"/>
    <x v="1"/>
    <n v="300"/>
    <x v="1"/>
  </r>
  <r>
    <x v="0"/>
    <x v="0"/>
    <n v="300"/>
    <x v="2"/>
  </r>
  <r>
    <x v="0"/>
    <x v="0"/>
    <m/>
    <x v="2"/>
  </r>
  <r>
    <x v="103"/>
    <x v="3"/>
    <n v="200"/>
    <x v="1"/>
  </r>
  <r>
    <x v="103"/>
    <x v="2"/>
    <n v="300"/>
    <x v="1"/>
  </r>
  <r>
    <x v="0"/>
    <x v="0"/>
    <n v="500"/>
    <x v="2"/>
  </r>
  <r>
    <x v="0"/>
    <x v="0"/>
    <m/>
    <x v="2"/>
  </r>
  <r>
    <x v="104"/>
    <x v="5"/>
    <n v="240"/>
    <x v="1"/>
  </r>
  <r>
    <x v="0"/>
    <x v="0"/>
    <n v="240"/>
    <x v="2"/>
  </r>
  <r>
    <x v="0"/>
    <x v="0"/>
    <m/>
    <x v="2"/>
  </r>
  <r>
    <x v="105"/>
    <x v="9"/>
    <n v="122"/>
    <x v="3"/>
  </r>
  <r>
    <x v="105"/>
    <x v="9"/>
    <n v="50"/>
    <x v="3"/>
  </r>
  <r>
    <x v="105"/>
    <x v="5"/>
    <n v="100"/>
    <x v="1"/>
  </r>
  <r>
    <x v="105"/>
    <x v="2"/>
    <n v="100"/>
    <x v="1"/>
  </r>
  <r>
    <x v="105"/>
    <x v="3"/>
    <n v="100"/>
    <x v="1"/>
  </r>
  <r>
    <x v="105"/>
    <x v="1"/>
    <n v="25"/>
    <x v="1"/>
  </r>
  <r>
    <x v="105"/>
    <x v="3"/>
    <n v="50"/>
    <x v="1"/>
  </r>
  <r>
    <x v="105"/>
    <x v="9"/>
    <n v="70"/>
    <x v="3"/>
  </r>
  <r>
    <x v="0"/>
    <x v="0"/>
    <n v="617"/>
    <x v="2"/>
  </r>
  <r>
    <x v="0"/>
    <x v="0"/>
    <m/>
    <x v="2"/>
  </r>
  <r>
    <x v="106"/>
    <x v="1"/>
    <n v="10000"/>
    <x v="1"/>
  </r>
  <r>
    <x v="106"/>
    <x v="3"/>
    <n v="5000"/>
    <x v="1"/>
  </r>
  <r>
    <x v="0"/>
    <x v="0"/>
    <n v="15000"/>
    <x v="2"/>
  </r>
  <r>
    <x v="0"/>
    <x v="0"/>
    <m/>
    <x v="2"/>
  </r>
  <r>
    <x v="107"/>
    <x v="3"/>
    <n v="100"/>
    <x v="1"/>
  </r>
  <r>
    <x v="107"/>
    <x v="3"/>
    <n v="25"/>
    <x v="1"/>
  </r>
  <r>
    <x v="0"/>
    <x v="0"/>
    <n v="125"/>
    <x v="2"/>
  </r>
  <r>
    <x v="0"/>
    <x v="0"/>
    <m/>
    <x v="2"/>
  </r>
  <r>
    <x v="108"/>
    <x v="2"/>
    <n v="10"/>
    <x v="1"/>
  </r>
  <r>
    <x v="0"/>
    <x v="0"/>
    <n v="10"/>
    <x v="2"/>
  </r>
  <r>
    <x v="0"/>
    <x v="0"/>
    <m/>
    <x v="2"/>
  </r>
  <r>
    <x v="109"/>
    <x v="1"/>
    <n v="37"/>
    <x v="1"/>
  </r>
  <r>
    <x v="0"/>
    <x v="0"/>
    <n v="37"/>
    <x v="2"/>
  </r>
  <r>
    <x v="0"/>
    <x v="0"/>
    <m/>
    <x v="2"/>
  </r>
  <r>
    <x v="110"/>
    <x v="4"/>
    <n v="3000"/>
    <x v="1"/>
  </r>
  <r>
    <x v="0"/>
    <x v="0"/>
    <n v="3000"/>
    <x v="2"/>
  </r>
  <r>
    <x v="0"/>
    <x v="0"/>
    <m/>
    <x v="2"/>
  </r>
  <r>
    <x v="111"/>
    <x v="3"/>
    <n v="500"/>
    <x v="1"/>
  </r>
  <r>
    <x v="0"/>
    <x v="0"/>
    <n v="500"/>
    <x v="2"/>
  </r>
  <r>
    <x v="0"/>
    <x v="0"/>
    <m/>
    <x v="2"/>
  </r>
  <r>
    <x v="112"/>
    <x v="3"/>
    <n v="96"/>
    <x v="1"/>
  </r>
  <r>
    <x v="0"/>
    <x v="0"/>
    <n v="96"/>
    <x v="2"/>
  </r>
  <r>
    <x v="0"/>
    <x v="0"/>
    <m/>
    <x v="2"/>
  </r>
  <r>
    <x v="113"/>
    <x v="11"/>
    <n v="150"/>
    <x v="2"/>
  </r>
  <r>
    <x v="113"/>
    <x v="5"/>
    <n v="300"/>
    <x v="1"/>
  </r>
  <r>
    <x v="113"/>
    <x v="3"/>
    <n v="600"/>
    <x v="1"/>
  </r>
  <r>
    <x v="0"/>
    <x v="0"/>
    <n v="1050"/>
    <x v="2"/>
  </r>
  <r>
    <x v="0"/>
    <x v="0"/>
    <m/>
    <x v="2"/>
  </r>
  <r>
    <x v="114"/>
    <x v="1"/>
    <n v="100"/>
    <x v="1"/>
  </r>
  <r>
    <x v="0"/>
    <x v="0"/>
    <n v="100"/>
    <x v="2"/>
  </r>
  <r>
    <x v="0"/>
    <x v="0"/>
    <m/>
    <x v="2"/>
  </r>
  <r>
    <x v="115"/>
    <x v="1"/>
    <n v="100"/>
    <x v="1"/>
  </r>
  <r>
    <x v="0"/>
    <x v="0"/>
    <n v="100"/>
    <x v="2"/>
  </r>
  <r>
    <x v="0"/>
    <x v="0"/>
    <m/>
    <x v="2"/>
  </r>
  <r>
    <x v="116"/>
    <x v="2"/>
    <n v="11000"/>
    <x v="1"/>
  </r>
  <r>
    <x v="116"/>
    <x v="1"/>
    <n v="1714"/>
    <x v="1"/>
  </r>
  <r>
    <x v="116"/>
    <x v="1"/>
    <n v="2000"/>
    <x v="1"/>
  </r>
  <r>
    <x v="116"/>
    <x v="1"/>
    <n v="1142"/>
    <x v="1"/>
  </r>
  <r>
    <x v="116"/>
    <x v="1"/>
    <n v="4000"/>
    <x v="1"/>
  </r>
  <r>
    <x v="116"/>
    <x v="1"/>
    <n v="3000"/>
    <x v="1"/>
  </r>
  <r>
    <x v="116"/>
    <x v="1"/>
    <n v="570"/>
    <x v="1"/>
  </r>
  <r>
    <x v="116"/>
    <x v="1"/>
    <n v="1000"/>
    <x v="1"/>
  </r>
  <r>
    <x v="116"/>
    <x v="1"/>
    <n v="1000"/>
    <x v="1"/>
  </r>
  <r>
    <x v="116"/>
    <x v="1"/>
    <n v="4000"/>
    <x v="1"/>
  </r>
  <r>
    <x v="116"/>
    <x v="1"/>
    <n v="8000"/>
    <x v="1"/>
  </r>
  <r>
    <x v="116"/>
    <x v="1"/>
    <n v="3500"/>
    <x v="1"/>
  </r>
  <r>
    <x v="116"/>
    <x v="1"/>
    <n v="1200"/>
    <x v="1"/>
  </r>
  <r>
    <x v="116"/>
    <x v="1"/>
    <n v="3000"/>
    <x v="1"/>
  </r>
  <r>
    <x v="116"/>
    <x v="1"/>
    <n v="1500"/>
    <x v="1"/>
  </r>
  <r>
    <x v="116"/>
    <x v="1"/>
    <n v="5000"/>
    <x v="1"/>
  </r>
  <r>
    <x v="116"/>
    <x v="1"/>
    <n v="1000"/>
    <x v="1"/>
  </r>
  <r>
    <x v="116"/>
    <x v="1"/>
    <n v="600"/>
    <x v="1"/>
  </r>
  <r>
    <x v="116"/>
    <x v="1"/>
    <n v="1000"/>
    <x v="1"/>
  </r>
  <r>
    <x v="116"/>
    <x v="1"/>
    <n v="2500"/>
    <x v="1"/>
  </r>
  <r>
    <x v="116"/>
    <x v="1"/>
    <n v="520"/>
    <x v="1"/>
  </r>
  <r>
    <x v="116"/>
    <x v="1"/>
    <n v="520"/>
    <x v="1"/>
  </r>
  <r>
    <x v="116"/>
    <x v="1"/>
    <n v="3000"/>
    <x v="1"/>
  </r>
  <r>
    <x v="116"/>
    <x v="1"/>
    <n v="100"/>
    <x v="1"/>
  </r>
  <r>
    <x v="116"/>
    <x v="1"/>
    <n v="1000"/>
    <x v="1"/>
  </r>
  <r>
    <x v="116"/>
    <x v="1"/>
    <n v="700"/>
    <x v="1"/>
  </r>
  <r>
    <x v="116"/>
    <x v="1"/>
    <n v="2000"/>
    <x v="1"/>
  </r>
  <r>
    <x v="116"/>
    <x v="1"/>
    <n v="600"/>
    <x v="1"/>
  </r>
  <r>
    <x v="116"/>
    <x v="1"/>
    <n v="500"/>
    <x v="1"/>
  </r>
  <r>
    <x v="116"/>
    <x v="1"/>
    <n v="800"/>
    <x v="1"/>
  </r>
  <r>
    <x v="0"/>
    <x v="0"/>
    <n v="66466"/>
    <x v="2"/>
  </r>
  <r>
    <x v="0"/>
    <x v="0"/>
    <m/>
    <x v="2"/>
  </r>
  <r>
    <x v="117"/>
    <x v="9"/>
    <n v="600"/>
    <x v="3"/>
  </r>
  <r>
    <x v="0"/>
    <x v="0"/>
    <n v="600"/>
    <x v="2"/>
  </r>
  <r>
    <x v="0"/>
    <x v="0"/>
    <m/>
    <x v="2"/>
  </r>
  <r>
    <x v="118"/>
    <x v="7"/>
    <n v="9000"/>
    <x v="1"/>
  </r>
  <r>
    <x v="118"/>
    <x v="2"/>
    <n v="1000"/>
    <x v="1"/>
  </r>
  <r>
    <x v="118"/>
    <x v="2"/>
    <n v="10000"/>
    <x v="1"/>
  </r>
  <r>
    <x v="0"/>
    <x v="0"/>
    <n v="20000"/>
    <x v="2"/>
  </r>
  <r>
    <x v="0"/>
    <x v="0"/>
    <m/>
    <x v="2"/>
  </r>
  <r>
    <x v="119"/>
    <x v="4"/>
    <n v="25"/>
    <x v="1"/>
  </r>
  <r>
    <x v="0"/>
    <x v="0"/>
    <n v="25"/>
    <x v="2"/>
  </r>
  <r>
    <x v="0"/>
    <x v="0"/>
    <m/>
    <x v="2"/>
  </r>
  <r>
    <x v="120"/>
    <x v="1"/>
    <n v="25"/>
    <x v="1"/>
  </r>
  <r>
    <x v="120"/>
    <x v="4"/>
    <n v="25"/>
    <x v="1"/>
  </r>
  <r>
    <x v="0"/>
    <x v="0"/>
    <n v="50"/>
    <x v="2"/>
  </r>
  <r>
    <x v="0"/>
    <x v="0"/>
    <m/>
    <x v="2"/>
  </r>
  <r>
    <x v="121"/>
    <x v="3"/>
    <n v="1000"/>
    <x v="1"/>
  </r>
  <r>
    <x v="121"/>
    <x v="3"/>
    <n v="400"/>
    <x v="1"/>
  </r>
  <r>
    <x v="0"/>
    <x v="0"/>
    <n v="1400"/>
    <x v="2"/>
  </r>
  <r>
    <x v="0"/>
    <x v="0"/>
    <m/>
    <x v="2"/>
  </r>
  <r>
    <x v="122"/>
    <x v="6"/>
    <n v="1"/>
    <x v="2"/>
  </r>
  <r>
    <x v="122"/>
    <x v="6"/>
    <n v="1"/>
    <x v="2"/>
  </r>
  <r>
    <x v="122"/>
    <x v="12"/>
    <n v="1"/>
    <x v="2"/>
  </r>
  <r>
    <x v="0"/>
    <x v="0"/>
    <n v="3"/>
    <x v="2"/>
  </r>
  <r>
    <x v="0"/>
    <x v="0"/>
    <m/>
    <x v="2"/>
  </r>
  <r>
    <x v="123"/>
    <x v="1"/>
    <n v="650"/>
    <x v="1"/>
  </r>
  <r>
    <x v="123"/>
    <x v="1"/>
    <n v="1250"/>
    <x v="1"/>
  </r>
  <r>
    <x v="0"/>
    <x v="0"/>
    <n v="1900"/>
    <x v="2"/>
  </r>
  <r>
    <x v="0"/>
    <x v="0"/>
    <m/>
    <x v="2"/>
  </r>
  <r>
    <x v="124"/>
    <x v="3"/>
    <n v="50"/>
    <x v="1"/>
  </r>
  <r>
    <x v="124"/>
    <x v="3"/>
    <n v="0"/>
    <x v="1"/>
  </r>
  <r>
    <x v="0"/>
    <x v="0"/>
    <n v="50"/>
    <x v="2"/>
  </r>
  <r>
    <x v="0"/>
    <x v="0"/>
    <m/>
    <x v="2"/>
  </r>
  <r>
    <x v="125"/>
    <x v="3"/>
    <n v="12"/>
    <x v="1"/>
  </r>
  <r>
    <x v="0"/>
    <x v="0"/>
    <n v="12"/>
    <x v="2"/>
  </r>
  <r>
    <x v="0"/>
    <x v="0"/>
    <m/>
    <x v="2"/>
  </r>
  <r>
    <x v="126"/>
    <x v="2"/>
    <n v="1500"/>
    <x v="1"/>
  </r>
  <r>
    <x v="126"/>
    <x v="4"/>
    <n v="4900"/>
    <x v="1"/>
  </r>
  <r>
    <x v="0"/>
    <x v="0"/>
    <n v="6400"/>
    <x v="2"/>
  </r>
  <r>
    <x v="0"/>
    <x v="0"/>
    <m/>
    <x v="2"/>
  </r>
  <r>
    <x v="127"/>
    <x v="4"/>
    <n v="500"/>
    <x v="1"/>
  </r>
  <r>
    <x v="0"/>
    <x v="0"/>
    <n v="500"/>
    <x v="2"/>
  </r>
  <r>
    <x v="0"/>
    <x v="0"/>
    <m/>
    <x v="2"/>
  </r>
  <r>
    <x v="128"/>
    <x v="9"/>
    <n v="250"/>
    <x v="3"/>
  </r>
  <r>
    <x v="0"/>
    <x v="0"/>
    <n v="250"/>
    <x v="2"/>
  </r>
  <r>
    <x v="0"/>
    <x v="0"/>
    <m/>
    <x v="2"/>
  </r>
  <r>
    <x v="129"/>
    <x v="3"/>
    <n v="2000"/>
    <x v="1"/>
  </r>
  <r>
    <x v="129"/>
    <x v="3"/>
    <n v="0"/>
    <x v="1"/>
  </r>
  <r>
    <x v="129"/>
    <x v="3"/>
    <n v="0"/>
    <x v="1"/>
  </r>
  <r>
    <x v="129"/>
    <x v="3"/>
    <n v="350"/>
    <x v="1"/>
  </r>
  <r>
    <x v="0"/>
    <x v="0"/>
    <n v="2350"/>
    <x v="2"/>
  </r>
  <r>
    <x v="0"/>
    <x v="0"/>
    <m/>
    <x v="2"/>
  </r>
  <r>
    <x v="130"/>
    <x v="5"/>
    <n v="5022"/>
    <x v="1"/>
  </r>
  <r>
    <x v="130"/>
    <x v="3"/>
    <n v="1000"/>
    <x v="1"/>
  </r>
  <r>
    <x v="130"/>
    <x v="5"/>
    <n v="2000"/>
    <x v="1"/>
  </r>
  <r>
    <x v="0"/>
    <x v="0"/>
    <n v="8022"/>
    <x v="2"/>
  </r>
  <r>
    <x v="0"/>
    <x v="0"/>
    <m/>
    <x v="2"/>
  </r>
  <r>
    <x v="131"/>
    <x v="1"/>
    <n v="50"/>
    <x v="1"/>
  </r>
  <r>
    <x v="131"/>
    <x v="1"/>
    <n v="75"/>
    <x v="1"/>
  </r>
  <r>
    <x v="0"/>
    <x v="0"/>
    <n v="125"/>
    <x v="2"/>
  </r>
  <r>
    <x v="0"/>
    <x v="0"/>
    <m/>
    <x v="2"/>
  </r>
  <r>
    <x v="132"/>
    <x v="2"/>
    <n v="500"/>
    <x v="1"/>
  </r>
  <r>
    <x v="132"/>
    <x v="2"/>
    <n v="500"/>
    <x v="1"/>
  </r>
  <r>
    <x v="132"/>
    <x v="3"/>
    <n v="2500"/>
    <x v="1"/>
  </r>
  <r>
    <x v="132"/>
    <x v="2"/>
    <n v="5000"/>
    <x v="1"/>
  </r>
  <r>
    <x v="0"/>
    <x v="0"/>
    <n v="8500"/>
    <x v="2"/>
  </r>
  <r>
    <x v="0"/>
    <x v="0"/>
    <m/>
    <x v="2"/>
  </r>
  <r>
    <x v="133"/>
    <x v="5"/>
    <n v="50"/>
    <x v="1"/>
  </r>
  <r>
    <x v="133"/>
    <x v="3"/>
    <n v="625"/>
    <x v="1"/>
  </r>
  <r>
    <x v="133"/>
    <x v="1"/>
    <n v="400"/>
    <x v="1"/>
  </r>
  <r>
    <x v="0"/>
    <x v="0"/>
    <n v="1075"/>
    <x v="2"/>
  </r>
  <r>
    <x v="0"/>
    <x v="0"/>
    <m/>
    <x v="2"/>
  </r>
  <r>
    <x v="134"/>
    <x v="1"/>
    <n v="30"/>
    <x v="1"/>
  </r>
  <r>
    <x v="0"/>
    <x v="0"/>
    <n v="30"/>
    <x v="2"/>
  </r>
  <r>
    <x v="0"/>
    <x v="0"/>
    <m/>
    <x v="2"/>
  </r>
  <r>
    <x v="135"/>
    <x v="1"/>
    <n v="10"/>
    <x v="1"/>
  </r>
  <r>
    <x v="0"/>
    <x v="0"/>
    <n v="10"/>
    <x v="2"/>
  </r>
  <r>
    <x v="0"/>
    <x v="0"/>
    <m/>
    <x v="2"/>
  </r>
  <r>
    <x v="136"/>
    <x v="3"/>
    <n v="10"/>
    <x v="1"/>
  </r>
  <r>
    <x v="136"/>
    <x v="3"/>
    <n v="7"/>
    <x v="1"/>
  </r>
  <r>
    <x v="0"/>
    <x v="0"/>
    <n v="17"/>
    <x v="2"/>
  </r>
  <r>
    <x v="0"/>
    <x v="0"/>
    <m/>
    <x v="2"/>
  </r>
  <r>
    <x v="137"/>
    <x v="3"/>
    <n v="25"/>
    <x v="1"/>
  </r>
  <r>
    <x v="0"/>
    <x v="0"/>
    <n v="25"/>
    <x v="2"/>
  </r>
  <r>
    <x v="0"/>
    <x v="0"/>
    <m/>
    <x v="2"/>
  </r>
  <r>
    <x v="138"/>
    <x v="7"/>
    <n v="80"/>
    <x v="1"/>
  </r>
  <r>
    <x v="138"/>
    <x v="1"/>
    <n v="150"/>
    <x v="1"/>
  </r>
  <r>
    <x v="138"/>
    <x v="1"/>
    <n v="50"/>
    <x v="1"/>
  </r>
  <r>
    <x v="138"/>
    <x v="1"/>
    <n v="1000"/>
    <x v="1"/>
  </r>
  <r>
    <x v="0"/>
    <x v="0"/>
    <n v="1280"/>
    <x v="2"/>
  </r>
  <r>
    <x v="0"/>
    <x v="0"/>
    <m/>
    <x v="2"/>
  </r>
  <r>
    <x v="139"/>
    <x v="1"/>
    <n v="25"/>
    <x v="1"/>
  </r>
  <r>
    <x v="0"/>
    <x v="0"/>
    <n v="25"/>
    <x v="2"/>
  </r>
  <r>
    <x v="0"/>
    <x v="0"/>
    <m/>
    <x v="2"/>
  </r>
  <r>
    <x v="140"/>
    <x v="5"/>
    <n v="70"/>
    <x v="1"/>
  </r>
  <r>
    <x v="0"/>
    <x v="0"/>
    <n v="70"/>
    <x v="2"/>
  </r>
  <r>
    <x v="0"/>
    <x v="0"/>
    <m/>
    <x v="2"/>
  </r>
  <r>
    <x v="141"/>
    <x v="5"/>
    <n v="1000"/>
    <x v="1"/>
  </r>
  <r>
    <x v="141"/>
    <x v="4"/>
    <n v="1000"/>
    <x v="1"/>
  </r>
  <r>
    <x v="141"/>
    <x v="2"/>
    <n v="1200"/>
    <x v="1"/>
  </r>
  <r>
    <x v="141"/>
    <x v="2"/>
    <n v="500"/>
    <x v="1"/>
  </r>
  <r>
    <x v="0"/>
    <x v="0"/>
    <n v="3700"/>
    <x v="2"/>
  </r>
  <r>
    <x v="0"/>
    <x v="0"/>
    <m/>
    <x v="2"/>
  </r>
  <r>
    <x v="142"/>
    <x v="4"/>
    <n v="1000"/>
    <x v="1"/>
  </r>
  <r>
    <x v="142"/>
    <x v="4"/>
    <n v="50"/>
    <x v="1"/>
  </r>
  <r>
    <x v="0"/>
    <x v="0"/>
    <n v="1050"/>
    <x v="2"/>
  </r>
  <r>
    <x v="0"/>
    <x v="0"/>
    <m/>
    <x v="2"/>
  </r>
  <r>
    <x v="143"/>
    <x v="4"/>
    <n v="200"/>
    <x v="1"/>
  </r>
  <r>
    <x v="143"/>
    <x v="12"/>
    <n v="3"/>
    <x v="2"/>
  </r>
  <r>
    <x v="0"/>
    <x v="0"/>
    <n v="203"/>
    <x v="2"/>
  </r>
  <r>
    <x v="0"/>
    <x v="0"/>
    <m/>
    <x v="2"/>
  </r>
  <r>
    <x v="144"/>
    <x v="3"/>
    <n v="10"/>
    <x v="1"/>
  </r>
  <r>
    <x v="0"/>
    <x v="0"/>
    <n v="10"/>
    <x v="2"/>
  </r>
  <r>
    <x v="0"/>
    <x v="0"/>
    <m/>
    <x v="2"/>
  </r>
  <r>
    <x v="145"/>
    <x v="5"/>
    <n v="200"/>
    <x v="1"/>
  </r>
  <r>
    <x v="145"/>
    <x v="3"/>
    <n v="250"/>
    <x v="1"/>
  </r>
  <r>
    <x v="0"/>
    <x v="0"/>
    <n v="450"/>
    <x v="2"/>
  </r>
  <r>
    <x v="0"/>
    <x v="0"/>
    <m/>
    <x v="2"/>
  </r>
  <r>
    <x v="146"/>
    <x v="3"/>
    <n v="15"/>
    <x v="1"/>
  </r>
  <r>
    <x v="0"/>
    <x v="0"/>
    <n v="15"/>
    <x v="2"/>
  </r>
  <r>
    <x v="0"/>
    <x v="0"/>
    <m/>
    <x v="2"/>
  </r>
  <r>
    <x v="147"/>
    <x v="9"/>
    <n v="300"/>
    <x v="3"/>
  </r>
  <r>
    <x v="0"/>
    <x v="0"/>
    <n v="300"/>
    <x v="2"/>
  </r>
  <r>
    <x v="0"/>
    <x v="0"/>
    <m/>
    <x v="2"/>
  </r>
  <r>
    <x v="148"/>
    <x v="1"/>
    <n v="50"/>
    <x v="1"/>
  </r>
  <r>
    <x v="0"/>
    <x v="0"/>
    <n v="50"/>
    <x v="2"/>
  </r>
  <r>
    <x v="0"/>
    <x v="0"/>
    <m/>
    <x v="2"/>
  </r>
  <r>
    <x v="149"/>
    <x v="3"/>
    <n v="150"/>
    <x v="1"/>
  </r>
  <r>
    <x v="149"/>
    <x v="4"/>
    <n v="150"/>
    <x v="1"/>
  </r>
  <r>
    <x v="149"/>
    <x v="2"/>
    <n v="150"/>
    <x v="1"/>
  </r>
  <r>
    <x v="149"/>
    <x v="7"/>
    <n v="150"/>
    <x v="1"/>
  </r>
  <r>
    <x v="149"/>
    <x v="5"/>
    <n v="150"/>
    <x v="1"/>
  </r>
  <r>
    <x v="149"/>
    <x v="9"/>
    <n v="1000"/>
    <x v="3"/>
  </r>
  <r>
    <x v="0"/>
    <x v="0"/>
    <n v="1750"/>
    <x v="2"/>
  </r>
  <r>
    <x v="0"/>
    <x v="0"/>
    <m/>
    <x v="2"/>
  </r>
  <r>
    <x v="150"/>
    <x v="1"/>
    <n v="25"/>
    <x v="1"/>
  </r>
  <r>
    <x v="150"/>
    <x v="3"/>
    <n v="100"/>
    <x v="1"/>
  </r>
  <r>
    <x v="0"/>
    <x v="0"/>
    <n v="125"/>
    <x v="2"/>
  </r>
  <r>
    <x v="0"/>
    <x v="0"/>
    <m/>
    <x v="2"/>
  </r>
  <r>
    <x v="151"/>
    <x v="3"/>
    <n v="1200"/>
    <x v="1"/>
  </r>
  <r>
    <x v="0"/>
    <x v="0"/>
    <n v="1200"/>
    <x v="2"/>
  </r>
  <r>
    <x v="0"/>
    <x v="0"/>
    <m/>
    <x v="2"/>
  </r>
  <r>
    <x v="152"/>
    <x v="1"/>
    <n v="500"/>
    <x v="1"/>
  </r>
  <r>
    <x v="0"/>
    <x v="0"/>
    <n v="500"/>
    <x v="2"/>
  </r>
  <r>
    <x v="0"/>
    <x v="0"/>
    <m/>
    <x v="2"/>
  </r>
  <r>
    <x v="153"/>
    <x v="4"/>
    <n v="150"/>
    <x v="1"/>
  </r>
  <r>
    <x v="153"/>
    <x v="3"/>
    <n v="150"/>
    <x v="1"/>
  </r>
  <r>
    <x v="153"/>
    <x v="1"/>
    <n v="200"/>
    <x v="1"/>
  </r>
  <r>
    <x v="0"/>
    <x v="0"/>
    <n v="500"/>
    <x v="2"/>
  </r>
  <r>
    <x v="0"/>
    <x v="0"/>
    <m/>
    <x v="2"/>
  </r>
  <r>
    <x v="154"/>
    <x v="13"/>
    <n v="11340"/>
    <x v="1"/>
  </r>
  <r>
    <x v="154"/>
    <x v="14"/>
    <n v="1117"/>
    <x v="2"/>
  </r>
  <r>
    <x v="154"/>
    <x v="15"/>
    <n v="894"/>
    <x v="2"/>
  </r>
  <r>
    <x v="154"/>
    <x v="13"/>
    <n v="2592"/>
    <x v="1"/>
  </r>
  <r>
    <x v="154"/>
    <x v="4"/>
    <n v="500"/>
    <x v="1"/>
  </r>
  <r>
    <x v="154"/>
    <x v="2"/>
    <n v="2500"/>
    <x v="1"/>
  </r>
  <r>
    <x v="154"/>
    <x v="4"/>
    <n v="200"/>
    <x v="1"/>
  </r>
  <r>
    <x v="154"/>
    <x v="3"/>
    <n v="150"/>
    <x v="1"/>
  </r>
  <r>
    <x v="0"/>
    <x v="0"/>
    <n v="19293"/>
    <x v="2"/>
  </r>
  <r>
    <x v="0"/>
    <x v="0"/>
    <m/>
    <x v="2"/>
  </r>
  <r>
    <x v="155"/>
    <x v="14"/>
    <n v="1020"/>
    <x v="2"/>
  </r>
  <r>
    <x v="155"/>
    <x v="3"/>
    <n v="1300"/>
    <x v="1"/>
  </r>
  <r>
    <x v="155"/>
    <x v="3"/>
    <n v="300"/>
    <x v="1"/>
  </r>
  <r>
    <x v="155"/>
    <x v="3"/>
    <n v="1000"/>
    <x v="1"/>
  </r>
  <r>
    <x v="0"/>
    <x v="0"/>
    <n v="3620"/>
    <x v="2"/>
  </r>
  <r>
    <x v="0"/>
    <x v="0"/>
    <m/>
    <x v="2"/>
  </r>
  <r>
    <x v="156"/>
    <x v="9"/>
    <n v="700"/>
    <x v="3"/>
  </r>
  <r>
    <x v="156"/>
    <x v="9"/>
    <n v="200"/>
    <x v="3"/>
  </r>
  <r>
    <x v="0"/>
    <x v="0"/>
    <n v="900"/>
    <x v="2"/>
  </r>
  <r>
    <x v="0"/>
    <x v="0"/>
    <m/>
    <x v="2"/>
  </r>
  <r>
    <x v="157"/>
    <x v="5"/>
    <n v="400"/>
    <x v="1"/>
  </r>
  <r>
    <x v="157"/>
    <x v="16"/>
    <n v="100"/>
    <x v="2"/>
  </r>
  <r>
    <x v="0"/>
    <x v="0"/>
    <n v="500"/>
    <x v="2"/>
  </r>
  <r>
    <x v="0"/>
    <x v="0"/>
    <m/>
    <x v="2"/>
  </r>
  <r>
    <x v="158"/>
    <x v="2"/>
    <n v="100"/>
    <x v="1"/>
  </r>
  <r>
    <x v="158"/>
    <x v="2"/>
    <n v="300"/>
    <x v="1"/>
  </r>
  <r>
    <x v="158"/>
    <x v="3"/>
    <n v="100"/>
    <x v="1"/>
  </r>
  <r>
    <x v="0"/>
    <x v="0"/>
    <n v="500"/>
    <x v="2"/>
  </r>
  <r>
    <x v="0"/>
    <x v="0"/>
    <m/>
    <x v="2"/>
  </r>
  <r>
    <x v="159"/>
    <x v="6"/>
    <n v="2"/>
    <x v="2"/>
  </r>
  <r>
    <x v="0"/>
    <x v="0"/>
    <n v="2"/>
    <x v="2"/>
  </r>
  <r>
    <x v="0"/>
    <x v="0"/>
    <m/>
    <x v="2"/>
  </r>
  <r>
    <x v="160"/>
    <x v="7"/>
    <n v="100"/>
    <x v="1"/>
  </r>
  <r>
    <x v="160"/>
    <x v="4"/>
    <n v="200"/>
    <x v="1"/>
  </r>
  <r>
    <x v="160"/>
    <x v="1"/>
    <n v="100"/>
    <x v="1"/>
  </r>
  <r>
    <x v="160"/>
    <x v="4"/>
    <n v="150"/>
    <x v="1"/>
  </r>
  <r>
    <x v="0"/>
    <x v="0"/>
    <n v="550"/>
    <x v="2"/>
  </r>
  <r>
    <x v="0"/>
    <x v="0"/>
    <m/>
    <x v="2"/>
  </r>
  <r>
    <x v="161"/>
    <x v="3"/>
    <n v="500"/>
    <x v="1"/>
  </r>
  <r>
    <x v="161"/>
    <x v="2"/>
    <n v="250"/>
    <x v="1"/>
  </r>
  <r>
    <x v="0"/>
    <x v="0"/>
    <n v="750"/>
    <x v="2"/>
  </r>
  <r>
    <x v="0"/>
    <x v="0"/>
    <m/>
    <x v="2"/>
  </r>
  <r>
    <x v="162"/>
    <x v="4"/>
    <n v="12"/>
    <x v="1"/>
  </r>
  <r>
    <x v="0"/>
    <x v="0"/>
    <n v="12"/>
    <x v="2"/>
  </r>
  <r>
    <x v="0"/>
    <x v="0"/>
    <m/>
    <x v="2"/>
  </r>
  <r>
    <x v="163"/>
    <x v="9"/>
    <n v="200"/>
    <x v="3"/>
  </r>
  <r>
    <x v="0"/>
    <x v="0"/>
    <n v="200"/>
    <x v="2"/>
  </r>
  <r>
    <x v="0"/>
    <x v="0"/>
    <m/>
    <x v="2"/>
  </r>
  <r>
    <x v="164"/>
    <x v="1"/>
    <n v="400"/>
    <x v="1"/>
  </r>
  <r>
    <x v="0"/>
    <x v="0"/>
    <n v="400"/>
    <x v="2"/>
  </r>
  <r>
    <x v="0"/>
    <x v="0"/>
    <m/>
    <x v="2"/>
  </r>
  <r>
    <x v="165"/>
    <x v="9"/>
    <n v="150"/>
    <x v="3"/>
  </r>
  <r>
    <x v="165"/>
    <x v="9"/>
    <n v="100"/>
    <x v="3"/>
  </r>
  <r>
    <x v="0"/>
    <x v="0"/>
    <n v="250"/>
    <x v="2"/>
  </r>
  <r>
    <x v="0"/>
    <x v="0"/>
    <m/>
    <x v="2"/>
  </r>
  <r>
    <x v="166"/>
    <x v="1"/>
    <n v="250"/>
    <x v="1"/>
  </r>
  <r>
    <x v="0"/>
    <x v="0"/>
    <n v="250"/>
    <x v="2"/>
  </r>
  <r>
    <x v="0"/>
    <x v="0"/>
    <m/>
    <x v="2"/>
  </r>
  <r>
    <x v="167"/>
    <x v="1"/>
    <n v="100"/>
    <x v="1"/>
  </r>
  <r>
    <x v="167"/>
    <x v="3"/>
    <n v="400"/>
    <x v="1"/>
  </r>
  <r>
    <x v="0"/>
    <x v="0"/>
    <n v="500"/>
    <x v="2"/>
  </r>
  <r>
    <x v="0"/>
    <x v="0"/>
    <m/>
    <x v="2"/>
  </r>
  <r>
    <x v="168"/>
    <x v="9"/>
    <n v="50"/>
    <x v="3"/>
  </r>
  <r>
    <x v="0"/>
    <x v="0"/>
    <n v="50"/>
    <x v="2"/>
  </r>
  <r>
    <x v="0"/>
    <x v="0"/>
    <m/>
    <x v="2"/>
  </r>
  <r>
    <x v="169"/>
    <x v="1"/>
    <n v="50"/>
    <x v="1"/>
  </r>
  <r>
    <x v="0"/>
    <x v="0"/>
    <n v="50"/>
    <x v="2"/>
  </r>
  <r>
    <x v="0"/>
    <x v="0"/>
    <m/>
    <x v="2"/>
  </r>
  <r>
    <x v="170"/>
    <x v="3"/>
    <n v="1300"/>
    <x v="1"/>
  </r>
  <r>
    <x v="0"/>
    <x v="0"/>
    <n v="1300"/>
    <x v="2"/>
  </r>
  <r>
    <x v="0"/>
    <x v="0"/>
    <m/>
    <x v="2"/>
  </r>
  <r>
    <x v="171"/>
    <x v="2"/>
    <n v="200"/>
    <x v="1"/>
  </r>
  <r>
    <x v="0"/>
    <x v="0"/>
    <n v="200"/>
    <x v="2"/>
  </r>
  <r>
    <x v="0"/>
    <x v="0"/>
    <m/>
    <x v="2"/>
  </r>
  <r>
    <x v="172"/>
    <x v="7"/>
    <n v="476"/>
    <x v="1"/>
  </r>
  <r>
    <x v="172"/>
    <x v="7"/>
    <n v="590"/>
    <x v="1"/>
  </r>
  <r>
    <x v="0"/>
    <x v="0"/>
    <n v="1066"/>
    <x v="2"/>
  </r>
  <r>
    <x v="0"/>
    <x v="0"/>
    <m/>
    <x v="2"/>
  </r>
  <r>
    <x v="173"/>
    <x v="9"/>
    <n v="540"/>
    <x v="3"/>
  </r>
  <r>
    <x v="173"/>
    <x v="9"/>
    <n v="70"/>
    <x v="3"/>
  </r>
  <r>
    <x v="0"/>
    <x v="0"/>
    <n v="610"/>
    <x v="2"/>
  </r>
  <r>
    <x v="0"/>
    <x v="0"/>
    <m/>
    <x v="2"/>
  </r>
  <r>
    <x v="174"/>
    <x v="2"/>
    <n v="400"/>
    <x v="1"/>
  </r>
  <r>
    <x v="0"/>
    <x v="0"/>
    <n v="400"/>
    <x v="2"/>
  </r>
  <r>
    <x v="0"/>
    <x v="0"/>
    <m/>
    <x v="2"/>
  </r>
  <r>
    <x v="175"/>
    <x v="4"/>
    <n v="300"/>
    <x v="1"/>
  </r>
  <r>
    <x v="0"/>
    <x v="0"/>
    <n v="300"/>
    <x v="2"/>
  </r>
  <r>
    <x v="0"/>
    <x v="0"/>
    <m/>
    <x v="2"/>
  </r>
  <r>
    <x v="176"/>
    <x v="9"/>
    <n v="240"/>
    <x v="3"/>
  </r>
  <r>
    <x v="0"/>
    <x v="0"/>
    <n v="240"/>
    <x v="2"/>
  </r>
  <r>
    <x v="0"/>
    <x v="0"/>
    <m/>
    <x v="2"/>
  </r>
  <r>
    <x v="177"/>
    <x v="9"/>
    <n v="600"/>
    <x v="3"/>
  </r>
  <r>
    <x v="0"/>
    <x v="0"/>
    <n v="600"/>
    <x v="2"/>
  </r>
  <r>
    <x v="0"/>
    <x v="0"/>
    <m/>
    <x v="2"/>
  </r>
  <r>
    <x v="178"/>
    <x v="1"/>
    <n v="12"/>
    <x v="1"/>
  </r>
  <r>
    <x v="0"/>
    <x v="0"/>
    <n v="12"/>
    <x v="2"/>
  </r>
  <r>
    <x v="0"/>
    <x v="0"/>
    <m/>
    <x v="2"/>
  </r>
  <r>
    <x v="179"/>
    <x v="2"/>
    <n v="300"/>
    <x v="1"/>
  </r>
  <r>
    <x v="179"/>
    <x v="1"/>
    <n v="700"/>
    <x v="1"/>
  </r>
  <r>
    <x v="179"/>
    <x v="4"/>
    <n v="300"/>
    <x v="1"/>
  </r>
  <r>
    <x v="179"/>
    <x v="3"/>
    <n v="700"/>
    <x v="1"/>
  </r>
  <r>
    <x v="179"/>
    <x v="2"/>
    <n v="40"/>
    <x v="1"/>
  </r>
  <r>
    <x v="179"/>
    <x v="4"/>
    <n v="125"/>
    <x v="1"/>
  </r>
  <r>
    <x v="0"/>
    <x v="0"/>
    <n v="2165"/>
    <x v="2"/>
  </r>
  <r>
    <x v="0"/>
    <x v="0"/>
    <m/>
    <x v="2"/>
  </r>
  <r>
    <x v="180"/>
    <x v="1"/>
    <n v="100"/>
    <x v="1"/>
  </r>
  <r>
    <x v="0"/>
    <x v="0"/>
    <n v="100"/>
    <x v="2"/>
  </r>
  <r>
    <x v="0"/>
    <x v="0"/>
    <m/>
    <x v="2"/>
  </r>
  <r>
    <x v="181"/>
    <x v="5"/>
    <n v="100"/>
    <x v="1"/>
  </r>
  <r>
    <x v="181"/>
    <x v="4"/>
    <n v="50"/>
    <x v="1"/>
  </r>
  <r>
    <x v="181"/>
    <x v="9"/>
    <n v="50"/>
    <x v="3"/>
  </r>
  <r>
    <x v="181"/>
    <x v="3"/>
    <n v="300"/>
    <x v="1"/>
  </r>
  <r>
    <x v="0"/>
    <x v="0"/>
    <n v="500"/>
    <x v="2"/>
  </r>
  <r>
    <x v="0"/>
    <x v="0"/>
    <m/>
    <x v="2"/>
  </r>
  <r>
    <x v="182"/>
    <x v="16"/>
    <n v="100"/>
    <x v="2"/>
  </r>
  <r>
    <x v="182"/>
    <x v="3"/>
    <n v="250"/>
    <x v="1"/>
  </r>
  <r>
    <x v="0"/>
    <x v="0"/>
    <n v="350"/>
    <x v="2"/>
  </r>
  <r>
    <x v="0"/>
    <x v="0"/>
    <m/>
    <x v="2"/>
  </r>
  <r>
    <x v="183"/>
    <x v="4"/>
    <n v="1000"/>
    <x v="1"/>
  </r>
  <r>
    <x v="0"/>
    <x v="0"/>
    <n v="1000"/>
    <x v="2"/>
  </r>
  <r>
    <x v="0"/>
    <x v="0"/>
    <m/>
    <x v="2"/>
  </r>
  <r>
    <x v="184"/>
    <x v="2"/>
    <n v="200"/>
    <x v="1"/>
  </r>
  <r>
    <x v="0"/>
    <x v="0"/>
    <n v="200"/>
    <x v="2"/>
  </r>
  <r>
    <x v="0"/>
    <x v="0"/>
    <m/>
    <x v="2"/>
  </r>
  <r>
    <x v="185"/>
    <x v="4"/>
    <n v="100"/>
    <x v="1"/>
  </r>
  <r>
    <x v="0"/>
    <x v="0"/>
    <n v="100"/>
    <x v="2"/>
  </r>
  <r>
    <x v="0"/>
    <x v="0"/>
    <m/>
    <x v="2"/>
  </r>
  <r>
    <x v="186"/>
    <x v="1"/>
    <n v="600"/>
    <x v="1"/>
  </r>
  <r>
    <x v="0"/>
    <x v="0"/>
    <n v="600"/>
    <x v="2"/>
  </r>
  <r>
    <x v="0"/>
    <x v="0"/>
    <m/>
    <x v="2"/>
  </r>
  <r>
    <x v="187"/>
    <x v="6"/>
    <n v="2"/>
    <x v="2"/>
  </r>
  <r>
    <x v="187"/>
    <x v="6"/>
    <n v="1"/>
    <x v="2"/>
  </r>
  <r>
    <x v="187"/>
    <x v="6"/>
    <n v="1"/>
    <x v="2"/>
  </r>
  <r>
    <x v="0"/>
    <x v="0"/>
    <n v="4"/>
    <x v="2"/>
  </r>
  <r>
    <x v="0"/>
    <x v="0"/>
    <m/>
    <x v="2"/>
  </r>
  <r>
    <x v="188"/>
    <x v="1"/>
    <n v="100"/>
    <x v="1"/>
  </r>
  <r>
    <x v="188"/>
    <x v="3"/>
    <n v="200"/>
    <x v="1"/>
  </r>
  <r>
    <x v="188"/>
    <x v="1"/>
    <n v="100"/>
    <x v="1"/>
  </r>
  <r>
    <x v="188"/>
    <x v="1"/>
    <n v="530"/>
    <x v="1"/>
  </r>
  <r>
    <x v="188"/>
    <x v="1"/>
    <n v="70"/>
    <x v="1"/>
  </r>
  <r>
    <x v="188"/>
    <x v="9"/>
    <n v="360"/>
    <x v="3"/>
  </r>
  <r>
    <x v="0"/>
    <x v="0"/>
    <n v="1360"/>
    <x v="2"/>
  </r>
  <r>
    <x v="0"/>
    <x v="0"/>
    <m/>
    <x v="2"/>
  </r>
  <r>
    <x v="189"/>
    <x v="17"/>
    <n v="2500"/>
    <x v="2"/>
  </r>
  <r>
    <x v="0"/>
    <x v="0"/>
    <n v="2500"/>
    <x v="2"/>
  </r>
  <r>
    <x v="0"/>
    <x v="0"/>
    <m/>
    <x v="2"/>
  </r>
  <r>
    <x v="190"/>
    <x v="2"/>
    <n v="2000"/>
    <x v="1"/>
  </r>
  <r>
    <x v="190"/>
    <x v="18"/>
    <n v="2100"/>
    <x v="3"/>
  </r>
  <r>
    <x v="0"/>
    <x v="0"/>
    <n v="4100"/>
    <x v="2"/>
  </r>
  <r>
    <x v="0"/>
    <x v="0"/>
    <m/>
    <x v="2"/>
  </r>
  <r>
    <x v="191"/>
    <x v="3"/>
    <n v="500"/>
    <x v="1"/>
  </r>
  <r>
    <x v="0"/>
    <x v="0"/>
    <n v="500"/>
    <x v="2"/>
  </r>
  <r>
    <x v="0"/>
    <x v="0"/>
    <m/>
    <x v="2"/>
  </r>
  <r>
    <x v="192"/>
    <x v="3"/>
    <n v="100"/>
    <x v="1"/>
  </r>
  <r>
    <x v="0"/>
    <x v="0"/>
    <n v="100"/>
    <x v="2"/>
  </r>
  <r>
    <x v="0"/>
    <x v="0"/>
    <m/>
    <x v="2"/>
  </r>
  <r>
    <x v="193"/>
    <x v="12"/>
    <n v="1"/>
    <x v="2"/>
  </r>
  <r>
    <x v="0"/>
    <x v="0"/>
    <n v="1"/>
    <x v="2"/>
  </r>
  <r>
    <x v="0"/>
    <x v="0"/>
    <m/>
    <x v="2"/>
  </r>
  <r>
    <x v="194"/>
    <x v="1"/>
    <n v="240"/>
    <x v="1"/>
  </r>
  <r>
    <x v="194"/>
    <x v="1"/>
    <n v="150"/>
    <x v="1"/>
  </r>
  <r>
    <x v="0"/>
    <x v="0"/>
    <n v="390"/>
    <x v="2"/>
  </r>
  <r>
    <x v="0"/>
    <x v="0"/>
    <m/>
    <x v="2"/>
  </r>
  <r>
    <x v="195"/>
    <x v="5"/>
    <n v="110"/>
    <x v="1"/>
  </r>
  <r>
    <x v="0"/>
    <x v="0"/>
    <n v="110"/>
    <x v="2"/>
  </r>
  <r>
    <x v="0"/>
    <x v="0"/>
    <m/>
    <x v="2"/>
  </r>
  <r>
    <x v="196"/>
    <x v="1"/>
    <n v="1000"/>
    <x v="1"/>
  </r>
  <r>
    <x v="0"/>
    <x v="0"/>
    <n v="1000"/>
    <x v="2"/>
  </r>
  <r>
    <x v="0"/>
    <x v="0"/>
    <m/>
    <x v="2"/>
  </r>
  <r>
    <x v="197"/>
    <x v="19"/>
    <n v="1458"/>
    <x v="2"/>
  </r>
  <r>
    <x v="197"/>
    <x v="2"/>
    <n v="50"/>
    <x v="1"/>
  </r>
  <r>
    <x v="197"/>
    <x v="20"/>
    <n v="486"/>
    <x v="2"/>
  </r>
  <r>
    <x v="197"/>
    <x v="3"/>
    <n v="100"/>
    <x v="1"/>
  </r>
  <r>
    <x v="0"/>
    <x v="0"/>
    <n v="2094"/>
    <x v="2"/>
  </r>
  <r>
    <x v="0"/>
    <x v="0"/>
    <m/>
    <x v="2"/>
  </r>
  <r>
    <x v="198"/>
    <x v="3"/>
    <n v="500"/>
    <x v="1"/>
  </r>
  <r>
    <x v="0"/>
    <x v="0"/>
    <n v="500"/>
    <x v="2"/>
  </r>
  <r>
    <x v="0"/>
    <x v="0"/>
    <m/>
    <x v="2"/>
  </r>
  <r>
    <x v="199"/>
    <x v="1"/>
    <n v="600"/>
    <x v="1"/>
  </r>
  <r>
    <x v="0"/>
    <x v="0"/>
    <n v="600"/>
    <x v="2"/>
  </r>
  <r>
    <x v="0"/>
    <x v="0"/>
    <m/>
    <x v="2"/>
  </r>
  <r>
    <x v="200"/>
    <x v="1"/>
    <n v="600"/>
    <x v="1"/>
  </r>
  <r>
    <x v="200"/>
    <x v="1"/>
    <n v="550"/>
    <x v="1"/>
  </r>
  <r>
    <x v="200"/>
    <x v="3"/>
    <n v="350"/>
    <x v="1"/>
  </r>
  <r>
    <x v="0"/>
    <x v="0"/>
    <n v="1500"/>
    <x v="2"/>
  </r>
  <r>
    <x v="0"/>
    <x v="0"/>
    <m/>
    <x v="2"/>
  </r>
  <r>
    <x v="201"/>
    <x v="9"/>
    <n v="1020"/>
    <x v="3"/>
  </r>
  <r>
    <x v="201"/>
    <x v="9"/>
    <n v="900"/>
    <x v="3"/>
  </r>
  <r>
    <x v="0"/>
    <x v="0"/>
    <n v="1920"/>
    <x v="2"/>
  </r>
  <r>
    <x v="0"/>
    <x v="0"/>
    <m/>
    <x v="2"/>
  </r>
  <r>
    <x v="202"/>
    <x v="2"/>
    <n v="200"/>
    <x v="1"/>
  </r>
  <r>
    <x v="0"/>
    <x v="0"/>
    <n v="200"/>
    <x v="2"/>
  </r>
  <r>
    <x v="0"/>
    <x v="0"/>
    <m/>
    <x v="2"/>
  </r>
  <r>
    <x v="203"/>
    <x v="21"/>
    <n v="750"/>
    <x v="2"/>
  </r>
  <r>
    <x v="203"/>
    <x v="21"/>
    <n v="100"/>
    <x v="2"/>
  </r>
  <r>
    <x v="203"/>
    <x v="21"/>
    <n v="250"/>
    <x v="2"/>
  </r>
  <r>
    <x v="0"/>
    <x v="0"/>
    <n v="1100"/>
    <x v="2"/>
  </r>
  <r>
    <x v="0"/>
    <x v="0"/>
    <m/>
    <x v="2"/>
  </r>
  <r>
    <x v="204"/>
    <x v="5"/>
    <n v="110"/>
    <x v="1"/>
  </r>
  <r>
    <x v="0"/>
    <x v="0"/>
    <n v="110"/>
    <x v="2"/>
  </r>
  <r>
    <x v="0"/>
    <x v="0"/>
    <m/>
    <x v="2"/>
  </r>
  <r>
    <x v="205"/>
    <x v="2"/>
    <n v="200"/>
    <x v="1"/>
  </r>
  <r>
    <x v="0"/>
    <x v="0"/>
    <n v="200"/>
    <x v="2"/>
  </r>
  <r>
    <x v="0"/>
    <x v="0"/>
    <m/>
    <x v="2"/>
  </r>
  <r>
    <x v="206"/>
    <x v="3"/>
    <n v="200"/>
    <x v="1"/>
  </r>
  <r>
    <x v="0"/>
    <x v="0"/>
    <n v="200"/>
    <x v="2"/>
  </r>
  <r>
    <x v="0"/>
    <x v="0"/>
    <m/>
    <x v="2"/>
  </r>
  <r>
    <x v="207"/>
    <x v="7"/>
    <n v="100"/>
    <x v="1"/>
  </r>
  <r>
    <x v="0"/>
    <x v="0"/>
    <n v="100"/>
    <x v="2"/>
  </r>
  <r>
    <x v="0"/>
    <x v="0"/>
    <m/>
    <x v="2"/>
  </r>
  <r>
    <x v="208"/>
    <x v="2"/>
    <n v="40"/>
    <x v="1"/>
  </r>
  <r>
    <x v="0"/>
    <x v="0"/>
    <n v="40"/>
    <x v="2"/>
  </r>
  <r>
    <x v="0"/>
    <x v="0"/>
    <m/>
    <x v="2"/>
  </r>
  <r>
    <x v="209"/>
    <x v="1"/>
    <n v="1000"/>
    <x v="1"/>
  </r>
  <r>
    <x v="209"/>
    <x v="1"/>
    <n v="300"/>
    <x v="1"/>
  </r>
  <r>
    <x v="0"/>
    <x v="0"/>
    <n v="1300"/>
    <x v="2"/>
  </r>
  <r>
    <x v="0"/>
    <x v="0"/>
    <m/>
    <x v="2"/>
  </r>
  <r>
    <x v="210"/>
    <x v="3"/>
    <n v="100"/>
    <x v="1"/>
  </r>
  <r>
    <x v="210"/>
    <x v="3"/>
    <n v="50"/>
    <x v="1"/>
  </r>
  <r>
    <x v="210"/>
    <x v="1"/>
    <n v="1000"/>
    <x v="1"/>
  </r>
  <r>
    <x v="0"/>
    <x v="0"/>
    <n v="1150"/>
    <x v="2"/>
  </r>
  <r>
    <x v="0"/>
    <x v="0"/>
    <m/>
    <x v="2"/>
  </r>
  <r>
    <x v="211"/>
    <x v="1"/>
    <n v="300"/>
    <x v="1"/>
  </r>
  <r>
    <x v="211"/>
    <x v="3"/>
    <n v="350"/>
    <x v="1"/>
  </r>
  <r>
    <x v="211"/>
    <x v="4"/>
    <n v="350"/>
    <x v="1"/>
  </r>
  <r>
    <x v="211"/>
    <x v="3"/>
    <n v="350"/>
    <x v="1"/>
  </r>
  <r>
    <x v="211"/>
    <x v="4"/>
    <n v="350"/>
    <x v="1"/>
  </r>
  <r>
    <x v="211"/>
    <x v="4"/>
    <n v="300"/>
    <x v="1"/>
  </r>
  <r>
    <x v="211"/>
    <x v="1"/>
    <n v="712"/>
    <x v="1"/>
  </r>
  <r>
    <x v="211"/>
    <x v="2"/>
    <n v="100"/>
    <x v="1"/>
  </r>
  <r>
    <x v="0"/>
    <x v="0"/>
    <n v="2812"/>
    <x v="2"/>
  </r>
  <r>
    <x v="0"/>
    <x v="0"/>
    <m/>
    <x v="2"/>
  </r>
  <r>
    <x v="212"/>
    <x v="1"/>
    <n v="1000"/>
    <x v="1"/>
  </r>
  <r>
    <x v="0"/>
    <x v="0"/>
    <n v="1000"/>
    <x v="2"/>
  </r>
  <r>
    <x v="0"/>
    <x v="0"/>
    <m/>
    <x v="2"/>
  </r>
  <r>
    <x v="213"/>
    <x v="1"/>
    <n v="1000"/>
    <x v="1"/>
  </r>
  <r>
    <x v="213"/>
    <x v="1"/>
    <n v="510"/>
    <x v="1"/>
  </r>
  <r>
    <x v="0"/>
    <x v="0"/>
    <n v="1510"/>
    <x v="2"/>
  </r>
  <r>
    <x v="0"/>
    <x v="0"/>
    <m/>
    <x v="2"/>
  </r>
  <r>
    <x v="214"/>
    <x v="22"/>
    <n v="29808"/>
    <x v="1"/>
  </r>
  <r>
    <x v="0"/>
    <x v="0"/>
    <n v="29808"/>
    <x v="2"/>
  </r>
  <r>
    <x v="0"/>
    <x v="0"/>
    <m/>
    <x v="2"/>
  </r>
  <r>
    <x v="215"/>
    <x v="6"/>
    <n v="1"/>
    <x v="2"/>
  </r>
  <r>
    <x v="0"/>
    <x v="0"/>
    <n v="1"/>
    <x v="2"/>
  </r>
  <r>
    <x v="0"/>
    <x v="0"/>
    <m/>
    <x v="2"/>
  </r>
  <r>
    <x v="216"/>
    <x v="9"/>
    <n v="1500"/>
    <x v="3"/>
  </r>
  <r>
    <x v="0"/>
    <x v="0"/>
    <n v="1500"/>
    <x v="2"/>
  </r>
  <r>
    <x v="0"/>
    <x v="0"/>
    <m/>
    <x v="2"/>
  </r>
  <r>
    <x v="217"/>
    <x v="9"/>
    <n v="30"/>
    <x v="3"/>
  </r>
  <r>
    <x v="0"/>
    <x v="0"/>
    <n v="30"/>
    <x v="2"/>
  </r>
  <r>
    <x v="0"/>
    <x v="0"/>
    <m/>
    <x v="2"/>
  </r>
  <r>
    <x v="218"/>
    <x v="1"/>
    <n v="482"/>
    <x v="1"/>
  </r>
  <r>
    <x v="218"/>
    <x v="4"/>
    <n v="25"/>
    <x v="1"/>
  </r>
  <r>
    <x v="0"/>
    <x v="0"/>
    <n v="507"/>
    <x v="2"/>
  </r>
  <r>
    <x v="0"/>
    <x v="0"/>
    <m/>
    <x v="2"/>
  </r>
  <r>
    <x v="219"/>
    <x v="4"/>
    <n v="30"/>
    <x v="1"/>
  </r>
  <r>
    <x v="0"/>
    <x v="0"/>
    <n v="30"/>
    <x v="2"/>
  </r>
  <r>
    <x v="0"/>
    <x v="0"/>
    <m/>
    <x v="2"/>
  </r>
  <r>
    <x v="220"/>
    <x v="1"/>
    <n v="1700"/>
    <x v="1"/>
  </r>
  <r>
    <x v="0"/>
    <x v="0"/>
    <n v="1700"/>
    <x v="2"/>
  </r>
  <r>
    <x v="0"/>
    <x v="0"/>
    <m/>
    <x v="2"/>
  </r>
  <r>
    <x v="221"/>
    <x v="3"/>
    <n v="200"/>
    <x v="1"/>
  </r>
  <r>
    <x v="0"/>
    <x v="0"/>
    <n v="200"/>
    <x v="2"/>
  </r>
  <r>
    <x v="0"/>
    <x v="0"/>
    <m/>
    <x v="2"/>
  </r>
  <r>
    <x v="222"/>
    <x v="1"/>
    <n v="30"/>
    <x v="1"/>
  </r>
  <r>
    <x v="222"/>
    <x v="6"/>
    <n v="1"/>
    <x v="2"/>
  </r>
  <r>
    <x v="0"/>
    <x v="0"/>
    <n v="31"/>
    <x v="2"/>
  </r>
  <r>
    <x v="0"/>
    <x v="0"/>
    <m/>
    <x v="2"/>
  </r>
  <r>
    <x v="223"/>
    <x v="2"/>
    <n v="600"/>
    <x v="1"/>
  </r>
  <r>
    <x v="0"/>
    <x v="0"/>
    <n v="600"/>
    <x v="2"/>
  </r>
  <r>
    <x v="0"/>
    <x v="0"/>
    <m/>
    <x v="2"/>
  </r>
  <r>
    <x v="224"/>
    <x v="1"/>
    <n v="50"/>
    <x v="1"/>
  </r>
  <r>
    <x v="224"/>
    <x v="4"/>
    <n v="50"/>
    <x v="1"/>
  </r>
  <r>
    <x v="0"/>
    <x v="0"/>
    <n v="100"/>
    <x v="2"/>
  </r>
  <r>
    <x v="0"/>
    <x v="0"/>
    <m/>
    <x v="2"/>
  </r>
  <r>
    <x v="225"/>
    <x v="3"/>
    <n v="40"/>
    <x v="1"/>
  </r>
  <r>
    <x v="225"/>
    <x v="1"/>
    <n v="40"/>
    <x v="1"/>
  </r>
  <r>
    <x v="225"/>
    <x v="2"/>
    <n v="26"/>
    <x v="1"/>
  </r>
  <r>
    <x v="225"/>
    <x v="3"/>
    <n v="25"/>
    <x v="1"/>
  </r>
  <r>
    <x v="0"/>
    <x v="0"/>
    <n v="131"/>
    <x v="2"/>
  </r>
  <r>
    <x v="0"/>
    <x v="0"/>
    <m/>
    <x v="2"/>
  </r>
  <r>
    <x v="226"/>
    <x v="5"/>
    <n v="5600"/>
    <x v="1"/>
  </r>
  <r>
    <x v="226"/>
    <x v="4"/>
    <n v="500"/>
    <x v="1"/>
  </r>
  <r>
    <x v="0"/>
    <x v="0"/>
    <n v="6100"/>
    <x v="2"/>
  </r>
  <r>
    <x v="0"/>
    <x v="0"/>
    <m/>
    <x v="2"/>
  </r>
  <r>
    <x v="227"/>
    <x v="5"/>
    <n v="100"/>
    <x v="1"/>
  </r>
  <r>
    <x v="0"/>
    <x v="0"/>
    <n v="100"/>
    <x v="2"/>
  </r>
  <r>
    <x v="0"/>
    <x v="0"/>
    <m/>
    <x v="2"/>
  </r>
  <r>
    <x v="228"/>
    <x v="2"/>
    <n v="50"/>
    <x v="1"/>
  </r>
  <r>
    <x v="0"/>
    <x v="0"/>
    <n v="50"/>
    <x v="2"/>
  </r>
  <r>
    <x v="0"/>
    <x v="0"/>
    <m/>
    <x v="2"/>
  </r>
  <r>
    <x v="229"/>
    <x v="5"/>
    <n v="285"/>
    <x v="1"/>
  </r>
  <r>
    <x v="229"/>
    <x v="7"/>
    <n v="285"/>
    <x v="1"/>
  </r>
  <r>
    <x v="229"/>
    <x v="5"/>
    <n v="35"/>
    <x v="1"/>
  </r>
  <r>
    <x v="229"/>
    <x v="7"/>
    <n v="35"/>
    <x v="1"/>
  </r>
  <r>
    <x v="0"/>
    <x v="0"/>
    <n v="640"/>
    <x v="2"/>
  </r>
  <r>
    <x v="0"/>
    <x v="0"/>
    <m/>
    <x v="2"/>
  </r>
  <r>
    <x v="230"/>
    <x v="4"/>
    <n v="10"/>
    <x v="1"/>
  </r>
  <r>
    <x v="0"/>
    <x v="0"/>
    <n v="10"/>
    <x v="2"/>
  </r>
  <r>
    <x v="0"/>
    <x v="0"/>
    <m/>
    <x v="2"/>
  </r>
  <r>
    <x v="231"/>
    <x v="1"/>
    <n v="50"/>
    <x v="1"/>
  </r>
  <r>
    <x v="231"/>
    <x v="9"/>
    <n v="216"/>
    <x v="3"/>
  </r>
  <r>
    <x v="0"/>
    <x v="0"/>
    <n v="266"/>
    <x v="2"/>
  </r>
  <r>
    <x v="0"/>
    <x v="0"/>
    <m/>
    <x v="2"/>
  </r>
  <r>
    <x v="232"/>
    <x v="11"/>
    <n v="5"/>
    <x v="2"/>
  </r>
  <r>
    <x v="232"/>
    <x v="1"/>
    <n v="5"/>
    <x v="1"/>
  </r>
  <r>
    <x v="232"/>
    <x v="3"/>
    <n v="5"/>
    <x v="1"/>
  </r>
  <r>
    <x v="232"/>
    <x v="2"/>
    <n v="5"/>
    <x v="1"/>
  </r>
  <r>
    <x v="232"/>
    <x v="4"/>
    <n v="5"/>
    <x v="1"/>
  </r>
  <r>
    <x v="0"/>
    <x v="0"/>
    <n v="25"/>
    <x v="2"/>
  </r>
  <r>
    <x v="0"/>
    <x v="0"/>
    <m/>
    <x v="2"/>
  </r>
  <r>
    <x v="233"/>
    <x v="6"/>
    <n v="1"/>
    <x v="2"/>
  </r>
  <r>
    <x v="0"/>
    <x v="0"/>
    <n v="1"/>
    <x v="2"/>
  </r>
  <r>
    <x v="0"/>
    <x v="0"/>
    <m/>
    <x v="2"/>
  </r>
  <r>
    <x v="234"/>
    <x v="2"/>
    <n v="20"/>
    <x v="1"/>
  </r>
  <r>
    <x v="234"/>
    <x v="1"/>
    <n v="13"/>
    <x v="1"/>
  </r>
  <r>
    <x v="0"/>
    <x v="0"/>
    <n v="33"/>
    <x v="2"/>
  </r>
  <r>
    <x v="0"/>
    <x v="0"/>
    <m/>
    <x v="2"/>
  </r>
  <r>
    <x v="235"/>
    <x v="1"/>
    <n v="15"/>
    <x v="1"/>
  </r>
  <r>
    <x v="235"/>
    <x v="7"/>
    <n v="5"/>
    <x v="1"/>
  </r>
  <r>
    <x v="0"/>
    <x v="0"/>
    <n v="20"/>
    <x v="2"/>
  </r>
  <r>
    <x v="0"/>
    <x v="0"/>
    <m/>
    <x v="2"/>
  </r>
  <r>
    <x v="236"/>
    <x v="3"/>
    <n v="30"/>
    <x v="1"/>
  </r>
  <r>
    <x v="0"/>
    <x v="0"/>
    <n v="30"/>
    <x v="2"/>
  </r>
  <r>
    <x v="0"/>
    <x v="0"/>
    <m/>
    <x v="2"/>
  </r>
  <r>
    <x v="237"/>
    <x v="1"/>
    <n v="300"/>
    <x v="1"/>
  </r>
  <r>
    <x v="0"/>
    <x v="0"/>
    <n v="300"/>
    <x v="2"/>
  </r>
  <r>
    <x v="0"/>
    <x v="0"/>
    <m/>
    <x v="2"/>
  </r>
  <r>
    <x v="238"/>
    <x v="5"/>
    <n v="5000"/>
    <x v="1"/>
  </r>
  <r>
    <x v="238"/>
    <x v="5"/>
    <n v="2500"/>
    <x v="1"/>
  </r>
  <r>
    <x v="0"/>
    <x v="0"/>
    <n v="7500"/>
    <x v="2"/>
  </r>
  <r>
    <x v="0"/>
    <x v="0"/>
    <m/>
    <x v="2"/>
  </r>
  <r>
    <x v="239"/>
    <x v="3"/>
    <n v="750"/>
    <x v="1"/>
  </r>
  <r>
    <x v="239"/>
    <x v="1"/>
    <n v="750"/>
    <x v="1"/>
  </r>
  <r>
    <x v="239"/>
    <x v="4"/>
    <n v="1000"/>
    <x v="1"/>
  </r>
  <r>
    <x v="0"/>
    <x v="0"/>
    <n v="2500"/>
    <x v="2"/>
  </r>
  <r>
    <x v="0"/>
    <x v="0"/>
    <m/>
    <x v="2"/>
  </r>
  <r>
    <x v="240"/>
    <x v="5"/>
    <n v="5"/>
    <x v="1"/>
  </r>
  <r>
    <x v="240"/>
    <x v="2"/>
    <n v="5"/>
    <x v="1"/>
  </r>
  <r>
    <x v="0"/>
    <x v="0"/>
    <n v="10"/>
    <x v="2"/>
  </r>
  <r>
    <x v="0"/>
    <x v="0"/>
    <m/>
    <x v="2"/>
  </r>
  <r>
    <x v="241"/>
    <x v="9"/>
    <n v="216"/>
    <x v="3"/>
  </r>
  <r>
    <x v="241"/>
    <x v="2"/>
    <n v="2000"/>
    <x v="1"/>
  </r>
  <r>
    <x v="241"/>
    <x v="4"/>
    <n v="537"/>
    <x v="1"/>
  </r>
  <r>
    <x v="241"/>
    <x v="2"/>
    <n v="10357"/>
    <x v="1"/>
  </r>
  <r>
    <x v="241"/>
    <x v="1"/>
    <n v="4000"/>
    <x v="1"/>
  </r>
  <r>
    <x v="0"/>
    <x v="0"/>
    <n v="17110"/>
    <x v="2"/>
  </r>
  <r>
    <x v="0"/>
    <x v="0"/>
    <m/>
    <x v="2"/>
  </r>
  <r>
    <x v="242"/>
    <x v="3"/>
    <n v="400"/>
    <x v="1"/>
  </r>
  <r>
    <x v="242"/>
    <x v="2"/>
    <n v="400"/>
    <x v="1"/>
  </r>
  <r>
    <x v="0"/>
    <x v="0"/>
    <n v="800"/>
    <x v="2"/>
  </r>
  <r>
    <x v="0"/>
    <x v="0"/>
    <m/>
    <x v="2"/>
  </r>
  <r>
    <x v="243"/>
    <x v="1"/>
    <n v="1000"/>
    <x v="1"/>
  </r>
  <r>
    <x v="0"/>
    <x v="0"/>
    <n v="1000"/>
    <x v="2"/>
  </r>
  <r>
    <x v="0"/>
    <x v="0"/>
    <m/>
    <x v="2"/>
  </r>
  <r>
    <x v="244"/>
    <x v="1"/>
    <n v="5"/>
    <x v="1"/>
  </r>
  <r>
    <x v="244"/>
    <x v="4"/>
    <n v="25"/>
    <x v="1"/>
  </r>
  <r>
    <x v="0"/>
    <x v="0"/>
    <n v="30"/>
    <x v="2"/>
  </r>
  <r>
    <x v="0"/>
    <x v="0"/>
    <m/>
    <x v="2"/>
  </r>
  <r>
    <x v="245"/>
    <x v="2"/>
    <n v="200"/>
    <x v="1"/>
  </r>
  <r>
    <x v="245"/>
    <x v="2"/>
    <n v="100"/>
    <x v="1"/>
  </r>
  <r>
    <x v="245"/>
    <x v="3"/>
    <n v="450"/>
    <x v="1"/>
  </r>
  <r>
    <x v="245"/>
    <x v="2"/>
    <n v="1030"/>
    <x v="1"/>
  </r>
  <r>
    <x v="0"/>
    <x v="0"/>
    <n v="1780"/>
    <x v="2"/>
  </r>
  <r>
    <x v="0"/>
    <x v="0"/>
    <m/>
    <x v="2"/>
  </r>
  <r>
    <x v="246"/>
    <x v="3"/>
    <n v="12960"/>
    <x v="1"/>
  </r>
  <r>
    <x v="246"/>
    <x v="2"/>
    <n v="12960"/>
    <x v="1"/>
  </r>
  <r>
    <x v="246"/>
    <x v="3"/>
    <n v="13770"/>
    <x v="1"/>
  </r>
  <r>
    <x v="246"/>
    <x v="2"/>
    <n v="14580"/>
    <x v="1"/>
  </r>
  <r>
    <x v="246"/>
    <x v="3"/>
    <n v="10000"/>
    <x v="1"/>
  </r>
  <r>
    <x v="246"/>
    <x v="1"/>
    <n v="10000"/>
    <x v="1"/>
  </r>
  <r>
    <x v="246"/>
    <x v="3"/>
    <n v="35170"/>
    <x v="1"/>
  </r>
  <r>
    <x v="246"/>
    <x v="14"/>
    <n v="2089"/>
    <x v="2"/>
  </r>
  <r>
    <x v="0"/>
    <x v="0"/>
    <n v="111529"/>
    <x v="2"/>
  </r>
  <r>
    <x v="0"/>
    <x v="0"/>
    <m/>
    <x v="2"/>
  </r>
  <r>
    <x v="247"/>
    <x v="4"/>
    <n v="500"/>
    <x v="1"/>
  </r>
  <r>
    <x v="0"/>
    <x v="0"/>
    <n v="500"/>
    <x v="2"/>
  </r>
  <r>
    <x v="0"/>
    <x v="0"/>
    <m/>
    <x v="2"/>
  </r>
  <r>
    <x v="248"/>
    <x v="2"/>
    <n v="700"/>
    <x v="1"/>
  </r>
  <r>
    <x v="248"/>
    <x v="2"/>
    <n v="2500"/>
    <x v="1"/>
  </r>
  <r>
    <x v="248"/>
    <x v="2"/>
    <n v="6800"/>
    <x v="1"/>
  </r>
  <r>
    <x v="0"/>
    <x v="0"/>
    <n v="10000"/>
    <x v="2"/>
  </r>
  <r>
    <x v="0"/>
    <x v="0"/>
    <m/>
    <x v="2"/>
  </r>
  <r>
    <x v="249"/>
    <x v="2"/>
    <n v="3100"/>
    <x v="1"/>
  </r>
  <r>
    <x v="249"/>
    <x v="3"/>
    <n v="500"/>
    <x v="1"/>
  </r>
  <r>
    <x v="249"/>
    <x v="7"/>
    <n v="400"/>
    <x v="1"/>
  </r>
  <r>
    <x v="249"/>
    <x v="2"/>
    <n v="600"/>
    <x v="1"/>
  </r>
  <r>
    <x v="0"/>
    <x v="0"/>
    <n v="4600"/>
    <x v="2"/>
  </r>
  <r>
    <x v="0"/>
    <x v="0"/>
    <m/>
    <x v="2"/>
  </r>
  <r>
    <x v="250"/>
    <x v="2"/>
    <n v="100"/>
    <x v="1"/>
  </r>
  <r>
    <x v="0"/>
    <x v="0"/>
    <n v="100"/>
    <x v="2"/>
  </r>
  <r>
    <x v="0"/>
    <x v="0"/>
    <m/>
    <x v="2"/>
  </r>
  <r>
    <x v="251"/>
    <x v="3"/>
    <n v="180"/>
    <x v="1"/>
  </r>
  <r>
    <x v="0"/>
    <x v="0"/>
    <n v="180"/>
    <x v="2"/>
  </r>
  <r>
    <x v="0"/>
    <x v="0"/>
    <m/>
    <x v="2"/>
  </r>
  <r>
    <x v="252"/>
    <x v="4"/>
    <n v="1000"/>
    <x v="1"/>
  </r>
  <r>
    <x v="0"/>
    <x v="0"/>
    <n v="1000"/>
    <x v="2"/>
  </r>
  <r>
    <x v="0"/>
    <x v="0"/>
    <m/>
    <x v="2"/>
  </r>
  <r>
    <x v="253"/>
    <x v="1"/>
    <n v="20"/>
    <x v="1"/>
  </r>
  <r>
    <x v="0"/>
    <x v="0"/>
    <n v="20"/>
    <x v="2"/>
  </r>
  <r>
    <x v="0"/>
    <x v="0"/>
    <m/>
    <x v="2"/>
  </r>
  <r>
    <x v="254"/>
    <x v="5"/>
    <n v="833"/>
    <x v="1"/>
  </r>
  <r>
    <x v="254"/>
    <x v="5"/>
    <n v="1000"/>
    <x v="1"/>
  </r>
  <r>
    <x v="254"/>
    <x v="1"/>
    <n v="675"/>
    <x v="1"/>
  </r>
  <r>
    <x v="254"/>
    <x v="1"/>
    <n v="271"/>
    <x v="1"/>
  </r>
  <r>
    <x v="254"/>
    <x v="1"/>
    <n v="700"/>
    <x v="1"/>
  </r>
  <r>
    <x v="254"/>
    <x v="2"/>
    <n v="500"/>
    <x v="1"/>
  </r>
  <r>
    <x v="254"/>
    <x v="1"/>
    <n v="1500"/>
    <x v="1"/>
  </r>
  <r>
    <x v="254"/>
    <x v="3"/>
    <n v="1500"/>
    <x v="1"/>
  </r>
  <r>
    <x v="254"/>
    <x v="2"/>
    <n v="3190"/>
    <x v="1"/>
  </r>
  <r>
    <x v="254"/>
    <x v="3"/>
    <n v="1710"/>
    <x v="1"/>
  </r>
  <r>
    <x v="254"/>
    <x v="3"/>
    <n v="100"/>
    <x v="1"/>
  </r>
  <r>
    <x v="0"/>
    <x v="0"/>
    <n v="11979"/>
    <x v="2"/>
  </r>
  <r>
    <x v="0"/>
    <x v="0"/>
    <m/>
    <x v="2"/>
  </r>
  <r>
    <x v="255"/>
    <x v="9"/>
    <n v="100"/>
    <x v="3"/>
  </r>
  <r>
    <x v="0"/>
    <x v="0"/>
    <n v="100"/>
    <x v="2"/>
  </r>
  <r>
    <x v="0"/>
    <x v="0"/>
    <m/>
    <x v="2"/>
  </r>
  <r>
    <x v="256"/>
    <x v="1"/>
    <n v="600"/>
    <x v="1"/>
  </r>
  <r>
    <x v="0"/>
    <x v="0"/>
    <n v="600"/>
    <x v="2"/>
  </r>
  <r>
    <x v="0"/>
    <x v="0"/>
    <m/>
    <x v="2"/>
  </r>
  <r>
    <x v="257"/>
    <x v="3"/>
    <n v="50"/>
    <x v="1"/>
  </r>
  <r>
    <x v="0"/>
    <x v="0"/>
    <n v="50"/>
    <x v="2"/>
  </r>
  <r>
    <x v="0"/>
    <x v="0"/>
    <m/>
    <x v="2"/>
  </r>
  <r>
    <x v="258"/>
    <x v="1"/>
    <n v="100"/>
    <x v="1"/>
  </r>
  <r>
    <x v="258"/>
    <x v="3"/>
    <n v="100"/>
    <x v="1"/>
  </r>
  <r>
    <x v="258"/>
    <x v="1"/>
    <n v="100"/>
    <x v="1"/>
  </r>
  <r>
    <x v="0"/>
    <x v="0"/>
    <n v="300"/>
    <x v="2"/>
  </r>
  <r>
    <x v="0"/>
    <x v="0"/>
    <m/>
    <x v="2"/>
  </r>
  <r>
    <x v="259"/>
    <x v="1"/>
    <n v="1200"/>
    <x v="1"/>
  </r>
  <r>
    <x v="259"/>
    <x v="5"/>
    <n v="450"/>
    <x v="1"/>
  </r>
  <r>
    <x v="259"/>
    <x v="1"/>
    <n v="50"/>
    <x v="1"/>
  </r>
  <r>
    <x v="0"/>
    <x v="0"/>
    <n v="1700"/>
    <x v="2"/>
  </r>
  <r>
    <x v="0"/>
    <x v="0"/>
    <m/>
    <x v="2"/>
  </r>
  <r>
    <x v="260"/>
    <x v="3"/>
    <n v="100"/>
    <x v="1"/>
  </r>
  <r>
    <x v="260"/>
    <x v="4"/>
    <n v="50"/>
    <x v="1"/>
  </r>
  <r>
    <x v="260"/>
    <x v="5"/>
    <n v="50"/>
    <x v="1"/>
  </r>
  <r>
    <x v="260"/>
    <x v="3"/>
    <n v="120"/>
    <x v="1"/>
  </r>
  <r>
    <x v="260"/>
    <x v="4"/>
    <n v="120"/>
    <x v="1"/>
  </r>
  <r>
    <x v="260"/>
    <x v="5"/>
    <n v="60"/>
    <x v="1"/>
  </r>
  <r>
    <x v="0"/>
    <x v="0"/>
    <n v="500"/>
    <x v="2"/>
  </r>
  <r>
    <x v="0"/>
    <x v="0"/>
    <m/>
    <x v="2"/>
  </r>
  <r>
    <x v="261"/>
    <x v="4"/>
    <n v="50"/>
    <x v="1"/>
  </r>
  <r>
    <x v="0"/>
    <x v="0"/>
    <n v="50"/>
    <x v="2"/>
  </r>
  <r>
    <x v="0"/>
    <x v="0"/>
    <m/>
    <x v="2"/>
  </r>
  <r>
    <x v="262"/>
    <x v="5"/>
    <n v="2000"/>
    <x v="1"/>
  </r>
  <r>
    <x v="0"/>
    <x v="0"/>
    <n v="2000"/>
    <x v="2"/>
  </r>
  <r>
    <x v="0"/>
    <x v="0"/>
    <m/>
    <x v="2"/>
  </r>
  <r>
    <x v="263"/>
    <x v="3"/>
    <n v="600"/>
    <x v="1"/>
  </r>
  <r>
    <x v="0"/>
    <x v="0"/>
    <n v="600"/>
    <x v="2"/>
  </r>
  <r>
    <x v="0"/>
    <x v="0"/>
    <m/>
    <x v="2"/>
  </r>
  <r>
    <x v="264"/>
    <x v="2"/>
    <n v="4500"/>
    <x v="1"/>
  </r>
  <r>
    <x v="0"/>
    <x v="0"/>
    <n v="4500"/>
    <x v="2"/>
  </r>
  <r>
    <x v="0"/>
    <x v="0"/>
    <m/>
    <x v="2"/>
  </r>
  <r>
    <x v="265"/>
    <x v="1"/>
    <n v="25"/>
    <x v="1"/>
  </r>
  <r>
    <x v="0"/>
    <x v="0"/>
    <n v="25"/>
    <x v="2"/>
  </r>
  <r>
    <x v="0"/>
    <x v="0"/>
    <m/>
    <x v="2"/>
  </r>
  <r>
    <x v="266"/>
    <x v="3"/>
    <n v="1500"/>
    <x v="1"/>
  </r>
  <r>
    <x v="266"/>
    <x v="4"/>
    <n v="1500"/>
    <x v="1"/>
  </r>
  <r>
    <x v="266"/>
    <x v="4"/>
    <n v="200"/>
    <x v="1"/>
  </r>
  <r>
    <x v="266"/>
    <x v="3"/>
    <n v="1000"/>
    <x v="1"/>
  </r>
  <r>
    <x v="266"/>
    <x v="3"/>
    <n v="2100"/>
    <x v="1"/>
  </r>
  <r>
    <x v="266"/>
    <x v="3"/>
    <n v="250"/>
    <x v="1"/>
  </r>
  <r>
    <x v="266"/>
    <x v="4"/>
    <n v="4000"/>
    <x v="1"/>
  </r>
  <r>
    <x v="266"/>
    <x v="4"/>
    <n v="1500"/>
    <x v="1"/>
  </r>
  <r>
    <x v="266"/>
    <x v="3"/>
    <n v="800"/>
    <x v="1"/>
  </r>
  <r>
    <x v="266"/>
    <x v="3"/>
    <n v="2000"/>
    <x v="1"/>
  </r>
  <r>
    <x v="266"/>
    <x v="4"/>
    <n v="1500"/>
    <x v="1"/>
  </r>
  <r>
    <x v="266"/>
    <x v="4"/>
    <n v="1500"/>
    <x v="1"/>
  </r>
  <r>
    <x v="266"/>
    <x v="4"/>
    <n v="2000"/>
    <x v="1"/>
  </r>
  <r>
    <x v="266"/>
    <x v="4"/>
    <n v="1500"/>
    <x v="1"/>
  </r>
  <r>
    <x v="266"/>
    <x v="4"/>
    <n v="250"/>
    <x v="1"/>
  </r>
  <r>
    <x v="266"/>
    <x v="4"/>
    <n v="1500"/>
    <x v="1"/>
  </r>
  <r>
    <x v="266"/>
    <x v="4"/>
    <n v="2150"/>
    <x v="1"/>
  </r>
  <r>
    <x v="266"/>
    <x v="4"/>
    <n v="2850"/>
    <x v="1"/>
  </r>
  <r>
    <x v="0"/>
    <x v="0"/>
    <n v="28100"/>
    <x v="2"/>
  </r>
  <r>
    <x v="0"/>
    <x v="0"/>
    <m/>
    <x v="2"/>
  </r>
  <r>
    <x v="267"/>
    <x v="4"/>
    <n v="50"/>
    <x v="1"/>
  </r>
  <r>
    <x v="267"/>
    <x v="3"/>
    <n v="50"/>
    <x v="1"/>
  </r>
  <r>
    <x v="267"/>
    <x v="1"/>
    <n v="50"/>
    <x v="1"/>
  </r>
  <r>
    <x v="0"/>
    <x v="0"/>
    <n v="150"/>
    <x v="2"/>
  </r>
  <r>
    <x v="0"/>
    <x v="0"/>
    <m/>
    <x v="2"/>
  </r>
  <r>
    <x v="268"/>
    <x v="9"/>
    <n v="800"/>
    <x v="3"/>
  </r>
  <r>
    <x v="268"/>
    <x v="9"/>
    <n v="1000"/>
    <x v="3"/>
  </r>
  <r>
    <x v="268"/>
    <x v="9"/>
    <n v="128"/>
    <x v="3"/>
  </r>
  <r>
    <x v="0"/>
    <x v="0"/>
    <n v="1928"/>
    <x v="2"/>
  </r>
  <r>
    <x v="0"/>
    <x v="0"/>
    <m/>
    <x v="2"/>
  </r>
  <r>
    <x v="269"/>
    <x v="1"/>
    <n v="624"/>
    <x v="1"/>
  </r>
  <r>
    <x v="0"/>
    <x v="0"/>
    <n v="624"/>
    <x v="2"/>
  </r>
  <r>
    <x v="0"/>
    <x v="0"/>
    <m/>
    <x v="2"/>
  </r>
  <r>
    <x v="270"/>
    <x v="4"/>
    <n v="600"/>
    <x v="1"/>
  </r>
  <r>
    <x v="270"/>
    <x v="3"/>
    <n v="50"/>
    <x v="1"/>
  </r>
  <r>
    <x v="270"/>
    <x v="1"/>
    <n v="50"/>
    <x v="1"/>
  </r>
  <r>
    <x v="270"/>
    <x v="5"/>
    <n v="250"/>
    <x v="1"/>
  </r>
  <r>
    <x v="0"/>
    <x v="0"/>
    <n v="950"/>
    <x v="2"/>
  </r>
  <r>
    <x v="0"/>
    <x v="0"/>
    <m/>
    <x v="2"/>
  </r>
  <r>
    <x v="271"/>
    <x v="5"/>
    <n v="30"/>
    <x v="1"/>
  </r>
  <r>
    <x v="271"/>
    <x v="3"/>
    <n v="30"/>
    <x v="1"/>
  </r>
  <r>
    <x v="271"/>
    <x v="2"/>
    <n v="500"/>
    <x v="1"/>
  </r>
  <r>
    <x v="271"/>
    <x v="3"/>
    <n v="2500"/>
    <x v="1"/>
  </r>
  <r>
    <x v="0"/>
    <x v="0"/>
    <n v="3060"/>
    <x v="2"/>
  </r>
  <r>
    <x v="0"/>
    <x v="0"/>
    <m/>
    <x v="2"/>
  </r>
  <r>
    <x v="272"/>
    <x v="5"/>
    <n v="1100"/>
    <x v="1"/>
  </r>
  <r>
    <x v="272"/>
    <x v="4"/>
    <n v="2000"/>
    <x v="1"/>
  </r>
  <r>
    <x v="0"/>
    <x v="0"/>
    <n v="3100"/>
    <x v="2"/>
  </r>
  <r>
    <x v="0"/>
    <x v="0"/>
    <m/>
    <x v="2"/>
  </r>
  <r>
    <x v="273"/>
    <x v="3"/>
    <n v="1250"/>
    <x v="1"/>
  </r>
  <r>
    <x v="273"/>
    <x v="3"/>
    <n v="750"/>
    <x v="1"/>
  </r>
  <r>
    <x v="273"/>
    <x v="3"/>
    <n v="300"/>
    <x v="1"/>
  </r>
  <r>
    <x v="273"/>
    <x v="3"/>
    <n v="500"/>
    <x v="1"/>
  </r>
  <r>
    <x v="0"/>
    <x v="0"/>
    <n v="2800"/>
    <x v="2"/>
  </r>
  <r>
    <x v="0"/>
    <x v="0"/>
    <m/>
    <x v="2"/>
  </r>
  <r>
    <x v="274"/>
    <x v="5"/>
    <n v="1000"/>
    <x v="1"/>
  </r>
  <r>
    <x v="274"/>
    <x v="5"/>
    <n v="1000"/>
    <x v="1"/>
  </r>
  <r>
    <x v="0"/>
    <x v="0"/>
    <n v="2000"/>
    <x v="2"/>
  </r>
  <r>
    <x v="0"/>
    <x v="0"/>
    <m/>
    <x v="2"/>
  </r>
  <r>
    <x v="275"/>
    <x v="6"/>
    <n v="2"/>
    <x v="2"/>
  </r>
  <r>
    <x v="0"/>
    <x v="0"/>
    <n v="2"/>
    <x v="2"/>
  </r>
  <r>
    <x v="0"/>
    <x v="0"/>
    <m/>
    <x v="2"/>
  </r>
  <r>
    <x v="276"/>
    <x v="9"/>
    <n v="162"/>
    <x v="3"/>
  </r>
  <r>
    <x v="0"/>
    <x v="0"/>
    <n v="162"/>
    <x v="2"/>
  </r>
  <r>
    <x v="0"/>
    <x v="0"/>
    <m/>
    <x v="2"/>
  </r>
  <r>
    <x v="277"/>
    <x v="1"/>
    <n v="1500"/>
    <x v="1"/>
  </r>
  <r>
    <x v="277"/>
    <x v="4"/>
    <n v="500"/>
    <x v="1"/>
  </r>
  <r>
    <x v="0"/>
    <x v="0"/>
    <n v="2000"/>
    <x v="2"/>
  </r>
  <r>
    <x v="0"/>
    <x v="0"/>
    <m/>
    <x v="2"/>
  </r>
  <r>
    <x v="278"/>
    <x v="5"/>
    <n v="2400"/>
    <x v="1"/>
  </r>
  <r>
    <x v="278"/>
    <x v="5"/>
    <n v="600"/>
    <x v="1"/>
  </r>
  <r>
    <x v="0"/>
    <x v="0"/>
    <n v="3000"/>
    <x v="2"/>
  </r>
  <r>
    <x v="0"/>
    <x v="0"/>
    <m/>
    <x v="2"/>
  </r>
  <r>
    <x v="279"/>
    <x v="1"/>
    <n v="625"/>
    <x v="1"/>
  </r>
  <r>
    <x v="279"/>
    <x v="1"/>
    <n v="600"/>
    <x v="1"/>
  </r>
  <r>
    <x v="0"/>
    <x v="0"/>
    <n v="1225"/>
    <x v="2"/>
  </r>
  <r>
    <x v="0"/>
    <x v="0"/>
    <m/>
    <x v="2"/>
  </r>
  <r>
    <x v="280"/>
    <x v="18"/>
    <n v="2040"/>
    <x v="3"/>
  </r>
  <r>
    <x v="280"/>
    <x v="18"/>
    <n v="1300"/>
    <x v="3"/>
  </r>
  <r>
    <x v="0"/>
    <x v="0"/>
    <n v="3340"/>
    <x v="2"/>
  </r>
  <r>
    <x v="0"/>
    <x v="0"/>
    <m/>
    <x v="2"/>
  </r>
  <r>
    <x v="281"/>
    <x v="2"/>
    <n v="50"/>
    <x v="1"/>
  </r>
  <r>
    <x v="0"/>
    <x v="0"/>
    <n v="50"/>
    <x v="2"/>
  </r>
  <r>
    <x v="0"/>
    <x v="0"/>
    <m/>
    <x v="2"/>
  </r>
  <r>
    <x v="282"/>
    <x v="14"/>
    <n v="125"/>
    <x v="2"/>
  </r>
  <r>
    <x v="282"/>
    <x v="11"/>
    <n v="125"/>
    <x v="2"/>
  </r>
  <r>
    <x v="282"/>
    <x v="3"/>
    <n v="100"/>
    <x v="1"/>
  </r>
  <r>
    <x v="0"/>
    <x v="0"/>
    <n v="350"/>
    <x v="2"/>
  </r>
  <r>
    <x v="0"/>
    <x v="0"/>
    <m/>
    <x v="2"/>
  </r>
  <r>
    <x v="283"/>
    <x v="1"/>
    <n v="1000"/>
    <x v="1"/>
  </r>
  <r>
    <x v="0"/>
    <x v="0"/>
    <n v="1000"/>
    <x v="2"/>
  </r>
  <r>
    <x v="0"/>
    <x v="0"/>
    <m/>
    <x v="2"/>
  </r>
  <r>
    <x v="284"/>
    <x v="9"/>
    <n v="3000"/>
    <x v="3"/>
  </r>
  <r>
    <x v="0"/>
    <x v="0"/>
    <n v="3000"/>
    <x v="2"/>
  </r>
  <r>
    <x v="0"/>
    <x v="0"/>
    <m/>
    <x v="2"/>
  </r>
  <r>
    <x v="285"/>
    <x v="1"/>
    <n v="50"/>
    <x v="1"/>
  </r>
  <r>
    <x v="0"/>
    <x v="0"/>
    <n v="50"/>
    <x v="2"/>
  </r>
  <r>
    <x v="0"/>
    <x v="0"/>
    <m/>
    <x v="2"/>
  </r>
  <r>
    <x v="286"/>
    <x v="3"/>
    <n v="100"/>
    <x v="1"/>
  </r>
  <r>
    <x v="0"/>
    <x v="0"/>
    <n v="100"/>
    <x v="2"/>
  </r>
  <r>
    <x v="0"/>
    <x v="0"/>
    <m/>
    <x v="2"/>
  </r>
  <r>
    <x v="287"/>
    <x v="5"/>
    <n v="50"/>
    <x v="1"/>
  </r>
  <r>
    <x v="0"/>
    <x v="0"/>
    <n v="50"/>
    <x v="2"/>
  </r>
  <r>
    <x v="0"/>
    <x v="0"/>
    <m/>
    <x v="2"/>
  </r>
  <r>
    <x v="288"/>
    <x v="2"/>
    <n v="440"/>
    <x v="1"/>
  </r>
  <r>
    <x v="0"/>
    <x v="0"/>
    <n v="440"/>
    <x v="2"/>
  </r>
  <r>
    <x v="0"/>
    <x v="0"/>
    <m/>
    <x v="2"/>
  </r>
  <r>
    <x v="289"/>
    <x v="9"/>
    <n v="270"/>
    <x v="3"/>
  </r>
  <r>
    <x v="289"/>
    <x v="18"/>
    <n v="130"/>
    <x v="3"/>
  </r>
  <r>
    <x v="0"/>
    <x v="0"/>
    <n v="400"/>
    <x v="2"/>
  </r>
  <r>
    <x v="0"/>
    <x v="0"/>
    <m/>
    <x v="2"/>
  </r>
  <r>
    <x v="290"/>
    <x v="4"/>
    <n v="50"/>
    <x v="1"/>
  </r>
  <r>
    <x v="0"/>
    <x v="0"/>
    <n v="50"/>
    <x v="2"/>
  </r>
  <r>
    <x v="0"/>
    <x v="0"/>
    <m/>
    <x v="2"/>
  </r>
  <r>
    <x v="291"/>
    <x v="2"/>
    <n v="1100"/>
    <x v="1"/>
  </r>
  <r>
    <x v="291"/>
    <x v="2"/>
    <n v="200"/>
    <x v="1"/>
  </r>
  <r>
    <x v="291"/>
    <x v="2"/>
    <n v="70"/>
    <x v="1"/>
  </r>
  <r>
    <x v="291"/>
    <x v="2"/>
    <n v="120"/>
    <x v="1"/>
  </r>
  <r>
    <x v="0"/>
    <x v="0"/>
    <n v="1490"/>
    <x v="2"/>
  </r>
  <r>
    <x v="0"/>
    <x v="0"/>
    <m/>
    <x v="2"/>
  </r>
  <r>
    <x v="292"/>
    <x v="4"/>
    <n v="150"/>
    <x v="1"/>
  </r>
  <r>
    <x v="0"/>
    <x v="0"/>
    <n v="150"/>
    <x v="2"/>
  </r>
  <r>
    <x v="0"/>
    <x v="0"/>
    <m/>
    <x v="2"/>
  </r>
  <r>
    <x v="293"/>
    <x v="1"/>
    <n v="1000"/>
    <x v="1"/>
  </r>
  <r>
    <x v="0"/>
    <x v="0"/>
    <n v="1000"/>
    <x v="2"/>
  </r>
  <r>
    <x v="0"/>
    <x v="0"/>
    <m/>
    <x v="2"/>
  </r>
  <r>
    <x v="294"/>
    <x v="2"/>
    <n v="200"/>
    <x v="1"/>
  </r>
  <r>
    <x v="294"/>
    <x v="3"/>
    <n v="850"/>
    <x v="1"/>
  </r>
  <r>
    <x v="294"/>
    <x v="3"/>
    <n v="500"/>
    <x v="1"/>
  </r>
  <r>
    <x v="294"/>
    <x v="2"/>
    <n v="20"/>
    <x v="1"/>
  </r>
  <r>
    <x v="294"/>
    <x v="3"/>
    <n v="900"/>
    <x v="1"/>
  </r>
  <r>
    <x v="294"/>
    <x v="3"/>
    <n v="300"/>
    <x v="1"/>
  </r>
  <r>
    <x v="294"/>
    <x v="3"/>
    <n v="400"/>
    <x v="1"/>
  </r>
  <r>
    <x v="294"/>
    <x v="4"/>
    <n v="625"/>
    <x v="1"/>
  </r>
  <r>
    <x v="0"/>
    <x v="0"/>
    <n v="3795"/>
    <x v="2"/>
  </r>
  <r>
    <x v="0"/>
    <x v="0"/>
    <m/>
    <x v="2"/>
  </r>
  <r>
    <x v="295"/>
    <x v="9"/>
    <n v="600"/>
    <x v="3"/>
  </r>
  <r>
    <x v="0"/>
    <x v="0"/>
    <n v="600"/>
    <x v="2"/>
  </r>
  <r>
    <x v="0"/>
    <x v="0"/>
    <m/>
    <x v="2"/>
  </r>
  <r>
    <x v="296"/>
    <x v="14"/>
    <n v="10206"/>
    <x v="2"/>
  </r>
  <r>
    <x v="296"/>
    <x v="11"/>
    <n v="10206"/>
    <x v="2"/>
  </r>
  <r>
    <x v="296"/>
    <x v="9"/>
    <n v="650"/>
    <x v="3"/>
  </r>
  <r>
    <x v="296"/>
    <x v="3"/>
    <n v="900"/>
    <x v="1"/>
  </r>
  <r>
    <x v="296"/>
    <x v="14"/>
    <n v="-3000"/>
    <x v="2"/>
  </r>
  <r>
    <x v="296"/>
    <x v="11"/>
    <n v="-3000"/>
    <x v="2"/>
  </r>
  <r>
    <x v="296"/>
    <x v="9"/>
    <n v="650"/>
    <x v="3"/>
  </r>
  <r>
    <x v="296"/>
    <x v="11"/>
    <n v="750"/>
    <x v="2"/>
  </r>
  <r>
    <x v="296"/>
    <x v="1"/>
    <n v="1500"/>
    <x v="1"/>
  </r>
  <r>
    <x v="296"/>
    <x v="23"/>
    <n v="6804"/>
    <x v="2"/>
  </r>
  <r>
    <x v="0"/>
    <x v="0"/>
    <n v="25666"/>
    <x v="2"/>
  </r>
  <r>
    <x v="0"/>
    <x v="0"/>
    <m/>
    <x v="2"/>
  </r>
  <r>
    <x v="297"/>
    <x v="4"/>
    <n v="450"/>
    <x v="1"/>
  </r>
  <r>
    <x v="297"/>
    <x v="4"/>
    <n v="62"/>
    <x v="1"/>
  </r>
  <r>
    <x v="297"/>
    <x v="4"/>
    <n v="50"/>
    <x v="1"/>
  </r>
  <r>
    <x v="297"/>
    <x v="3"/>
    <n v="200"/>
    <x v="1"/>
  </r>
  <r>
    <x v="297"/>
    <x v="3"/>
    <n v="37"/>
    <x v="1"/>
  </r>
  <r>
    <x v="297"/>
    <x v="4"/>
    <n v="1000"/>
    <x v="1"/>
  </r>
  <r>
    <x v="297"/>
    <x v="3"/>
    <n v="500"/>
    <x v="1"/>
  </r>
  <r>
    <x v="297"/>
    <x v="1"/>
    <n v="200"/>
    <x v="1"/>
  </r>
  <r>
    <x v="297"/>
    <x v="6"/>
    <n v="8"/>
    <x v="2"/>
  </r>
  <r>
    <x v="297"/>
    <x v="6"/>
    <n v="5"/>
    <x v="2"/>
  </r>
  <r>
    <x v="0"/>
    <x v="0"/>
    <n v="2512"/>
    <x v="2"/>
  </r>
  <r>
    <x v="0"/>
    <x v="0"/>
    <m/>
    <x v="2"/>
  </r>
  <r>
    <x v="298"/>
    <x v="1"/>
    <n v="100"/>
    <x v="1"/>
  </r>
  <r>
    <x v="298"/>
    <x v="3"/>
    <n v="50"/>
    <x v="1"/>
  </r>
  <r>
    <x v="298"/>
    <x v="1"/>
    <n v="500"/>
    <x v="1"/>
  </r>
  <r>
    <x v="0"/>
    <x v="0"/>
    <n v="650"/>
    <x v="2"/>
  </r>
  <r>
    <x v="0"/>
    <x v="0"/>
    <m/>
    <x v="2"/>
  </r>
  <r>
    <x v="299"/>
    <x v="4"/>
    <n v="1500"/>
    <x v="1"/>
  </r>
  <r>
    <x v="0"/>
    <x v="0"/>
    <n v="1500"/>
    <x v="2"/>
  </r>
  <r>
    <x v="0"/>
    <x v="0"/>
    <m/>
    <x v="2"/>
  </r>
  <r>
    <x v="300"/>
    <x v="3"/>
    <n v="100"/>
    <x v="1"/>
  </r>
  <r>
    <x v="0"/>
    <x v="0"/>
    <n v="100"/>
    <x v="2"/>
  </r>
  <r>
    <x v="0"/>
    <x v="0"/>
    <m/>
    <x v="2"/>
  </r>
  <r>
    <x v="301"/>
    <x v="5"/>
    <n v="20"/>
    <x v="1"/>
  </r>
  <r>
    <x v="0"/>
    <x v="0"/>
    <n v="20"/>
    <x v="2"/>
  </r>
  <r>
    <x v="0"/>
    <x v="0"/>
    <m/>
    <x v="2"/>
  </r>
  <r>
    <x v="302"/>
    <x v="1"/>
    <n v="1500"/>
    <x v="1"/>
  </r>
  <r>
    <x v="302"/>
    <x v="1"/>
    <n v="400"/>
    <x v="1"/>
  </r>
  <r>
    <x v="302"/>
    <x v="4"/>
    <n v="4300"/>
    <x v="1"/>
  </r>
  <r>
    <x v="302"/>
    <x v="2"/>
    <n v="200"/>
    <x v="1"/>
  </r>
  <r>
    <x v="0"/>
    <x v="0"/>
    <n v="6400"/>
    <x v="2"/>
  </r>
  <r>
    <x v="0"/>
    <x v="0"/>
    <m/>
    <x v="2"/>
  </r>
  <r>
    <x v="303"/>
    <x v="2"/>
    <n v="2"/>
    <x v="1"/>
  </r>
  <r>
    <x v="303"/>
    <x v="2"/>
    <n v="10"/>
    <x v="1"/>
  </r>
  <r>
    <x v="303"/>
    <x v="1"/>
    <n v="50"/>
    <x v="1"/>
  </r>
  <r>
    <x v="303"/>
    <x v="4"/>
    <n v="50"/>
    <x v="1"/>
  </r>
  <r>
    <x v="0"/>
    <x v="0"/>
    <n v="112"/>
    <x v="2"/>
  </r>
  <r>
    <x v="0"/>
    <x v="0"/>
    <m/>
    <x v="2"/>
  </r>
  <r>
    <x v="304"/>
    <x v="3"/>
    <n v="300"/>
    <x v="1"/>
  </r>
  <r>
    <x v="304"/>
    <x v="2"/>
    <n v="50"/>
    <x v="1"/>
  </r>
  <r>
    <x v="304"/>
    <x v="3"/>
    <n v="300"/>
    <x v="1"/>
  </r>
  <r>
    <x v="304"/>
    <x v="1"/>
    <n v="50"/>
    <x v="1"/>
  </r>
  <r>
    <x v="304"/>
    <x v="3"/>
    <n v="200"/>
    <x v="1"/>
  </r>
  <r>
    <x v="304"/>
    <x v="4"/>
    <n v="12"/>
    <x v="1"/>
  </r>
  <r>
    <x v="0"/>
    <x v="0"/>
    <n v="912"/>
    <x v="2"/>
  </r>
  <r>
    <x v="0"/>
    <x v="0"/>
    <m/>
    <x v="2"/>
  </r>
  <r>
    <x v="305"/>
    <x v="9"/>
    <n v="310"/>
    <x v="3"/>
  </r>
  <r>
    <x v="0"/>
    <x v="0"/>
    <n v="310"/>
    <x v="2"/>
  </r>
  <r>
    <x v="0"/>
    <x v="0"/>
    <m/>
    <x v="2"/>
  </r>
  <r>
    <x v="306"/>
    <x v="2"/>
    <n v="20"/>
    <x v="1"/>
  </r>
  <r>
    <x v="0"/>
    <x v="0"/>
    <n v="20"/>
    <x v="2"/>
  </r>
  <r>
    <x v="0"/>
    <x v="0"/>
    <m/>
    <x v="2"/>
  </r>
  <r>
    <x v="307"/>
    <x v="3"/>
    <n v="250"/>
    <x v="1"/>
  </r>
  <r>
    <x v="0"/>
    <x v="0"/>
    <n v="250"/>
    <x v="2"/>
  </r>
  <r>
    <x v="0"/>
    <x v="0"/>
    <m/>
    <x v="2"/>
  </r>
  <r>
    <x v="308"/>
    <x v="3"/>
    <n v="120"/>
    <x v="1"/>
  </r>
  <r>
    <x v="0"/>
    <x v="0"/>
    <n v="120"/>
    <x v="2"/>
  </r>
  <r>
    <x v="0"/>
    <x v="0"/>
    <m/>
    <x v="2"/>
  </r>
  <r>
    <x v="309"/>
    <x v="2"/>
    <n v="150"/>
    <x v="1"/>
  </r>
  <r>
    <x v="309"/>
    <x v="3"/>
    <n v="100"/>
    <x v="1"/>
  </r>
  <r>
    <x v="309"/>
    <x v="7"/>
    <n v="200"/>
    <x v="1"/>
  </r>
  <r>
    <x v="309"/>
    <x v="1"/>
    <n v="100"/>
    <x v="1"/>
  </r>
  <r>
    <x v="309"/>
    <x v="2"/>
    <n v="50"/>
    <x v="1"/>
  </r>
  <r>
    <x v="0"/>
    <x v="0"/>
    <n v="600"/>
    <x v="2"/>
  </r>
  <r>
    <x v="0"/>
    <x v="0"/>
    <m/>
    <x v="2"/>
  </r>
  <r>
    <x v="310"/>
    <x v="5"/>
    <n v="20"/>
    <x v="1"/>
  </r>
  <r>
    <x v="0"/>
    <x v="0"/>
    <n v="20"/>
    <x v="2"/>
  </r>
  <r>
    <x v="0"/>
    <x v="0"/>
    <m/>
    <x v="2"/>
  </r>
  <r>
    <x v="311"/>
    <x v="3"/>
    <n v="125"/>
    <x v="1"/>
  </r>
  <r>
    <x v="0"/>
    <x v="0"/>
    <n v="125"/>
    <x v="2"/>
  </r>
  <r>
    <x v="0"/>
    <x v="0"/>
    <m/>
    <x v="2"/>
  </r>
  <r>
    <x v="312"/>
    <x v="5"/>
    <n v="200"/>
    <x v="1"/>
  </r>
  <r>
    <x v="0"/>
    <x v="0"/>
    <n v="200"/>
    <x v="2"/>
  </r>
  <r>
    <x v="0"/>
    <x v="0"/>
    <m/>
    <x v="2"/>
  </r>
  <r>
    <x v="313"/>
    <x v="2"/>
    <n v="20"/>
    <x v="1"/>
  </r>
  <r>
    <x v="0"/>
    <x v="0"/>
    <n v="20"/>
    <x v="2"/>
  </r>
  <r>
    <x v="0"/>
    <x v="0"/>
    <m/>
    <x v="2"/>
  </r>
  <r>
    <x v="314"/>
    <x v="2"/>
    <n v="1200"/>
    <x v="1"/>
  </r>
  <r>
    <x v="0"/>
    <x v="0"/>
    <n v="1200"/>
    <x v="2"/>
  </r>
  <r>
    <x v="0"/>
    <x v="0"/>
    <m/>
    <x v="2"/>
  </r>
  <r>
    <x v="315"/>
    <x v="9"/>
    <n v="560"/>
    <x v="3"/>
  </r>
  <r>
    <x v="0"/>
    <x v="0"/>
    <n v="560"/>
    <x v="2"/>
  </r>
  <r>
    <x v="0"/>
    <x v="0"/>
    <m/>
    <x v="2"/>
  </r>
  <r>
    <x v="316"/>
    <x v="24"/>
    <n v="2000"/>
    <x v="2"/>
  </r>
  <r>
    <x v="0"/>
    <x v="0"/>
    <n v="2000"/>
    <x v="2"/>
  </r>
  <r>
    <x v="0"/>
    <x v="0"/>
    <m/>
    <x v="2"/>
  </r>
  <r>
    <x v="317"/>
    <x v="4"/>
    <n v="450"/>
    <x v="1"/>
  </r>
  <r>
    <x v="0"/>
    <x v="0"/>
    <n v="450"/>
    <x v="2"/>
  </r>
  <r>
    <x v="0"/>
    <x v="0"/>
    <m/>
    <x v="2"/>
  </r>
  <r>
    <x v="318"/>
    <x v="6"/>
    <n v="2"/>
    <x v="2"/>
  </r>
  <r>
    <x v="0"/>
    <x v="0"/>
    <n v="2"/>
    <x v="2"/>
  </r>
  <r>
    <x v="0"/>
    <x v="0"/>
    <m/>
    <x v="2"/>
  </r>
  <r>
    <x v="319"/>
    <x v="3"/>
    <n v="1000"/>
    <x v="1"/>
  </r>
  <r>
    <x v="0"/>
    <x v="0"/>
    <n v="1000"/>
    <x v="2"/>
  </r>
  <r>
    <x v="0"/>
    <x v="0"/>
    <m/>
    <x v="2"/>
  </r>
  <r>
    <x v="320"/>
    <x v="7"/>
    <n v="2000"/>
    <x v="1"/>
  </r>
  <r>
    <x v="0"/>
    <x v="0"/>
    <n v="2000"/>
    <x v="2"/>
  </r>
  <r>
    <x v="0"/>
    <x v="0"/>
    <m/>
    <x v="2"/>
  </r>
  <r>
    <x v="321"/>
    <x v="3"/>
    <n v="337"/>
    <x v="1"/>
  </r>
  <r>
    <x v="0"/>
    <x v="0"/>
    <n v="337"/>
    <x v="2"/>
  </r>
  <r>
    <x v="0"/>
    <x v="0"/>
    <m/>
    <x v="2"/>
  </r>
  <r>
    <x v="322"/>
    <x v="3"/>
    <n v="1000"/>
    <x v="1"/>
  </r>
  <r>
    <x v="322"/>
    <x v="1"/>
    <n v="300"/>
    <x v="1"/>
  </r>
  <r>
    <x v="0"/>
    <x v="0"/>
    <n v="1300"/>
    <x v="2"/>
  </r>
  <r>
    <x v="0"/>
    <x v="0"/>
    <m/>
    <x v="2"/>
  </r>
  <r>
    <x v="323"/>
    <x v="7"/>
    <n v="1000"/>
    <x v="1"/>
  </r>
  <r>
    <x v="323"/>
    <x v="9"/>
    <n v="1000"/>
    <x v="3"/>
  </r>
  <r>
    <x v="323"/>
    <x v="1"/>
    <n v="1500"/>
    <x v="1"/>
  </r>
  <r>
    <x v="323"/>
    <x v="2"/>
    <n v="10000"/>
    <x v="1"/>
  </r>
  <r>
    <x v="323"/>
    <x v="2"/>
    <n v="1500"/>
    <x v="1"/>
  </r>
  <r>
    <x v="323"/>
    <x v="7"/>
    <n v="1000"/>
    <x v="1"/>
  </r>
  <r>
    <x v="323"/>
    <x v="2"/>
    <n v="450"/>
    <x v="1"/>
  </r>
  <r>
    <x v="323"/>
    <x v="4"/>
    <n v="1800"/>
    <x v="1"/>
  </r>
  <r>
    <x v="0"/>
    <x v="0"/>
    <n v="18250"/>
    <x v="2"/>
  </r>
  <r>
    <x v="0"/>
    <x v="0"/>
    <m/>
    <x v="2"/>
  </r>
  <r>
    <x v="324"/>
    <x v="1"/>
    <n v="300"/>
    <x v="1"/>
  </r>
  <r>
    <x v="324"/>
    <x v="1"/>
    <n v="200"/>
    <x v="1"/>
  </r>
  <r>
    <x v="0"/>
    <x v="0"/>
    <n v="500"/>
    <x v="2"/>
  </r>
  <r>
    <x v="0"/>
    <x v="0"/>
    <m/>
    <x v="2"/>
  </r>
  <r>
    <x v="325"/>
    <x v="9"/>
    <n v="2000"/>
    <x v="3"/>
  </r>
  <r>
    <x v="0"/>
    <x v="0"/>
    <n v="2000"/>
    <x v="2"/>
  </r>
  <r>
    <x v="0"/>
    <x v="0"/>
    <m/>
    <x v="2"/>
  </r>
  <r>
    <x v="326"/>
    <x v="5"/>
    <n v="700"/>
    <x v="1"/>
  </r>
  <r>
    <x v="326"/>
    <x v="7"/>
    <n v="500"/>
    <x v="1"/>
  </r>
  <r>
    <x v="326"/>
    <x v="4"/>
    <n v="225"/>
    <x v="1"/>
  </r>
  <r>
    <x v="326"/>
    <x v="5"/>
    <n v="100"/>
    <x v="1"/>
  </r>
  <r>
    <x v="0"/>
    <x v="0"/>
    <n v="1525"/>
    <x v="2"/>
  </r>
  <r>
    <x v="0"/>
    <x v="0"/>
    <m/>
    <x v="2"/>
  </r>
  <r>
    <x v="327"/>
    <x v="9"/>
    <n v="120"/>
    <x v="3"/>
  </r>
  <r>
    <x v="0"/>
    <x v="0"/>
    <n v="120"/>
    <x v="2"/>
  </r>
  <r>
    <x v="0"/>
    <x v="0"/>
    <m/>
    <x v="2"/>
  </r>
  <r>
    <x v="328"/>
    <x v="7"/>
    <n v="400"/>
    <x v="1"/>
  </r>
  <r>
    <x v="328"/>
    <x v="4"/>
    <n v="50"/>
    <x v="1"/>
  </r>
  <r>
    <x v="328"/>
    <x v="2"/>
    <n v="60"/>
    <x v="1"/>
  </r>
  <r>
    <x v="328"/>
    <x v="4"/>
    <n v="75"/>
    <x v="1"/>
  </r>
  <r>
    <x v="0"/>
    <x v="0"/>
    <n v="585"/>
    <x v="2"/>
  </r>
  <r>
    <x v="0"/>
    <x v="0"/>
    <m/>
    <x v="2"/>
  </r>
  <r>
    <x v="329"/>
    <x v="25"/>
    <n v="225"/>
    <x v="1"/>
  </r>
  <r>
    <x v="329"/>
    <x v="1"/>
    <n v="275"/>
    <x v="1"/>
  </r>
  <r>
    <x v="0"/>
    <x v="0"/>
    <n v="500"/>
    <x v="2"/>
  </r>
  <r>
    <x v="0"/>
    <x v="0"/>
    <m/>
    <x v="2"/>
  </r>
  <r>
    <x v="330"/>
    <x v="7"/>
    <n v="3500"/>
    <x v="1"/>
  </r>
  <r>
    <x v="330"/>
    <x v="11"/>
    <n v="1300"/>
    <x v="2"/>
  </r>
  <r>
    <x v="330"/>
    <x v="3"/>
    <n v="4950"/>
    <x v="1"/>
  </r>
  <r>
    <x v="330"/>
    <x v="7"/>
    <n v="700"/>
    <x v="1"/>
  </r>
  <r>
    <x v="330"/>
    <x v="2"/>
    <n v="300"/>
    <x v="1"/>
  </r>
  <r>
    <x v="0"/>
    <x v="0"/>
    <n v="10750"/>
    <x v="2"/>
  </r>
  <r>
    <x v="0"/>
    <x v="0"/>
    <m/>
    <x v="2"/>
  </r>
  <r>
    <x v="331"/>
    <x v="1"/>
    <n v="100"/>
    <x v="1"/>
  </r>
  <r>
    <x v="331"/>
    <x v="1"/>
    <n v="25"/>
    <x v="1"/>
  </r>
  <r>
    <x v="331"/>
    <x v="1"/>
    <n v="50"/>
    <x v="1"/>
  </r>
  <r>
    <x v="0"/>
    <x v="0"/>
    <n v="175"/>
    <x v="2"/>
  </r>
  <r>
    <x v="0"/>
    <x v="0"/>
    <m/>
    <x v="2"/>
  </r>
  <r>
    <x v="332"/>
    <x v="3"/>
    <n v="1750"/>
    <x v="1"/>
  </r>
  <r>
    <x v="0"/>
    <x v="0"/>
    <n v="1750"/>
    <x v="2"/>
  </r>
  <r>
    <x v="0"/>
    <x v="0"/>
    <m/>
    <x v="2"/>
  </r>
  <r>
    <x v="333"/>
    <x v="2"/>
    <n v="50"/>
    <x v="1"/>
  </r>
  <r>
    <x v="333"/>
    <x v="3"/>
    <n v="50"/>
    <x v="1"/>
  </r>
  <r>
    <x v="0"/>
    <x v="0"/>
    <n v="100"/>
    <x v="2"/>
  </r>
  <r>
    <x v="0"/>
    <x v="0"/>
    <m/>
    <x v="2"/>
  </r>
  <r>
    <x v="334"/>
    <x v="14"/>
    <n v="500"/>
    <x v="2"/>
  </r>
  <r>
    <x v="334"/>
    <x v="16"/>
    <n v="300"/>
    <x v="2"/>
  </r>
  <r>
    <x v="334"/>
    <x v="2"/>
    <n v="130"/>
    <x v="1"/>
  </r>
  <r>
    <x v="334"/>
    <x v="21"/>
    <n v="933"/>
    <x v="2"/>
  </r>
  <r>
    <x v="334"/>
    <x v="1"/>
    <n v="1000"/>
    <x v="1"/>
  </r>
  <r>
    <x v="0"/>
    <x v="0"/>
    <n v="2863"/>
    <x v="2"/>
  </r>
  <r>
    <x v="0"/>
    <x v="0"/>
    <m/>
    <x v="2"/>
  </r>
  <r>
    <x v="335"/>
    <x v="2"/>
    <n v="250"/>
    <x v="1"/>
  </r>
  <r>
    <x v="335"/>
    <x v="3"/>
    <n v="50"/>
    <x v="1"/>
  </r>
  <r>
    <x v="335"/>
    <x v="2"/>
    <n v="360"/>
    <x v="1"/>
  </r>
  <r>
    <x v="335"/>
    <x v="2"/>
    <n v="300"/>
    <x v="1"/>
  </r>
  <r>
    <x v="0"/>
    <x v="0"/>
    <n v="960"/>
    <x v="2"/>
  </r>
  <r>
    <x v="0"/>
    <x v="0"/>
    <m/>
    <x v="2"/>
  </r>
  <r>
    <x v="336"/>
    <x v="5"/>
    <n v="1400"/>
    <x v="1"/>
  </r>
  <r>
    <x v="0"/>
    <x v="0"/>
    <n v="1400"/>
    <x v="2"/>
  </r>
  <r>
    <x v="0"/>
    <x v="0"/>
    <m/>
    <x v="2"/>
  </r>
  <r>
    <x v="337"/>
    <x v="1"/>
    <n v="600"/>
    <x v="1"/>
  </r>
  <r>
    <x v="337"/>
    <x v="2"/>
    <n v="110"/>
    <x v="1"/>
  </r>
  <r>
    <x v="0"/>
    <x v="0"/>
    <n v="710"/>
    <x v="2"/>
  </r>
  <r>
    <x v="0"/>
    <x v="0"/>
    <m/>
    <x v="2"/>
  </r>
  <r>
    <x v="338"/>
    <x v="25"/>
    <n v="4000"/>
    <x v="1"/>
  </r>
  <r>
    <x v="338"/>
    <x v="5"/>
    <n v="57"/>
    <x v="1"/>
  </r>
  <r>
    <x v="0"/>
    <x v="0"/>
    <n v="4057"/>
    <x v="2"/>
  </r>
  <r>
    <x v="0"/>
    <x v="0"/>
    <m/>
    <x v="2"/>
  </r>
  <r>
    <x v="339"/>
    <x v="2"/>
    <n v="200"/>
    <x v="1"/>
  </r>
  <r>
    <x v="0"/>
    <x v="0"/>
    <n v="200"/>
    <x v="2"/>
  </r>
  <r>
    <x v="0"/>
    <x v="0"/>
    <m/>
    <x v="2"/>
  </r>
  <r>
    <x v="340"/>
    <x v="9"/>
    <n v="250"/>
    <x v="3"/>
  </r>
  <r>
    <x v="340"/>
    <x v="9"/>
    <n v="100"/>
    <x v="3"/>
  </r>
  <r>
    <x v="0"/>
    <x v="0"/>
    <n v="350"/>
    <x v="2"/>
  </r>
  <r>
    <x v="0"/>
    <x v="0"/>
    <m/>
    <x v="2"/>
  </r>
  <r>
    <x v="341"/>
    <x v="2"/>
    <n v="900"/>
    <x v="1"/>
  </r>
  <r>
    <x v="341"/>
    <x v="1"/>
    <n v="100"/>
    <x v="1"/>
  </r>
  <r>
    <x v="341"/>
    <x v="3"/>
    <n v="1500"/>
    <x v="1"/>
  </r>
  <r>
    <x v="341"/>
    <x v="4"/>
    <n v="1500"/>
    <x v="1"/>
  </r>
  <r>
    <x v="341"/>
    <x v="7"/>
    <n v="300"/>
    <x v="1"/>
  </r>
  <r>
    <x v="0"/>
    <x v="0"/>
    <n v="4300"/>
    <x v="2"/>
  </r>
  <r>
    <x v="0"/>
    <x v="0"/>
    <m/>
    <x v="2"/>
  </r>
  <r>
    <x v="342"/>
    <x v="3"/>
    <n v="2000"/>
    <x v="1"/>
  </r>
  <r>
    <x v="0"/>
    <x v="0"/>
    <n v="2000"/>
    <x v="2"/>
  </r>
  <r>
    <x v="0"/>
    <x v="0"/>
    <m/>
    <x v="2"/>
  </r>
  <r>
    <x v="343"/>
    <x v="4"/>
    <n v="208"/>
    <x v="1"/>
  </r>
  <r>
    <x v="343"/>
    <x v="1"/>
    <n v="208"/>
    <x v="1"/>
  </r>
  <r>
    <x v="343"/>
    <x v="3"/>
    <n v="209"/>
    <x v="1"/>
  </r>
  <r>
    <x v="343"/>
    <x v="1"/>
    <n v="550"/>
    <x v="1"/>
  </r>
  <r>
    <x v="343"/>
    <x v="3"/>
    <n v="75"/>
    <x v="1"/>
  </r>
  <r>
    <x v="343"/>
    <x v="1"/>
    <n v="200"/>
    <x v="1"/>
  </r>
  <r>
    <x v="343"/>
    <x v="1"/>
    <n v="50"/>
    <x v="1"/>
  </r>
  <r>
    <x v="343"/>
    <x v="1"/>
    <n v="50"/>
    <x v="1"/>
  </r>
  <r>
    <x v="343"/>
    <x v="1"/>
    <n v="75"/>
    <x v="1"/>
  </r>
  <r>
    <x v="343"/>
    <x v="7"/>
    <n v="1200"/>
    <x v="1"/>
  </r>
  <r>
    <x v="343"/>
    <x v="2"/>
    <n v="100"/>
    <x v="1"/>
  </r>
  <r>
    <x v="0"/>
    <x v="0"/>
    <n v="2925"/>
    <x v="2"/>
  </r>
  <r>
    <x v="0"/>
    <x v="0"/>
    <m/>
    <x v="2"/>
  </r>
  <r>
    <x v="344"/>
    <x v="3"/>
    <n v="300"/>
    <x v="1"/>
  </r>
  <r>
    <x v="0"/>
    <x v="0"/>
    <n v="300"/>
    <x v="2"/>
  </r>
  <r>
    <x v="0"/>
    <x v="0"/>
    <m/>
    <x v="2"/>
  </r>
  <r>
    <x v="345"/>
    <x v="2"/>
    <n v="200"/>
    <x v="1"/>
  </r>
  <r>
    <x v="0"/>
    <x v="0"/>
    <n v="200"/>
    <x v="2"/>
  </r>
  <r>
    <x v="0"/>
    <x v="0"/>
    <m/>
    <x v="2"/>
  </r>
  <r>
    <x v="346"/>
    <x v="4"/>
    <n v="50"/>
    <x v="1"/>
  </r>
  <r>
    <x v="346"/>
    <x v="3"/>
    <n v="250"/>
    <x v="1"/>
  </r>
  <r>
    <x v="0"/>
    <x v="0"/>
    <n v="300"/>
    <x v="2"/>
  </r>
  <r>
    <x v="0"/>
    <x v="0"/>
    <m/>
    <x v="2"/>
  </r>
  <r>
    <x v="347"/>
    <x v="5"/>
    <n v="1400"/>
    <x v="1"/>
  </r>
  <r>
    <x v="347"/>
    <x v="1"/>
    <n v="400"/>
    <x v="1"/>
  </r>
  <r>
    <x v="347"/>
    <x v="1"/>
    <n v="400"/>
    <x v="1"/>
  </r>
  <r>
    <x v="347"/>
    <x v="2"/>
    <n v="420"/>
    <x v="1"/>
  </r>
  <r>
    <x v="347"/>
    <x v="3"/>
    <n v="1450"/>
    <x v="1"/>
  </r>
  <r>
    <x v="347"/>
    <x v="4"/>
    <n v="1160"/>
    <x v="1"/>
  </r>
  <r>
    <x v="347"/>
    <x v="1"/>
    <n v="400"/>
    <x v="1"/>
  </r>
  <r>
    <x v="347"/>
    <x v="4"/>
    <n v="150"/>
    <x v="1"/>
  </r>
  <r>
    <x v="347"/>
    <x v="6"/>
    <n v="10"/>
    <x v="2"/>
  </r>
  <r>
    <x v="347"/>
    <x v="6"/>
    <n v="7"/>
    <x v="2"/>
  </r>
  <r>
    <x v="0"/>
    <x v="0"/>
    <n v="5797"/>
    <x v="2"/>
  </r>
  <r>
    <x v="0"/>
    <x v="0"/>
    <m/>
    <x v="2"/>
  </r>
  <r>
    <x v="348"/>
    <x v="5"/>
    <n v="200"/>
    <x v="1"/>
  </r>
  <r>
    <x v="0"/>
    <x v="0"/>
    <n v="200"/>
    <x v="2"/>
  </r>
  <r>
    <x v="0"/>
    <x v="0"/>
    <m/>
    <x v="2"/>
  </r>
  <r>
    <x v="349"/>
    <x v="2"/>
    <n v="150"/>
    <x v="1"/>
  </r>
  <r>
    <x v="0"/>
    <x v="0"/>
    <n v="150"/>
    <x v="2"/>
  </r>
  <r>
    <x v="0"/>
    <x v="0"/>
    <m/>
    <x v="2"/>
  </r>
  <r>
    <x v="350"/>
    <x v="9"/>
    <n v="130"/>
    <x v="3"/>
  </r>
  <r>
    <x v="0"/>
    <x v="0"/>
    <n v="130"/>
    <x v="2"/>
  </r>
  <r>
    <x v="0"/>
    <x v="0"/>
    <m/>
    <x v="2"/>
  </r>
  <r>
    <x v="351"/>
    <x v="4"/>
    <n v="500"/>
    <x v="1"/>
  </r>
  <r>
    <x v="351"/>
    <x v="1"/>
    <n v="300"/>
    <x v="1"/>
  </r>
  <r>
    <x v="351"/>
    <x v="2"/>
    <n v="3240"/>
    <x v="1"/>
  </r>
  <r>
    <x v="0"/>
    <x v="0"/>
    <n v="4040"/>
    <x v="2"/>
  </r>
  <r>
    <x v="0"/>
    <x v="0"/>
    <m/>
    <x v="2"/>
  </r>
  <r>
    <x v="352"/>
    <x v="3"/>
    <n v="9900"/>
    <x v="1"/>
  </r>
  <r>
    <x v="352"/>
    <x v="2"/>
    <n v="100"/>
    <x v="1"/>
  </r>
  <r>
    <x v="352"/>
    <x v="3"/>
    <n v="10000"/>
    <x v="1"/>
  </r>
  <r>
    <x v="352"/>
    <x v="1"/>
    <n v="100"/>
    <x v="1"/>
  </r>
  <r>
    <x v="352"/>
    <x v="2"/>
    <n v="100"/>
    <x v="1"/>
  </r>
  <r>
    <x v="0"/>
    <x v="0"/>
    <n v="20200"/>
    <x v="2"/>
  </r>
  <r>
    <x v="0"/>
    <x v="0"/>
    <m/>
    <x v="2"/>
  </r>
  <r>
    <x v="353"/>
    <x v="26"/>
    <n v="4648"/>
    <x v="2"/>
  </r>
  <r>
    <x v="353"/>
    <x v="26"/>
    <n v="1944"/>
    <x v="2"/>
  </r>
  <r>
    <x v="353"/>
    <x v="1"/>
    <n v="400"/>
    <x v="1"/>
  </r>
  <r>
    <x v="0"/>
    <x v="0"/>
    <n v="6992"/>
    <x v="2"/>
  </r>
  <r>
    <x v="0"/>
    <x v="0"/>
    <m/>
    <x v="2"/>
  </r>
  <r>
    <x v="354"/>
    <x v="1"/>
    <n v="100"/>
    <x v="1"/>
  </r>
  <r>
    <x v="0"/>
    <x v="0"/>
    <n v="100"/>
    <x v="2"/>
  </r>
  <r>
    <x v="0"/>
    <x v="0"/>
    <m/>
    <x v="2"/>
  </r>
  <r>
    <x v="355"/>
    <x v="9"/>
    <n v="200"/>
    <x v="3"/>
  </r>
  <r>
    <x v="0"/>
    <x v="0"/>
    <n v="200"/>
    <x v="2"/>
  </r>
  <r>
    <x v="0"/>
    <x v="0"/>
    <m/>
    <x v="2"/>
  </r>
  <r>
    <x v="356"/>
    <x v="1"/>
    <n v="150"/>
    <x v="1"/>
  </r>
  <r>
    <x v="356"/>
    <x v="3"/>
    <n v="150"/>
    <x v="1"/>
  </r>
  <r>
    <x v="0"/>
    <x v="0"/>
    <n v="300"/>
    <x v="2"/>
  </r>
  <r>
    <x v="0"/>
    <x v="0"/>
    <m/>
    <x v="2"/>
  </r>
  <r>
    <x v="357"/>
    <x v="2"/>
    <n v="250"/>
    <x v="1"/>
  </r>
  <r>
    <x v="0"/>
    <x v="0"/>
    <n v="250"/>
    <x v="2"/>
  </r>
  <r>
    <x v="0"/>
    <x v="0"/>
    <m/>
    <x v="2"/>
  </r>
  <r>
    <x v="358"/>
    <x v="9"/>
    <n v="50"/>
    <x v="3"/>
  </r>
  <r>
    <x v="0"/>
    <x v="0"/>
    <n v="50"/>
    <x v="2"/>
  </r>
  <r>
    <x v="0"/>
    <x v="0"/>
    <m/>
    <x v="2"/>
  </r>
  <r>
    <x v="359"/>
    <x v="2"/>
    <n v="200"/>
    <x v="1"/>
  </r>
  <r>
    <x v="359"/>
    <x v="1"/>
    <n v="750"/>
    <x v="1"/>
  </r>
  <r>
    <x v="359"/>
    <x v="3"/>
    <n v="250"/>
    <x v="1"/>
  </r>
  <r>
    <x v="359"/>
    <x v="4"/>
    <n v="50"/>
    <x v="1"/>
  </r>
  <r>
    <x v="359"/>
    <x v="1"/>
    <n v="313"/>
    <x v="1"/>
  </r>
  <r>
    <x v="359"/>
    <x v="3"/>
    <n v="1000"/>
    <x v="1"/>
  </r>
  <r>
    <x v="359"/>
    <x v="1"/>
    <n v="375"/>
    <x v="1"/>
  </r>
  <r>
    <x v="359"/>
    <x v="4"/>
    <n v="375"/>
    <x v="1"/>
  </r>
  <r>
    <x v="359"/>
    <x v="2"/>
    <n v="120"/>
    <x v="1"/>
  </r>
  <r>
    <x v="0"/>
    <x v="0"/>
    <n v="3433"/>
    <x v="2"/>
  </r>
  <r>
    <x v="0"/>
    <x v="0"/>
    <m/>
    <x v="2"/>
  </r>
  <r>
    <x v="360"/>
    <x v="5"/>
    <n v="100"/>
    <x v="1"/>
  </r>
  <r>
    <x v="360"/>
    <x v="5"/>
    <n v="150"/>
    <x v="1"/>
  </r>
  <r>
    <x v="360"/>
    <x v="5"/>
    <n v="300"/>
    <x v="1"/>
  </r>
  <r>
    <x v="360"/>
    <x v="3"/>
    <n v="600"/>
    <x v="1"/>
  </r>
  <r>
    <x v="360"/>
    <x v="3"/>
    <n v="600"/>
    <x v="1"/>
  </r>
  <r>
    <x v="360"/>
    <x v="3"/>
    <n v="600"/>
    <x v="1"/>
  </r>
  <r>
    <x v="360"/>
    <x v="1"/>
    <n v="950"/>
    <x v="1"/>
  </r>
  <r>
    <x v="0"/>
    <x v="0"/>
    <n v="3300"/>
    <x v="2"/>
  </r>
  <r>
    <x v="0"/>
    <x v="0"/>
    <m/>
    <x v="2"/>
  </r>
  <r>
    <x v="361"/>
    <x v="1"/>
    <n v="686"/>
    <x v="1"/>
  </r>
  <r>
    <x v="361"/>
    <x v="2"/>
    <n v="200"/>
    <x v="1"/>
  </r>
  <r>
    <x v="0"/>
    <x v="0"/>
    <n v="886"/>
    <x v="2"/>
  </r>
  <r>
    <x v="0"/>
    <x v="0"/>
    <m/>
    <x v="2"/>
  </r>
  <r>
    <x v="362"/>
    <x v="6"/>
    <n v="4"/>
    <x v="2"/>
  </r>
  <r>
    <x v="362"/>
    <x v="6"/>
    <n v="5"/>
    <x v="2"/>
  </r>
  <r>
    <x v="362"/>
    <x v="6"/>
    <n v="3"/>
    <x v="2"/>
  </r>
  <r>
    <x v="362"/>
    <x v="6"/>
    <n v="2"/>
    <x v="2"/>
  </r>
  <r>
    <x v="362"/>
    <x v="6"/>
    <n v="3"/>
    <x v="2"/>
  </r>
  <r>
    <x v="0"/>
    <x v="0"/>
    <n v="17"/>
    <x v="2"/>
  </r>
  <r>
    <x v="0"/>
    <x v="0"/>
    <m/>
    <x v="2"/>
  </r>
  <r>
    <x v="363"/>
    <x v="1"/>
    <n v="250"/>
    <x v="1"/>
  </r>
  <r>
    <x v="0"/>
    <x v="0"/>
    <n v="250"/>
    <x v="2"/>
  </r>
  <r>
    <x v="0"/>
    <x v="0"/>
    <m/>
    <x v="2"/>
  </r>
  <r>
    <x v="364"/>
    <x v="16"/>
    <n v="500"/>
    <x v="2"/>
  </r>
  <r>
    <x v="0"/>
    <x v="0"/>
    <n v="500"/>
    <x v="2"/>
  </r>
  <r>
    <x v="0"/>
    <x v="0"/>
    <m/>
    <x v="2"/>
  </r>
  <r>
    <x v="365"/>
    <x v="9"/>
    <n v="400"/>
    <x v="3"/>
  </r>
  <r>
    <x v="365"/>
    <x v="9"/>
    <n v="111"/>
    <x v="3"/>
  </r>
  <r>
    <x v="0"/>
    <x v="0"/>
    <n v="511"/>
    <x v="2"/>
  </r>
  <r>
    <x v="0"/>
    <x v="0"/>
    <m/>
    <x v="2"/>
  </r>
  <r>
    <x v="366"/>
    <x v="3"/>
    <n v="10"/>
    <x v="1"/>
  </r>
  <r>
    <x v="366"/>
    <x v="3"/>
    <n v="10"/>
    <x v="1"/>
  </r>
  <r>
    <x v="0"/>
    <x v="0"/>
    <n v="20"/>
    <x v="2"/>
  </r>
  <r>
    <x v="0"/>
    <x v="0"/>
    <m/>
    <x v="2"/>
  </r>
  <r>
    <x v="367"/>
    <x v="4"/>
    <n v="3000"/>
    <x v="1"/>
  </r>
  <r>
    <x v="0"/>
    <x v="0"/>
    <n v="3000"/>
    <x v="2"/>
  </r>
  <r>
    <x v="0"/>
    <x v="0"/>
    <m/>
    <x v="2"/>
  </r>
  <r>
    <x v="368"/>
    <x v="3"/>
    <n v="231"/>
    <x v="1"/>
  </r>
  <r>
    <x v="368"/>
    <x v="4"/>
    <n v="231"/>
    <x v="1"/>
  </r>
  <r>
    <x v="368"/>
    <x v="7"/>
    <n v="500"/>
    <x v="1"/>
  </r>
  <r>
    <x v="368"/>
    <x v="3"/>
    <n v="1000"/>
    <x v="1"/>
  </r>
  <r>
    <x v="368"/>
    <x v="7"/>
    <n v="500"/>
    <x v="1"/>
  </r>
  <r>
    <x v="368"/>
    <x v="3"/>
    <n v="500"/>
    <x v="1"/>
  </r>
  <r>
    <x v="368"/>
    <x v="3"/>
    <n v="275"/>
    <x v="1"/>
  </r>
  <r>
    <x v="368"/>
    <x v="2"/>
    <n v="190"/>
    <x v="1"/>
  </r>
  <r>
    <x v="0"/>
    <x v="0"/>
    <n v="3427"/>
    <x v="2"/>
  </r>
  <r>
    <x v="0"/>
    <x v="0"/>
    <m/>
    <x v="2"/>
  </r>
  <r>
    <x v="369"/>
    <x v="2"/>
    <n v="200"/>
    <x v="1"/>
  </r>
  <r>
    <x v="0"/>
    <x v="0"/>
    <n v="200"/>
    <x v="2"/>
  </r>
  <r>
    <x v="0"/>
    <x v="0"/>
    <m/>
    <x v="2"/>
  </r>
  <r>
    <x v="370"/>
    <x v="5"/>
    <n v="20"/>
    <x v="1"/>
  </r>
  <r>
    <x v="370"/>
    <x v="1"/>
    <n v="5"/>
    <x v="1"/>
  </r>
  <r>
    <x v="370"/>
    <x v="1"/>
    <n v="5"/>
    <x v="1"/>
  </r>
  <r>
    <x v="0"/>
    <x v="0"/>
    <n v="30"/>
    <x v="2"/>
  </r>
  <r>
    <x v="0"/>
    <x v="0"/>
    <m/>
    <x v="2"/>
  </r>
  <r>
    <x v="371"/>
    <x v="27"/>
    <n v="300"/>
    <x v="2"/>
  </r>
  <r>
    <x v="371"/>
    <x v="28"/>
    <n v="150"/>
    <x v="2"/>
  </r>
  <r>
    <x v="371"/>
    <x v="28"/>
    <n v="150"/>
    <x v="2"/>
  </r>
  <r>
    <x v="371"/>
    <x v="28"/>
    <n v="200"/>
    <x v="2"/>
  </r>
  <r>
    <x v="371"/>
    <x v="28"/>
    <n v="180"/>
    <x v="2"/>
  </r>
  <r>
    <x v="0"/>
    <x v="0"/>
    <n v="980"/>
    <x v="2"/>
  </r>
  <r>
    <x v="0"/>
    <x v="0"/>
    <m/>
    <x v="2"/>
  </r>
  <r>
    <x v="372"/>
    <x v="9"/>
    <n v="1000"/>
    <x v="3"/>
  </r>
  <r>
    <x v="0"/>
    <x v="0"/>
    <n v="1000"/>
    <x v="2"/>
  </r>
  <r>
    <x v="0"/>
    <x v="0"/>
    <m/>
    <x v="2"/>
  </r>
  <r>
    <x v="373"/>
    <x v="2"/>
    <n v="500"/>
    <x v="1"/>
  </r>
  <r>
    <x v="0"/>
    <x v="0"/>
    <n v="500"/>
    <x v="2"/>
  </r>
  <r>
    <x v="0"/>
    <x v="0"/>
    <m/>
    <x v="2"/>
  </r>
  <r>
    <x v="374"/>
    <x v="1"/>
    <n v="400"/>
    <x v="1"/>
  </r>
  <r>
    <x v="0"/>
    <x v="0"/>
    <n v="400"/>
    <x v="2"/>
  </r>
  <r>
    <x v="0"/>
    <x v="0"/>
    <m/>
    <x v="2"/>
  </r>
  <r>
    <x v="375"/>
    <x v="9"/>
    <n v="300"/>
    <x v="3"/>
  </r>
  <r>
    <x v="0"/>
    <x v="0"/>
    <n v="300"/>
    <x v="2"/>
  </r>
  <r>
    <x v="0"/>
    <x v="0"/>
    <m/>
    <x v="2"/>
  </r>
  <r>
    <x v="376"/>
    <x v="1"/>
    <n v="11000"/>
    <x v="1"/>
  </r>
  <r>
    <x v="376"/>
    <x v="4"/>
    <n v="341"/>
    <x v="1"/>
  </r>
  <r>
    <x v="0"/>
    <x v="0"/>
    <n v="11341"/>
    <x v="2"/>
  </r>
  <r>
    <x v="0"/>
    <x v="0"/>
    <m/>
    <x v="2"/>
  </r>
  <r>
    <x v="377"/>
    <x v="4"/>
    <n v="1950"/>
    <x v="1"/>
  </r>
  <r>
    <x v="0"/>
    <x v="0"/>
    <n v="1950"/>
    <x v="2"/>
  </r>
  <r>
    <x v="0"/>
    <x v="0"/>
    <m/>
    <x v="2"/>
  </r>
  <r>
    <x v="378"/>
    <x v="3"/>
    <n v="100"/>
    <x v="1"/>
  </r>
  <r>
    <x v="0"/>
    <x v="0"/>
    <n v="100"/>
    <x v="2"/>
  </r>
  <r>
    <x v="0"/>
    <x v="0"/>
    <m/>
    <x v="2"/>
  </r>
  <r>
    <x v="379"/>
    <x v="1"/>
    <n v="22"/>
    <x v="1"/>
  </r>
  <r>
    <x v="0"/>
    <x v="0"/>
    <n v="22"/>
    <x v="2"/>
  </r>
  <r>
    <x v="0"/>
    <x v="0"/>
    <m/>
    <x v="2"/>
  </r>
  <r>
    <x v="380"/>
    <x v="3"/>
    <n v="700"/>
    <x v="1"/>
  </r>
  <r>
    <x v="380"/>
    <x v="1"/>
    <n v="300"/>
    <x v="1"/>
  </r>
  <r>
    <x v="380"/>
    <x v="4"/>
    <n v="125"/>
    <x v="1"/>
  </r>
  <r>
    <x v="380"/>
    <x v="3"/>
    <n v="300"/>
    <x v="1"/>
  </r>
  <r>
    <x v="0"/>
    <x v="0"/>
    <n v="1425"/>
    <x v="2"/>
  </r>
  <r>
    <x v="0"/>
    <x v="0"/>
    <m/>
    <x v="2"/>
  </r>
  <r>
    <x v="381"/>
    <x v="3"/>
    <n v="20"/>
    <x v="1"/>
  </r>
  <r>
    <x v="0"/>
    <x v="0"/>
    <n v="20"/>
    <x v="2"/>
  </r>
  <r>
    <x v="0"/>
    <x v="0"/>
    <m/>
    <x v="2"/>
  </r>
  <r>
    <x v="382"/>
    <x v="2"/>
    <n v="100"/>
    <x v="1"/>
  </r>
  <r>
    <x v="382"/>
    <x v="2"/>
    <n v="100"/>
    <x v="1"/>
  </r>
  <r>
    <x v="0"/>
    <x v="0"/>
    <n v="200"/>
    <x v="2"/>
  </r>
  <r>
    <x v="0"/>
    <x v="0"/>
    <m/>
    <x v="2"/>
  </r>
  <r>
    <x v="383"/>
    <x v="3"/>
    <n v="500"/>
    <x v="1"/>
  </r>
  <r>
    <x v="383"/>
    <x v="3"/>
    <n v="625"/>
    <x v="1"/>
  </r>
  <r>
    <x v="0"/>
    <x v="0"/>
    <n v="1125"/>
    <x v="2"/>
  </r>
  <r>
    <x v="0"/>
    <x v="0"/>
    <m/>
    <x v="2"/>
  </r>
  <r>
    <x v="384"/>
    <x v="2"/>
    <n v="200"/>
    <x v="1"/>
  </r>
  <r>
    <x v="384"/>
    <x v="9"/>
    <n v="100"/>
    <x v="3"/>
  </r>
  <r>
    <x v="0"/>
    <x v="0"/>
    <n v="300"/>
    <x v="2"/>
  </r>
  <r>
    <x v="0"/>
    <x v="0"/>
    <m/>
    <x v="2"/>
  </r>
  <r>
    <x v="385"/>
    <x v="2"/>
    <n v="16"/>
    <x v="1"/>
  </r>
  <r>
    <x v="0"/>
    <x v="0"/>
    <n v="16"/>
    <x v="2"/>
  </r>
  <r>
    <x v="0"/>
    <x v="0"/>
    <m/>
    <x v="2"/>
  </r>
  <r>
    <x v="386"/>
    <x v="1"/>
    <n v="800"/>
    <x v="1"/>
  </r>
  <r>
    <x v="0"/>
    <x v="0"/>
    <n v="800"/>
    <x v="2"/>
  </r>
  <r>
    <x v="0"/>
    <x v="0"/>
    <m/>
    <x v="2"/>
  </r>
  <r>
    <x v="387"/>
    <x v="18"/>
    <n v="272"/>
    <x v="3"/>
  </r>
  <r>
    <x v="0"/>
    <x v="0"/>
    <n v="272"/>
    <x v="2"/>
  </r>
  <r>
    <x v="0"/>
    <x v="0"/>
    <m/>
    <x v="2"/>
  </r>
  <r>
    <x v="388"/>
    <x v="4"/>
    <n v="75"/>
    <x v="1"/>
  </r>
  <r>
    <x v="0"/>
    <x v="0"/>
    <n v="75"/>
    <x v="2"/>
  </r>
  <r>
    <x v="0"/>
    <x v="0"/>
    <m/>
    <x v="2"/>
  </r>
  <r>
    <x v="389"/>
    <x v="3"/>
    <n v="20"/>
    <x v="1"/>
  </r>
  <r>
    <x v="0"/>
    <x v="0"/>
    <n v="20"/>
    <x v="2"/>
  </r>
  <r>
    <x v="0"/>
    <x v="0"/>
    <m/>
    <x v="2"/>
  </r>
  <r>
    <x v="390"/>
    <x v="5"/>
    <n v="300"/>
    <x v="1"/>
  </r>
  <r>
    <x v="390"/>
    <x v="1"/>
    <n v="150"/>
    <x v="1"/>
  </r>
  <r>
    <x v="390"/>
    <x v="3"/>
    <n v="150"/>
    <x v="1"/>
  </r>
  <r>
    <x v="0"/>
    <x v="0"/>
    <n v="600"/>
    <x v="2"/>
  </r>
  <r>
    <x v="0"/>
    <x v="0"/>
    <m/>
    <x v="2"/>
  </r>
  <r>
    <x v="391"/>
    <x v="4"/>
    <n v="2000"/>
    <x v="1"/>
  </r>
  <r>
    <x v="0"/>
    <x v="0"/>
    <n v="2000"/>
    <x v="2"/>
  </r>
  <r>
    <x v="0"/>
    <x v="0"/>
    <m/>
    <x v="2"/>
  </r>
  <r>
    <x v="392"/>
    <x v="1"/>
    <n v="215"/>
    <x v="1"/>
  </r>
  <r>
    <x v="392"/>
    <x v="3"/>
    <n v="187"/>
    <x v="1"/>
  </r>
  <r>
    <x v="0"/>
    <x v="0"/>
    <n v="402"/>
    <x v="2"/>
  </r>
  <r>
    <x v="0"/>
    <x v="0"/>
    <m/>
    <x v="2"/>
  </r>
  <r>
    <x v="393"/>
    <x v="3"/>
    <n v="75"/>
    <x v="1"/>
  </r>
  <r>
    <x v="0"/>
    <x v="0"/>
    <n v="75"/>
    <x v="2"/>
  </r>
  <r>
    <x v="0"/>
    <x v="0"/>
    <m/>
    <x v="2"/>
  </r>
  <r>
    <x v="394"/>
    <x v="7"/>
    <n v="2000"/>
    <x v="1"/>
  </r>
  <r>
    <x v="0"/>
    <x v="0"/>
    <n v="2000"/>
    <x v="2"/>
  </r>
  <r>
    <x v="0"/>
    <x v="0"/>
    <m/>
    <x v="2"/>
  </r>
  <r>
    <x v="395"/>
    <x v="3"/>
    <n v="6580"/>
    <x v="1"/>
  </r>
  <r>
    <x v="395"/>
    <x v="7"/>
    <n v="38"/>
    <x v="1"/>
  </r>
  <r>
    <x v="395"/>
    <x v="6"/>
    <n v="2"/>
    <x v="2"/>
  </r>
  <r>
    <x v="395"/>
    <x v="28"/>
    <n v="200"/>
    <x v="2"/>
  </r>
  <r>
    <x v="395"/>
    <x v="9"/>
    <n v="50"/>
    <x v="3"/>
  </r>
  <r>
    <x v="395"/>
    <x v="6"/>
    <n v="3"/>
    <x v="2"/>
  </r>
  <r>
    <x v="0"/>
    <x v="0"/>
    <n v="6873"/>
    <x v="2"/>
  </r>
  <r>
    <x v="0"/>
    <x v="0"/>
    <m/>
    <x v="2"/>
  </r>
  <r>
    <x v="396"/>
    <x v="2"/>
    <n v="12960"/>
    <x v="1"/>
  </r>
  <r>
    <x v="396"/>
    <x v="3"/>
    <n v="6016"/>
    <x v="1"/>
  </r>
  <r>
    <x v="396"/>
    <x v="3"/>
    <n v="17982"/>
    <x v="1"/>
  </r>
  <r>
    <x v="396"/>
    <x v="5"/>
    <n v="12200"/>
    <x v="1"/>
  </r>
  <r>
    <x v="396"/>
    <x v="2"/>
    <n v="12474"/>
    <x v="1"/>
  </r>
  <r>
    <x v="396"/>
    <x v="17"/>
    <n v="20088"/>
    <x v="2"/>
  </r>
  <r>
    <x v="396"/>
    <x v="2"/>
    <n v="2000"/>
    <x v="1"/>
  </r>
  <r>
    <x v="396"/>
    <x v="14"/>
    <n v="10206"/>
    <x v="2"/>
  </r>
  <r>
    <x v="396"/>
    <x v="1"/>
    <n v="3000"/>
    <x v="1"/>
  </r>
  <r>
    <x v="396"/>
    <x v="4"/>
    <n v="300"/>
    <x v="1"/>
  </r>
  <r>
    <x v="396"/>
    <x v="2"/>
    <n v="14000"/>
    <x v="1"/>
  </r>
  <r>
    <x v="396"/>
    <x v="7"/>
    <n v="2041"/>
    <x v="1"/>
  </r>
  <r>
    <x v="396"/>
    <x v="3"/>
    <n v="6885"/>
    <x v="1"/>
  </r>
  <r>
    <x v="396"/>
    <x v="17"/>
    <n v="3628"/>
    <x v="2"/>
  </r>
  <r>
    <x v="396"/>
    <x v="1"/>
    <n v="6885"/>
    <x v="1"/>
  </r>
  <r>
    <x v="396"/>
    <x v="2"/>
    <n v="19260"/>
    <x v="1"/>
  </r>
  <r>
    <x v="396"/>
    <x v="3"/>
    <n v="20655"/>
    <x v="1"/>
  </r>
  <r>
    <x v="396"/>
    <x v="7"/>
    <n v="2721"/>
    <x v="1"/>
  </r>
  <r>
    <x v="396"/>
    <x v="3"/>
    <n v="13770"/>
    <x v="1"/>
  </r>
  <r>
    <x v="396"/>
    <x v="1"/>
    <n v="6642"/>
    <x v="1"/>
  </r>
  <r>
    <x v="396"/>
    <x v="17"/>
    <n v="10882"/>
    <x v="2"/>
  </r>
  <r>
    <x v="396"/>
    <x v="2"/>
    <n v="12798"/>
    <x v="1"/>
  </r>
  <r>
    <x v="396"/>
    <x v="2"/>
    <n v="2916"/>
    <x v="1"/>
  </r>
  <r>
    <x v="396"/>
    <x v="2"/>
    <n v="14580"/>
    <x v="1"/>
  </r>
  <r>
    <x v="396"/>
    <x v="7"/>
    <n v="2430"/>
    <x v="1"/>
  </r>
  <r>
    <x v="396"/>
    <x v="4"/>
    <n v="2551"/>
    <x v="1"/>
  </r>
  <r>
    <x v="396"/>
    <x v="2"/>
    <n v="8748"/>
    <x v="1"/>
  </r>
  <r>
    <x v="396"/>
    <x v="2"/>
    <n v="7290"/>
    <x v="1"/>
  </r>
  <r>
    <x v="396"/>
    <x v="2"/>
    <n v="16621"/>
    <x v="1"/>
  </r>
  <r>
    <x v="396"/>
    <x v="3"/>
    <n v="15101"/>
    <x v="1"/>
  </r>
  <r>
    <x v="396"/>
    <x v="2"/>
    <n v="11664"/>
    <x v="1"/>
  </r>
  <r>
    <x v="396"/>
    <x v="2"/>
    <n v="12684"/>
    <x v="1"/>
  </r>
  <r>
    <x v="396"/>
    <x v="7"/>
    <n v="2268"/>
    <x v="1"/>
  </r>
  <r>
    <x v="396"/>
    <x v="5"/>
    <n v="5000"/>
    <x v="1"/>
  </r>
  <r>
    <x v="396"/>
    <x v="3"/>
    <n v="13932"/>
    <x v="1"/>
  </r>
  <r>
    <x v="396"/>
    <x v="3"/>
    <n v="13446"/>
    <x v="1"/>
  </r>
  <r>
    <x v="396"/>
    <x v="5"/>
    <n v="6000"/>
    <x v="1"/>
  </r>
  <r>
    <x v="396"/>
    <x v="4"/>
    <n v="2754"/>
    <x v="1"/>
  </r>
  <r>
    <x v="396"/>
    <x v="2"/>
    <n v="20400"/>
    <x v="1"/>
  </r>
  <r>
    <x v="396"/>
    <x v="2"/>
    <n v="3564"/>
    <x v="1"/>
  </r>
  <r>
    <x v="396"/>
    <x v="7"/>
    <n v="2600"/>
    <x v="1"/>
  </r>
  <r>
    <x v="396"/>
    <x v="17"/>
    <n v="6500"/>
    <x v="2"/>
  </r>
  <r>
    <x v="396"/>
    <x v="3"/>
    <n v="13446"/>
    <x v="1"/>
  </r>
  <r>
    <x v="396"/>
    <x v="1"/>
    <n v="1"/>
    <x v="1"/>
  </r>
  <r>
    <x v="396"/>
    <x v="2"/>
    <n v="3564"/>
    <x v="1"/>
  </r>
  <r>
    <x v="396"/>
    <x v="17"/>
    <n v="6075"/>
    <x v="2"/>
  </r>
  <r>
    <x v="396"/>
    <x v="14"/>
    <n v="2430"/>
    <x v="2"/>
  </r>
  <r>
    <x v="396"/>
    <x v="2"/>
    <n v="28000"/>
    <x v="1"/>
  </r>
  <r>
    <x v="396"/>
    <x v="17"/>
    <n v="6075"/>
    <x v="2"/>
  </r>
  <r>
    <x v="396"/>
    <x v="3"/>
    <n v="21000"/>
    <x v="1"/>
  </r>
  <r>
    <x v="396"/>
    <x v="2"/>
    <n v="8000"/>
    <x v="1"/>
  </r>
  <r>
    <x v="396"/>
    <x v="2"/>
    <n v="4247"/>
    <x v="1"/>
  </r>
  <r>
    <x v="396"/>
    <x v="2"/>
    <n v="23840"/>
    <x v="1"/>
  </r>
  <r>
    <x v="396"/>
    <x v="3"/>
    <n v="19650"/>
    <x v="1"/>
  </r>
  <r>
    <x v="396"/>
    <x v="14"/>
    <n v="810"/>
    <x v="2"/>
  </r>
  <r>
    <x v="396"/>
    <x v="2"/>
    <n v="3973"/>
    <x v="1"/>
  </r>
  <r>
    <x v="396"/>
    <x v="3"/>
    <n v="3973"/>
    <x v="1"/>
  </r>
  <r>
    <x v="396"/>
    <x v="2"/>
    <n v="2900"/>
    <x v="1"/>
  </r>
  <r>
    <x v="396"/>
    <x v="3"/>
    <n v="14000"/>
    <x v="1"/>
  </r>
  <r>
    <x v="396"/>
    <x v="1"/>
    <n v="4000"/>
    <x v="1"/>
  </r>
  <r>
    <x v="396"/>
    <x v="2"/>
    <n v="250"/>
    <x v="1"/>
  </r>
  <r>
    <x v="396"/>
    <x v="3"/>
    <n v="250"/>
    <x v="1"/>
  </r>
  <r>
    <x v="396"/>
    <x v="3"/>
    <n v="13500"/>
    <x v="1"/>
  </r>
  <r>
    <x v="396"/>
    <x v="2"/>
    <n v="13500"/>
    <x v="1"/>
  </r>
  <r>
    <x v="396"/>
    <x v="1"/>
    <n v="5000"/>
    <x v="1"/>
  </r>
  <r>
    <x v="396"/>
    <x v="3"/>
    <n v="21000"/>
    <x v="1"/>
  </r>
  <r>
    <x v="396"/>
    <x v="2"/>
    <n v="14000"/>
    <x v="1"/>
  </r>
  <r>
    <x v="396"/>
    <x v="7"/>
    <n v="2800"/>
    <x v="1"/>
  </r>
  <r>
    <x v="396"/>
    <x v="17"/>
    <n v="6860"/>
    <x v="2"/>
  </r>
  <r>
    <x v="396"/>
    <x v="2"/>
    <n v="21000"/>
    <x v="1"/>
  </r>
  <r>
    <x v="396"/>
    <x v="1"/>
    <n v="7000"/>
    <x v="1"/>
  </r>
  <r>
    <x v="396"/>
    <x v="29"/>
    <n v="3078"/>
    <x v="2"/>
  </r>
  <r>
    <x v="396"/>
    <x v="30"/>
    <n v="9396"/>
    <x v="2"/>
  </r>
  <r>
    <x v="396"/>
    <x v="17"/>
    <n v="6885"/>
    <x v="2"/>
  </r>
  <r>
    <x v="396"/>
    <x v="17"/>
    <n v="2754"/>
    <x v="2"/>
  </r>
  <r>
    <x v="396"/>
    <x v="3"/>
    <n v="14000"/>
    <x v="1"/>
  </r>
  <r>
    <x v="396"/>
    <x v="2"/>
    <n v="21870"/>
    <x v="1"/>
  </r>
  <r>
    <x v="396"/>
    <x v="1"/>
    <n v="4033"/>
    <x v="1"/>
  </r>
  <r>
    <x v="396"/>
    <x v="31"/>
    <n v="648"/>
    <x v="2"/>
  </r>
  <r>
    <x v="396"/>
    <x v="3"/>
    <n v="1450"/>
    <x v="1"/>
  </r>
  <r>
    <x v="396"/>
    <x v="1"/>
    <n v="4350"/>
    <x v="1"/>
  </r>
  <r>
    <x v="396"/>
    <x v="1"/>
    <n v="4350"/>
    <x v="1"/>
  </r>
  <r>
    <x v="396"/>
    <x v="2"/>
    <n v="21000"/>
    <x v="1"/>
  </r>
  <r>
    <x v="396"/>
    <x v="2"/>
    <n v="2430"/>
    <x v="1"/>
  </r>
  <r>
    <x v="396"/>
    <x v="32"/>
    <n v="3240"/>
    <x v="2"/>
  </r>
  <r>
    <x v="396"/>
    <x v="3"/>
    <n v="7000"/>
    <x v="1"/>
  </r>
  <r>
    <x v="396"/>
    <x v="3"/>
    <n v="14000"/>
    <x v="1"/>
  </r>
  <r>
    <x v="396"/>
    <x v="17"/>
    <n v="7000"/>
    <x v="2"/>
  </r>
  <r>
    <x v="396"/>
    <x v="1"/>
    <n v="4200"/>
    <x v="1"/>
  </r>
  <r>
    <x v="396"/>
    <x v="2"/>
    <n v="14000"/>
    <x v="1"/>
  </r>
  <r>
    <x v="396"/>
    <x v="1"/>
    <n v="4200"/>
    <x v="1"/>
  </r>
  <r>
    <x v="396"/>
    <x v="2"/>
    <n v="22000"/>
    <x v="1"/>
  </r>
  <r>
    <x v="396"/>
    <x v="2"/>
    <n v="21000"/>
    <x v="1"/>
  </r>
  <r>
    <x v="396"/>
    <x v="1"/>
    <n v="4200"/>
    <x v="1"/>
  </r>
  <r>
    <x v="396"/>
    <x v="3"/>
    <n v="21000"/>
    <x v="1"/>
  </r>
  <r>
    <x v="396"/>
    <x v="3"/>
    <n v="10500"/>
    <x v="1"/>
  </r>
  <r>
    <x v="396"/>
    <x v="2"/>
    <n v="21750"/>
    <x v="1"/>
  </r>
  <r>
    <x v="396"/>
    <x v="2"/>
    <n v="19926"/>
    <x v="1"/>
  </r>
  <r>
    <x v="396"/>
    <x v="3"/>
    <n v="13122"/>
    <x v="1"/>
  </r>
  <r>
    <x v="396"/>
    <x v="1"/>
    <n v="7217"/>
    <x v="1"/>
  </r>
  <r>
    <x v="396"/>
    <x v="2"/>
    <n v="9800"/>
    <x v="1"/>
  </r>
  <r>
    <x v="396"/>
    <x v="2"/>
    <n v="9800"/>
    <x v="1"/>
  </r>
  <r>
    <x v="396"/>
    <x v="4"/>
    <n v="1000"/>
    <x v="1"/>
  </r>
  <r>
    <x v="396"/>
    <x v="3"/>
    <n v="14000"/>
    <x v="1"/>
  </r>
  <r>
    <x v="396"/>
    <x v="2"/>
    <n v="21000"/>
    <x v="1"/>
  </r>
  <r>
    <x v="396"/>
    <x v="1"/>
    <n v="7000"/>
    <x v="1"/>
  </r>
  <r>
    <x v="396"/>
    <x v="9"/>
    <n v="1200"/>
    <x v="3"/>
  </r>
  <r>
    <x v="396"/>
    <x v="2"/>
    <n v="21000"/>
    <x v="1"/>
  </r>
  <r>
    <x v="396"/>
    <x v="3"/>
    <n v="14000"/>
    <x v="1"/>
  </r>
  <r>
    <x v="396"/>
    <x v="2"/>
    <n v="28000"/>
    <x v="1"/>
  </r>
  <r>
    <x v="396"/>
    <x v="3"/>
    <n v="7000"/>
    <x v="1"/>
  </r>
  <r>
    <x v="396"/>
    <x v="3"/>
    <n v="13400"/>
    <x v="1"/>
  </r>
  <r>
    <x v="396"/>
    <x v="2"/>
    <n v="19440"/>
    <x v="1"/>
  </r>
  <r>
    <x v="396"/>
    <x v="4"/>
    <n v="3000"/>
    <x v="1"/>
  </r>
  <r>
    <x v="396"/>
    <x v="3"/>
    <n v="19440"/>
    <x v="1"/>
  </r>
  <r>
    <x v="396"/>
    <x v="33"/>
    <n v="2592"/>
    <x v="2"/>
  </r>
  <r>
    <x v="396"/>
    <x v="1"/>
    <n v="6480"/>
    <x v="1"/>
  </r>
  <r>
    <x v="396"/>
    <x v="1"/>
    <n v="7000"/>
    <x v="1"/>
  </r>
  <r>
    <x v="396"/>
    <x v="3"/>
    <n v="14000"/>
    <x v="1"/>
  </r>
  <r>
    <x v="396"/>
    <x v="14"/>
    <n v="2430"/>
    <x v="2"/>
  </r>
  <r>
    <x v="396"/>
    <x v="2"/>
    <n v="27540"/>
    <x v="1"/>
  </r>
  <r>
    <x v="396"/>
    <x v="1"/>
    <n v="7000"/>
    <x v="1"/>
  </r>
  <r>
    <x v="396"/>
    <x v="32"/>
    <n v="13720"/>
    <x v="2"/>
  </r>
  <r>
    <x v="396"/>
    <x v="2"/>
    <n v="10230"/>
    <x v="1"/>
  </r>
  <r>
    <x v="396"/>
    <x v="3"/>
    <n v="14000"/>
    <x v="1"/>
  </r>
  <r>
    <x v="396"/>
    <x v="2"/>
    <n v="5022"/>
    <x v="1"/>
  </r>
  <r>
    <x v="396"/>
    <x v="2"/>
    <n v="27864"/>
    <x v="1"/>
  </r>
  <r>
    <x v="396"/>
    <x v="2"/>
    <n v="42282"/>
    <x v="1"/>
  </r>
  <r>
    <x v="396"/>
    <x v="2"/>
    <n v="21000"/>
    <x v="1"/>
  </r>
  <r>
    <x v="0"/>
    <x v="0"/>
    <n v="1340425"/>
    <x v="2"/>
  </r>
  <r>
    <x v="0"/>
    <x v="0"/>
    <m/>
    <x v="2"/>
  </r>
  <r>
    <x v="397"/>
    <x v="2"/>
    <n v="20"/>
    <x v="1"/>
  </r>
  <r>
    <x v="0"/>
    <x v="0"/>
    <n v="20"/>
    <x v="2"/>
  </r>
  <r>
    <x v="0"/>
    <x v="0"/>
    <m/>
    <x v="2"/>
  </r>
  <r>
    <x v="398"/>
    <x v="9"/>
    <n v="1700"/>
    <x v="3"/>
  </r>
  <r>
    <x v="398"/>
    <x v="9"/>
    <n v="700"/>
    <x v="3"/>
  </r>
  <r>
    <x v="398"/>
    <x v="9"/>
    <n v="700"/>
    <x v="3"/>
  </r>
  <r>
    <x v="398"/>
    <x v="9"/>
    <n v="700"/>
    <x v="3"/>
  </r>
  <r>
    <x v="0"/>
    <x v="0"/>
    <n v="3800"/>
    <x v="2"/>
  </r>
  <r>
    <x v="0"/>
    <x v="0"/>
    <m/>
    <x v="2"/>
  </r>
  <r>
    <x v="399"/>
    <x v="5"/>
    <n v="10"/>
    <x v="1"/>
  </r>
  <r>
    <x v="0"/>
    <x v="0"/>
    <n v="10"/>
    <x v="2"/>
  </r>
  <r>
    <x v="0"/>
    <x v="0"/>
    <m/>
    <x v="2"/>
  </r>
  <r>
    <x v="400"/>
    <x v="1"/>
    <n v="1100"/>
    <x v="1"/>
  </r>
  <r>
    <x v="0"/>
    <x v="0"/>
    <n v="1100"/>
    <x v="2"/>
  </r>
  <r>
    <x v="0"/>
    <x v="0"/>
    <m/>
    <x v="2"/>
  </r>
  <r>
    <x v="401"/>
    <x v="3"/>
    <n v="481"/>
    <x v="1"/>
  </r>
  <r>
    <x v="401"/>
    <x v="3"/>
    <n v="250"/>
    <x v="1"/>
  </r>
  <r>
    <x v="0"/>
    <x v="0"/>
    <n v="731"/>
    <x v="2"/>
  </r>
  <r>
    <x v="0"/>
    <x v="0"/>
    <m/>
    <x v="2"/>
  </r>
  <r>
    <x v="402"/>
    <x v="3"/>
    <n v="250"/>
    <x v="1"/>
  </r>
  <r>
    <x v="0"/>
    <x v="0"/>
    <n v="250"/>
    <x v="2"/>
  </r>
  <r>
    <x v="0"/>
    <x v="0"/>
    <m/>
    <x v="2"/>
  </r>
  <r>
    <x v="403"/>
    <x v="2"/>
    <n v="20"/>
    <x v="1"/>
  </r>
  <r>
    <x v="0"/>
    <x v="0"/>
    <n v="20"/>
    <x v="2"/>
  </r>
  <r>
    <x v="0"/>
    <x v="0"/>
    <m/>
    <x v="2"/>
  </r>
  <r>
    <x v="404"/>
    <x v="5"/>
    <n v="2000"/>
    <x v="1"/>
  </r>
  <r>
    <x v="404"/>
    <x v="5"/>
    <n v="2020"/>
    <x v="1"/>
  </r>
  <r>
    <x v="0"/>
    <x v="0"/>
    <n v="4020"/>
    <x v="2"/>
  </r>
  <r>
    <x v="0"/>
    <x v="0"/>
    <m/>
    <x v="2"/>
  </r>
  <r>
    <x v="405"/>
    <x v="9"/>
    <n v="850"/>
    <x v="3"/>
  </r>
  <r>
    <x v="0"/>
    <x v="0"/>
    <n v="850"/>
    <x v="2"/>
  </r>
  <r>
    <x v="0"/>
    <x v="0"/>
    <m/>
    <x v="2"/>
  </r>
  <r>
    <x v="406"/>
    <x v="2"/>
    <n v="5"/>
    <x v="1"/>
  </r>
  <r>
    <x v="406"/>
    <x v="1"/>
    <n v="10"/>
    <x v="1"/>
  </r>
  <r>
    <x v="0"/>
    <x v="0"/>
    <n v="15"/>
    <x v="2"/>
  </r>
  <r>
    <x v="0"/>
    <x v="0"/>
    <m/>
    <x v="2"/>
  </r>
  <r>
    <x v="407"/>
    <x v="8"/>
    <n v="1"/>
    <x v="2"/>
  </r>
  <r>
    <x v="0"/>
    <x v="0"/>
    <n v="1"/>
    <x v="2"/>
  </r>
  <r>
    <x v="0"/>
    <x v="0"/>
    <m/>
    <x v="2"/>
  </r>
  <r>
    <x v="408"/>
    <x v="1"/>
    <n v="500"/>
    <x v="1"/>
  </r>
  <r>
    <x v="408"/>
    <x v="1"/>
    <n v="125"/>
    <x v="1"/>
  </r>
  <r>
    <x v="408"/>
    <x v="3"/>
    <n v="250"/>
    <x v="1"/>
  </r>
  <r>
    <x v="408"/>
    <x v="1"/>
    <n v="250"/>
    <x v="1"/>
  </r>
  <r>
    <x v="0"/>
    <x v="0"/>
    <n v="1125"/>
    <x v="2"/>
  </r>
  <r>
    <x v="0"/>
    <x v="0"/>
    <m/>
    <x v="2"/>
  </r>
  <r>
    <x v="409"/>
    <x v="2"/>
    <n v="100"/>
    <x v="1"/>
  </r>
  <r>
    <x v="0"/>
    <x v="0"/>
    <n v="100"/>
    <x v="2"/>
  </r>
  <r>
    <x v="0"/>
    <x v="0"/>
    <m/>
    <x v="2"/>
  </r>
  <r>
    <x v="410"/>
    <x v="3"/>
    <n v="150"/>
    <x v="1"/>
  </r>
  <r>
    <x v="410"/>
    <x v="4"/>
    <n v="150"/>
    <x v="1"/>
  </r>
  <r>
    <x v="0"/>
    <x v="0"/>
    <n v="300"/>
    <x v="2"/>
  </r>
  <r>
    <x v="0"/>
    <x v="0"/>
    <m/>
    <x v="2"/>
  </r>
  <r>
    <x v="411"/>
    <x v="3"/>
    <n v="1200"/>
    <x v="1"/>
  </r>
  <r>
    <x v="411"/>
    <x v="3"/>
    <n v="200"/>
    <x v="1"/>
  </r>
  <r>
    <x v="411"/>
    <x v="3"/>
    <n v="200"/>
    <x v="1"/>
  </r>
  <r>
    <x v="0"/>
    <x v="0"/>
    <n v="1600"/>
    <x v="2"/>
  </r>
  <r>
    <x v="0"/>
    <x v="0"/>
    <m/>
    <x v="2"/>
  </r>
  <r>
    <x v="412"/>
    <x v="1"/>
    <n v="50"/>
    <x v="1"/>
  </r>
  <r>
    <x v="412"/>
    <x v="1"/>
    <n v="50"/>
    <x v="1"/>
  </r>
  <r>
    <x v="0"/>
    <x v="0"/>
    <n v="100"/>
    <x v="2"/>
  </r>
  <r>
    <x v="0"/>
    <x v="0"/>
    <m/>
    <x v="2"/>
  </r>
  <r>
    <x v="413"/>
    <x v="9"/>
    <n v="300"/>
    <x v="3"/>
  </r>
  <r>
    <x v="413"/>
    <x v="5"/>
    <n v="1500"/>
    <x v="1"/>
  </r>
  <r>
    <x v="413"/>
    <x v="3"/>
    <n v="1500"/>
    <x v="1"/>
  </r>
  <r>
    <x v="0"/>
    <x v="0"/>
    <n v="3300"/>
    <x v="2"/>
  </r>
  <r>
    <x v="0"/>
    <x v="0"/>
    <m/>
    <x v="2"/>
  </r>
  <r>
    <x v="414"/>
    <x v="1"/>
    <n v="50"/>
    <x v="1"/>
  </r>
  <r>
    <x v="0"/>
    <x v="0"/>
    <n v="50"/>
    <x v="2"/>
  </r>
  <r>
    <x v="0"/>
    <x v="0"/>
    <m/>
    <x v="2"/>
  </r>
  <r>
    <x v="415"/>
    <x v="3"/>
    <n v="150"/>
    <x v="1"/>
  </r>
  <r>
    <x v="415"/>
    <x v="2"/>
    <n v="300"/>
    <x v="1"/>
  </r>
  <r>
    <x v="0"/>
    <x v="0"/>
    <n v="450"/>
    <x v="2"/>
  </r>
  <r>
    <x v="0"/>
    <x v="0"/>
    <m/>
    <x v="2"/>
  </r>
  <r>
    <x v="416"/>
    <x v="3"/>
    <n v="1400"/>
    <x v="1"/>
  </r>
  <r>
    <x v="0"/>
    <x v="0"/>
    <n v="1400"/>
    <x v="2"/>
  </r>
  <r>
    <x v="0"/>
    <x v="0"/>
    <m/>
    <x v="2"/>
  </r>
  <r>
    <x v="417"/>
    <x v="9"/>
    <n v="1057"/>
    <x v="3"/>
  </r>
  <r>
    <x v="417"/>
    <x v="9"/>
    <n v="1000"/>
    <x v="3"/>
  </r>
  <r>
    <x v="417"/>
    <x v="3"/>
    <n v="330"/>
    <x v="1"/>
  </r>
  <r>
    <x v="0"/>
    <x v="0"/>
    <n v="2387"/>
    <x v="2"/>
  </r>
  <r>
    <x v="0"/>
    <x v="0"/>
    <m/>
    <x v="2"/>
  </r>
  <r>
    <x v="418"/>
    <x v="4"/>
    <n v="300"/>
    <x v="1"/>
  </r>
  <r>
    <x v="0"/>
    <x v="0"/>
    <n v="300"/>
    <x v="2"/>
  </r>
  <r>
    <x v="0"/>
    <x v="0"/>
    <m/>
    <x v="2"/>
  </r>
  <r>
    <x v="419"/>
    <x v="3"/>
    <n v="12"/>
    <x v="1"/>
  </r>
  <r>
    <x v="419"/>
    <x v="4"/>
    <n v="10"/>
    <x v="1"/>
  </r>
  <r>
    <x v="0"/>
    <x v="0"/>
    <n v="22"/>
    <x v="2"/>
  </r>
  <r>
    <x v="0"/>
    <x v="0"/>
    <m/>
    <x v="2"/>
  </r>
  <r>
    <x v="420"/>
    <x v="5"/>
    <n v="10"/>
    <x v="1"/>
  </r>
  <r>
    <x v="420"/>
    <x v="3"/>
    <n v="25"/>
    <x v="1"/>
  </r>
  <r>
    <x v="0"/>
    <x v="0"/>
    <n v="35"/>
    <x v="2"/>
  </r>
  <r>
    <x v="0"/>
    <x v="0"/>
    <m/>
    <x v="2"/>
  </r>
  <r>
    <x v="421"/>
    <x v="9"/>
    <n v="300"/>
    <x v="3"/>
  </r>
  <r>
    <x v="0"/>
    <x v="0"/>
    <n v="300"/>
    <x v="2"/>
  </r>
  <r>
    <x v="0"/>
    <x v="0"/>
    <m/>
    <x v="2"/>
  </r>
  <r>
    <x v="422"/>
    <x v="3"/>
    <n v="500"/>
    <x v="1"/>
  </r>
  <r>
    <x v="422"/>
    <x v="1"/>
    <n v="1000"/>
    <x v="1"/>
  </r>
  <r>
    <x v="422"/>
    <x v="3"/>
    <n v="700"/>
    <x v="1"/>
  </r>
  <r>
    <x v="422"/>
    <x v="2"/>
    <n v="400"/>
    <x v="1"/>
  </r>
  <r>
    <x v="422"/>
    <x v="3"/>
    <n v="625"/>
    <x v="1"/>
  </r>
  <r>
    <x v="422"/>
    <x v="1"/>
    <n v="700"/>
    <x v="1"/>
  </r>
  <r>
    <x v="0"/>
    <x v="0"/>
    <n v="3925"/>
    <x v="2"/>
  </r>
  <r>
    <x v="0"/>
    <x v="0"/>
    <m/>
    <x v="2"/>
  </r>
  <r>
    <x v="423"/>
    <x v="25"/>
    <n v="16"/>
    <x v="1"/>
  </r>
  <r>
    <x v="423"/>
    <x v="3"/>
    <n v="100"/>
    <x v="1"/>
  </r>
  <r>
    <x v="423"/>
    <x v="3"/>
    <n v="100"/>
    <x v="1"/>
  </r>
  <r>
    <x v="423"/>
    <x v="1"/>
    <n v="100"/>
    <x v="1"/>
  </r>
  <r>
    <x v="423"/>
    <x v="4"/>
    <n v="50"/>
    <x v="1"/>
  </r>
  <r>
    <x v="0"/>
    <x v="0"/>
    <n v="366"/>
    <x v="2"/>
  </r>
  <r>
    <x v="0"/>
    <x v="0"/>
    <m/>
    <x v="2"/>
  </r>
  <r>
    <x v="424"/>
    <x v="5"/>
    <n v="500"/>
    <x v="1"/>
  </r>
  <r>
    <x v="424"/>
    <x v="2"/>
    <n v="2000"/>
    <x v="1"/>
  </r>
  <r>
    <x v="0"/>
    <x v="0"/>
    <n v="2500"/>
    <x v="2"/>
  </r>
  <r>
    <x v="0"/>
    <x v="0"/>
    <m/>
    <x v="2"/>
  </r>
  <r>
    <x v="425"/>
    <x v="3"/>
    <n v="1700"/>
    <x v="1"/>
  </r>
  <r>
    <x v="425"/>
    <x v="3"/>
    <n v="1500"/>
    <x v="1"/>
  </r>
  <r>
    <x v="425"/>
    <x v="3"/>
    <n v="500"/>
    <x v="1"/>
  </r>
  <r>
    <x v="0"/>
    <x v="0"/>
    <n v="3700"/>
    <x v="2"/>
  </r>
  <r>
    <x v="0"/>
    <x v="0"/>
    <m/>
    <x v="2"/>
  </r>
  <r>
    <x v="426"/>
    <x v="4"/>
    <n v="500"/>
    <x v="1"/>
  </r>
  <r>
    <x v="426"/>
    <x v="4"/>
    <n v="500"/>
    <x v="1"/>
  </r>
  <r>
    <x v="426"/>
    <x v="1"/>
    <n v="250"/>
    <x v="1"/>
  </r>
  <r>
    <x v="0"/>
    <x v="0"/>
    <n v="1250"/>
    <x v="2"/>
  </r>
  <r>
    <x v="0"/>
    <x v="0"/>
    <m/>
    <x v="2"/>
  </r>
  <r>
    <x v="427"/>
    <x v="5"/>
    <n v="1000"/>
    <x v="1"/>
  </r>
  <r>
    <x v="427"/>
    <x v="4"/>
    <n v="1000"/>
    <x v="1"/>
  </r>
  <r>
    <x v="427"/>
    <x v="5"/>
    <n v="286"/>
    <x v="1"/>
  </r>
  <r>
    <x v="427"/>
    <x v="5"/>
    <n v="166"/>
    <x v="1"/>
  </r>
  <r>
    <x v="427"/>
    <x v="2"/>
    <n v="2520"/>
    <x v="1"/>
  </r>
  <r>
    <x v="427"/>
    <x v="4"/>
    <n v="1700"/>
    <x v="1"/>
  </r>
  <r>
    <x v="427"/>
    <x v="4"/>
    <n v="120"/>
    <x v="1"/>
  </r>
  <r>
    <x v="0"/>
    <x v="0"/>
    <n v="6792"/>
    <x v="2"/>
  </r>
  <r>
    <x v="0"/>
    <x v="0"/>
    <m/>
    <x v="2"/>
  </r>
  <r>
    <x v="428"/>
    <x v="4"/>
    <n v="4000"/>
    <x v="1"/>
  </r>
  <r>
    <x v="428"/>
    <x v="2"/>
    <n v="5000"/>
    <x v="1"/>
  </r>
  <r>
    <x v="428"/>
    <x v="1"/>
    <n v="10000"/>
    <x v="1"/>
  </r>
  <r>
    <x v="428"/>
    <x v="5"/>
    <n v="2000"/>
    <x v="1"/>
  </r>
  <r>
    <x v="428"/>
    <x v="2"/>
    <n v="11000"/>
    <x v="1"/>
  </r>
  <r>
    <x v="428"/>
    <x v="1"/>
    <n v="10000"/>
    <x v="1"/>
  </r>
  <r>
    <x v="428"/>
    <x v="5"/>
    <n v="2400"/>
    <x v="1"/>
  </r>
  <r>
    <x v="428"/>
    <x v="7"/>
    <n v="3000"/>
    <x v="1"/>
  </r>
  <r>
    <x v="428"/>
    <x v="1"/>
    <n v="2000"/>
    <x v="1"/>
  </r>
  <r>
    <x v="428"/>
    <x v="2"/>
    <n v="2000"/>
    <x v="1"/>
  </r>
  <r>
    <x v="428"/>
    <x v="2"/>
    <n v="1000"/>
    <x v="1"/>
  </r>
  <r>
    <x v="428"/>
    <x v="5"/>
    <n v="400"/>
    <x v="1"/>
  </r>
  <r>
    <x v="428"/>
    <x v="9"/>
    <n v="100"/>
    <x v="3"/>
  </r>
  <r>
    <x v="0"/>
    <x v="0"/>
    <n v="52900"/>
    <x v="2"/>
  </r>
  <r>
    <x v="0"/>
    <x v="0"/>
    <m/>
    <x v="2"/>
  </r>
  <r>
    <x v="429"/>
    <x v="3"/>
    <n v="2300"/>
    <x v="1"/>
  </r>
  <r>
    <x v="429"/>
    <x v="3"/>
    <n v="300"/>
    <x v="1"/>
  </r>
  <r>
    <x v="429"/>
    <x v="3"/>
    <n v="150"/>
    <x v="1"/>
  </r>
  <r>
    <x v="0"/>
    <x v="0"/>
    <n v="2750"/>
    <x v="2"/>
  </r>
  <r>
    <x v="0"/>
    <x v="0"/>
    <m/>
    <x v="2"/>
  </r>
  <r>
    <x v="430"/>
    <x v="34"/>
    <n v="700"/>
    <x v="2"/>
  </r>
  <r>
    <x v="430"/>
    <x v="35"/>
    <n v="420"/>
    <x v="2"/>
  </r>
  <r>
    <x v="430"/>
    <x v="36"/>
    <n v="420"/>
    <x v="2"/>
  </r>
  <r>
    <x v="0"/>
    <x v="0"/>
    <n v="1540"/>
    <x v="2"/>
  </r>
  <r>
    <x v="0"/>
    <x v="0"/>
    <m/>
    <x v="2"/>
  </r>
  <r>
    <x v="431"/>
    <x v="4"/>
    <n v="200"/>
    <x v="1"/>
  </r>
  <r>
    <x v="431"/>
    <x v="3"/>
    <n v="200"/>
    <x v="1"/>
  </r>
  <r>
    <x v="431"/>
    <x v="1"/>
    <n v="200"/>
    <x v="1"/>
  </r>
  <r>
    <x v="431"/>
    <x v="4"/>
    <n v="600"/>
    <x v="1"/>
  </r>
  <r>
    <x v="431"/>
    <x v="2"/>
    <n v="200"/>
    <x v="1"/>
  </r>
  <r>
    <x v="431"/>
    <x v="4"/>
    <n v="50"/>
    <x v="1"/>
  </r>
  <r>
    <x v="431"/>
    <x v="4"/>
    <n v="500"/>
    <x v="1"/>
  </r>
  <r>
    <x v="431"/>
    <x v="3"/>
    <n v="500"/>
    <x v="1"/>
  </r>
  <r>
    <x v="0"/>
    <x v="0"/>
    <n v="2450"/>
    <x v="2"/>
  </r>
  <r>
    <x v="0"/>
    <x v="0"/>
    <m/>
    <x v="2"/>
  </r>
  <r>
    <x v="432"/>
    <x v="9"/>
    <n v="550"/>
    <x v="3"/>
  </r>
  <r>
    <x v="0"/>
    <x v="0"/>
    <n v="550"/>
    <x v="2"/>
  </r>
  <r>
    <x v="0"/>
    <x v="0"/>
    <m/>
    <x v="2"/>
  </r>
  <r>
    <x v="433"/>
    <x v="7"/>
    <n v="400"/>
    <x v="1"/>
  </r>
  <r>
    <x v="433"/>
    <x v="3"/>
    <n v="600"/>
    <x v="1"/>
  </r>
  <r>
    <x v="0"/>
    <x v="0"/>
    <n v="1000"/>
    <x v="2"/>
  </r>
  <r>
    <x v="0"/>
    <x v="0"/>
    <m/>
    <x v="2"/>
  </r>
  <r>
    <x v="434"/>
    <x v="3"/>
    <n v="200"/>
    <x v="1"/>
  </r>
  <r>
    <x v="434"/>
    <x v="3"/>
    <n v="1000"/>
    <x v="1"/>
  </r>
  <r>
    <x v="0"/>
    <x v="0"/>
    <n v="1200"/>
    <x v="2"/>
  </r>
  <r>
    <x v="0"/>
    <x v="0"/>
    <m/>
    <x v="2"/>
  </r>
  <r>
    <x v="435"/>
    <x v="2"/>
    <n v="400"/>
    <x v="1"/>
  </r>
  <r>
    <x v="435"/>
    <x v="2"/>
    <n v="400"/>
    <x v="1"/>
  </r>
  <r>
    <x v="435"/>
    <x v="2"/>
    <n v="80"/>
    <x v="1"/>
  </r>
  <r>
    <x v="0"/>
    <x v="0"/>
    <n v="880"/>
    <x v="2"/>
  </r>
  <r>
    <x v="0"/>
    <x v="0"/>
    <m/>
    <x v="2"/>
  </r>
  <r>
    <x v="436"/>
    <x v="1"/>
    <n v="1000"/>
    <x v="1"/>
  </r>
  <r>
    <x v="0"/>
    <x v="0"/>
    <n v="1000"/>
    <x v="2"/>
  </r>
  <r>
    <x v="0"/>
    <x v="0"/>
    <m/>
    <x v="2"/>
  </r>
  <r>
    <x v="437"/>
    <x v="4"/>
    <n v="250"/>
    <x v="1"/>
  </r>
  <r>
    <x v="437"/>
    <x v="4"/>
    <n v="600"/>
    <x v="1"/>
  </r>
  <r>
    <x v="0"/>
    <x v="0"/>
    <n v="850"/>
    <x v="2"/>
  </r>
  <r>
    <x v="0"/>
    <x v="0"/>
    <m/>
    <x v="2"/>
  </r>
  <r>
    <x v="438"/>
    <x v="9"/>
    <n v="1500"/>
    <x v="3"/>
  </r>
  <r>
    <x v="0"/>
    <x v="0"/>
    <n v="1500"/>
    <x v="2"/>
  </r>
  <r>
    <x v="0"/>
    <x v="0"/>
    <m/>
    <x v="2"/>
  </r>
  <r>
    <x v="439"/>
    <x v="1"/>
    <n v="28"/>
    <x v="1"/>
  </r>
  <r>
    <x v="439"/>
    <x v="3"/>
    <n v="25"/>
    <x v="1"/>
  </r>
  <r>
    <x v="0"/>
    <x v="0"/>
    <n v="53"/>
    <x v="2"/>
  </r>
  <r>
    <x v="0"/>
    <x v="0"/>
    <m/>
    <x v="2"/>
  </r>
  <r>
    <x v="440"/>
    <x v="3"/>
    <n v="50"/>
    <x v="1"/>
  </r>
  <r>
    <x v="0"/>
    <x v="0"/>
    <n v="50"/>
    <x v="2"/>
  </r>
  <r>
    <x v="0"/>
    <x v="0"/>
    <m/>
    <x v="2"/>
  </r>
  <r>
    <x v="441"/>
    <x v="1"/>
    <n v="400"/>
    <x v="1"/>
  </r>
  <r>
    <x v="0"/>
    <x v="0"/>
    <n v="400"/>
    <x v="2"/>
  </r>
  <r>
    <x v="0"/>
    <x v="0"/>
    <m/>
    <x v="2"/>
  </r>
  <r>
    <x v="442"/>
    <x v="3"/>
    <n v="5000"/>
    <x v="1"/>
  </r>
  <r>
    <x v="442"/>
    <x v="1"/>
    <n v="5000"/>
    <x v="1"/>
  </r>
  <r>
    <x v="0"/>
    <x v="0"/>
    <n v="10000"/>
    <x v="2"/>
  </r>
  <r>
    <x v="0"/>
    <x v="0"/>
    <m/>
    <x v="2"/>
  </r>
  <r>
    <x v="443"/>
    <x v="3"/>
    <n v="100"/>
    <x v="1"/>
  </r>
  <r>
    <x v="0"/>
    <x v="0"/>
    <n v="100"/>
    <x v="2"/>
  </r>
  <r>
    <x v="0"/>
    <x v="0"/>
    <m/>
    <x v="2"/>
  </r>
  <r>
    <x v="444"/>
    <x v="1"/>
    <n v="200"/>
    <x v="1"/>
  </r>
  <r>
    <x v="0"/>
    <x v="0"/>
    <n v="200"/>
    <x v="2"/>
  </r>
  <r>
    <x v="0"/>
    <x v="0"/>
    <m/>
    <x v="2"/>
  </r>
  <r>
    <x v="445"/>
    <x v="1"/>
    <n v="100"/>
    <x v="1"/>
  </r>
  <r>
    <x v="445"/>
    <x v="1"/>
    <n v="100"/>
    <x v="1"/>
  </r>
  <r>
    <x v="0"/>
    <x v="0"/>
    <n v="200"/>
    <x v="2"/>
  </r>
  <r>
    <x v="0"/>
    <x v="0"/>
    <m/>
    <x v="2"/>
  </r>
  <r>
    <x v="446"/>
    <x v="6"/>
    <n v="2"/>
    <x v="2"/>
  </r>
  <r>
    <x v="446"/>
    <x v="6"/>
    <n v="1"/>
    <x v="2"/>
  </r>
  <r>
    <x v="0"/>
    <x v="0"/>
    <n v="3"/>
    <x v="2"/>
  </r>
  <r>
    <x v="0"/>
    <x v="0"/>
    <m/>
    <x v="2"/>
  </r>
  <r>
    <x v="447"/>
    <x v="8"/>
    <n v="1"/>
    <x v="2"/>
  </r>
  <r>
    <x v="447"/>
    <x v="6"/>
    <n v="1"/>
    <x v="2"/>
  </r>
  <r>
    <x v="447"/>
    <x v="6"/>
    <n v="1"/>
    <x v="2"/>
  </r>
  <r>
    <x v="447"/>
    <x v="6"/>
    <n v="1"/>
    <x v="2"/>
  </r>
  <r>
    <x v="447"/>
    <x v="6"/>
    <n v="2"/>
    <x v="2"/>
  </r>
  <r>
    <x v="447"/>
    <x v="6"/>
    <n v="1"/>
    <x v="2"/>
  </r>
  <r>
    <x v="447"/>
    <x v="6"/>
    <n v="2"/>
    <x v="2"/>
  </r>
  <r>
    <x v="447"/>
    <x v="6"/>
    <n v="2"/>
    <x v="2"/>
  </r>
  <r>
    <x v="447"/>
    <x v="6"/>
    <n v="2"/>
    <x v="2"/>
  </r>
  <r>
    <x v="447"/>
    <x v="6"/>
    <n v="2"/>
    <x v="2"/>
  </r>
  <r>
    <x v="0"/>
    <x v="0"/>
    <n v="15"/>
    <x v="2"/>
  </r>
  <r>
    <x v="0"/>
    <x v="0"/>
    <m/>
    <x v="2"/>
  </r>
  <r>
    <x v="448"/>
    <x v="1"/>
    <n v="300"/>
    <x v="1"/>
  </r>
  <r>
    <x v="0"/>
    <x v="0"/>
    <n v="300"/>
    <x v="2"/>
  </r>
  <r>
    <x v="0"/>
    <x v="0"/>
    <m/>
    <x v="2"/>
  </r>
  <r>
    <x v="449"/>
    <x v="4"/>
    <n v="362"/>
    <x v="1"/>
  </r>
  <r>
    <x v="0"/>
    <x v="0"/>
    <n v="362"/>
    <x v="2"/>
  </r>
  <r>
    <x v="0"/>
    <x v="0"/>
    <m/>
    <x v="2"/>
  </r>
  <r>
    <x v="450"/>
    <x v="2"/>
    <n v="172"/>
    <x v="1"/>
  </r>
  <r>
    <x v="450"/>
    <x v="1"/>
    <n v="800"/>
    <x v="1"/>
  </r>
  <r>
    <x v="0"/>
    <x v="0"/>
    <n v="972"/>
    <x v="2"/>
  </r>
  <r>
    <x v="0"/>
    <x v="0"/>
    <m/>
    <x v="2"/>
  </r>
  <r>
    <x v="451"/>
    <x v="2"/>
    <n v="200"/>
    <x v="1"/>
  </r>
  <r>
    <x v="451"/>
    <x v="1"/>
    <n v="700"/>
    <x v="1"/>
  </r>
  <r>
    <x v="451"/>
    <x v="3"/>
    <n v="300"/>
    <x v="1"/>
  </r>
  <r>
    <x v="451"/>
    <x v="7"/>
    <n v="600"/>
    <x v="1"/>
  </r>
  <r>
    <x v="0"/>
    <x v="0"/>
    <n v="1800"/>
    <x v="2"/>
  </r>
  <r>
    <x v="0"/>
    <x v="0"/>
    <m/>
    <x v="2"/>
  </r>
  <r>
    <x v="452"/>
    <x v="9"/>
    <n v="300"/>
    <x v="3"/>
  </r>
  <r>
    <x v="0"/>
    <x v="0"/>
    <n v="300"/>
    <x v="2"/>
  </r>
  <r>
    <x v="0"/>
    <x v="0"/>
    <m/>
    <x v="2"/>
  </r>
  <r>
    <x v="453"/>
    <x v="3"/>
    <n v="5"/>
    <x v="1"/>
  </r>
  <r>
    <x v="0"/>
    <x v="0"/>
    <n v="5"/>
    <x v="2"/>
  </r>
  <r>
    <x v="0"/>
    <x v="0"/>
    <m/>
    <x v="2"/>
  </r>
  <r>
    <x v="454"/>
    <x v="1"/>
    <n v="1800"/>
    <x v="1"/>
  </r>
  <r>
    <x v="0"/>
    <x v="0"/>
    <n v="1800"/>
    <x v="2"/>
  </r>
  <r>
    <x v="0"/>
    <x v="0"/>
    <m/>
    <x v="2"/>
  </r>
  <r>
    <x v="455"/>
    <x v="3"/>
    <n v="7500"/>
    <x v="1"/>
  </r>
  <r>
    <x v="0"/>
    <x v="0"/>
    <n v="7500"/>
    <x v="2"/>
  </r>
  <r>
    <x v="0"/>
    <x v="0"/>
    <m/>
    <x v="2"/>
  </r>
  <r>
    <x v="456"/>
    <x v="3"/>
    <n v="300"/>
    <x v="1"/>
  </r>
  <r>
    <x v="456"/>
    <x v="3"/>
    <n v="400"/>
    <x v="1"/>
  </r>
  <r>
    <x v="0"/>
    <x v="0"/>
    <n v="700"/>
    <x v="2"/>
  </r>
  <r>
    <x v="0"/>
    <x v="0"/>
    <m/>
    <x v="2"/>
  </r>
  <r>
    <x v="457"/>
    <x v="2"/>
    <n v="1000"/>
    <x v="1"/>
  </r>
  <r>
    <x v="457"/>
    <x v="2"/>
    <n v="2500"/>
    <x v="1"/>
  </r>
  <r>
    <x v="457"/>
    <x v="3"/>
    <n v="800"/>
    <x v="1"/>
  </r>
  <r>
    <x v="457"/>
    <x v="2"/>
    <n v="5500"/>
    <x v="1"/>
  </r>
  <r>
    <x v="457"/>
    <x v="3"/>
    <n v="200"/>
    <x v="1"/>
  </r>
  <r>
    <x v="457"/>
    <x v="4"/>
    <n v="400"/>
    <x v="1"/>
  </r>
  <r>
    <x v="0"/>
    <x v="0"/>
    <n v="10400"/>
    <x v="2"/>
  </r>
  <r>
    <x v="0"/>
    <x v="0"/>
    <m/>
    <x v="2"/>
  </r>
  <r>
    <x v="458"/>
    <x v="5"/>
    <n v="57"/>
    <x v="1"/>
  </r>
  <r>
    <x v="0"/>
    <x v="0"/>
    <n v="57"/>
    <x v="2"/>
  </r>
  <r>
    <x v="0"/>
    <x v="0"/>
    <m/>
    <x v="2"/>
  </r>
  <r>
    <x v="459"/>
    <x v="6"/>
    <n v="1"/>
    <x v="2"/>
  </r>
  <r>
    <x v="459"/>
    <x v="6"/>
    <n v="1"/>
    <x v="2"/>
  </r>
  <r>
    <x v="459"/>
    <x v="6"/>
    <n v="1"/>
    <x v="2"/>
  </r>
  <r>
    <x v="0"/>
    <x v="0"/>
    <n v="3"/>
    <x v="2"/>
  </r>
  <r>
    <x v="0"/>
    <x v="0"/>
    <m/>
    <x v="2"/>
  </r>
  <r>
    <x v="460"/>
    <x v="3"/>
    <n v="15"/>
    <x v="1"/>
  </r>
  <r>
    <x v="0"/>
    <x v="0"/>
    <n v="15"/>
    <x v="2"/>
  </r>
  <r>
    <x v="0"/>
    <x v="0"/>
    <m/>
    <x v="2"/>
  </r>
  <r>
    <x v="461"/>
    <x v="4"/>
    <n v="50"/>
    <x v="1"/>
  </r>
  <r>
    <x v="0"/>
    <x v="0"/>
    <n v="50"/>
    <x v="2"/>
  </r>
  <r>
    <x v="0"/>
    <x v="0"/>
    <m/>
    <x v="2"/>
  </r>
  <r>
    <x v="462"/>
    <x v="3"/>
    <n v="20"/>
    <x v="1"/>
  </r>
  <r>
    <x v="0"/>
    <x v="0"/>
    <n v="20"/>
    <x v="2"/>
  </r>
  <r>
    <x v="0"/>
    <x v="0"/>
    <m/>
    <x v="2"/>
  </r>
  <r>
    <x v="463"/>
    <x v="4"/>
    <n v="1600"/>
    <x v="1"/>
  </r>
  <r>
    <x v="0"/>
    <x v="0"/>
    <n v="1600"/>
    <x v="2"/>
  </r>
  <r>
    <x v="0"/>
    <x v="0"/>
    <m/>
    <x v="2"/>
  </r>
  <r>
    <x v="464"/>
    <x v="37"/>
    <n v="16362"/>
    <x v="2"/>
  </r>
  <r>
    <x v="464"/>
    <x v="38"/>
    <n v="2932"/>
    <x v="2"/>
  </r>
  <r>
    <x v="464"/>
    <x v="2"/>
    <n v="4000"/>
    <x v="1"/>
  </r>
  <r>
    <x v="464"/>
    <x v="1"/>
    <n v="2000"/>
    <x v="1"/>
  </r>
  <r>
    <x v="464"/>
    <x v="2"/>
    <n v="5400"/>
    <x v="1"/>
  </r>
  <r>
    <x v="464"/>
    <x v="2"/>
    <n v="260"/>
    <x v="1"/>
  </r>
  <r>
    <x v="464"/>
    <x v="1"/>
    <n v="6000"/>
    <x v="1"/>
  </r>
  <r>
    <x v="464"/>
    <x v="1"/>
    <n v="2250"/>
    <x v="1"/>
  </r>
  <r>
    <x v="464"/>
    <x v="1"/>
    <n v="600"/>
    <x v="1"/>
  </r>
  <r>
    <x v="464"/>
    <x v="15"/>
    <n v="150"/>
    <x v="2"/>
  </r>
  <r>
    <x v="0"/>
    <x v="0"/>
    <n v="39954"/>
    <x v="2"/>
  </r>
  <r>
    <x v="0"/>
    <x v="0"/>
    <m/>
    <x v="2"/>
  </r>
  <r>
    <x v="465"/>
    <x v="3"/>
    <n v="250"/>
    <x v="1"/>
  </r>
  <r>
    <x v="0"/>
    <x v="0"/>
    <n v="250"/>
    <x v="2"/>
  </r>
  <r>
    <x v="0"/>
    <x v="0"/>
    <m/>
    <x v="2"/>
  </r>
  <r>
    <x v="466"/>
    <x v="9"/>
    <n v="2430"/>
    <x v="3"/>
  </r>
  <r>
    <x v="466"/>
    <x v="5"/>
    <n v="1800"/>
    <x v="1"/>
  </r>
  <r>
    <x v="466"/>
    <x v="4"/>
    <n v="1000"/>
    <x v="1"/>
  </r>
  <r>
    <x v="466"/>
    <x v="4"/>
    <n v="2500"/>
    <x v="1"/>
  </r>
  <r>
    <x v="466"/>
    <x v="4"/>
    <n v="300"/>
    <x v="1"/>
  </r>
  <r>
    <x v="466"/>
    <x v="4"/>
    <n v="8125"/>
    <x v="1"/>
  </r>
  <r>
    <x v="0"/>
    <x v="0"/>
    <n v="16155"/>
    <x v="2"/>
  </r>
  <r>
    <x v="0"/>
    <x v="0"/>
    <m/>
    <x v="2"/>
  </r>
  <r>
    <x v="467"/>
    <x v="4"/>
    <n v="75"/>
    <x v="1"/>
  </r>
  <r>
    <x v="467"/>
    <x v="9"/>
    <n v="20"/>
    <x v="3"/>
  </r>
  <r>
    <x v="467"/>
    <x v="4"/>
    <n v="225"/>
    <x v="1"/>
  </r>
  <r>
    <x v="0"/>
    <x v="0"/>
    <n v="320"/>
    <x v="2"/>
  </r>
  <r>
    <x v="0"/>
    <x v="0"/>
    <m/>
    <x v="2"/>
  </r>
  <r>
    <x v="468"/>
    <x v="1"/>
    <n v="125"/>
    <x v="1"/>
  </r>
  <r>
    <x v="468"/>
    <x v="1"/>
    <n v="250"/>
    <x v="1"/>
  </r>
  <r>
    <x v="468"/>
    <x v="4"/>
    <n v="250"/>
    <x v="1"/>
  </r>
  <r>
    <x v="0"/>
    <x v="0"/>
    <n v="625"/>
    <x v="2"/>
  </r>
  <r>
    <x v="0"/>
    <x v="0"/>
    <m/>
    <x v="2"/>
  </r>
  <r>
    <x v="469"/>
    <x v="5"/>
    <n v="2500"/>
    <x v="1"/>
  </r>
  <r>
    <x v="469"/>
    <x v="4"/>
    <n v="500"/>
    <x v="1"/>
  </r>
  <r>
    <x v="469"/>
    <x v="5"/>
    <n v="100"/>
    <x v="1"/>
  </r>
  <r>
    <x v="0"/>
    <x v="0"/>
    <n v="3100"/>
    <x v="2"/>
  </r>
  <r>
    <x v="0"/>
    <x v="0"/>
    <m/>
    <x v="2"/>
  </r>
  <r>
    <x v="470"/>
    <x v="3"/>
    <n v="100"/>
    <x v="1"/>
  </r>
  <r>
    <x v="0"/>
    <x v="0"/>
    <n v="100"/>
    <x v="2"/>
  </r>
  <r>
    <x v="0"/>
    <x v="0"/>
    <m/>
    <x v="2"/>
  </r>
  <r>
    <x v="471"/>
    <x v="3"/>
    <n v="50"/>
    <x v="1"/>
  </r>
  <r>
    <x v="0"/>
    <x v="0"/>
    <n v="50"/>
    <x v="2"/>
  </r>
  <r>
    <x v="0"/>
    <x v="0"/>
    <m/>
    <x v="2"/>
  </r>
  <r>
    <x v="472"/>
    <x v="2"/>
    <n v="250"/>
    <x v="1"/>
  </r>
  <r>
    <x v="0"/>
    <x v="0"/>
    <n v="250"/>
    <x v="2"/>
  </r>
  <r>
    <x v="0"/>
    <x v="0"/>
    <m/>
    <x v="2"/>
  </r>
  <r>
    <x v="473"/>
    <x v="39"/>
    <n v="13608"/>
    <x v="2"/>
  </r>
  <r>
    <x v="473"/>
    <x v="1"/>
    <n v="10854"/>
    <x v="1"/>
  </r>
  <r>
    <x v="473"/>
    <x v="40"/>
    <n v="972"/>
    <x v="2"/>
  </r>
  <r>
    <x v="0"/>
    <x v="0"/>
    <n v="25434"/>
    <x v="2"/>
  </r>
  <r>
    <x v="0"/>
    <x v="0"/>
    <m/>
    <x v="2"/>
  </r>
  <r>
    <x v="474"/>
    <x v="4"/>
    <n v="25"/>
    <x v="1"/>
  </r>
  <r>
    <x v="474"/>
    <x v="2"/>
    <n v="20"/>
    <x v="1"/>
  </r>
  <r>
    <x v="0"/>
    <x v="0"/>
    <n v="45"/>
    <x v="2"/>
  </r>
  <r>
    <x v="0"/>
    <x v="0"/>
    <m/>
    <x v="2"/>
  </r>
  <r>
    <x v="475"/>
    <x v="9"/>
    <n v="250"/>
    <x v="3"/>
  </r>
  <r>
    <x v="475"/>
    <x v="18"/>
    <n v="55"/>
    <x v="3"/>
  </r>
  <r>
    <x v="0"/>
    <x v="0"/>
    <n v="305"/>
    <x v="2"/>
  </r>
  <r>
    <x v="0"/>
    <x v="0"/>
    <m/>
    <x v="2"/>
  </r>
  <r>
    <x v="476"/>
    <x v="3"/>
    <n v="10"/>
    <x v="1"/>
  </r>
  <r>
    <x v="476"/>
    <x v="1"/>
    <n v="10"/>
    <x v="1"/>
  </r>
  <r>
    <x v="0"/>
    <x v="0"/>
    <n v="20"/>
    <x v="2"/>
  </r>
  <r>
    <x v="0"/>
    <x v="0"/>
    <m/>
    <x v="2"/>
  </r>
  <r>
    <x v="477"/>
    <x v="1"/>
    <n v="800"/>
    <x v="1"/>
  </r>
  <r>
    <x v="0"/>
    <x v="0"/>
    <n v="800"/>
    <x v="2"/>
  </r>
  <r>
    <x v="0"/>
    <x v="0"/>
    <m/>
    <x v="2"/>
  </r>
  <r>
    <x v="478"/>
    <x v="3"/>
    <n v="500"/>
    <x v="1"/>
  </r>
  <r>
    <x v="478"/>
    <x v="3"/>
    <n v="300"/>
    <x v="1"/>
  </r>
  <r>
    <x v="0"/>
    <x v="0"/>
    <n v="800"/>
    <x v="2"/>
  </r>
  <r>
    <x v="0"/>
    <x v="0"/>
    <m/>
    <x v="2"/>
  </r>
  <r>
    <x v="479"/>
    <x v="4"/>
    <n v="300"/>
    <x v="1"/>
  </r>
  <r>
    <x v="0"/>
    <x v="0"/>
    <n v="300"/>
    <x v="2"/>
  </r>
  <r>
    <x v="0"/>
    <x v="0"/>
    <m/>
    <x v="2"/>
  </r>
  <r>
    <x v="480"/>
    <x v="3"/>
    <n v="50"/>
    <x v="1"/>
  </r>
  <r>
    <x v="0"/>
    <x v="0"/>
    <n v="50"/>
    <x v="2"/>
  </r>
  <r>
    <x v="0"/>
    <x v="0"/>
    <m/>
    <x v="2"/>
  </r>
  <r>
    <x v="481"/>
    <x v="9"/>
    <n v="600"/>
    <x v="3"/>
  </r>
  <r>
    <x v="0"/>
    <x v="0"/>
    <n v="600"/>
    <x v="2"/>
  </r>
  <r>
    <x v="0"/>
    <x v="0"/>
    <m/>
    <x v="2"/>
  </r>
  <r>
    <x v="482"/>
    <x v="3"/>
    <n v="505"/>
    <x v="1"/>
  </r>
  <r>
    <x v="0"/>
    <x v="0"/>
    <n v="505"/>
    <x v="2"/>
  </r>
  <r>
    <x v="0"/>
    <x v="0"/>
    <m/>
    <x v="2"/>
  </r>
  <r>
    <x v="483"/>
    <x v="5"/>
    <n v="4000"/>
    <x v="1"/>
  </r>
  <r>
    <x v="483"/>
    <x v="5"/>
    <n v="2000"/>
    <x v="1"/>
  </r>
  <r>
    <x v="483"/>
    <x v="5"/>
    <n v="8000"/>
    <x v="1"/>
  </r>
  <r>
    <x v="483"/>
    <x v="5"/>
    <n v="7000"/>
    <x v="1"/>
  </r>
  <r>
    <x v="0"/>
    <x v="0"/>
    <n v="21000"/>
    <x v="2"/>
  </r>
  <r>
    <x v="0"/>
    <x v="0"/>
    <m/>
    <x v="2"/>
  </r>
  <r>
    <x v="484"/>
    <x v="1"/>
    <n v="12"/>
    <x v="1"/>
  </r>
  <r>
    <x v="484"/>
    <x v="1"/>
    <n v="1300"/>
    <x v="1"/>
  </r>
  <r>
    <x v="0"/>
    <x v="0"/>
    <n v="1312"/>
    <x v="2"/>
  </r>
  <r>
    <x v="0"/>
    <x v="0"/>
    <m/>
    <x v="2"/>
  </r>
  <r>
    <x v="485"/>
    <x v="3"/>
    <n v="1200"/>
    <x v="1"/>
  </r>
  <r>
    <x v="485"/>
    <x v="3"/>
    <n v="3000"/>
    <x v="1"/>
  </r>
  <r>
    <x v="0"/>
    <x v="0"/>
    <n v="4200"/>
    <x v="2"/>
  </r>
  <r>
    <x v="0"/>
    <x v="0"/>
    <m/>
    <x v="2"/>
  </r>
  <r>
    <x v="486"/>
    <x v="4"/>
    <n v="100"/>
    <x v="1"/>
  </r>
  <r>
    <x v="0"/>
    <x v="0"/>
    <n v="100"/>
    <x v="2"/>
  </r>
  <r>
    <x v="0"/>
    <x v="0"/>
    <m/>
    <x v="2"/>
  </r>
  <r>
    <x v="487"/>
    <x v="4"/>
    <n v="100"/>
    <x v="1"/>
  </r>
  <r>
    <x v="0"/>
    <x v="0"/>
    <n v="100"/>
    <x v="2"/>
  </r>
  <r>
    <x v="0"/>
    <x v="0"/>
    <m/>
    <x v="2"/>
  </r>
  <r>
    <x v="488"/>
    <x v="1"/>
    <n v="100"/>
    <x v="1"/>
  </r>
  <r>
    <x v="488"/>
    <x v="4"/>
    <n v="100"/>
    <x v="1"/>
  </r>
  <r>
    <x v="0"/>
    <x v="0"/>
    <n v="200"/>
    <x v="2"/>
  </r>
  <r>
    <x v="0"/>
    <x v="0"/>
    <m/>
    <x v="2"/>
  </r>
  <r>
    <x v="489"/>
    <x v="1"/>
    <n v="30"/>
    <x v="1"/>
  </r>
  <r>
    <x v="0"/>
    <x v="0"/>
    <n v="30"/>
    <x v="2"/>
  </r>
  <r>
    <x v="0"/>
    <x v="0"/>
    <m/>
    <x v="2"/>
  </r>
  <r>
    <x v="490"/>
    <x v="9"/>
    <n v="130"/>
    <x v="3"/>
  </r>
  <r>
    <x v="0"/>
    <x v="0"/>
    <n v="130"/>
    <x v="2"/>
  </r>
  <r>
    <x v="0"/>
    <x v="0"/>
    <m/>
    <x v="2"/>
  </r>
  <r>
    <x v="491"/>
    <x v="3"/>
    <n v="2500"/>
    <x v="1"/>
  </r>
  <r>
    <x v="0"/>
    <x v="0"/>
    <n v="2500"/>
    <x v="2"/>
  </r>
  <r>
    <x v="0"/>
    <x v="0"/>
    <m/>
    <x v="2"/>
  </r>
  <r>
    <x v="492"/>
    <x v="6"/>
    <n v="1"/>
    <x v="2"/>
  </r>
  <r>
    <x v="0"/>
    <x v="0"/>
    <n v="1"/>
    <x v="2"/>
  </r>
  <r>
    <x v="0"/>
    <x v="0"/>
    <m/>
    <x v="2"/>
  </r>
  <r>
    <x v="493"/>
    <x v="9"/>
    <n v="1000"/>
    <x v="3"/>
  </r>
  <r>
    <x v="0"/>
    <x v="0"/>
    <n v="1000"/>
    <x v="2"/>
  </r>
  <r>
    <x v="0"/>
    <x v="0"/>
    <m/>
    <x v="2"/>
  </r>
  <r>
    <x v="494"/>
    <x v="3"/>
    <n v="101"/>
    <x v="1"/>
  </r>
  <r>
    <x v="494"/>
    <x v="1"/>
    <n v="25"/>
    <x v="1"/>
  </r>
  <r>
    <x v="0"/>
    <x v="0"/>
    <n v="126"/>
    <x v="2"/>
  </r>
  <r>
    <x v="0"/>
    <x v="0"/>
    <m/>
    <x v="2"/>
  </r>
  <r>
    <x v="495"/>
    <x v="3"/>
    <n v="724"/>
    <x v="1"/>
  </r>
  <r>
    <x v="0"/>
    <x v="0"/>
    <n v="724"/>
    <x v="2"/>
  </r>
  <r>
    <x v="0"/>
    <x v="0"/>
    <m/>
    <x v="2"/>
  </r>
  <r>
    <x v="496"/>
    <x v="1"/>
    <n v="25"/>
    <x v="1"/>
  </r>
  <r>
    <x v="496"/>
    <x v="3"/>
    <n v="44"/>
    <x v="1"/>
  </r>
  <r>
    <x v="0"/>
    <x v="0"/>
    <n v="69"/>
    <x v="2"/>
  </r>
  <r>
    <x v="0"/>
    <x v="0"/>
    <m/>
    <x v="2"/>
  </r>
  <r>
    <x v="497"/>
    <x v="1"/>
    <n v="50"/>
    <x v="1"/>
  </r>
  <r>
    <x v="0"/>
    <x v="0"/>
    <n v="50"/>
    <x v="2"/>
  </r>
  <r>
    <x v="0"/>
    <x v="0"/>
    <m/>
    <x v="2"/>
  </r>
  <r>
    <x v="498"/>
    <x v="2"/>
    <n v="50"/>
    <x v="1"/>
  </r>
  <r>
    <x v="0"/>
    <x v="0"/>
    <n v="50"/>
    <x v="2"/>
  </r>
  <r>
    <x v="0"/>
    <x v="0"/>
    <m/>
    <x v="2"/>
  </r>
  <r>
    <x v="499"/>
    <x v="3"/>
    <n v="200"/>
    <x v="1"/>
  </r>
  <r>
    <x v="0"/>
    <x v="0"/>
    <n v="200"/>
    <x v="2"/>
  </r>
  <r>
    <x v="0"/>
    <x v="0"/>
    <m/>
    <x v="2"/>
  </r>
  <r>
    <x v="500"/>
    <x v="6"/>
    <n v="1"/>
    <x v="2"/>
  </r>
  <r>
    <x v="0"/>
    <x v="0"/>
    <n v="1"/>
    <x v="2"/>
  </r>
  <r>
    <x v="0"/>
    <x v="0"/>
    <m/>
    <x v="2"/>
  </r>
  <r>
    <x v="501"/>
    <x v="2"/>
    <n v="50"/>
    <x v="1"/>
  </r>
  <r>
    <x v="0"/>
    <x v="0"/>
    <n v="50"/>
    <x v="2"/>
  </r>
  <r>
    <x v="0"/>
    <x v="0"/>
    <m/>
    <x v="2"/>
  </r>
  <r>
    <x v="502"/>
    <x v="2"/>
    <n v="1500"/>
    <x v="1"/>
  </r>
  <r>
    <x v="502"/>
    <x v="3"/>
    <n v="500"/>
    <x v="1"/>
  </r>
  <r>
    <x v="0"/>
    <x v="0"/>
    <n v="2000"/>
    <x v="2"/>
  </r>
  <r>
    <x v="0"/>
    <x v="0"/>
    <m/>
    <x v="2"/>
  </r>
  <r>
    <x v="503"/>
    <x v="1"/>
    <n v="125"/>
    <x v="1"/>
  </r>
  <r>
    <x v="0"/>
    <x v="0"/>
    <n v="125"/>
    <x v="2"/>
  </r>
  <r>
    <x v="0"/>
    <x v="0"/>
    <m/>
    <x v="2"/>
  </r>
  <r>
    <x v="504"/>
    <x v="3"/>
    <n v="50"/>
    <x v="1"/>
  </r>
  <r>
    <x v="504"/>
    <x v="3"/>
    <n v="37"/>
    <x v="1"/>
  </r>
  <r>
    <x v="0"/>
    <x v="0"/>
    <n v="87"/>
    <x v="2"/>
  </r>
  <r>
    <x v="0"/>
    <x v="0"/>
    <m/>
    <x v="2"/>
  </r>
  <r>
    <x v="505"/>
    <x v="8"/>
    <n v="4"/>
    <x v="2"/>
  </r>
  <r>
    <x v="0"/>
    <x v="0"/>
    <n v="4"/>
    <x v="2"/>
  </r>
  <r>
    <x v="0"/>
    <x v="0"/>
    <m/>
    <x v="2"/>
  </r>
  <r>
    <x v="506"/>
    <x v="7"/>
    <n v="100"/>
    <x v="1"/>
  </r>
  <r>
    <x v="0"/>
    <x v="0"/>
    <n v="100"/>
    <x v="2"/>
  </r>
  <r>
    <x v="0"/>
    <x v="0"/>
    <m/>
    <x v="2"/>
  </r>
  <r>
    <x v="507"/>
    <x v="2"/>
    <n v="300"/>
    <x v="1"/>
  </r>
  <r>
    <x v="507"/>
    <x v="2"/>
    <n v="90"/>
    <x v="1"/>
  </r>
  <r>
    <x v="0"/>
    <x v="0"/>
    <n v="390"/>
    <x v="2"/>
  </r>
  <r>
    <x v="0"/>
    <x v="0"/>
    <m/>
    <x v="2"/>
  </r>
  <r>
    <x v="508"/>
    <x v="3"/>
    <n v="50"/>
    <x v="1"/>
  </r>
  <r>
    <x v="0"/>
    <x v="0"/>
    <n v="50"/>
    <x v="2"/>
  </r>
  <r>
    <x v="0"/>
    <x v="0"/>
    <m/>
    <x v="2"/>
  </r>
  <r>
    <x v="509"/>
    <x v="9"/>
    <n v="150"/>
    <x v="3"/>
  </r>
  <r>
    <x v="509"/>
    <x v="9"/>
    <n v="150"/>
    <x v="3"/>
  </r>
  <r>
    <x v="0"/>
    <x v="0"/>
    <n v="300"/>
    <x v="2"/>
  </r>
  <r>
    <x v="0"/>
    <x v="0"/>
    <m/>
    <x v="2"/>
  </r>
  <r>
    <x v="510"/>
    <x v="2"/>
    <n v="100"/>
    <x v="1"/>
  </r>
  <r>
    <x v="510"/>
    <x v="1"/>
    <n v="100"/>
    <x v="1"/>
  </r>
  <r>
    <x v="0"/>
    <x v="0"/>
    <n v="200"/>
    <x v="2"/>
  </r>
  <r>
    <x v="0"/>
    <x v="0"/>
    <m/>
    <x v="2"/>
  </r>
  <r>
    <x v="511"/>
    <x v="4"/>
    <n v="2000"/>
    <x v="1"/>
  </r>
  <r>
    <x v="511"/>
    <x v="2"/>
    <n v="9333"/>
    <x v="1"/>
  </r>
  <r>
    <x v="511"/>
    <x v="2"/>
    <n v="1500"/>
    <x v="1"/>
  </r>
  <r>
    <x v="511"/>
    <x v="4"/>
    <n v="2000"/>
    <x v="1"/>
  </r>
  <r>
    <x v="511"/>
    <x v="2"/>
    <n v="3000"/>
    <x v="1"/>
  </r>
  <r>
    <x v="0"/>
    <x v="0"/>
    <n v="17833"/>
    <x v="2"/>
  </r>
  <r>
    <x v="0"/>
    <x v="0"/>
    <m/>
    <x v="2"/>
  </r>
  <r>
    <x v="512"/>
    <x v="41"/>
    <n v="70"/>
    <x v="2"/>
  </r>
  <r>
    <x v="512"/>
    <x v="41"/>
    <n v="140"/>
    <x v="2"/>
  </r>
  <r>
    <x v="0"/>
    <x v="0"/>
    <n v="210"/>
    <x v="2"/>
  </r>
  <r>
    <x v="0"/>
    <x v="0"/>
    <m/>
    <x v="2"/>
  </r>
  <r>
    <x v="513"/>
    <x v="1"/>
    <n v="85"/>
    <x v="1"/>
  </r>
  <r>
    <x v="513"/>
    <x v="1"/>
    <n v="50"/>
    <x v="1"/>
  </r>
  <r>
    <x v="513"/>
    <x v="1"/>
    <n v="250"/>
    <x v="1"/>
  </r>
  <r>
    <x v="513"/>
    <x v="1"/>
    <n v="150"/>
    <x v="1"/>
  </r>
  <r>
    <x v="513"/>
    <x v="3"/>
    <n v="50"/>
    <x v="1"/>
  </r>
  <r>
    <x v="513"/>
    <x v="2"/>
    <n v="200"/>
    <x v="1"/>
  </r>
  <r>
    <x v="513"/>
    <x v="1"/>
    <n v="75"/>
    <x v="1"/>
  </r>
  <r>
    <x v="0"/>
    <x v="0"/>
    <n v="860"/>
    <x v="2"/>
  </r>
  <r>
    <x v="0"/>
    <x v="0"/>
    <m/>
    <x v="2"/>
  </r>
  <r>
    <x v="514"/>
    <x v="16"/>
    <n v="100"/>
    <x v="2"/>
  </r>
  <r>
    <x v="0"/>
    <x v="0"/>
    <n v="100"/>
    <x v="2"/>
  </r>
  <r>
    <x v="0"/>
    <x v="0"/>
    <m/>
    <x v="2"/>
  </r>
  <r>
    <x v="515"/>
    <x v="3"/>
    <n v="100"/>
    <x v="1"/>
  </r>
  <r>
    <x v="0"/>
    <x v="0"/>
    <n v="100"/>
    <x v="2"/>
  </r>
  <r>
    <x v="0"/>
    <x v="0"/>
    <m/>
    <x v="2"/>
  </r>
  <r>
    <x v="516"/>
    <x v="3"/>
    <n v="800"/>
    <x v="1"/>
  </r>
  <r>
    <x v="516"/>
    <x v="1"/>
    <n v="200"/>
    <x v="1"/>
  </r>
  <r>
    <x v="0"/>
    <x v="0"/>
    <n v="1000"/>
    <x v="2"/>
  </r>
  <r>
    <x v="0"/>
    <x v="0"/>
    <m/>
    <x v="2"/>
  </r>
  <r>
    <x v="517"/>
    <x v="5"/>
    <n v="80"/>
    <x v="1"/>
  </r>
  <r>
    <x v="517"/>
    <x v="5"/>
    <n v="50"/>
    <x v="1"/>
  </r>
  <r>
    <x v="0"/>
    <x v="0"/>
    <n v="130"/>
    <x v="2"/>
  </r>
  <r>
    <x v="0"/>
    <x v="0"/>
    <m/>
    <x v="2"/>
  </r>
  <r>
    <x v="518"/>
    <x v="3"/>
    <n v="300"/>
    <x v="1"/>
  </r>
  <r>
    <x v="0"/>
    <x v="0"/>
    <n v="300"/>
    <x v="2"/>
  </r>
  <r>
    <x v="0"/>
    <x v="0"/>
    <m/>
    <x v="2"/>
  </r>
  <r>
    <x v="519"/>
    <x v="9"/>
    <n v="300"/>
    <x v="3"/>
  </r>
  <r>
    <x v="0"/>
    <x v="0"/>
    <n v="300"/>
    <x v="2"/>
  </r>
  <r>
    <x v="0"/>
    <x v="0"/>
    <m/>
    <x v="2"/>
  </r>
  <r>
    <x v="520"/>
    <x v="4"/>
    <n v="30"/>
    <x v="1"/>
  </r>
  <r>
    <x v="520"/>
    <x v="1"/>
    <n v="30"/>
    <x v="1"/>
  </r>
  <r>
    <x v="0"/>
    <x v="0"/>
    <n v="60"/>
    <x v="2"/>
  </r>
  <r>
    <x v="0"/>
    <x v="0"/>
    <m/>
    <x v="2"/>
  </r>
  <r>
    <x v="521"/>
    <x v="2"/>
    <n v="1140"/>
    <x v="1"/>
  </r>
  <r>
    <x v="521"/>
    <x v="2"/>
    <n v="2000"/>
    <x v="1"/>
  </r>
  <r>
    <x v="521"/>
    <x v="2"/>
    <n v="40"/>
    <x v="1"/>
  </r>
  <r>
    <x v="521"/>
    <x v="2"/>
    <n v="40"/>
    <x v="1"/>
  </r>
  <r>
    <x v="0"/>
    <x v="0"/>
    <n v="3220"/>
    <x v="2"/>
  </r>
  <r>
    <x v="0"/>
    <x v="0"/>
    <m/>
    <x v="2"/>
  </r>
  <r>
    <x v="522"/>
    <x v="5"/>
    <n v="50"/>
    <x v="1"/>
  </r>
  <r>
    <x v="0"/>
    <x v="0"/>
    <n v="50"/>
    <x v="2"/>
  </r>
  <r>
    <x v="0"/>
    <x v="0"/>
    <m/>
    <x v="2"/>
  </r>
  <r>
    <x v="523"/>
    <x v="4"/>
    <n v="500"/>
    <x v="1"/>
  </r>
  <r>
    <x v="523"/>
    <x v="3"/>
    <n v="500"/>
    <x v="1"/>
  </r>
  <r>
    <x v="0"/>
    <x v="0"/>
    <n v="1000"/>
    <x v="2"/>
  </r>
  <r>
    <x v="0"/>
    <x v="0"/>
    <m/>
    <x v="2"/>
  </r>
  <r>
    <x v="524"/>
    <x v="3"/>
    <n v="50"/>
    <x v="1"/>
  </r>
  <r>
    <x v="0"/>
    <x v="0"/>
    <n v="50"/>
    <x v="2"/>
  </r>
  <r>
    <x v="0"/>
    <x v="0"/>
    <m/>
    <x v="2"/>
  </r>
  <r>
    <x v="525"/>
    <x v="2"/>
    <n v="10"/>
    <x v="1"/>
  </r>
  <r>
    <x v="525"/>
    <x v="2"/>
    <n v="12"/>
    <x v="1"/>
  </r>
  <r>
    <x v="0"/>
    <x v="0"/>
    <n v="22"/>
    <x v="2"/>
  </r>
  <r>
    <x v="0"/>
    <x v="0"/>
    <m/>
    <x v="2"/>
  </r>
  <r>
    <x v="526"/>
    <x v="9"/>
    <n v="220"/>
    <x v="3"/>
  </r>
  <r>
    <x v="0"/>
    <x v="0"/>
    <n v="220"/>
    <x v="2"/>
  </r>
  <r>
    <x v="0"/>
    <x v="0"/>
    <m/>
    <x v="2"/>
  </r>
  <r>
    <x v="527"/>
    <x v="2"/>
    <n v="400"/>
    <x v="1"/>
  </r>
  <r>
    <x v="527"/>
    <x v="2"/>
    <n v="60"/>
    <x v="1"/>
  </r>
  <r>
    <x v="527"/>
    <x v="3"/>
    <n v="262"/>
    <x v="1"/>
  </r>
  <r>
    <x v="527"/>
    <x v="2"/>
    <n v="200"/>
    <x v="1"/>
  </r>
  <r>
    <x v="527"/>
    <x v="4"/>
    <n v="100"/>
    <x v="1"/>
  </r>
  <r>
    <x v="0"/>
    <x v="0"/>
    <n v="1022"/>
    <x v="2"/>
  </r>
  <r>
    <x v="0"/>
    <x v="0"/>
    <m/>
    <x v="2"/>
  </r>
  <r>
    <x v="528"/>
    <x v="3"/>
    <n v="500"/>
    <x v="1"/>
  </r>
  <r>
    <x v="0"/>
    <x v="0"/>
    <n v="500"/>
    <x v="2"/>
  </r>
  <r>
    <x v="0"/>
    <x v="0"/>
    <m/>
    <x v="2"/>
  </r>
  <r>
    <x v="529"/>
    <x v="1"/>
    <n v="50"/>
    <x v="1"/>
  </r>
  <r>
    <x v="529"/>
    <x v="2"/>
    <n v="40"/>
    <x v="1"/>
  </r>
  <r>
    <x v="529"/>
    <x v="2"/>
    <n v="200"/>
    <x v="1"/>
  </r>
  <r>
    <x v="529"/>
    <x v="3"/>
    <n v="100"/>
    <x v="1"/>
  </r>
  <r>
    <x v="0"/>
    <x v="0"/>
    <n v="390"/>
    <x v="2"/>
  </r>
  <r>
    <x v="0"/>
    <x v="0"/>
    <m/>
    <x v="2"/>
  </r>
  <r>
    <x v="530"/>
    <x v="4"/>
    <n v="250"/>
    <x v="1"/>
  </r>
  <r>
    <x v="0"/>
    <x v="0"/>
    <n v="250"/>
    <x v="2"/>
  </r>
  <r>
    <x v="0"/>
    <x v="0"/>
    <m/>
    <x v="2"/>
  </r>
  <r>
    <x v="531"/>
    <x v="1"/>
    <n v="10"/>
    <x v="1"/>
  </r>
  <r>
    <x v="0"/>
    <x v="0"/>
    <n v="10"/>
    <x v="2"/>
  </r>
  <r>
    <x v="0"/>
    <x v="0"/>
    <m/>
    <x v="2"/>
  </r>
  <r>
    <x v="532"/>
    <x v="3"/>
    <n v="300"/>
    <x v="1"/>
  </r>
  <r>
    <x v="0"/>
    <x v="0"/>
    <n v="300"/>
    <x v="2"/>
  </r>
  <r>
    <x v="0"/>
    <x v="0"/>
    <m/>
    <x v="2"/>
  </r>
  <r>
    <x v="533"/>
    <x v="4"/>
    <n v="500"/>
    <x v="1"/>
  </r>
  <r>
    <x v="533"/>
    <x v="3"/>
    <n v="400"/>
    <x v="1"/>
  </r>
  <r>
    <x v="533"/>
    <x v="1"/>
    <n v="200"/>
    <x v="1"/>
  </r>
  <r>
    <x v="533"/>
    <x v="3"/>
    <n v="3000"/>
    <x v="1"/>
  </r>
  <r>
    <x v="533"/>
    <x v="4"/>
    <n v="3000"/>
    <x v="1"/>
  </r>
  <r>
    <x v="533"/>
    <x v="4"/>
    <n v="1000"/>
    <x v="1"/>
  </r>
  <r>
    <x v="533"/>
    <x v="3"/>
    <n v="1500"/>
    <x v="1"/>
  </r>
  <r>
    <x v="533"/>
    <x v="2"/>
    <n v="1500"/>
    <x v="1"/>
  </r>
  <r>
    <x v="533"/>
    <x v="2"/>
    <n v="530"/>
    <x v="1"/>
  </r>
  <r>
    <x v="533"/>
    <x v="1"/>
    <n v="500"/>
    <x v="1"/>
  </r>
  <r>
    <x v="533"/>
    <x v="4"/>
    <n v="500"/>
    <x v="1"/>
  </r>
  <r>
    <x v="533"/>
    <x v="4"/>
    <n v="4000"/>
    <x v="1"/>
  </r>
  <r>
    <x v="533"/>
    <x v="2"/>
    <n v="1000"/>
    <x v="1"/>
  </r>
  <r>
    <x v="533"/>
    <x v="1"/>
    <n v="2000"/>
    <x v="1"/>
  </r>
  <r>
    <x v="533"/>
    <x v="1"/>
    <n v="500"/>
    <x v="1"/>
  </r>
  <r>
    <x v="533"/>
    <x v="4"/>
    <n v="1500"/>
    <x v="1"/>
  </r>
  <r>
    <x v="0"/>
    <x v="0"/>
    <n v="21630"/>
    <x v="2"/>
  </r>
  <r>
    <x v="0"/>
    <x v="0"/>
    <m/>
    <x v="2"/>
  </r>
  <r>
    <x v="534"/>
    <x v="5"/>
    <n v="2500"/>
    <x v="1"/>
  </r>
  <r>
    <x v="534"/>
    <x v="7"/>
    <n v="5"/>
    <x v="1"/>
  </r>
  <r>
    <x v="534"/>
    <x v="3"/>
    <n v="5"/>
    <x v="1"/>
  </r>
  <r>
    <x v="534"/>
    <x v="2"/>
    <n v="4000"/>
    <x v="1"/>
  </r>
  <r>
    <x v="0"/>
    <x v="0"/>
    <n v="6510"/>
    <x v="2"/>
  </r>
  <r>
    <x v="0"/>
    <x v="0"/>
    <m/>
    <x v="2"/>
  </r>
  <r>
    <x v="535"/>
    <x v="3"/>
    <n v="1200"/>
    <x v="1"/>
  </r>
  <r>
    <x v="535"/>
    <x v="2"/>
    <n v="1500"/>
    <x v="1"/>
  </r>
  <r>
    <x v="0"/>
    <x v="0"/>
    <n v="2700"/>
    <x v="2"/>
  </r>
  <r>
    <x v="0"/>
    <x v="0"/>
    <m/>
    <x v="2"/>
  </r>
  <r>
    <x v="536"/>
    <x v="2"/>
    <n v="5000"/>
    <x v="1"/>
  </r>
  <r>
    <x v="536"/>
    <x v="4"/>
    <n v="3000"/>
    <x v="1"/>
  </r>
  <r>
    <x v="536"/>
    <x v="2"/>
    <n v="600"/>
    <x v="1"/>
  </r>
  <r>
    <x v="536"/>
    <x v="2"/>
    <n v="9054"/>
    <x v="1"/>
  </r>
  <r>
    <x v="0"/>
    <x v="0"/>
    <n v="17654"/>
    <x v="2"/>
  </r>
  <r>
    <x v="0"/>
    <x v="0"/>
    <m/>
    <x v="2"/>
  </r>
  <r>
    <x v="537"/>
    <x v="4"/>
    <n v="1850"/>
    <x v="1"/>
  </r>
  <r>
    <x v="537"/>
    <x v="4"/>
    <n v="600"/>
    <x v="1"/>
  </r>
  <r>
    <x v="0"/>
    <x v="0"/>
    <n v="2450"/>
    <x v="2"/>
  </r>
  <r>
    <x v="0"/>
    <x v="0"/>
    <m/>
    <x v="2"/>
  </r>
  <r>
    <x v="538"/>
    <x v="2"/>
    <n v="5840"/>
    <x v="1"/>
  </r>
  <r>
    <x v="538"/>
    <x v="5"/>
    <n v="1075"/>
    <x v="1"/>
  </r>
  <r>
    <x v="0"/>
    <x v="0"/>
    <n v="6915"/>
    <x v="2"/>
  </r>
  <r>
    <x v="0"/>
    <x v="0"/>
    <m/>
    <x v="2"/>
  </r>
  <r>
    <x v="539"/>
    <x v="3"/>
    <n v="100"/>
    <x v="1"/>
  </r>
  <r>
    <x v="539"/>
    <x v="3"/>
    <n v="25"/>
    <x v="1"/>
  </r>
  <r>
    <x v="0"/>
    <x v="0"/>
    <n v="125"/>
    <x v="2"/>
  </r>
  <r>
    <x v="0"/>
    <x v="0"/>
    <m/>
    <x v="2"/>
  </r>
  <r>
    <x v="540"/>
    <x v="9"/>
    <n v="580"/>
    <x v="3"/>
  </r>
  <r>
    <x v="0"/>
    <x v="0"/>
    <n v="580"/>
    <x v="2"/>
  </r>
  <r>
    <x v="0"/>
    <x v="0"/>
    <m/>
    <x v="2"/>
  </r>
  <r>
    <x v="541"/>
    <x v="5"/>
    <n v="1100"/>
    <x v="1"/>
  </r>
  <r>
    <x v="0"/>
    <x v="0"/>
    <n v="1100"/>
    <x v="2"/>
  </r>
  <r>
    <x v="0"/>
    <x v="0"/>
    <m/>
    <x v="2"/>
  </r>
  <r>
    <x v="542"/>
    <x v="2"/>
    <n v="20"/>
    <x v="1"/>
  </r>
  <r>
    <x v="0"/>
    <x v="0"/>
    <n v="20"/>
    <x v="2"/>
  </r>
  <r>
    <x v="0"/>
    <x v="0"/>
    <m/>
    <x v="2"/>
  </r>
  <r>
    <x v="543"/>
    <x v="2"/>
    <n v="20"/>
    <x v="1"/>
  </r>
  <r>
    <x v="0"/>
    <x v="0"/>
    <n v="20"/>
    <x v="2"/>
  </r>
  <r>
    <x v="0"/>
    <x v="0"/>
    <m/>
    <x v="2"/>
  </r>
  <r>
    <x v="544"/>
    <x v="2"/>
    <n v="800"/>
    <x v="1"/>
  </r>
  <r>
    <x v="0"/>
    <x v="0"/>
    <n v="800"/>
    <x v="2"/>
  </r>
  <r>
    <x v="0"/>
    <x v="0"/>
    <m/>
    <x v="2"/>
  </r>
  <r>
    <x v="545"/>
    <x v="1"/>
    <n v="50"/>
    <x v="1"/>
  </r>
  <r>
    <x v="0"/>
    <x v="0"/>
    <n v="50"/>
    <x v="2"/>
  </r>
  <r>
    <x v="0"/>
    <x v="0"/>
    <m/>
    <x v="2"/>
  </r>
  <r>
    <x v="546"/>
    <x v="5"/>
    <n v="20"/>
    <x v="1"/>
  </r>
  <r>
    <x v="0"/>
    <x v="0"/>
    <n v="20"/>
    <x v="2"/>
  </r>
  <r>
    <x v="0"/>
    <x v="0"/>
    <m/>
    <x v="2"/>
  </r>
  <r>
    <x v="547"/>
    <x v="4"/>
    <n v="70"/>
    <x v="1"/>
  </r>
  <r>
    <x v="0"/>
    <x v="0"/>
    <n v="70"/>
    <x v="2"/>
  </r>
  <r>
    <x v="0"/>
    <x v="0"/>
    <m/>
    <x v="2"/>
  </r>
  <r>
    <x v="548"/>
    <x v="4"/>
    <n v="50"/>
    <x v="1"/>
  </r>
  <r>
    <x v="0"/>
    <x v="0"/>
    <n v="50"/>
    <x v="2"/>
  </r>
  <r>
    <x v="0"/>
    <x v="0"/>
    <m/>
    <x v="2"/>
  </r>
  <r>
    <x v="549"/>
    <x v="4"/>
    <n v="300"/>
    <x v="1"/>
  </r>
  <r>
    <x v="549"/>
    <x v="4"/>
    <n v="500"/>
    <x v="1"/>
  </r>
  <r>
    <x v="549"/>
    <x v="4"/>
    <n v="500"/>
    <x v="1"/>
  </r>
  <r>
    <x v="549"/>
    <x v="2"/>
    <n v="300"/>
    <x v="1"/>
  </r>
  <r>
    <x v="549"/>
    <x v="4"/>
    <n v="250"/>
    <x v="1"/>
  </r>
  <r>
    <x v="549"/>
    <x v="2"/>
    <n v="220"/>
    <x v="1"/>
  </r>
  <r>
    <x v="549"/>
    <x v="2"/>
    <n v="300"/>
    <x v="1"/>
  </r>
  <r>
    <x v="549"/>
    <x v="2"/>
    <n v="400"/>
    <x v="1"/>
  </r>
  <r>
    <x v="0"/>
    <x v="0"/>
    <n v="2770"/>
    <x v="2"/>
  </r>
  <r>
    <x v="0"/>
    <x v="0"/>
    <m/>
    <x v="2"/>
  </r>
  <r>
    <x v="550"/>
    <x v="3"/>
    <n v="100"/>
    <x v="1"/>
  </r>
  <r>
    <x v="0"/>
    <x v="0"/>
    <n v="100"/>
    <x v="2"/>
  </r>
  <r>
    <x v="0"/>
    <x v="0"/>
    <m/>
    <x v="2"/>
  </r>
  <r>
    <x v="551"/>
    <x v="3"/>
    <n v="1000"/>
    <x v="1"/>
  </r>
  <r>
    <x v="551"/>
    <x v="4"/>
    <n v="450"/>
    <x v="1"/>
  </r>
  <r>
    <x v="0"/>
    <x v="0"/>
    <n v="1450"/>
    <x v="2"/>
  </r>
  <r>
    <x v="0"/>
    <x v="0"/>
    <m/>
    <x v="2"/>
  </r>
  <r>
    <x v="552"/>
    <x v="12"/>
    <n v="0.5"/>
    <x v="2"/>
  </r>
  <r>
    <x v="552"/>
    <x v="6"/>
    <n v="1"/>
    <x v="2"/>
  </r>
  <r>
    <x v="0"/>
    <x v="0"/>
    <n v="1.5"/>
    <x v="2"/>
  </r>
  <r>
    <x v="0"/>
    <x v="0"/>
    <m/>
    <x v="2"/>
  </r>
  <r>
    <x v="553"/>
    <x v="1"/>
    <n v="15000"/>
    <x v="1"/>
  </r>
  <r>
    <x v="553"/>
    <x v="1"/>
    <n v="12725"/>
    <x v="1"/>
  </r>
  <r>
    <x v="0"/>
    <x v="0"/>
    <n v="27725"/>
    <x v="2"/>
  </r>
  <r>
    <x v="0"/>
    <x v="0"/>
    <m/>
    <x v="2"/>
  </r>
  <r>
    <x v="554"/>
    <x v="3"/>
    <n v="250"/>
    <x v="1"/>
  </r>
  <r>
    <x v="0"/>
    <x v="0"/>
    <n v="250"/>
    <x v="2"/>
  </r>
  <r>
    <x v="0"/>
    <x v="0"/>
    <m/>
    <x v="2"/>
  </r>
  <r>
    <x v="555"/>
    <x v="3"/>
    <n v="200"/>
    <x v="1"/>
  </r>
  <r>
    <x v="555"/>
    <x v="3"/>
    <n v="50"/>
    <x v="1"/>
  </r>
  <r>
    <x v="0"/>
    <x v="0"/>
    <n v="250"/>
    <x v="2"/>
  </r>
  <r>
    <x v="0"/>
    <x v="0"/>
    <m/>
    <x v="2"/>
  </r>
  <r>
    <x v="556"/>
    <x v="4"/>
    <n v="200"/>
    <x v="1"/>
  </r>
  <r>
    <x v="0"/>
    <x v="0"/>
    <n v="200"/>
    <x v="2"/>
  </r>
  <r>
    <x v="0"/>
    <x v="0"/>
    <m/>
    <x v="2"/>
  </r>
  <r>
    <x v="557"/>
    <x v="3"/>
    <n v="10"/>
    <x v="1"/>
  </r>
  <r>
    <x v="557"/>
    <x v="25"/>
    <n v="50"/>
    <x v="1"/>
  </r>
  <r>
    <x v="0"/>
    <x v="0"/>
    <n v="60"/>
    <x v="2"/>
  </r>
  <r>
    <x v="0"/>
    <x v="0"/>
    <m/>
    <x v="2"/>
  </r>
  <r>
    <x v="558"/>
    <x v="4"/>
    <n v="3000"/>
    <x v="1"/>
  </r>
  <r>
    <x v="558"/>
    <x v="4"/>
    <n v="1000"/>
    <x v="1"/>
  </r>
  <r>
    <x v="558"/>
    <x v="3"/>
    <n v="2000"/>
    <x v="1"/>
  </r>
  <r>
    <x v="0"/>
    <x v="0"/>
    <n v="6000"/>
    <x v="2"/>
  </r>
  <r>
    <x v="0"/>
    <x v="0"/>
    <m/>
    <x v="2"/>
  </r>
  <r>
    <x v="559"/>
    <x v="1"/>
    <n v="200"/>
    <x v="1"/>
  </r>
  <r>
    <x v="0"/>
    <x v="0"/>
    <n v="200"/>
    <x v="2"/>
  </r>
  <r>
    <x v="0"/>
    <x v="0"/>
    <m/>
    <x v="2"/>
  </r>
  <r>
    <x v="560"/>
    <x v="2"/>
    <n v="300"/>
    <x v="1"/>
  </r>
  <r>
    <x v="560"/>
    <x v="1"/>
    <n v="300"/>
    <x v="1"/>
  </r>
  <r>
    <x v="560"/>
    <x v="3"/>
    <n v="200"/>
    <x v="1"/>
  </r>
  <r>
    <x v="560"/>
    <x v="5"/>
    <n v="200"/>
    <x v="1"/>
  </r>
  <r>
    <x v="560"/>
    <x v="2"/>
    <n v="200"/>
    <x v="1"/>
  </r>
  <r>
    <x v="560"/>
    <x v="3"/>
    <n v="100"/>
    <x v="1"/>
  </r>
  <r>
    <x v="560"/>
    <x v="7"/>
    <n v="100"/>
    <x v="1"/>
  </r>
  <r>
    <x v="560"/>
    <x v="5"/>
    <n v="200"/>
    <x v="1"/>
  </r>
  <r>
    <x v="0"/>
    <x v="0"/>
    <n v="1600"/>
    <x v="2"/>
  </r>
  <r>
    <x v="0"/>
    <x v="0"/>
    <m/>
    <x v="2"/>
  </r>
  <r>
    <x v="561"/>
    <x v="42"/>
    <n v="990"/>
    <x v="2"/>
  </r>
  <r>
    <x v="561"/>
    <x v="3"/>
    <n v="150"/>
    <x v="1"/>
  </r>
  <r>
    <x v="561"/>
    <x v="2"/>
    <n v="500"/>
    <x v="1"/>
  </r>
  <r>
    <x v="0"/>
    <x v="0"/>
    <n v="1640"/>
    <x v="2"/>
  </r>
  <r>
    <x v="0"/>
    <x v="0"/>
    <m/>
    <x v="2"/>
  </r>
  <r>
    <x v="562"/>
    <x v="3"/>
    <n v="600"/>
    <x v="1"/>
  </r>
  <r>
    <x v="562"/>
    <x v="3"/>
    <n v="200"/>
    <x v="1"/>
  </r>
  <r>
    <x v="562"/>
    <x v="3"/>
    <n v="200"/>
    <x v="1"/>
  </r>
  <r>
    <x v="562"/>
    <x v="4"/>
    <n v="200"/>
    <x v="1"/>
  </r>
  <r>
    <x v="562"/>
    <x v="3"/>
    <n v="412"/>
    <x v="1"/>
  </r>
  <r>
    <x v="562"/>
    <x v="1"/>
    <n v="1000"/>
    <x v="1"/>
  </r>
  <r>
    <x v="0"/>
    <x v="0"/>
    <n v="2612"/>
    <x v="2"/>
  </r>
  <r>
    <x v="0"/>
    <x v="0"/>
    <m/>
    <x v="2"/>
  </r>
  <r>
    <x v="563"/>
    <x v="1"/>
    <n v="571"/>
    <x v="1"/>
  </r>
  <r>
    <x v="563"/>
    <x v="1"/>
    <n v="250"/>
    <x v="1"/>
  </r>
  <r>
    <x v="563"/>
    <x v="3"/>
    <n v="150"/>
    <x v="1"/>
  </r>
  <r>
    <x v="563"/>
    <x v="3"/>
    <n v="500"/>
    <x v="1"/>
  </r>
  <r>
    <x v="563"/>
    <x v="3"/>
    <n v="500"/>
    <x v="1"/>
  </r>
  <r>
    <x v="563"/>
    <x v="3"/>
    <n v="200"/>
    <x v="1"/>
  </r>
  <r>
    <x v="0"/>
    <x v="0"/>
    <n v="2171"/>
    <x v="2"/>
  </r>
  <r>
    <x v="0"/>
    <x v="0"/>
    <m/>
    <x v="2"/>
  </r>
  <r>
    <x v="564"/>
    <x v="5"/>
    <n v="100"/>
    <x v="1"/>
  </r>
  <r>
    <x v="564"/>
    <x v="3"/>
    <n v="95"/>
    <x v="1"/>
  </r>
  <r>
    <x v="564"/>
    <x v="2"/>
    <n v="100"/>
    <x v="1"/>
  </r>
  <r>
    <x v="564"/>
    <x v="3"/>
    <n v="18"/>
    <x v="1"/>
  </r>
  <r>
    <x v="564"/>
    <x v="1"/>
    <n v="82"/>
    <x v="1"/>
  </r>
  <r>
    <x v="564"/>
    <x v="1"/>
    <n v="200"/>
    <x v="1"/>
  </r>
  <r>
    <x v="0"/>
    <x v="0"/>
    <n v="595"/>
    <x v="2"/>
  </r>
  <r>
    <x v="0"/>
    <x v="0"/>
    <m/>
    <x v="2"/>
  </r>
  <r>
    <x v="565"/>
    <x v="5"/>
    <n v="350"/>
    <x v="1"/>
  </r>
  <r>
    <x v="565"/>
    <x v="5"/>
    <n v="150"/>
    <x v="1"/>
  </r>
  <r>
    <x v="565"/>
    <x v="5"/>
    <n v="300"/>
    <x v="1"/>
  </r>
  <r>
    <x v="0"/>
    <x v="0"/>
    <n v="800"/>
    <x v="2"/>
  </r>
  <r>
    <x v="0"/>
    <x v="0"/>
    <m/>
    <x v="2"/>
  </r>
  <r>
    <x v="566"/>
    <x v="1"/>
    <n v="3000"/>
    <x v="1"/>
  </r>
  <r>
    <x v="0"/>
    <x v="0"/>
    <n v="3000"/>
    <x v="2"/>
  </r>
  <r>
    <x v="0"/>
    <x v="0"/>
    <m/>
    <x v="2"/>
  </r>
  <r>
    <x v="567"/>
    <x v="4"/>
    <n v="140"/>
    <x v="1"/>
  </r>
  <r>
    <x v="567"/>
    <x v="1"/>
    <n v="800"/>
    <x v="1"/>
  </r>
  <r>
    <x v="0"/>
    <x v="0"/>
    <n v="940"/>
    <x v="2"/>
  </r>
  <r>
    <x v="0"/>
    <x v="0"/>
    <m/>
    <x v="2"/>
  </r>
  <r>
    <x v="568"/>
    <x v="3"/>
    <n v="10"/>
    <x v="1"/>
  </r>
  <r>
    <x v="0"/>
    <x v="0"/>
    <n v="10"/>
    <x v="2"/>
  </r>
  <r>
    <x v="0"/>
    <x v="0"/>
    <m/>
    <x v="2"/>
  </r>
  <r>
    <x v="569"/>
    <x v="1"/>
    <n v="50"/>
    <x v="1"/>
  </r>
  <r>
    <x v="0"/>
    <x v="0"/>
    <n v="50"/>
    <x v="2"/>
  </r>
  <r>
    <x v="0"/>
    <x v="0"/>
    <m/>
    <x v="2"/>
  </r>
  <r>
    <x v="570"/>
    <x v="3"/>
    <n v="10"/>
    <x v="1"/>
  </r>
  <r>
    <x v="0"/>
    <x v="0"/>
    <n v="10"/>
    <x v="2"/>
  </r>
  <r>
    <x v="0"/>
    <x v="0"/>
    <m/>
    <x v="2"/>
  </r>
  <r>
    <x v="571"/>
    <x v="9"/>
    <n v="650"/>
    <x v="3"/>
  </r>
  <r>
    <x v="571"/>
    <x v="9"/>
    <n v="9"/>
    <x v="3"/>
  </r>
  <r>
    <x v="571"/>
    <x v="9"/>
    <n v="100"/>
    <x v="3"/>
  </r>
  <r>
    <x v="571"/>
    <x v="9"/>
    <n v="0"/>
    <x v="3"/>
  </r>
  <r>
    <x v="0"/>
    <x v="0"/>
    <n v="759"/>
    <x v="2"/>
  </r>
  <r>
    <x v="0"/>
    <x v="0"/>
    <m/>
    <x v="2"/>
  </r>
  <r>
    <x v="572"/>
    <x v="5"/>
    <n v="3000"/>
    <x v="1"/>
  </r>
  <r>
    <x v="0"/>
    <x v="0"/>
    <n v="3000"/>
    <x v="2"/>
  </r>
  <r>
    <x v="0"/>
    <x v="0"/>
    <m/>
    <x v="2"/>
  </r>
  <r>
    <x v="573"/>
    <x v="1"/>
    <n v="250"/>
    <x v="1"/>
  </r>
  <r>
    <x v="573"/>
    <x v="1"/>
    <n v="260"/>
    <x v="1"/>
  </r>
  <r>
    <x v="0"/>
    <x v="0"/>
    <n v="510"/>
    <x v="2"/>
  </r>
  <r>
    <x v="0"/>
    <x v="0"/>
    <m/>
    <x v="2"/>
  </r>
  <r>
    <x v="574"/>
    <x v="3"/>
    <n v="20"/>
    <x v="1"/>
  </r>
  <r>
    <x v="0"/>
    <x v="0"/>
    <n v="20"/>
    <x v="2"/>
  </r>
  <r>
    <x v="0"/>
    <x v="0"/>
    <m/>
    <x v="2"/>
  </r>
  <r>
    <x v="575"/>
    <x v="1"/>
    <n v="100"/>
    <x v="1"/>
  </r>
  <r>
    <x v="0"/>
    <x v="0"/>
    <n v="100"/>
    <x v="2"/>
  </r>
  <r>
    <x v="0"/>
    <x v="0"/>
    <m/>
    <x v="2"/>
  </r>
  <r>
    <x v="576"/>
    <x v="4"/>
    <n v="50"/>
    <x v="1"/>
  </r>
  <r>
    <x v="576"/>
    <x v="6"/>
    <n v="0.5"/>
    <x v="2"/>
  </r>
  <r>
    <x v="0"/>
    <x v="0"/>
    <n v="50.5"/>
    <x v="2"/>
  </r>
  <r>
    <x v="0"/>
    <x v="0"/>
    <m/>
    <x v="2"/>
  </r>
  <r>
    <x v="577"/>
    <x v="1"/>
    <n v="6"/>
    <x v="1"/>
  </r>
  <r>
    <x v="0"/>
    <x v="0"/>
    <n v="6"/>
    <x v="2"/>
  </r>
  <r>
    <x v="0"/>
    <x v="0"/>
    <m/>
    <x v="2"/>
  </r>
  <r>
    <x v="578"/>
    <x v="2"/>
    <n v="25"/>
    <x v="1"/>
  </r>
  <r>
    <x v="578"/>
    <x v="2"/>
    <n v="16"/>
    <x v="1"/>
  </r>
  <r>
    <x v="578"/>
    <x v="4"/>
    <n v="10"/>
    <x v="1"/>
  </r>
  <r>
    <x v="578"/>
    <x v="4"/>
    <n v="5"/>
    <x v="1"/>
  </r>
  <r>
    <x v="578"/>
    <x v="1"/>
    <n v="10"/>
    <x v="1"/>
  </r>
  <r>
    <x v="578"/>
    <x v="1"/>
    <n v="25"/>
    <x v="1"/>
  </r>
  <r>
    <x v="578"/>
    <x v="1"/>
    <n v="50"/>
    <x v="1"/>
  </r>
  <r>
    <x v="0"/>
    <x v="0"/>
    <n v="141"/>
    <x v="2"/>
  </r>
  <r>
    <x v="0"/>
    <x v="0"/>
    <m/>
    <x v="2"/>
  </r>
  <r>
    <x v="579"/>
    <x v="4"/>
    <n v="250"/>
    <x v="1"/>
  </r>
  <r>
    <x v="0"/>
    <x v="0"/>
    <n v="250"/>
    <x v="2"/>
  </r>
  <r>
    <x v="0"/>
    <x v="0"/>
    <m/>
    <x v="2"/>
  </r>
  <r>
    <x v="580"/>
    <x v="2"/>
    <n v="10"/>
    <x v="1"/>
  </r>
  <r>
    <x v="0"/>
    <x v="0"/>
    <n v="10"/>
    <x v="2"/>
  </r>
  <r>
    <x v="0"/>
    <x v="0"/>
    <m/>
    <x v="2"/>
  </r>
  <r>
    <x v="581"/>
    <x v="9"/>
    <n v="200"/>
    <x v="3"/>
  </r>
  <r>
    <x v="581"/>
    <x v="3"/>
    <n v="200"/>
    <x v="1"/>
  </r>
  <r>
    <x v="0"/>
    <x v="0"/>
    <n v="400"/>
    <x v="2"/>
  </r>
  <r>
    <x v="0"/>
    <x v="0"/>
    <m/>
    <x v="2"/>
  </r>
  <r>
    <x v="582"/>
    <x v="4"/>
    <n v="2000"/>
    <x v="1"/>
  </r>
  <r>
    <x v="582"/>
    <x v="3"/>
    <n v="4000"/>
    <x v="1"/>
  </r>
  <r>
    <x v="582"/>
    <x v="2"/>
    <n v="500"/>
    <x v="1"/>
  </r>
  <r>
    <x v="582"/>
    <x v="3"/>
    <n v="1000"/>
    <x v="1"/>
  </r>
  <r>
    <x v="0"/>
    <x v="0"/>
    <n v="7500"/>
    <x v="2"/>
  </r>
  <r>
    <x v="0"/>
    <x v="0"/>
    <m/>
    <x v="2"/>
  </r>
  <r>
    <x v="583"/>
    <x v="5"/>
    <n v="500"/>
    <x v="1"/>
  </r>
  <r>
    <x v="583"/>
    <x v="4"/>
    <n v="400"/>
    <x v="1"/>
  </r>
  <r>
    <x v="583"/>
    <x v="3"/>
    <n v="500"/>
    <x v="1"/>
  </r>
  <r>
    <x v="583"/>
    <x v="5"/>
    <n v="300"/>
    <x v="1"/>
  </r>
  <r>
    <x v="583"/>
    <x v="1"/>
    <n v="300"/>
    <x v="1"/>
  </r>
  <r>
    <x v="583"/>
    <x v="3"/>
    <n v="300"/>
    <x v="1"/>
  </r>
  <r>
    <x v="583"/>
    <x v="1"/>
    <n v="400"/>
    <x v="1"/>
  </r>
  <r>
    <x v="0"/>
    <x v="0"/>
    <n v="2700"/>
    <x v="2"/>
  </r>
  <r>
    <x v="0"/>
    <x v="0"/>
    <m/>
    <x v="2"/>
  </r>
  <r>
    <x v="584"/>
    <x v="3"/>
    <n v="5"/>
    <x v="1"/>
  </r>
  <r>
    <x v="0"/>
    <x v="0"/>
    <n v="5"/>
    <x v="2"/>
  </r>
  <r>
    <x v="0"/>
    <x v="0"/>
    <m/>
    <x v="2"/>
  </r>
  <r>
    <x v="585"/>
    <x v="9"/>
    <n v="1000"/>
    <x v="3"/>
  </r>
  <r>
    <x v="0"/>
    <x v="0"/>
    <n v="1000"/>
    <x v="2"/>
  </r>
  <r>
    <x v="0"/>
    <x v="0"/>
    <m/>
    <x v="2"/>
  </r>
  <r>
    <x v="586"/>
    <x v="9"/>
    <n v="350"/>
    <x v="3"/>
  </r>
  <r>
    <x v="0"/>
    <x v="0"/>
    <n v="350"/>
    <x v="2"/>
  </r>
  <r>
    <x v="0"/>
    <x v="0"/>
    <m/>
    <x v="2"/>
  </r>
  <r>
    <x v="587"/>
    <x v="4"/>
    <n v="200"/>
    <x v="1"/>
  </r>
  <r>
    <x v="587"/>
    <x v="1"/>
    <n v="175"/>
    <x v="1"/>
  </r>
  <r>
    <x v="0"/>
    <x v="0"/>
    <n v="375"/>
    <x v="2"/>
  </r>
  <r>
    <x v="0"/>
    <x v="0"/>
    <m/>
    <x v="2"/>
  </r>
  <r>
    <x v="588"/>
    <x v="9"/>
    <n v="1000"/>
    <x v="3"/>
  </r>
  <r>
    <x v="588"/>
    <x v="9"/>
    <n v="2000"/>
    <x v="3"/>
  </r>
  <r>
    <x v="588"/>
    <x v="6"/>
    <n v="10"/>
    <x v="2"/>
  </r>
  <r>
    <x v="0"/>
    <x v="0"/>
    <n v="3010"/>
    <x v="2"/>
  </r>
  <r>
    <x v="0"/>
    <x v="0"/>
    <m/>
    <x v="2"/>
  </r>
  <r>
    <x v="589"/>
    <x v="1"/>
    <n v="30"/>
    <x v="1"/>
  </r>
  <r>
    <x v="589"/>
    <x v="1"/>
    <n v="20"/>
    <x v="1"/>
  </r>
  <r>
    <x v="589"/>
    <x v="1"/>
    <n v="50"/>
    <x v="1"/>
  </r>
  <r>
    <x v="589"/>
    <x v="3"/>
    <n v="20"/>
    <x v="1"/>
  </r>
  <r>
    <x v="589"/>
    <x v="3"/>
    <n v="10"/>
    <x v="1"/>
  </r>
  <r>
    <x v="589"/>
    <x v="18"/>
    <n v="20"/>
    <x v="3"/>
  </r>
  <r>
    <x v="589"/>
    <x v="1"/>
    <n v="340"/>
    <x v="1"/>
  </r>
  <r>
    <x v="589"/>
    <x v="1"/>
    <n v="75"/>
    <x v="1"/>
  </r>
  <r>
    <x v="0"/>
    <x v="0"/>
    <n v="565"/>
    <x v="2"/>
  </r>
  <r>
    <x v="0"/>
    <x v="0"/>
    <m/>
    <x v="2"/>
  </r>
  <r>
    <x v="590"/>
    <x v="2"/>
    <n v="100"/>
    <x v="1"/>
  </r>
  <r>
    <x v="0"/>
    <x v="0"/>
    <n v="100"/>
    <x v="2"/>
  </r>
  <r>
    <x v="0"/>
    <x v="0"/>
    <m/>
    <x v="2"/>
  </r>
  <r>
    <x v="591"/>
    <x v="9"/>
    <n v="1500"/>
    <x v="3"/>
  </r>
  <r>
    <x v="591"/>
    <x v="9"/>
    <n v="1000"/>
    <x v="3"/>
  </r>
  <r>
    <x v="591"/>
    <x v="4"/>
    <n v="50"/>
    <x v="1"/>
  </r>
  <r>
    <x v="591"/>
    <x v="43"/>
    <n v="1300"/>
    <x v="3"/>
  </r>
  <r>
    <x v="591"/>
    <x v="9"/>
    <n v="600"/>
    <x v="3"/>
  </r>
  <r>
    <x v="591"/>
    <x v="9"/>
    <n v="400"/>
    <x v="3"/>
  </r>
  <r>
    <x v="591"/>
    <x v="9"/>
    <n v="600"/>
    <x v="3"/>
  </r>
  <r>
    <x v="591"/>
    <x v="43"/>
    <n v="30"/>
    <x v="3"/>
  </r>
  <r>
    <x v="591"/>
    <x v="9"/>
    <n v="800"/>
    <x v="3"/>
  </r>
  <r>
    <x v="591"/>
    <x v="43"/>
    <n v="800"/>
    <x v="3"/>
  </r>
  <r>
    <x v="591"/>
    <x v="4"/>
    <n v="15"/>
    <x v="1"/>
  </r>
  <r>
    <x v="0"/>
    <x v="0"/>
    <n v="7095"/>
    <x v="2"/>
  </r>
  <r>
    <x v="0"/>
    <x v="0"/>
    <m/>
    <x v="2"/>
  </r>
  <r>
    <x v="592"/>
    <x v="7"/>
    <n v="700"/>
    <x v="1"/>
  </r>
  <r>
    <x v="592"/>
    <x v="3"/>
    <n v="700"/>
    <x v="1"/>
  </r>
  <r>
    <x v="0"/>
    <x v="0"/>
    <n v="1400"/>
    <x v="2"/>
  </r>
  <r>
    <x v="0"/>
    <x v="0"/>
    <m/>
    <x v="2"/>
  </r>
  <r>
    <x v="593"/>
    <x v="2"/>
    <n v="100"/>
    <x v="1"/>
  </r>
  <r>
    <x v="593"/>
    <x v="2"/>
    <n v="50"/>
    <x v="1"/>
  </r>
  <r>
    <x v="0"/>
    <x v="0"/>
    <n v="150"/>
    <x v="2"/>
  </r>
  <r>
    <x v="0"/>
    <x v="0"/>
    <m/>
    <x v="2"/>
  </r>
  <r>
    <x v="594"/>
    <x v="3"/>
    <n v="1000"/>
    <x v="1"/>
  </r>
  <r>
    <x v="0"/>
    <x v="0"/>
    <n v="1000"/>
    <x v="2"/>
  </r>
  <r>
    <x v="0"/>
    <x v="0"/>
    <m/>
    <x v="2"/>
  </r>
  <r>
    <x v="595"/>
    <x v="3"/>
    <n v="300"/>
    <x v="1"/>
  </r>
  <r>
    <x v="595"/>
    <x v="3"/>
    <n v="50"/>
    <x v="1"/>
  </r>
  <r>
    <x v="0"/>
    <x v="0"/>
    <n v="350"/>
    <x v="2"/>
  </r>
  <r>
    <x v="0"/>
    <x v="0"/>
    <m/>
    <x v="2"/>
  </r>
  <r>
    <x v="596"/>
    <x v="3"/>
    <n v="10"/>
    <x v="1"/>
  </r>
  <r>
    <x v="0"/>
    <x v="0"/>
    <n v="10"/>
    <x v="2"/>
  </r>
  <r>
    <x v="0"/>
    <x v="0"/>
    <m/>
    <x v="2"/>
  </r>
  <r>
    <x v="597"/>
    <x v="2"/>
    <n v="30"/>
    <x v="1"/>
  </r>
  <r>
    <x v="0"/>
    <x v="0"/>
    <n v="30"/>
    <x v="2"/>
  </r>
  <r>
    <x v="0"/>
    <x v="0"/>
    <m/>
    <x v="2"/>
  </r>
  <r>
    <x v="598"/>
    <x v="9"/>
    <n v="420"/>
    <x v="3"/>
  </r>
  <r>
    <x v="0"/>
    <x v="0"/>
    <n v="420"/>
    <x v="2"/>
  </r>
  <r>
    <x v="0"/>
    <x v="0"/>
    <m/>
    <x v="2"/>
  </r>
  <r>
    <x v="599"/>
    <x v="1"/>
    <n v="250"/>
    <x v="1"/>
  </r>
  <r>
    <x v="599"/>
    <x v="1"/>
    <n v="60"/>
    <x v="1"/>
  </r>
  <r>
    <x v="0"/>
    <x v="0"/>
    <n v="310"/>
    <x v="2"/>
  </r>
  <r>
    <x v="0"/>
    <x v="0"/>
    <m/>
    <x v="2"/>
  </r>
  <r>
    <x v="600"/>
    <x v="6"/>
    <n v="1"/>
    <x v="2"/>
  </r>
  <r>
    <x v="0"/>
    <x v="0"/>
    <n v="1"/>
    <x v="2"/>
  </r>
  <r>
    <x v="0"/>
    <x v="0"/>
    <m/>
    <x v="2"/>
  </r>
  <r>
    <x v="601"/>
    <x v="1"/>
    <n v="50"/>
    <x v="1"/>
  </r>
  <r>
    <x v="0"/>
    <x v="0"/>
    <n v="50"/>
    <x v="2"/>
  </r>
  <r>
    <x v="0"/>
    <x v="0"/>
    <m/>
    <x v="2"/>
  </r>
  <r>
    <x v="602"/>
    <x v="3"/>
    <n v="100"/>
    <x v="1"/>
  </r>
  <r>
    <x v="602"/>
    <x v="3"/>
    <n v="100"/>
    <x v="1"/>
  </r>
  <r>
    <x v="0"/>
    <x v="0"/>
    <n v="200"/>
    <x v="2"/>
  </r>
  <r>
    <x v="0"/>
    <x v="0"/>
    <m/>
    <x v="2"/>
  </r>
  <r>
    <x v="603"/>
    <x v="5"/>
    <n v="20"/>
    <x v="1"/>
  </r>
  <r>
    <x v="603"/>
    <x v="5"/>
    <n v="12"/>
    <x v="1"/>
  </r>
  <r>
    <x v="603"/>
    <x v="6"/>
    <n v="1"/>
    <x v="2"/>
  </r>
  <r>
    <x v="603"/>
    <x v="2"/>
    <n v="8"/>
    <x v="1"/>
  </r>
  <r>
    <x v="0"/>
    <x v="0"/>
    <n v="41"/>
    <x v="2"/>
  </r>
  <r>
    <x v="0"/>
    <x v="0"/>
    <m/>
    <x v="2"/>
  </r>
  <r>
    <x v="604"/>
    <x v="5"/>
    <n v="20"/>
    <x v="1"/>
  </r>
  <r>
    <x v="604"/>
    <x v="3"/>
    <n v="35"/>
    <x v="1"/>
  </r>
  <r>
    <x v="0"/>
    <x v="0"/>
    <n v="55"/>
    <x v="2"/>
  </r>
  <r>
    <x v="0"/>
    <x v="0"/>
    <m/>
    <x v="2"/>
  </r>
  <r>
    <x v="605"/>
    <x v="3"/>
    <n v="250"/>
    <x v="1"/>
  </r>
  <r>
    <x v="605"/>
    <x v="9"/>
    <n v="800"/>
    <x v="3"/>
  </r>
  <r>
    <x v="0"/>
    <x v="0"/>
    <n v="1050"/>
    <x v="2"/>
  </r>
  <r>
    <x v="0"/>
    <x v="0"/>
    <m/>
    <x v="2"/>
  </r>
  <r>
    <x v="606"/>
    <x v="4"/>
    <n v="75"/>
    <x v="1"/>
  </r>
  <r>
    <x v="0"/>
    <x v="0"/>
    <n v="75"/>
    <x v="2"/>
  </r>
  <r>
    <x v="0"/>
    <x v="0"/>
    <m/>
    <x v="2"/>
  </r>
  <r>
    <x v="607"/>
    <x v="1"/>
    <n v="800"/>
    <x v="1"/>
  </r>
  <r>
    <x v="607"/>
    <x v="4"/>
    <n v="200"/>
    <x v="1"/>
  </r>
  <r>
    <x v="0"/>
    <x v="0"/>
    <n v="1000"/>
    <x v="2"/>
  </r>
  <r>
    <x v="0"/>
    <x v="0"/>
    <m/>
    <x v="2"/>
  </r>
  <r>
    <x v="608"/>
    <x v="2"/>
    <n v="600"/>
    <x v="1"/>
  </r>
  <r>
    <x v="0"/>
    <x v="0"/>
    <n v="600"/>
    <x v="2"/>
  </r>
  <r>
    <x v="0"/>
    <x v="0"/>
    <m/>
    <x v="2"/>
  </r>
  <r>
    <x v="609"/>
    <x v="7"/>
    <n v="20"/>
    <x v="1"/>
  </r>
  <r>
    <x v="0"/>
    <x v="0"/>
    <n v="20"/>
    <x v="2"/>
  </r>
  <r>
    <x v="0"/>
    <x v="0"/>
    <m/>
    <x v="2"/>
  </r>
  <r>
    <x v="610"/>
    <x v="1"/>
    <n v="50"/>
    <x v="1"/>
  </r>
  <r>
    <x v="0"/>
    <x v="0"/>
    <n v="50"/>
    <x v="2"/>
  </r>
  <r>
    <x v="0"/>
    <x v="0"/>
    <m/>
    <x v="2"/>
  </r>
  <r>
    <x v="611"/>
    <x v="2"/>
    <n v="1500"/>
    <x v="1"/>
  </r>
  <r>
    <x v="0"/>
    <x v="0"/>
    <n v="1500"/>
    <x v="2"/>
  </r>
  <r>
    <x v="0"/>
    <x v="0"/>
    <m/>
    <x v="2"/>
  </r>
  <r>
    <x v="612"/>
    <x v="3"/>
    <n v="2000"/>
    <x v="1"/>
  </r>
  <r>
    <x v="612"/>
    <x v="9"/>
    <n v="20"/>
    <x v="3"/>
  </r>
  <r>
    <x v="612"/>
    <x v="3"/>
    <n v="60"/>
    <x v="1"/>
  </r>
  <r>
    <x v="612"/>
    <x v="3"/>
    <n v="10"/>
    <x v="1"/>
  </r>
  <r>
    <x v="612"/>
    <x v="12"/>
    <n v="0.5"/>
    <x v="2"/>
  </r>
  <r>
    <x v="0"/>
    <x v="0"/>
    <n v="2090.5"/>
    <x v="2"/>
  </r>
  <r>
    <x v="0"/>
    <x v="0"/>
    <m/>
    <x v="2"/>
  </r>
  <r>
    <x v="613"/>
    <x v="8"/>
    <n v="1"/>
    <x v="2"/>
  </r>
  <r>
    <x v="0"/>
    <x v="0"/>
    <n v="1"/>
    <x v="2"/>
  </r>
  <r>
    <x v="0"/>
    <x v="0"/>
    <m/>
    <x v="2"/>
  </r>
  <r>
    <x v="614"/>
    <x v="2"/>
    <n v="956"/>
    <x v="1"/>
  </r>
  <r>
    <x v="0"/>
    <x v="0"/>
    <n v="956"/>
    <x v="2"/>
  </r>
  <r>
    <x v="0"/>
    <x v="0"/>
    <m/>
    <x v="2"/>
  </r>
  <r>
    <x v="615"/>
    <x v="2"/>
    <n v="1000"/>
    <x v="1"/>
  </r>
  <r>
    <x v="615"/>
    <x v="4"/>
    <n v="100"/>
    <x v="1"/>
  </r>
  <r>
    <x v="615"/>
    <x v="4"/>
    <n v="700"/>
    <x v="1"/>
  </r>
  <r>
    <x v="615"/>
    <x v="4"/>
    <n v="1000"/>
    <x v="1"/>
  </r>
  <r>
    <x v="615"/>
    <x v="4"/>
    <n v="250"/>
    <x v="1"/>
  </r>
  <r>
    <x v="615"/>
    <x v="4"/>
    <n v="300"/>
    <x v="1"/>
  </r>
  <r>
    <x v="615"/>
    <x v="4"/>
    <n v="100"/>
    <x v="1"/>
  </r>
  <r>
    <x v="0"/>
    <x v="0"/>
    <n v="3450"/>
    <x v="2"/>
  </r>
  <r>
    <x v="0"/>
    <x v="0"/>
    <m/>
    <x v="2"/>
  </r>
  <r>
    <x v="616"/>
    <x v="3"/>
    <n v="450"/>
    <x v="1"/>
  </r>
  <r>
    <x v="616"/>
    <x v="7"/>
    <n v="400"/>
    <x v="1"/>
  </r>
  <r>
    <x v="0"/>
    <x v="0"/>
    <n v="850"/>
    <x v="2"/>
  </r>
  <r>
    <x v="0"/>
    <x v="0"/>
    <m/>
    <x v="2"/>
  </r>
  <r>
    <x v="617"/>
    <x v="4"/>
    <n v="1250"/>
    <x v="1"/>
  </r>
  <r>
    <x v="0"/>
    <x v="0"/>
    <n v="1250"/>
    <x v="2"/>
  </r>
  <r>
    <x v="0"/>
    <x v="0"/>
    <m/>
    <x v="2"/>
  </r>
  <r>
    <x v="618"/>
    <x v="7"/>
    <n v="50"/>
    <x v="1"/>
  </r>
  <r>
    <x v="0"/>
    <x v="0"/>
    <n v="50"/>
    <x v="2"/>
  </r>
  <r>
    <x v="0"/>
    <x v="0"/>
    <m/>
    <x v="2"/>
  </r>
  <r>
    <x v="619"/>
    <x v="1"/>
    <n v="50"/>
    <x v="1"/>
  </r>
  <r>
    <x v="0"/>
    <x v="0"/>
    <n v="50"/>
    <x v="2"/>
  </r>
  <r>
    <x v="0"/>
    <x v="0"/>
    <m/>
    <x v="2"/>
  </r>
  <r>
    <x v="620"/>
    <x v="1"/>
    <n v="4000"/>
    <x v="1"/>
  </r>
  <r>
    <x v="620"/>
    <x v="4"/>
    <n v="4750"/>
    <x v="1"/>
  </r>
  <r>
    <x v="620"/>
    <x v="3"/>
    <n v="2000"/>
    <x v="1"/>
  </r>
  <r>
    <x v="620"/>
    <x v="1"/>
    <n v="500"/>
    <x v="1"/>
  </r>
  <r>
    <x v="620"/>
    <x v="3"/>
    <n v="750"/>
    <x v="1"/>
  </r>
  <r>
    <x v="620"/>
    <x v="3"/>
    <n v="3000"/>
    <x v="1"/>
  </r>
  <r>
    <x v="620"/>
    <x v="3"/>
    <n v="150"/>
    <x v="1"/>
  </r>
  <r>
    <x v="0"/>
    <x v="0"/>
    <n v="15150"/>
    <x v="2"/>
  </r>
  <r>
    <x v="0"/>
    <x v="0"/>
    <m/>
    <x v="2"/>
  </r>
  <r>
    <x v="621"/>
    <x v="1"/>
    <n v="350"/>
    <x v="1"/>
  </r>
  <r>
    <x v="621"/>
    <x v="3"/>
    <n v="800"/>
    <x v="1"/>
  </r>
  <r>
    <x v="621"/>
    <x v="2"/>
    <n v="600"/>
    <x v="1"/>
  </r>
  <r>
    <x v="621"/>
    <x v="5"/>
    <n v="200"/>
    <x v="1"/>
  </r>
  <r>
    <x v="0"/>
    <x v="0"/>
    <n v="1950"/>
    <x v="2"/>
  </r>
  <r>
    <x v="0"/>
    <x v="0"/>
    <m/>
    <x v="2"/>
  </r>
  <r>
    <x v="622"/>
    <x v="5"/>
    <n v="1000"/>
    <x v="1"/>
  </r>
  <r>
    <x v="0"/>
    <x v="0"/>
    <n v="1000"/>
    <x v="2"/>
  </r>
  <r>
    <x v="0"/>
    <x v="0"/>
    <m/>
    <x v="2"/>
  </r>
  <r>
    <x v="623"/>
    <x v="1"/>
    <n v="1000"/>
    <x v="1"/>
  </r>
  <r>
    <x v="0"/>
    <x v="0"/>
    <n v="1000"/>
    <x v="2"/>
  </r>
  <r>
    <x v="0"/>
    <x v="0"/>
    <m/>
    <x v="2"/>
  </r>
  <r>
    <x v="624"/>
    <x v="5"/>
    <n v="10"/>
    <x v="1"/>
  </r>
  <r>
    <x v="0"/>
    <x v="0"/>
    <n v="10"/>
    <x v="2"/>
  </r>
  <r>
    <x v="0"/>
    <x v="0"/>
    <m/>
    <x v="2"/>
  </r>
  <r>
    <x v="625"/>
    <x v="3"/>
    <n v="225"/>
    <x v="1"/>
  </r>
  <r>
    <x v="625"/>
    <x v="3"/>
    <n v="200"/>
    <x v="1"/>
  </r>
  <r>
    <x v="625"/>
    <x v="2"/>
    <n v="500"/>
    <x v="1"/>
  </r>
  <r>
    <x v="0"/>
    <x v="0"/>
    <n v="925"/>
    <x v="2"/>
  </r>
  <r>
    <x v="0"/>
    <x v="0"/>
    <m/>
    <x v="2"/>
  </r>
  <r>
    <x v="626"/>
    <x v="3"/>
    <n v="637"/>
    <x v="1"/>
  </r>
  <r>
    <x v="0"/>
    <x v="0"/>
    <n v="637"/>
    <x v="2"/>
  </r>
  <r>
    <x v="0"/>
    <x v="0"/>
    <m/>
    <x v="2"/>
  </r>
  <r>
    <x v="627"/>
    <x v="3"/>
    <n v="150"/>
    <x v="1"/>
  </r>
  <r>
    <x v="0"/>
    <x v="0"/>
    <n v="150"/>
    <x v="2"/>
  </r>
  <r>
    <x v="0"/>
    <x v="0"/>
    <m/>
    <x v="2"/>
  </r>
  <r>
    <x v="628"/>
    <x v="3"/>
    <n v="5022"/>
    <x v="1"/>
  </r>
  <r>
    <x v="628"/>
    <x v="2"/>
    <n v="5022"/>
    <x v="1"/>
  </r>
  <r>
    <x v="0"/>
    <x v="0"/>
    <n v="10044"/>
    <x v="2"/>
  </r>
  <r>
    <x v="0"/>
    <x v="0"/>
    <m/>
    <x v="2"/>
  </r>
  <r>
    <x v="629"/>
    <x v="3"/>
    <n v="250"/>
    <x v="1"/>
  </r>
  <r>
    <x v="0"/>
    <x v="0"/>
    <n v="250"/>
    <x v="2"/>
  </r>
  <r>
    <x v="0"/>
    <x v="0"/>
    <m/>
    <x v="2"/>
  </r>
  <r>
    <x v="630"/>
    <x v="2"/>
    <n v="1000"/>
    <x v="1"/>
  </r>
  <r>
    <x v="0"/>
    <x v="0"/>
    <n v="1000"/>
    <x v="2"/>
  </r>
  <r>
    <x v="0"/>
    <x v="0"/>
    <m/>
    <x v="2"/>
  </r>
  <r>
    <x v="631"/>
    <x v="1"/>
    <n v="1500"/>
    <x v="1"/>
  </r>
  <r>
    <x v="0"/>
    <x v="0"/>
    <n v="1500"/>
    <x v="2"/>
  </r>
  <r>
    <x v="0"/>
    <x v="0"/>
    <m/>
    <x v="2"/>
  </r>
  <r>
    <x v="632"/>
    <x v="3"/>
    <n v="50"/>
    <x v="1"/>
  </r>
  <r>
    <x v="632"/>
    <x v="1"/>
    <n v="100"/>
    <x v="1"/>
  </r>
  <r>
    <x v="632"/>
    <x v="2"/>
    <n v="100"/>
    <x v="1"/>
  </r>
  <r>
    <x v="632"/>
    <x v="3"/>
    <n v="100"/>
    <x v="1"/>
  </r>
  <r>
    <x v="632"/>
    <x v="2"/>
    <n v="100"/>
    <x v="1"/>
  </r>
  <r>
    <x v="632"/>
    <x v="1"/>
    <n v="100"/>
    <x v="1"/>
  </r>
  <r>
    <x v="632"/>
    <x v="6"/>
    <n v="1"/>
    <x v="2"/>
  </r>
  <r>
    <x v="0"/>
    <x v="0"/>
    <n v="551"/>
    <x v="2"/>
  </r>
  <r>
    <x v="0"/>
    <x v="0"/>
    <m/>
    <x v="2"/>
  </r>
  <r>
    <x v="633"/>
    <x v="34"/>
    <n v="420"/>
    <x v="2"/>
  </r>
  <r>
    <x v="633"/>
    <x v="4"/>
    <n v="150"/>
    <x v="1"/>
  </r>
  <r>
    <x v="0"/>
    <x v="0"/>
    <n v="570"/>
    <x v="2"/>
  </r>
  <r>
    <x v="0"/>
    <x v="0"/>
    <m/>
    <x v="2"/>
  </r>
  <r>
    <x v="634"/>
    <x v="3"/>
    <n v="650"/>
    <x v="1"/>
  </r>
  <r>
    <x v="634"/>
    <x v="2"/>
    <n v="250"/>
    <x v="1"/>
  </r>
  <r>
    <x v="634"/>
    <x v="3"/>
    <n v="75"/>
    <x v="1"/>
  </r>
  <r>
    <x v="0"/>
    <x v="0"/>
    <n v="975"/>
    <x v="2"/>
  </r>
  <r>
    <x v="0"/>
    <x v="0"/>
    <m/>
    <x v="2"/>
  </r>
  <r>
    <x v="635"/>
    <x v="2"/>
    <n v="400"/>
    <x v="1"/>
  </r>
  <r>
    <x v="635"/>
    <x v="1"/>
    <n v="400"/>
    <x v="1"/>
  </r>
  <r>
    <x v="635"/>
    <x v="3"/>
    <n v="250"/>
    <x v="1"/>
  </r>
  <r>
    <x v="635"/>
    <x v="1"/>
    <n v="250"/>
    <x v="1"/>
  </r>
  <r>
    <x v="0"/>
    <x v="0"/>
    <n v="1300"/>
    <x v="2"/>
  </r>
  <r>
    <x v="0"/>
    <x v="0"/>
    <m/>
    <x v="2"/>
  </r>
  <r>
    <x v="636"/>
    <x v="3"/>
    <n v="7"/>
    <x v="1"/>
  </r>
  <r>
    <x v="0"/>
    <x v="0"/>
    <n v="7"/>
    <x v="2"/>
  </r>
  <r>
    <x v="0"/>
    <x v="0"/>
    <m/>
    <x v="2"/>
  </r>
  <r>
    <x v="637"/>
    <x v="4"/>
    <n v="782"/>
    <x v="1"/>
  </r>
  <r>
    <x v="0"/>
    <x v="0"/>
    <n v="782"/>
    <x v="2"/>
  </r>
  <r>
    <x v="0"/>
    <x v="0"/>
    <m/>
    <x v="2"/>
  </r>
  <r>
    <x v="638"/>
    <x v="2"/>
    <n v="20"/>
    <x v="1"/>
  </r>
  <r>
    <x v="0"/>
    <x v="0"/>
    <n v="20"/>
    <x v="2"/>
  </r>
  <r>
    <x v="0"/>
    <x v="0"/>
    <m/>
    <x v="2"/>
  </r>
  <r>
    <x v="639"/>
    <x v="1"/>
    <n v="125"/>
    <x v="1"/>
  </r>
  <r>
    <x v="0"/>
    <x v="0"/>
    <n v="125"/>
    <x v="2"/>
  </r>
  <r>
    <x v="0"/>
    <x v="0"/>
    <m/>
    <x v="2"/>
  </r>
  <r>
    <x v="640"/>
    <x v="2"/>
    <n v="2500"/>
    <x v="1"/>
  </r>
  <r>
    <x v="640"/>
    <x v="2"/>
    <n v="11000"/>
    <x v="1"/>
  </r>
  <r>
    <x v="0"/>
    <x v="0"/>
    <n v="13500"/>
    <x v="2"/>
  </r>
  <r>
    <x v="0"/>
    <x v="0"/>
    <m/>
    <x v="2"/>
  </r>
  <r>
    <x v="641"/>
    <x v="2"/>
    <n v="300"/>
    <x v="1"/>
  </r>
  <r>
    <x v="641"/>
    <x v="3"/>
    <n v="500"/>
    <x v="1"/>
  </r>
  <r>
    <x v="0"/>
    <x v="0"/>
    <n v="800"/>
    <x v="2"/>
  </r>
  <r>
    <x v="0"/>
    <x v="0"/>
    <m/>
    <x v="2"/>
  </r>
  <r>
    <x v="642"/>
    <x v="3"/>
    <n v="1500"/>
    <x v="1"/>
  </r>
  <r>
    <x v="642"/>
    <x v="1"/>
    <n v="500"/>
    <x v="1"/>
  </r>
  <r>
    <x v="0"/>
    <x v="0"/>
    <n v="2000"/>
    <x v="2"/>
  </r>
  <r>
    <x v="0"/>
    <x v="0"/>
    <m/>
    <x v="2"/>
  </r>
  <r>
    <x v="643"/>
    <x v="1"/>
    <n v="200"/>
    <x v="1"/>
  </r>
  <r>
    <x v="0"/>
    <x v="0"/>
    <n v="200"/>
    <x v="2"/>
  </r>
  <r>
    <x v="0"/>
    <x v="0"/>
    <m/>
    <x v="2"/>
  </r>
  <r>
    <x v="644"/>
    <x v="9"/>
    <n v="500"/>
    <x v="3"/>
  </r>
  <r>
    <x v="0"/>
    <x v="0"/>
    <n v="500"/>
    <x v="2"/>
  </r>
  <r>
    <x v="0"/>
    <x v="0"/>
    <m/>
    <x v="2"/>
  </r>
  <r>
    <x v="645"/>
    <x v="9"/>
    <n v="500"/>
    <x v="3"/>
  </r>
  <r>
    <x v="0"/>
    <x v="0"/>
    <n v="500"/>
    <x v="2"/>
  </r>
  <r>
    <x v="0"/>
    <x v="0"/>
    <m/>
    <x v="2"/>
  </r>
  <r>
    <x v="646"/>
    <x v="9"/>
    <n v="1000"/>
    <x v="3"/>
  </r>
  <r>
    <x v="646"/>
    <x v="4"/>
    <n v="125"/>
    <x v="1"/>
  </r>
  <r>
    <x v="0"/>
    <x v="0"/>
    <n v="1125"/>
    <x v="2"/>
  </r>
  <r>
    <x v="0"/>
    <x v="0"/>
    <m/>
    <x v="2"/>
  </r>
  <r>
    <x v="647"/>
    <x v="2"/>
    <n v="140"/>
    <x v="1"/>
  </r>
  <r>
    <x v="647"/>
    <x v="3"/>
    <n v="140"/>
    <x v="1"/>
  </r>
  <r>
    <x v="647"/>
    <x v="1"/>
    <n v="140"/>
    <x v="1"/>
  </r>
  <r>
    <x v="0"/>
    <x v="0"/>
    <n v="420"/>
    <x v="2"/>
  </r>
  <r>
    <x v="0"/>
    <x v="0"/>
    <m/>
    <x v="2"/>
  </r>
  <r>
    <x v="648"/>
    <x v="2"/>
    <n v="50"/>
    <x v="1"/>
  </r>
  <r>
    <x v="648"/>
    <x v="1"/>
    <n v="150"/>
    <x v="1"/>
  </r>
  <r>
    <x v="0"/>
    <x v="0"/>
    <n v="200"/>
    <x v="2"/>
  </r>
  <r>
    <x v="0"/>
    <x v="0"/>
    <m/>
    <x v="2"/>
  </r>
  <r>
    <x v="649"/>
    <x v="7"/>
    <n v="150"/>
    <x v="1"/>
  </r>
  <r>
    <x v="649"/>
    <x v="1"/>
    <n v="150"/>
    <x v="1"/>
  </r>
  <r>
    <x v="0"/>
    <x v="0"/>
    <n v="300"/>
    <x v="2"/>
  </r>
  <r>
    <x v="0"/>
    <x v="0"/>
    <m/>
    <x v="2"/>
  </r>
  <r>
    <x v="650"/>
    <x v="3"/>
    <n v="2500"/>
    <x v="1"/>
  </r>
  <r>
    <x v="0"/>
    <x v="0"/>
    <n v="2500"/>
    <x v="2"/>
  </r>
  <r>
    <x v="0"/>
    <x v="0"/>
    <m/>
    <x v="2"/>
  </r>
  <r>
    <x v="651"/>
    <x v="2"/>
    <n v="500"/>
    <x v="1"/>
  </r>
  <r>
    <x v="651"/>
    <x v="1"/>
    <n v="600"/>
    <x v="1"/>
  </r>
  <r>
    <x v="0"/>
    <x v="0"/>
    <n v="1100"/>
    <x v="2"/>
  </r>
  <r>
    <x v="0"/>
    <x v="0"/>
    <m/>
    <x v="2"/>
  </r>
  <r>
    <x v="652"/>
    <x v="9"/>
    <n v="1000"/>
    <x v="3"/>
  </r>
  <r>
    <x v="0"/>
    <x v="0"/>
    <n v="1000"/>
    <x v="2"/>
  </r>
  <r>
    <x v="0"/>
    <x v="0"/>
    <m/>
    <x v="2"/>
  </r>
  <r>
    <x v="653"/>
    <x v="3"/>
    <n v="100"/>
    <x v="1"/>
  </r>
  <r>
    <x v="653"/>
    <x v="1"/>
    <n v="800"/>
    <x v="1"/>
  </r>
  <r>
    <x v="0"/>
    <x v="0"/>
    <n v="900"/>
    <x v="2"/>
  </r>
  <r>
    <x v="0"/>
    <x v="0"/>
    <m/>
    <x v="2"/>
  </r>
  <r>
    <x v="654"/>
    <x v="1"/>
    <n v="300"/>
    <x v="1"/>
  </r>
  <r>
    <x v="654"/>
    <x v="2"/>
    <n v="90"/>
    <x v="1"/>
  </r>
  <r>
    <x v="654"/>
    <x v="1"/>
    <n v="300"/>
    <x v="1"/>
  </r>
  <r>
    <x v="654"/>
    <x v="3"/>
    <n v="250"/>
    <x v="1"/>
  </r>
  <r>
    <x v="654"/>
    <x v="1"/>
    <n v="550"/>
    <x v="1"/>
  </r>
  <r>
    <x v="654"/>
    <x v="3"/>
    <n v="400"/>
    <x v="1"/>
  </r>
  <r>
    <x v="654"/>
    <x v="4"/>
    <n v="200"/>
    <x v="1"/>
  </r>
  <r>
    <x v="654"/>
    <x v="1"/>
    <n v="200"/>
    <x v="1"/>
  </r>
  <r>
    <x v="654"/>
    <x v="1"/>
    <n v="500"/>
    <x v="1"/>
  </r>
  <r>
    <x v="654"/>
    <x v="1"/>
    <n v="380"/>
    <x v="1"/>
  </r>
  <r>
    <x v="0"/>
    <x v="0"/>
    <n v="3170"/>
    <x v="2"/>
  </r>
  <r>
    <x v="0"/>
    <x v="0"/>
    <m/>
    <x v="2"/>
  </r>
  <r>
    <x v="655"/>
    <x v="1"/>
    <n v="100"/>
    <x v="1"/>
  </r>
  <r>
    <x v="0"/>
    <x v="0"/>
    <n v="100"/>
    <x v="2"/>
  </r>
  <r>
    <x v="0"/>
    <x v="0"/>
    <m/>
    <x v="2"/>
  </r>
  <r>
    <x v="656"/>
    <x v="9"/>
    <n v="800"/>
    <x v="3"/>
  </r>
  <r>
    <x v="0"/>
    <x v="0"/>
    <n v="800"/>
    <x v="2"/>
  </r>
  <r>
    <x v="0"/>
    <x v="0"/>
    <m/>
    <x v="2"/>
  </r>
  <r>
    <x v="657"/>
    <x v="4"/>
    <n v="10"/>
    <x v="1"/>
  </r>
  <r>
    <x v="0"/>
    <x v="0"/>
    <n v="10"/>
    <x v="2"/>
  </r>
  <r>
    <x v="0"/>
    <x v="0"/>
    <m/>
    <x v="2"/>
  </r>
  <r>
    <x v="658"/>
    <x v="1"/>
    <n v="500"/>
    <x v="1"/>
  </r>
  <r>
    <x v="0"/>
    <x v="0"/>
    <n v="500"/>
    <x v="2"/>
  </r>
  <r>
    <x v="0"/>
    <x v="0"/>
    <m/>
    <x v="2"/>
  </r>
  <r>
    <x v="659"/>
    <x v="7"/>
    <n v="920"/>
    <x v="1"/>
  </r>
  <r>
    <x v="659"/>
    <x v="1"/>
    <n v="1000"/>
    <x v="1"/>
  </r>
  <r>
    <x v="659"/>
    <x v="1"/>
    <n v="1000"/>
    <x v="1"/>
  </r>
  <r>
    <x v="659"/>
    <x v="1"/>
    <n v="1975"/>
    <x v="1"/>
  </r>
  <r>
    <x v="0"/>
    <x v="0"/>
    <n v="4895"/>
    <x v="2"/>
  </r>
  <r>
    <x v="0"/>
    <x v="0"/>
    <m/>
    <x v="2"/>
  </r>
  <r>
    <x v="660"/>
    <x v="3"/>
    <n v="1500"/>
    <x v="1"/>
  </r>
  <r>
    <x v="0"/>
    <x v="0"/>
    <n v="1500"/>
    <x v="2"/>
  </r>
  <r>
    <x v="0"/>
    <x v="0"/>
    <m/>
    <x v="2"/>
  </r>
  <r>
    <x v="661"/>
    <x v="5"/>
    <n v="1000"/>
    <x v="1"/>
  </r>
  <r>
    <x v="0"/>
    <x v="0"/>
    <n v="1000"/>
    <x v="2"/>
  </r>
  <r>
    <x v="0"/>
    <x v="0"/>
    <m/>
    <x v="2"/>
  </r>
  <r>
    <x v="662"/>
    <x v="1"/>
    <n v="1000"/>
    <x v="1"/>
  </r>
  <r>
    <x v="0"/>
    <x v="0"/>
    <n v="1000"/>
    <x v="2"/>
  </r>
  <r>
    <x v="0"/>
    <x v="0"/>
    <m/>
    <x v="2"/>
  </r>
  <r>
    <x v="663"/>
    <x v="2"/>
    <n v="180"/>
    <x v="1"/>
  </r>
  <r>
    <x v="663"/>
    <x v="2"/>
    <n v="30"/>
    <x v="1"/>
  </r>
  <r>
    <x v="663"/>
    <x v="1"/>
    <n v="200"/>
    <x v="1"/>
  </r>
  <r>
    <x v="0"/>
    <x v="0"/>
    <n v="410"/>
    <x v="2"/>
  </r>
  <r>
    <x v="0"/>
    <x v="0"/>
    <m/>
    <x v="2"/>
  </r>
  <r>
    <x v="664"/>
    <x v="2"/>
    <n v="600"/>
    <x v="1"/>
  </r>
  <r>
    <x v="0"/>
    <x v="0"/>
    <n v="600"/>
    <x v="2"/>
  </r>
  <r>
    <x v="0"/>
    <x v="0"/>
    <m/>
    <x v="2"/>
  </r>
  <r>
    <x v="665"/>
    <x v="6"/>
    <n v="3"/>
    <x v="2"/>
  </r>
  <r>
    <x v="665"/>
    <x v="12"/>
    <n v="2"/>
    <x v="2"/>
  </r>
  <r>
    <x v="665"/>
    <x v="6"/>
    <n v="8"/>
    <x v="2"/>
  </r>
  <r>
    <x v="665"/>
    <x v="6"/>
    <n v="5"/>
    <x v="2"/>
  </r>
  <r>
    <x v="665"/>
    <x v="6"/>
    <n v="6"/>
    <x v="2"/>
  </r>
  <r>
    <x v="665"/>
    <x v="6"/>
    <n v="5"/>
    <x v="2"/>
  </r>
  <r>
    <x v="0"/>
    <x v="0"/>
    <n v="29"/>
    <x v="2"/>
  </r>
  <r>
    <x v="0"/>
    <x v="0"/>
    <m/>
    <x v="2"/>
  </r>
  <r>
    <x v="666"/>
    <x v="14"/>
    <n v="5022"/>
    <x v="2"/>
  </r>
  <r>
    <x v="0"/>
    <x v="0"/>
    <n v="5022"/>
    <x v="2"/>
  </r>
  <r>
    <x v="0"/>
    <x v="0"/>
    <m/>
    <x v="2"/>
  </r>
  <r>
    <x v="667"/>
    <x v="2"/>
    <n v="20"/>
    <x v="1"/>
  </r>
  <r>
    <x v="0"/>
    <x v="0"/>
    <n v="20"/>
    <x v="2"/>
  </r>
  <r>
    <x v="0"/>
    <x v="0"/>
    <m/>
    <x v="2"/>
  </r>
  <r>
    <x v="668"/>
    <x v="2"/>
    <n v="20"/>
    <x v="1"/>
  </r>
  <r>
    <x v="668"/>
    <x v="3"/>
    <n v="100"/>
    <x v="1"/>
  </r>
  <r>
    <x v="668"/>
    <x v="6"/>
    <n v="1"/>
    <x v="2"/>
  </r>
  <r>
    <x v="668"/>
    <x v="6"/>
    <n v="1"/>
    <x v="2"/>
  </r>
  <r>
    <x v="668"/>
    <x v="6"/>
    <n v="1"/>
    <x v="2"/>
  </r>
  <r>
    <x v="0"/>
    <x v="0"/>
    <n v="123"/>
    <x v="2"/>
  </r>
  <r>
    <x v="0"/>
    <x v="0"/>
    <m/>
    <x v="2"/>
  </r>
  <r>
    <x v="669"/>
    <x v="7"/>
    <n v="500"/>
    <x v="1"/>
  </r>
  <r>
    <x v="669"/>
    <x v="2"/>
    <n v="300"/>
    <x v="1"/>
  </r>
  <r>
    <x v="0"/>
    <x v="0"/>
    <n v="800"/>
    <x v="2"/>
  </r>
  <r>
    <x v="0"/>
    <x v="0"/>
    <m/>
    <x v="2"/>
  </r>
  <r>
    <x v="670"/>
    <x v="3"/>
    <n v="250"/>
    <x v="1"/>
  </r>
  <r>
    <x v="0"/>
    <x v="0"/>
    <n v="250"/>
    <x v="2"/>
  </r>
  <r>
    <x v="0"/>
    <x v="0"/>
    <m/>
    <x v="2"/>
  </r>
  <r>
    <x v="671"/>
    <x v="1"/>
    <n v="50"/>
    <x v="1"/>
  </r>
  <r>
    <x v="671"/>
    <x v="4"/>
    <n v="20"/>
    <x v="1"/>
  </r>
  <r>
    <x v="0"/>
    <x v="0"/>
    <n v="70"/>
    <x v="2"/>
  </r>
  <r>
    <x v="0"/>
    <x v="0"/>
    <m/>
    <x v="2"/>
  </r>
  <r>
    <x v="672"/>
    <x v="11"/>
    <n v="10"/>
    <x v="2"/>
  </r>
  <r>
    <x v="0"/>
    <x v="0"/>
    <n v="10"/>
    <x v="2"/>
  </r>
  <r>
    <x v="0"/>
    <x v="0"/>
    <m/>
    <x v="2"/>
  </r>
  <r>
    <x v="673"/>
    <x v="2"/>
    <n v="100"/>
    <x v="1"/>
  </r>
  <r>
    <x v="673"/>
    <x v="9"/>
    <n v="300"/>
    <x v="3"/>
  </r>
  <r>
    <x v="0"/>
    <x v="0"/>
    <n v="400"/>
    <x v="2"/>
  </r>
  <r>
    <x v="0"/>
    <x v="0"/>
    <m/>
    <x v="2"/>
  </r>
  <r>
    <x v="674"/>
    <x v="2"/>
    <n v="8000"/>
    <x v="1"/>
  </r>
  <r>
    <x v="674"/>
    <x v="3"/>
    <n v="100"/>
    <x v="1"/>
  </r>
  <r>
    <x v="674"/>
    <x v="2"/>
    <n v="1200"/>
    <x v="1"/>
  </r>
  <r>
    <x v="674"/>
    <x v="3"/>
    <n v="100"/>
    <x v="1"/>
  </r>
  <r>
    <x v="0"/>
    <x v="0"/>
    <n v="9400"/>
    <x v="2"/>
  </r>
  <r>
    <x v="0"/>
    <x v="0"/>
    <m/>
    <x v="2"/>
  </r>
  <r>
    <x v="675"/>
    <x v="9"/>
    <n v="200"/>
    <x v="3"/>
  </r>
  <r>
    <x v="0"/>
    <x v="0"/>
    <n v="200"/>
    <x v="2"/>
  </r>
  <r>
    <x v="0"/>
    <x v="0"/>
    <m/>
    <x v="2"/>
  </r>
  <r>
    <x v="676"/>
    <x v="1"/>
    <n v="20"/>
    <x v="1"/>
  </r>
  <r>
    <x v="676"/>
    <x v="2"/>
    <n v="100"/>
    <x v="1"/>
  </r>
  <r>
    <x v="0"/>
    <x v="0"/>
    <n v="120"/>
    <x v="2"/>
  </r>
  <r>
    <x v="0"/>
    <x v="0"/>
    <m/>
    <x v="2"/>
  </r>
  <r>
    <x v="677"/>
    <x v="16"/>
    <n v="1500"/>
    <x v="2"/>
  </r>
  <r>
    <x v="0"/>
    <x v="0"/>
    <n v="1500"/>
    <x v="2"/>
  </r>
  <r>
    <x v="0"/>
    <x v="0"/>
    <m/>
    <x v="2"/>
  </r>
  <r>
    <x v="678"/>
    <x v="3"/>
    <n v="50"/>
    <x v="1"/>
  </r>
  <r>
    <x v="678"/>
    <x v="3"/>
    <n v="0"/>
    <x v="1"/>
  </r>
  <r>
    <x v="0"/>
    <x v="0"/>
    <n v="50"/>
    <x v="2"/>
  </r>
  <r>
    <x v="0"/>
    <x v="0"/>
    <m/>
    <x v="2"/>
  </r>
  <r>
    <x v="679"/>
    <x v="2"/>
    <n v="100"/>
    <x v="1"/>
  </r>
  <r>
    <x v="0"/>
    <x v="0"/>
    <n v="100"/>
    <x v="2"/>
  </r>
  <r>
    <x v="0"/>
    <x v="0"/>
    <m/>
    <x v="2"/>
  </r>
  <r>
    <x v="680"/>
    <x v="9"/>
    <n v="1000"/>
    <x v="3"/>
  </r>
  <r>
    <x v="0"/>
    <x v="0"/>
    <n v="1000"/>
    <x v="2"/>
  </r>
  <r>
    <x v="0"/>
    <x v="0"/>
    <m/>
    <x v="2"/>
  </r>
  <r>
    <x v="681"/>
    <x v="4"/>
    <n v="100"/>
    <x v="1"/>
  </r>
  <r>
    <x v="681"/>
    <x v="7"/>
    <n v="100"/>
    <x v="1"/>
  </r>
  <r>
    <x v="681"/>
    <x v="2"/>
    <n v="100"/>
    <x v="1"/>
  </r>
  <r>
    <x v="681"/>
    <x v="5"/>
    <n v="500"/>
    <x v="1"/>
  </r>
  <r>
    <x v="681"/>
    <x v="4"/>
    <n v="0"/>
    <x v="1"/>
  </r>
  <r>
    <x v="681"/>
    <x v="7"/>
    <n v="0"/>
    <x v="1"/>
  </r>
  <r>
    <x v="681"/>
    <x v="2"/>
    <n v="0"/>
    <x v="1"/>
  </r>
  <r>
    <x v="681"/>
    <x v="5"/>
    <n v="0"/>
    <x v="1"/>
  </r>
  <r>
    <x v="0"/>
    <x v="0"/>
    <n v="800"/>
    <x v="2"/>
  </r>
  <r>
    <x v="0"/>
    <x v="0"/>
    <m/>
    <x v="2"/>
  </r>
  <r>
    <x v="682"/>
    <x v="2"/>
    <n v="550"/>
    <x v="1"/>
  </r>
  <r>
    <x v="0"/>
    <x v="0"/>
    <n v="550"/>
    <x v="2"/>
  </r>
  <r>
    <x v="0"/>
    <x v="0"/>
    <m/>
    <x v="2"/>
  </r>
  <r>
    <x v="683"/>
    <x v="3"/>
    <n v="100"/>
    <x v="1"/>
  </r>
  <r>
    <x v="0"/>
    <x v="0"/>
    <n v="100"/>
    <x v="2"/>
  </r>
  <r>
    <x v="0"/>
    <x v="0"/>
    <m/>
    <x v="2"/>
  </r>
  <r>
    <x v="684"/>
    <x v="9"/>
    <n v="123"/>
    <x v="3"/>
  </r>
  <r>
    <x v="684"/>
    <x v="18"/>
    <n v="200"/>
    <x v="3"/>
  </r>
  <r>
    <x v="684"/>
    <x v="2"/>
    <n v="50"/>
    <x v="1"/>
  </r>
  <r>
    <x v="684"/>
    <x v="1"/>
    <n v="20"/>
    <x v="1"/>
  </r>
  <r>
    <x v="684"/>
    <x v="18"/>
    <n v="210"/>
    <x v="3"/>
  </r>
  <r>
    <x v="684"/>
    <x v="1"/>
    <n v="200"/>
    <x v="1"/>
  </r>
  <r>
    <x v="684"/>
    <x v="9"/>
    <n v="90"/>
    <x v="3"/>
  </r>
  <r>
    <x v="684"/>
    <x v="2"/>
    <n v="250"/>
    <x v="1"/>
  </r>
  <r>
    <x v="0"/>
    <x v="0"/>
    <n v="1143"/>
    <x v="2"/>
  </r>
  <r>
    <x v="0"/>
    <x v="0"/>
    <m/>
    <x v="2"/>
  </r>
  <r>
    <x v="685"/>
    <x v="6"/>
    <n v="1"/>
    <x v="2"/>
  </r>
  <r>
    <x v="685"/>
    <x v="6"/>
    <n v="1"/>
    <x v="2"/>
  </r>
  <r>
    <x v="0"/>
    <x v="0"/>
    <n v="2"/>
    <x v="2"/>
  </r>
  <r>
    <x v="0"/>
    <x v="0"/>
    <m/>
    <x v="2"/>
  </r>
  <r>
    <x v="686"/>
    <x v="9"/>
    <n v="280"/>
    <x v="3"/>
  </r>
  <r>
    <x v="0"/>
    <x v="0"/>
    <n v="280"/>
    <x v="2"/>
  </r>
  <r>
    <x v="0"/>
    <x v="0"/>
    <m/>
    <x v="2"/>
  </r>
  <r>
    <x v="687"/>
    <x v="9"/>
    <n v="450"/>
    <x v="3"/>
  </r>
  <r>
    <x v="687"/>
    <x v="9"/>
    <n v="800"/>
    <x v="3"/>
  </r>
  <r>
    <x v="0"/>
    <x v="0"/>
    <n v="1250"/>
    <x v="2"/>
  </r>
  <r>
    <x v="0"/>
    <x v="0"/>
    <m/>
    <x v="2"/>
  </r>
  <r>
    <x v="688"/>
    <x v="9"/>
    <n v="1000"/>
    <x v="3"/>
  </r>
  <r>
    <x v="0"/>
    <x v="0"/>
    <n v="1000"/>
    <x v="2"/>
  </r>
  <r>
    <x v="0"/>
    <x v="0"/>
    <m/>
    <x v="2"/>
  </r>
  <r>
    <x v="689"/>
    <x v="5"/>
    <n v="20"/>
    <x v="1"/>
  </r>
  <r>
    <x v="0"/>
    <x v="0"/>
    <n v="20"/>
    <x v="2"/>
  </r>
  <r>
    <x v="0"/>
    <x v="0"/>
    <m/>
    <x v="2"/>
  </r>
  <r>
    <x v="690"/>
    <x v="6"/>
    <n v="2"/>
    <x v="2"/>
  </r>
  <r>
    <x v="690"/>
    <x v="1"/>
    <n v="20"/>
    <x v="1"/>
  </r>
  <r>
    <x v="0"/>
    <x v="0"/>
    <n v="22"/>
    <x v="2"/>
  </r>
  <r>
    <x v="0"/>
    <x v="0"/>
    <m/>
    <x v="2"/>
  </r>
  <r>
    <x v="691"/>
    <x v="3"/>
    <n v="3"/>
    <x v="1"/>
  </r>
  <r>
    <x v="0"/>
    <x v="0"/>
    <n v="3"/>
    <x v="2"/>
  </r>
  <r>
    <x v="0"/>
    <x v="0"/>
    <m/>
    <x v="2"/>
  </r>
  <r>
    <x v="692"/>
    <x v="2"/>
    <n v="50"/>
    <x v="1"/>
  </r>
  <r>
    <x v="0"/>
    <x v="0"/>
    <n v="50"/>
    <x v="2"/>
  </r>
  <r>
    <x v="0"/>
    <x v="0"/>
    <m/>
    <x v="2"/>
  </r>
  <r>
    <x v="693"/>
    <x v="1"/>
    <n v="14"/>
    <x v="1"/>
  </r>
  <r>
    <x v="693"/>
    <x v="4"/>
    <n v="100"/>
    <x v="1"/>
  </r>
  <r>
    <x v="0"/>
    <x v="0"/>
    <n v="114"/>
    <x v="2"/>
  </r>
  <r>
    <x v="0"/>
    <x v="0"/>
    <m/>
    <x v="2"/>
  </r>
  <r>
    <x v="694"/>
    <x v="2"/>
    <n v="10"/>
    <x v="1"/>
  </r>
  <r>
    <x v="694"/>
    <x v="4"/>
    <n v="10"/>
    <x v="1"/>
  </r>
  <r>
    <x v="0"/>
    <x v="0"/>
    <n v="20"/>
    <x v="2"/>
  </r>
  <r>
    <x v="0"/>
    <x v="0"/>
    <m/>
    <x v="2"/>
  </r>
  <r>
    <x v="695"/>
    <x v="5"/>
    <n v="20"/>
    <x v="1"/>
  </r>
  <r>
    <x v="0"/>
    <x v="0"/>
    <n v="20"/>
    <x v="2"/>
  </r>
  <r>
    <x v="0"/>
    <x v="0"/>
    <m/>
    <x v="2"/>
  </r>
  <r>
    <x v="696"/>
    <x v="6"/>
    <n v="1"/>
    <x v="2"/>
  </r>
  <r>
    <x v="0"/>
    <x v="0"/>
    <n v="1"/>
    <x v="2"/>
  </r>
  <r>
    <x v="0"/>
    <x v="0"/>
    <m/>
    <x v="2"/>
  </r>
  <r>
    <x v="697"/>
    <x v="2"/>
    <n v="20"/>
    <x v="1"/>
  </r>
  <r>
    <x v="697"/>
    <x v="4"/>
    <n v="25"/>
    <x v="1"/>
  </r>
  <r>
    <x v="0"/>
    <x v="0"/>
    <n v="45"/>
    <x v="2"/>
  </r>
  <r>
    <x v="0"/>
    <x v="0"/>
    <m/>
    <x v="2"/>
  </r>
  <r>
    <x v="698"/>
    <x v="9"/>
    <n v="500"/>
    <x v="3"/>
  </r>
  <r>
    <x v="0"/>
    <x v="0"/>
    <n v="500"/>
    <x v="2"/>
  </r>
  <r>
    <x v="0"/>
    <x v="0"/>
    <m/>
    <x v="2"/>
  </r>
  <r>
    <x v="699"/>
    <x v="1"/>
    <n v="30"/>
    <x v="1"/>
  </r>
  <r>
    <x v="0"/>
    <x v="0"/>
    <n v="30"/>
    <x v="2"/>
  </r>
  <r>
    <x v="0"/>
    <x v="0"/>
    <m/>
    <x v="2"/>
  </r>
  <r>
    <x v="700"/>
    <x v="6"/>
    <n v="1"/>
    <x v="2"/>
  </r>
  <r>
    <x v="700"/>
    <x v="6"/>
    <n v="2"/>
    <x v="2"/>
  </r>
  <r>
    <x v="700"/>
    <x v="6"/>
    <n v="1"/>
    <x v="2"/>
  </r>
  <r>
    <x v="700"/>
    <x v="6"/>
    <n v="1"/>
    <x v="2"/>
  </r>
  <r>
    <x v="0"/>
    <x v="0"/>
    <n v="5"/>
    <x v="2"/>
  </r>
  <r>
    <x v="0"/>
    <x v="0"/>
    <m/>
    <x v="2"/>
  </r>
  <r>
    <x v="701"/>
    <x v="3"/>
    <n v="10"/>
    <x v="1"/>
  </r>
  <r>
    <x v="701"/>
    <x v="3"/>
    <n v="1"/>
    <x v="1"/>
  </r>
  <r>
    <x v="0"/>
    <x v="0"/>
    <n v="11"/>
    <x v="2"/>
  </r>
  <r>
    <x v="0"/>
    <x v="0"/>
    <m/>
    <x v="2"/>
  </r>
  <r>
    <x v="702"/>
    <x v="3"/>
    <n v="1000"/>
    <x v="1"/>
  </r>
  <r>
    <x v="0"/>
    <x v="0"/>
    <n v="1000"/>
    <x v="2"/>
  </r>
  <r>
    <x v="0"/>
    <x v="0"/>
    <m/>
    <x v="2"/>
  </r>
  <r>
    <x v="703"/>
    <x v="9"/>
    <n v="1200"/>
    <x v="3"/>
  </r>
  <r>
    <x v="703"/>
    <x v="9"/>
    <n v="280"/>
    <x v="3"/>
  </r>
  <r>
    <x v="0"/>
    <x v="0"/>
    <n v="1480"/>
    <x v="2"/>
  </r>
  <r>
    <x v="0"/>
    <x v="0"/>
    <m/>
    <x v="2"/>
  </r>
  <r>
    <x v="704"/>
    <x v="3"/>
    <n v="25"/>
    <x v="1"/>
  </r>
  <r>
    <x v="704"/>
    <x v="2"/>
    <n v="50"/>
    <x v="1"/>
  </r>
  <r>
    <x v="0"/>
    <x v="0"/>
    <n v="75"/>
    <x v="2"/>
  </r>
  <r>
    <x v="0"/>
    <x v="0"/>
    <m/>
    <x v="2"/>
  </r>
  <r>
    <x v="705"/>
    <x v="6"/>
    <n v="2"/>
    <x v="2"/>
  </r>
  <r>
    <x v="705"/>
    <x v="6"/>
    <n v="1"/>
    <x v="2"/>
  </r>
  <r>
    <x v="0"/>
    <x v="0"/>
    <n v="3"/>
    <x v="2"/>
  </r>
  <r>
    <x v="0"/>
    <x v="0"/>
    <m/>
    <x v="2"/>
  </r>
  <r>
    <x v="706"/>
    <x v="4"/>
    <n v="10"/>
    <x v="1"/>
  </r>
  <r>
    <x v="706"/>
    <x v="4"/>
    <n v="20"/>
    <x v="1"/>
  </r>
  <r>
    <x v="0"/>
    <x v="0"/>
    <n v="30"/>
    <x v="2"/>
  </r>
  <r>
    <x v="0"/>
    <x v="0"/>
    <m/>
    <x v="2"/>
  </r>
  <r>
    <x v="707"/>
    <x v="4"/>
    <n v="88"/>
    <x v="1"/>
  </r>
  <r>
    <x v="0"/>
    <x v="0"/>
    <n v="88"/>
    <x v="2"/>
  </r>
  <r>
    <x v="0"/>
    <x v="0"/>
    <m/>
    <x v="2"/>
  </r>
  <r>
    <x v="708"/>
    <x v="1"/>
    <n v="100"/>
    <x v="1"/>
  </r>
  <r>
    <x v="0"/>
    <x v="0"/>
    <n v="100"/>
    <x v="2"/>
  </r>
  <r>
    <x v="0"/>
    <x v="0"/>
    <m/>
    <x v="2"/>
  </r>
  <r>
    <x v="709"/>
    <x v="5"/>
    <n v="20"/>
    <x v="1"/>
  </r>
  <r>
    <x v="0"/>
    <x v="0"/>
    <n v="20"/>
    <x v="2"/>
  </r>
  <r>
    <x v="0"/>
    <x v="0"/>
    <m/>
    <x v="2"/>
  </r>
  <r>
    <x v="710"/>
    <x v="6"/>
    <n v="2"/>
    <x v="2"/>
  </r>
  <r>
    <x v="0"/>
    <x v="0"/>
    <n v="2"/>
    <x v="2"/>
  </r>
  <r>
    <x v="0"/>
    <x v="0"/>
    <m/>
    <x v="2"/>
  </r>
  <r>
    <x v="711"/>
    <x v="1"/>
    <n v="40"/>
    <x v="1"/>
  </r>
  <r>
    <x v="0"/>
    <x v="0"/>
    <n v="40"/>
    <x v="2"/>
  </r>
  <r>
    <x v="0"/>
    <x v="0"/>
    <m/>
    <x v="2"/>
  </r>
  <r>
    <x v="712"/>
    <x v="1"/>
    <n v="5000"/>
    <x v="1"/>
  </r>
  <r>
    <x v="712"/>
    <x v="1"/>
    <n v="10000"/>
    <x v="1"/>
  </r>
  <r>
    <x v="712"/>
    <x v="1"/>
    <n v="1143"/>
    <x v="1"/>
  </r>
  <r>
    <x v="0"/>
    <x v="0"/>
    <n v="16143"/>
    <x v="2"/>
  </r>
  <r>
    <x v="0"/>
    <x v="0"/>
    <m/>
    <x v="2"/>
  </r>
  <r>
    <x v="713"/>
    <x v="1"/>
    <n v="1000"/>
    <x v="1"/>
  </r>
  <r>
    <x v="713"/>
    <x v="2"/>
    <n v="500"/>
    <x v="1"/>
  </r>
  <r>
    <x v="713"/>
    <x v="2"/>
    <n v="2000"/>
    <x v="1"/>
  </r>
  <r>
    <x v="713"/>
    <x v="2"/>
    <n v="2000"/>
    <x v="1"/>
  </r>
  <r>
    <x v="713"/>
    <x v="2"/>
    <n v="500"/>
    <x v="1"/>
  </r>
  <r>
    <x v="0"/>
    <x v="0"/>
    <n v="6000"/>
    <x v="2"/>
  </r>
  <r>
    <x v="0"/>
    <x v="0"/>
    <m/>
    <x v="2"/>
  </r>
  <r>
    <x v="714"/>
    <x v="1"/>
    <n v="30"/>
    <x v="1"/>
  </r>
  <r>
    <x v="0"/>
    <x v="0"/>
    <n v="30"/>
    <x v="2"/>
  </r>
  <r>
    <x v="0"/>
    <x v="0"/>
    <m/>
    <x v="2"/>
  </r>
  <r>
    <x v="715"/>
    <x v="9"/>
    <n v="800"/>
    <x v="3"/>
  </r>
  <r>
    <x v="715"/>
    <x v="2"/>
    <n v="60"/>
    <x v="1"/>
  </r>
  <r>
    <x v="715"/>
    <x v="3"/>
    <n v="15000"/>
    <x v="1"/>
  </r>
  <r>
    <x v="715"/>
    <x v="1"/>
    <n v="300"/>
    <x v="1"/>
  </r>
  <r>
    <x v="0"/>
    <x v="0"/>
    <n v="16160"/>
    <x v="2"/>
  </r>
  <r>
    <x v="0"/>
    <x v="0"/>
    <m/>
    <x v="2"/>
  </r>
  <r>
    <x v="716"/>
    <x v="1"/>
    <n v="50"/>
    <x v="1"/>
  </r>
  <r>
    <x v="716"/>
    <x v="1"/>
    <n v="50"/>
    <x v="1"/>
  </r>
  <r>
    <x v="716"/>
    <x v="1"/>
    <n v="50"/>
    <x v="1"/>
  </r>
  <r>
    <x v="0"/>
    <x v="0"/>
    <n v="150"/>
    <x v="2"/>
  </r>
  <r>
    <x v="0"/>
    <x v="0"/>
    <m/>
    <x v="2"/>
  </r>
  <r>
    <x v="717"/>
    <x v="3"/>
    <n v="40"/>
    <x v="1"/>
  </r>
  <r>
    <x v="717"/>
    <x v="5"/>
    <n v="40"/>
    <x v="1"/>
  </r>
  <r>
    <x v="0"/>
    <x v="0"/>
    <n v="80"/>
    <x v="2"/>
  </r>
  <r>
    <x v="0"/>
    <x v="0"/>
    <m/>
    <x v="2"/>
  </r>
  <r>
    <x v="718"/>
    <x v="1"/>
    <n v="900"/>
    <x v="1"/>
  </r>
  <r>
    <x v="0"/>
    <x v="0"/>
    <n v="900"/>
    <x v="2"/>
  </r>
  <r>
    <x v="0"/>
    <x v="0"/>
    <m/>
    <x v="2"/>
  </r>
  <r>
    <x v="719"/>
    <x v="1"/>
    <n v="100"/>
    <x v="1"/>
  </r>
  <r>
    <x v="0"/>
    <x v="0"/>
    <n v="100"/>
    <x v="2"/>
  </r>
  <r>
    <x v="0"/>
    <x v="0"/>
    <m/>
    <x v="2"/>
  </r>
  <r>
    <x v="720"/>
    <x v="3"/>
    <n v="420"/>
    <x v="1"/>
  </r>
  <r>
    <x v="0"/>
    <x v="0"/>
    <n v="420"/>
    <x v="2"/>
  </r>
  <r>
    <x v="0"/>
    <x v="0"/>
    <m/>
    <x v="2"/>
  </r>
  <r>
    <x v="721"/>
    <x v="1"/>
    <n v="4500"/>
    <x v="1"/>
  </r>
  <r>
    <x v="721"/>
    <x v="1"/>
    <n v="500"/>
    <x v="1"/>
  </r>
  <r>
    <x v="0"/>
    <x v="0"/>
    <n v="5000"/>
    <x v="2"/>
  </r>
  <r>
    <x v="0"/>
    <x v="0"/>
    <m/>
    <x v="2"/>
  </r>
  <r>
    <x v="722"/>
    <x v="2"/>
    <n v="20"/>
    <x v="1"/>
  </r>
  <r>
    <x v="0"/>
    <x v="0"/>
    <n v="20"/>
    <x v="2"/>
  </r>
  <r>
    <x v="0"/>
    <x v="0"/>
    <m/>
    <x v="2"/>
  </r>
  <r>
    <x v="723"/>
    <x v="1"/>
    <n v="50"/>
    <x v="1"/>
  </r>
  <r>
    <x v="0"/>
    <x v="0"/>
    <n v="50"/>
    <x v="2"/>
  </r>
  <r>
    <x v="0"/>
    <x v="0"/>
    <m/>
    <x v="2"/>
  </r>
  <r>
    <x v="724"/>
    <x v="2"/>
    <n v="10"/>
    <x v="1"/>
  </r>
  <r>
    <x v="724"/>
    <x v="3"/>
    <n v="10"/>
    <x v="1"/>
  </r>
  <r>
    <x v="724"/>
    <x v="4"/>
    <n v="20"/>
    <x v="1"/>
  </r>
  <r>
    <x v="724"/>
    <x v="2"/>
    <n v="30"/>
    <x v="1"/>
  </r>
  <r>
    <x v="0"/>
    <x v="0"/>
    <n v="70"/>
    <x v="2"/>
  </r>
  <r>
    <x v="0"/>
    <x v="0"/>
    <m/>
    <x v="2"/>
  </r>
  <r>
    <x v="725"/>
    <x v="4"/>
    <n v="1000"/>
    <x v="1"/>
  </r>
  <r>
    <x v="725"/>
    <x v="3"/>
    <n v="1000"/>
    <x v="1"/>
  </r>
  <r>
    <x v="0"/>
    <x v="0"/>
    <n v="2000"/>
    <x v="2"/>
  </r>
  <r>
    <x v="0"/>
    <x v="0"/>
    <m/>
    <x v="2"/>
  </r>
  <r>
    <x v="726"/>
    <x v="1"/>
    <n v="600"/>
    <x v="1"/>
  </r>
  <r>
    <x v="726"/>
    <x v="3"/>
    <n v="600"/>
    <x v="1"/>
  </r>
  <r>
    <x v="726"/>
    <x v="2"/>
    <n v="50"/>
    <x v="1"/>
  </r>
  <r>
    <x v="726"/>
    <x v="5"/>
    <n v="10"/>
    <x v="1"/>
  </r>
  <r>
    <x v="0"/>
    <x v="0"/>
    <n v="1260"/>
    <x v="2"/>
  </r>
  <r>
    <x v="0"/>
    <x v="0"/>
    <m/>
    <x v="2"/>
  </r>
  <r>
    <x v="727"/>
    <x v="5"/>
    <n v="1000"/>
    <x v="1"/>
  </r>
  <r>
    <x v="727"/>
    <x v="1"/>
    <n v="100"/>
    <x v="1"/>
  </r>
  <r>
    <x v="727"/>
    <x v="1"/>
    <n v="1000"/>
    <x v="1"/>
  </r>
  <r>
    <x v="0"/>
    <x v="0"/>
    <n v="2100"/>
    <x v="2"/>
  </r>
  <r>
    <x v="0"/>
    <x v="0"/>
    <m/>
    <x v="2"/>
  </r>
  <r>
    <x v="728"/>
    <x v="9"/>
    <n v="425"/>
    <x v="3"/>
  </r>
  <r>
    <x v="728"/>
    <x v="9"/>
    <n v="35"/>
    <x v="3"/>
  </r>
  <r>
    <x v="0"/>
    <x v="0"/>
    <n v="460"/>
    <x v="2"/>
  </r>
  <r>
    <x v="0"/>
    <x v="0"/>
    <m/>
    <x v="2"/>
  </r>
  <r>
    <x v="729"/>
    <x v="14"/>
    <n v="50"/>
    <x v="2"/>
  </r>
  <r>
    <x v="729"/>
    <x v="24"/>
    <n v="200"/>
    <x v="2"/>
  </r>
  <r>
    <x v="729"/>
    <x v="24"/>
    <n v="200"/>
    <x v="2"/>
  </r>
  <r>
    <x v="0"/>
    <x v="0"/>
    <n v="450"/>
    <x v="2"/>
  </r>
  <r>
    <x v="0"/>
    <x v="0"/>
    <m/>
    <x v="2"/>
  </r>
  <r>
    <x v="730"/>
    <x v="16"/>
    <n v="125"/>
    <x v="2"/>
  </r>
  <r>
    <x v="0"/>
    <x v="0"/>
    <n v="125"/>
    <x v="2"/>
  </r>
  <r>
    <x v="0"/>
    <x v="0"/>
    <m/>
    <x v="2"/>
  </r>
  <r>
    <x v="731"/>
    <x v="1"/>
    <n v="50"/>
    <x v="1"/>
  </r>
  <r>
    <x v="0"/>
    <x v="0"/>
    <n v="50"/>
    <x v="2"/>
  </r>
  <r>
    <x v="0"/>
    <x v="0"/>
    <m/>
    <x v="2"/>
  </r>
  <r>
    <x v="732"/>
    <x v="4"/>
    <n v="250"/>
    <x v="1"/>
  </r>
  <r>
    <x v="0"/>
    <x v="0"/>
    <n v="250"/>
    <x v="2"/>
  </r>
  <r>
    <x v="0"/>
    <x v="0"/>
    <m/>
    <x v="2"/>
  </r>
  <r>
    <x v="733"/>
    <x v="1"/>
    <n v="150"/>
    <x v="1"/>
  </r>
  <r>
    <x v="0"/>
    <x v="0"/>
    <n v="150"/>
    <x v="2"/>
  </r>
  <r>
    <x v="0"/>
    <x v="0"/>
    <m/>
    <x v="2"/>
  </r>
  <r>
    <x v="734"/>
    <x v="5"/>
    <n v="100"/>
    <x v="1"/>
  </r>
  <r>
    <x v="734"/>
    <x v="5"/>
    <n v="0"/>
    <x v="1"/>
  </r>
  <r>
    <x v="734"/>
    <x v="5"/>
    <n v="30"/>
    <x v="1"/>
  </r>
  <r>
    <x v="0"/>
    <x v="0"/>
    <n v="130"/>
    <x v="2"/>
  </r>
  <r>
    <x v="0"/>
    <x v="0"/>
    <m/>
    <x v="2"/>
  </r>
  <r>
    <x v="735"/>
    <x v="9"/>
    <n v="200"/>
    <x v="3"/>
  </r>
  <r>
    <x v="735"/>
    <x v="3"/>
    <n v="50"/>
    <x v="1"/>
  </r>
  <r>
    <x v="735"/>
    <x v="4"/>
    <n v="50"/>
    <x v="1"/>
  </r>
  <r>
    <x v="0"/>
    <x v="0"/>
    <n v="300"/>
    <x v="2"/>
  </r>
  <r>
    <x v="0"/>
    <x v="0"/>
    <m/>
    <x v="2"/>
  </r>
  <r>
    <x v="736"/>
    <x v="4"/>
    <n v="85"/>
    <x v="1"/>
  </r>
  <r>
    <x v="736"/>
    <x v="3"/>
    <n v="85"/>
    <x v="1"/>
  </r>
  <r>
    <x v="0"/>
    <x v="0"/>
    <n v="170"/>
    <x v="2"/>
  </r>
  <r>
    <x v="0"/>
    <x v="0"/>
    <m/>
    <x v="2"/>
  </r>
  <r>
    <x v="737"/>
    <x v="4"/>
    <n v="5"/>
    <x v="1"/>
  </r>
  <r>
    <x v="0"/>
    <x v="0"/>
    <n v="5"/>
    <x v="2"/>
  </r>
  <r>
    <x v="0"/>
    <x v="0"/>
    <m/>
    <x v="2"/>
  </r>
  <r>
    <x v="738"/>
    <x v="1"/>
    <n v="1000"/>
    <x v="1"/>
  </r>
  <r>
    <x v="738"/>
    <x v="2"/>
    <n v="1000"/>
    <x v="1"/>
  </r>
  <r>
    <x v="0"/>
    <x v="0"/>
    <n v="2000"/>
    <x v="2"/>
  </r>
  <r>
    <x v="0"/>
    <x v="0"/>
    <m/>
    <x v="2"/>
  </r>
  <r>
    <x v="739"/>
    <x v="25"/>
    <n v="500"/>
    <x v="1"/>
  </r>
  <r>
    <x v="739"/>
    <x v="2"/>
    <n v="40"/>
    <x v="1"/>
  </r>
  <r>
    <x v="739"/>
    <x v="1"/>
    <n v="375"/>
    <x v="1"/>
  </r>
  <r>
    <x v="0"/>
    <x v="0"/>
    <n v="915"/>
    <x v="2"/>
  </r>
  <r>
    <x v="0"/>
    <x v="0"/>
    <m/>
    <x v="2"/>
  </r>
  <r>
    <x v="740"/>
    <x v="2"/>
    <n v="12"/>
    <x v="1"/>
  </r>
  <r>
    <x v="0"/>
    <x v="0"/>
    <n v="12"/>
    <x v="2"/>
  </r>
  <r>
    <x v="0"/>
    <x v="0"/>
    <m/>
    <x v="2"/>
  </r>
  <r>
    <x v="741"/>
    <x v="3"/>
    <n v="50"/>
    <x v="1"/>
  </r>
  <r>
    <x v="0"/>
    <x v="0"/>
    <n v="50"/>
    <x v="2"/>
  </r>
  <r>
    <x v="0"/>
    <x v="0"/>
    <m/>
    <x v="2"/>
  </r>
  <r>
    <x v="742"/>
    <x v="8"/>
    <n v="20"/>
    <x v="2"/>
  </r>
  <r>
    <x v="742"/>
    <x v="8"/>
    <n v="10"/>
    <x v="2"/>
  </r>
  <r>
    <x v="742"/>
    <x v="8"/>
    <n v="10"/>
    <x v="2"/>
  </r>
  <r>
    <x v="742"/>
    <x v="8"/>
    <n v="15"/>
    <x v="2"/>
  </r>
  <r>
    <x v="0"/>
    <x v="0"/>
    <n v="55"/>
    <x v="2"/>
  </r>
  <r>
    <x v="0"/>
    <x v="0"/>
    <m/>
    <x v="2"/>
  </r>
  <r>
    <x v="743"/>
    <x v="1"/>
    <n v="460"/>
    <x v="1"/>
  </r>
  <r>
    <x v="743"/>
    <x v="1"/>
    <n v="50"/>
    <x v="1"/>
  </r>
  <r>
    <x v="743"/>
    <x v="2"/>
    <n v="1160"/>
    <x v="1"/>
  </r>
  <r>
    <x v="0"/>
    <x v="0"/>
    <n v="1670"/>
    <x v="2"/>
  </r>
  <r>
    <x v="0"/>
    <x v="0"/>
    <m/>
    <x v="2"/>
  </r>
  <r>
    <x v="744"/>
    <x v="2"/>
    <n v="200"/>
    <x v="1"/>
  </r>
  <r>
    <x v="0"/>
    <x v="0"/>
    <n v="200"/>
    <x v="2"/>
  </r>
  <r>
    <x v="0"/>
    <x v="0"/>
    <m/>
    <x v="2"/>
  </r>
  <r>
    <x v="745"/>
    <x v="8"/>
    <n v="2"/>
    <x v="2"/>
  </r>
  <r>
    <x v="745"/>
    <x v="5"/>
    <n v="30"/>
    <x v="1"/>
  </r>
  <r>
    <x v="745"/>
    <x v="6"/>
    <n v="2"/>
    <x v="2"/>
  </r>
  <r>
    <x v="745"/>
    <x v="6"/>
    <n v="6"/>
    <x v="2"/>
  </r>
  <r>
    <x v="745"/>
    <x v="6"/>
    <n v="5"/>
    <x v="2"/>
  </r>
  <r>
    <x v="745"/>
    <x v="6"/>
    <n v="3"/>
    <x v="2"/>
  </r>
  <r>
    <x v="745"/>
    <x v="6"/>
    <n v="3"/>
    <x v="2"/>
  </r>
  <r>
    <x v="745"/>
    <x v="6"/>
    <n v="4"/>
    <x v="2"/>
  </r>
  <r>
    <x v="745"/>
    <x v="6"/>
    <n v="5"/>
    <x v="2"/>
  </r>
  <r>
    <x v="0"/>
    <x v="0"/>
    <n v="60"/>
    <x v="2"/>
  </r>
  <r>
    <x v="0"/>
    <x v="0"/>
    <m/>
    <x v="2"/>
  </r>
  <r>
    <x v="746"/>
    <x v="3"/>
    <n v="25"/>
    <x v="1"/>
  </r>
  <r>
    <x v="0"/>
    <x v="0"/>
    <n v="25"/>
    <x v="2"/>
  </r>
  <r>
    <x v="0"/>
    <x v="0"/>
    <m/>
    <x v="2"/>
  </r>
  <r>
    <x v="747"/>
    <x v="3"/>
    <n v="7"/>
    <x v="1"/>
  </r>
  <r>
    <x v="0"/>
    <x v="0"/>
    <n v="7"/>
    <x v="2"/>
  </r>
  <r>
    <x v="0"/>
    <x v="0"/>
    <m/>
    <x v="2"/>
  </r>
  <r>
    <x v="748"/>
    <x v="1"/>
    <n v="375"/>
    <x v="1"/>
  </r>
  <r>
    <x v="0"/>
    <x v="0"/>
    <n v="375"/>
    <x v="2"/>
  </r>
  <r>
    <x v="0"/>
    <x v="0"/>
    <m/>
    <x v="2"/>
  </r>
  <r>
    <x v="749"/>
    <x v="4"/>
    <n v="250"/>
    <x v="1"/>
  </r>
  <r>
    <x v="0"/>
    <x v="0"/>
    <n v="250"/>
    <x v="2"/>
  </r>
  <r>
    <x v="0"/>
    <x v="0"/>
    <m/>
    <x v="2"/>
  </r>
  <r>
    <x v="750"/>
    <x v="3"/>
    <n v="500"/>
    <x v="1"/>
  </r>
  <r>
    <x v="0"/>
    <x v="0"/>
    <n v="500"/>
    <x v="2"/>
  </r>
  <r>
    <x v="0"/>
    <x v="0"/>
    <m/>
    <x v="2"/>
  </r>
  <r>
    <x v="751"/>
    <x v="1"/>
    <n v="20"/>
    <x v="1"/>
  </r>
  <r>
    <x v="0"/>
    <x v="0"/>
    <n v="20"/>
    <x v="2"/>
  </r>
  <r>
    <x v="0"/>
    <x v="0"/>
    <m/>
    <x v="2"/>
  </r>
  <r>
    <x v="752"/>
    <x v="3"/>
    <n v="5"/>
    <x v="1"/>
  </r>
  <r>
    <x v="0"/>
    <x v="0"/>
    <n v="5"/>
    <x v="2"/>
  </r>
  <r>
    <x v="0"/>
    <x v="0"/>
    <m/>
    <x v="2"/>
  </r>
  <r>
    <x v="753"/>
    <x v="2"/>
    <n v="2000"/>
    <x v="1"/>
  </r>
  <r>
    <x v="753"/>
    <x v="2"/>
    <n v="0"/>
    <x v="1"/>
  </r>
  <r>
    <x v="753"/>
    <x v="2"/>
    <n v="1100"/>
    <x v="1"/>
  </r>
  <r>
    <x v="753"/>
    <x v="2"/>
    <n v="1500"/>
    <x v="1"/>
  </r>
  <r>
    <x v="753"/>
    <x v="1"/>
    <n v="100"/>
    <x v="1"/>
  </r>
  <r>
    <x v="753"/>
    <x v="3"/>
    <n v="300"/>
    <x v="1"/>
  </r>
  <r>
    <x v="753"/>
    <x v="2"/>
    <n v="400"/>
    <x v="1"/>
  </r>
  <r>
    <x v="0"/>
    <x v="0"/>
    <n v="5400"/>
    <x v="2"/>
  </r>
  <r>
    <x v="0"/>
    <x v="0"/>
    <m/>
    <x v="2"/>
  </r>
  <r>
    <x v="754"/>
    <x v="1"/>
    <n v="250"/>
    <x v="1"/>
  </r>
  <r>
    <x v="0"/>
    <x v="0"/>
    <n v="250"/>
    <x v="2"/>
  </r>
  <r>
    <x v="0"/>
    <x v="0"/>
    <m/>
    <x v="2"/>
  </r>
  <r>
    <x v="755"/>
    <x v="9"/>
    <n v="400"/>
    <x v="3"/>
  </r>
  <r>
    <x v="0"/>
    <x v="0"/>
    <n v="400"/>
    <x v="2"/>
  </r>
  <r>
    <x v="0"/>
    <x v="0"/>
    <m/>
    <x v="2"/>
  </r>
  <r>
    <x v="756"/>
    <x v="4"/>
    <n v="1250"/>
    <x v="1"/>
  </r>
  <r>
    <x v="0"/>
    <x v="0"/>
    <n v="1250"/>
    <x v="2"/>
  </r>
  <r>
    <x v="0"/>
    <x v="0"/>
    <m/>
    <x v="2"/>
  </r>
  <r>
    <x v="757"/>
    <x v="2"/>
    <n v="1000"/>
    <x v="1"/>
  </r>
  <r>
    <x v="757"/>
    <x v="3"/>
    <n v="2000"/>
    <x v="1"/>
  </r>
  <r>
    <x v="757"/>
    <x v="1"/>
    <n v="3000"/>
    <x v="1"/>
  </r>
  <r>
    <x v="757"/>
    <x v="2"/>
    <n v="6700"/>
    <x v="1"/>
  </r>
  <r>
    <x v="0"/>
    <x v="0"/>
    <n v="12700"/>
    <x v="2"/>
  </r>
  <r>
    <x v="0"/>
    <x v="0"/>
    <m/>
    <x v="2"/>
  </r>
  <r>
    <x v="758"/>
    <x v="14"/>
    <n v="900"/>
    <x v="2"/>
  </r>
  <r>
    <x v="758"/>
    <x v="11"/>
    <n v="300"/>
    <x v="2"/>
  </r>
  <r>
    <x v="758"/>
    <x v="5"/>
    <n v="3000"/>
    <x v="1"/>
  </r>
  <r>
    <x v="758"/>
    <x v="9"/>
    <n v="500"/>
    <x v="3"/>
  </r>
  <r>
    <x v="758"/>
    <x v="2"/>
    <n v="500"/>
    <x v="1"/>
  </r>
  <r>
    <x v="758"/>
    <x v="4"/>
    <n v="1200"/>
    <x v="1"/>
  </r>
  <r>
    <x v="758"/>
    <x v="5"/>
    <n v="500"/>
    <x v="1"/>
  </r>
  <r>
    <x v="758"/>
    <x v="4"/>
    <n v="500"/>
    <x v="1"/>
  </r>
  <r>
    <x v="758"/>
    <x v="4"/>
    <n v="162"/>
    <x v="1"/>
  </r>
  <r>
    <x v="758"/>
    <x v="3"/>
    <n v="700"/>
    <x v="1"/>
  </r>
  <r>
    <x v="758"/>
    <x v="2"/>
    <n v="700"/>
    <x v="1"/>
  </r>
  <r>
    <x v="758"/>
    <x v="1"/>
    <n v="4000"/>
    <x v="1"/>
  </r>
  <r>
    <x v="758"/>
    <x v="3"/>
    <n v="800"/>
    <x v="1"/>
  </r>
  <r>
    <x v="758"/>
    <x v="1"/>
    <n v="500"/>
    <x v="1"/>
  </r>
  <r>
    <x v="758"/>
    <x v="3"/>
    <n v="512"/>
    <x v="1"/>
  </r>
  <r>
    <x v="758"/>
    <x v="3"/>
    <n v="3000"/>
    <x v="1"/>
  </r>
  <r>
    <x v="758"/>
    <x v="4"/>
    <n v="1024"/>
    <x v="1"/>
  </r>
  <r>
    <x v="758"/>
    <x v="2"/>
    <n v="512"/>
    <x v="1"/>
  </r>
  <r>
    <x v="758"/>
    <x v="3"/>
    <n v="1478"/>
    <x v="1"/>
  </r>
  <r>
    <x v="758"/>
    <x v="2"/>
    <n v="2000"/>
    <x v="1"/>
  </r>
  <r>
    <x v="758"/>
    <x v="4"/>
    <n v="1400"/>
    <x v="1"/>
  </r>
  <r>
    <x v="758"/>
    <x v="2"/>
    <n v="1800"/>
    <x v="1"/>
  </r>
  <r>
    <x v="758"/>
    <x v="4"/>
    <n v="240"/>
    <x v="1"/>
  </r>
  <r>
    <x v="758"/>
    <x v="4"/>
    <n v="370"/>
    <x v="1"/>
  </r>
  <r>
    <x v="758"/>
    <x v="3"/>
    <n v="240"/>
    <x v="1"/>
  </r>
  <r>
    <x v="0"/>
    <x v="0"/>
    <n v="26838"/>
    <x v="2"/>
  </r>
  <r>
    <x v="0"/>
    <x v="0"/>
    <m/>
    <x v="2"/>
  </r>
  <r>
    <x v="759"/>
    <x v="4"/>
    <n v="300"/>
    <x v="1"/>
  </r>
  <r>
    <x v="759"/>
    <x v="3"/>
    <n v="250"/>
    <x v="1"/>
  </r>
  <r>
    <x v="759"/>
    <x v="3"/>
    <n v="50"/>
    <x v="1"/>
  </r>
  <r>
    <x v="759"/>
    <x v="3"/>
    <n v="240"/>
    <x v="1"/>
  </r>
  <r>
    <x v="759"/>
    <x v="1"/>
    <n v="200"/>
    <x v="1"/>
  </r>
  <r>
    <x v="759"/>
    <x v="2"/>
    <n v="200"/>
    <x v="1"/>
  </r>
  <r>
    <x v="759"/>
    <x v="4"/>
    <n v="250"/>
    <x v="1"/>
  </r>
  <r>
    <x v="0"/>
    <x v="0"/>
    <n v="1490"/>
    <x v="2"/>
  </r>
  <r>
    <x v="0"/>
    <x v="0"/>
    <m/>
    <x v="2"/>
  </r>
  <r>
    <x v="760"/>
    <x v="2"/>
    <n v="1520"/>
    <x v="1"/>
  </r>
  <r>
    <x v="760"/>
    <x v="2"/>
    <n v="200"/>
    <x v="1"/>
  </r>
  <r>
    <x v="0"/>
    <x v="0"/>
    <n v="1720"/>
    <x v="2"/>
  </r>
  <r>
    <x v="0"/>
    <x v="0"/>
    <m/>
    <x v="2"/>
  </r>
  <r>
    <x v="761"/>
    <x v="2"/>
    <n v="80"/>
    <x v="1"/>
  </r>
  <r>
    <x v="0"/>
    <x v="0"/>
    <n v="80"/>
    <x v="2"/>
  </r>
  <r>
    <x v="0"/>
    <x v="0"/>
    <m/>
    <x v="2"/>
  </r>
  <r>
    <x v="762"/>
    <x v="1"/>
    <n v="220"/>
    <x v="1"/>
  </r>
  <r>
    <x v="0"/>
    <x v="0"/>
    <n v="220"/>
    <x v="2"/>
  </r>
  <r>
    <x v="0"/>
    <x v="0"/>
    <m/>
    <x v="2"/>
  </r>
  <r>
    <x v="763"/>
    <x v="3"/>
    <n v="600"/>
    <x v="1"/>
  </r>
  <r>
    <x v="763"/>
    <x v="1"/>
    <n v="975"/>
    <x v="1"/>
  </r>
  <r>
    <x v="763"/>
    <x v="4"/>
    <n v="25"/>
    <x v="1"/>
  </r>
  <r>
    <x v="763"/>
    <x v="4"/>
    <n v="600"/>
    <x v="1"/>
  </r>
  <r>
    <x v="0"/>
    <x v="0"/>
    <n v="2200"/>
    <x v="2"/>
  </r>
  <r>
    <x v="0"/>
    <x v="0"/>
    <m/>
    <x v="2"/>
  </r>
  <r>
    <x v="764"/>
    <x v="4"/>
    <n v="10"/>
    <x v="1"/>
  </r>
  <r>
    <x v="0"/>
    <x v="0"/>
    <n v="10"/>
    <x v="2"/>
  </r>
  <r>
    <x v="0"/>
    <x v="0"/>
    <m/>
    <x v="2"/>
  </r>
  <r>
    <x v="765"/>
    <x v="7"/>
    <n v="4050"/>
    <x v="1"/>
  </r>
  <r>
    <x v="765"/>
    <x v="44"/>
    <n v="3078"/>
    <x v="1"/>
  </r>
  <r>
    <x v="765"/>
    <x v="5"/>
    <n v="800"/>
    <x v="1"/>
  </r>
  <r>
    <x v="765"/>
    <x v="7"/>
    <n v="1100"/>
    <x v="1"/>
  </r>
  <r>
    <x v="765"/>
    <x v="44"/>
    <n v="1100"/>
    <x v="1"/>
  </r>
  <r>
    <x v="765"/>
    <x v="1"/>
    <n v="4000"/>
    <x v="1"/>
  </r>
  <r>
    <x v="765"/>
    <x v="45"/>
    <n v="4374"/>
    <x v="2"/>
  </r>
  <r>
    <x v="0"/>
    <x v="0"/>
    <n v="18502"/>
    <x v="2"/>
  </r>
  <r>
    <x v="0"/>
    <x v="0"/>
    <m/>
    <x v="2"/>
  </r>
  <r>
    <x v="766"/>
    <x v="2"/>
    <n v="20"/>
    <x v="1"/>
  </r>
  <r>
    <x v="766"/>
    <x v="3"/>
    <n v="20"/>
    <x v="1"/>
  </r>
  <r>
    <x v="766"/>
    <x v="3"/>
    <n v="20"/>
    <x v="1"/>
  </r>
  <r>
    <x v="766"/>
    <x v="2"/>
    <n v="200"/>
    <x v="1"/>
  </r>
  <r>
    <x v="0"/>
    <x v="0"/>
    <n v="260"/>
    <x v="2"/>
  </r>
  <r>
    <x v="0"/>
    <x v="0"/>
    <m/>
    <x v="2"/>
  </r>
  <r>
    <x v="767"/>
    <x v="3"/>
    <n v="1000"/>
    <x v="1"/>
  </r>
  <r>
    <x v="0"/>
    <x v="0"/>
    <n v="1000"/>
    <x v="2"/>
  </r>
  <r>
    <x v="0"/>
    <x v="0"/>
    <m/>
    <x v="2"/>
  </r>
  <r>
    <x v="768"/>
    <x v="6"/>
    <n v="2"/>
    <x v="2"/>
  </r>
  <r>
    <x v="0"/>
    <x v="0"/>
    <n v="2"/>
    <x v="2"/>
  </r>
  <r>
    <x v="0"/>
    <x v="0"/>
    <m/>
    <x v="2"/>
  </r>
  <r>
    <x v="769"/>
    <x v="1"/>
    <n v="12"/>
    <x v="1"/>
  </r>
  <r>
    <x v="0"/>
    <x v="0"/>
    <n v="12"/>
    <x v="2"/>
  </r>
  <r>
    <x v="0"/>
    <x v="0"/>
    <m/>
    <x v="2"/>
  </r>
  <r>
    <x v="770"/>
    <x v="3"/>
    <n v="100"/>
    <x v="1"/>
  </r>
  <r>
    <x v="0"/>
    <x v="0"/>
    <n v="100"/>
    <x v="2"/>
  </r>
  <r>
    <x v="0"/>
    <x v="0"/>
    <m/>
    <x v="2"/>
  </r>
  <r>
    <x v="771"/>
    <x v="3"/>
    <n v="100"/>
    <x v="1"/>
  </r>
  <r>
    <x v="771"/>
    <x v="1"/>
    <n v="100"/>
    <x v="1"/>
  </r>
  <r>
    <x v="0"/>
    <x v="0"/>
    <n v="200"/>
    <x v="2"/>
  </r>
  <r>
    <x v="0"/>
    <x v="0"/>
    <m/>
    <x v="2"/>
  </r>
  <r>
    <x v="772"/>
    <x v="5"/>
    <n v="66"/>
    <x v="1"/>
  </r>
  <r>
    <x v="0"/>
    <x v="0"/>
    <n v="66"/>
    <x v="2"/>
  </r>
  <r>
    <x v="0"/>
    <x v="0"/>
    <m/>
    <x v="2"/>
  </r>
  <r>
    <x v="773"/>
    <x v="18"/>
    <n v="250"/>
    <x v="3"/>
  </r>
  <r>
    <x v="0"/>
    <x v="0"/>
    <n v="250"/>
    <x v="2"/>
  </r>
  <r>
    <x v="0"/>
    <x v="0"/>
    <m/>
    <x v="2"/>
  </r>
  <r>
    <x v="774"/>
    <x v="3"/>
    <n v="2500"/>
    <x v="1"/>
  </r>
  <r>
    <x v="0"/>
    <x v="0"/>
    <n v="2500"/>
    <x v="2"/>
  </r>
  <r>
    <x v="0"/>
    <x v="0"/>
    <m/>
    <x v="2"/>
  </r>
  <r>
    <x v="775"/>
    <x v="4"/>
    <n v="25"/>
    <x v="1"/>
  </r>
  <r>
    <x v="0"/>
    <x v="0"/>
    <n v="25"/>
    <x v="2"/>
  </r>
  <r>
    <x v="0"/>
    <x v="0"/>
    <m/>
    <x v="2"/>
  </r>
  <r>
    <x v="776"/>
    <x v="5"/>
    <n v="200"/>
    <x v="1"/>
  </r>
  <r>
    <x v="0"/>
    <x v="0"/>
    <n v="200"/>
    <x v="2"/>
  </r>
  <r>
    <x v="0"/>
    <x v="0"/>
    <m/>
    <x v="2"/>
  </r>
  <r>
    <x v="777"/>
    <x v="1"/>
    <n v="25"/>
    <x v="1"/>
  </r>
  <r>
    <x v="0"/>
    <x v="0"/>
    <n v="25"/>
    <x v="2"/>
  </r>
  <r>
    <x v="0"/>
    <x v="0"/>
    <m/>
    <x v="2"/>
  </r>
  <r>
    <x v="778"/>
    <x v="4"/>
    <n v="100"/>
    <x v="1"/>
  </r>
  <r>
    <x v="0"/>
    <x v="0"/>
    <n v="100"/>
    <x v="2"/>
  </r>
  <r>
    <x v="0"/>
    <x v="0"/>
    <m/>
    <x v="2"/>
  </r>
  <r>
    <x v="779"/>
    <x v="14"/>
    <n v="500"/>
    <x v="2"/>
  </r>
  <r>
    <x v="0"/>
    <x v="0"/>
    <n v="500"/>
    <x v="2"/>
  </r>
  <r>
    <x v="0"/>
    <x v="0"/>
    <m/>
    <x v="2"/>
  </r>
  <r>
    <x v="780"/>
    <x v="4"/>
    <n v="200"/>
    <x v="1"/>
  </r>
  <r>
    <x v="0"/>
    <x v="0"/>
    <n v="200"/>
    <x v="2"/>
  </r>
  <r>
    <x v="0"/>
    <x v="0"/>
    <m/>
    <x v="2"/>
  </r>
  <r>
    <x v="781"/>
    <x v="5"/>
    <n v="10"/>
    <x v="1"/>
  </r>
  <r>
    <x v="0"/>
    <x v="0"/>
    <n v="10"/>
    <x v="2"/>
  </r>
  <r>
    <x v="0"/>
    <x v="0"/>
    <m/>
    <x v="2"/>
  </r>
  <r>
    <x v="782"/>
    <x v="3"/>
    <n v="1200"/>
    <x v="1"/>
  </r>
  <r>
    <x v="0"/>
    <x v="0"/>
    <n v="1200"/>
    <x v="2"/>
  </r>
  <r>
    <x v="0"/>
    <x v="0"/>
    <m/>
    <x v="2"/>
  </r>
  <r>
    <x v="783"/>
    <x v="1"/>
    <n v="900"/>
    <x v="1"/>
  </r>
  <r>
    <x v="0"/>
    <x v="0"/>
    <n v="900"/>
    <x v="2"/>
  </r>
  <r>
    <x v="0"/>
    <x v="0"/>
    <m/>
    <x v="2"/>
  </r>
  <r>
    <x v="784"/>
    <x v="1"/>
    <n v="28"/>
    <x v="1"/>
  </r>
  <r>
    <x v="784"/>
    <x v="2"/>
    <n v="1000"/>
    <x v="1"/>
  </r>
  <r>
    <x v="0"/>
    <x v="0"/>
    <n v="1028"/>
    <x v="2"/>
  </r>
  <r>
    <x v="0"/>
    <x v="0"/>
    <m/>
    <x v="2"/>
  </r>
  <r>
    <x v="785"/>
    <x v="3"/>
    <n v="5000"/>
    <x v="1"/>
  </r>
  <r>
    <x v="785"/>
    <x v="3"/>
    <n v="1300"/>
    <x v="1"/>
  </r>
  <r>
    <x v="785"/>
    <x v="3"/>
    <n v="120"/>
    <x v="1"/>
  </r>
  <r>
    <x v="785"/>
    <x v="3"/>
    <n v="128"/>
    <x v="1"/>
  </r>
  <r>
    <x v="0"/>
    <x v="0"/>
    <n v="6548"/>
    <x v="2"/>
  </r>
  <r>
    <x v="0"/>
    <x v="0"/>
    <m/>
    <x v="2"/>
  </r>
  <r>
    <x v="786"/>
    <x v="1"/>
    <n v="12"/>
    <x v="1"/>
  </r>
  <r>
    <x v="0"/>
    <x v="0"/>
    <n v="12"/>
    <x v="2"/>
  </r>
  <r>
    <x v="0"/>
    <x v="0"/>
    <m/>
    <x v="2"/>
  </r>
  <r>
    <x v="787"/>
    <x v="3"/>
    <n v="30"/>
    <x v="1"/>
  </r>
  <r>
    <x v="0"/>
    <x v="0"/>
    <n v="30"/>
    <x v="2"/>
  </r>
  <r>
    <x v="0"/>
    <x v="0"/>
    <m/>
    <x v="2"/>
  </r>
  <r>
    <x v="788"/>
    <x v="3"/>
    <n v="1950"/>
    <x v="1"/>
  </r>
  <r>
    <x v="0"/>
    <x v="0"/>
    <n v="1950"/>
    <x v="2"/>
  </r>
  <r>
    <x v="0"/>
    <x v="0"/>
    <m/>
    <x v="2"/>
  </r>
  <r>
    <x v="789"/>
    <x v="3"/>
    <n v="375"/>
    <x v="1"/>
  </r>
  <r>
    <x v="0"/>
    <x v="0"/>
    <n v="375"/>
    <x v="2"/>
  </r>
  <r>
    <x v="0"/>
    <x v="0"/>
    <m/>
    <x v="2"/>
  </r>
  <r>
    <x v="790"/>
    <x v="9"/>
    <n v="1160"/>
    <x v="3"/>
  </r>
  <r>
    <x v="0"/>
    <x v="0"/>
    <n v="1160"/>
    <x v="2"/>
  </r>
  <r>
    <x v="0"/>
    <x v="0"/>
    <m/>
    <x v="2"/>
  </r>
  <r>
    <x v="791"/>
    <x v="3"/>
    <n v="300"/>
    <x v="1"/>
  </r>
  <r>
    <x v="791"/>
    <x v="3"/>
    <n v="200"/>
    <x v="1"/>
  </r>
  <r>
    <x v="0"/>
    <x v="0"/>
    <n v="500"/>
    <x v="2"/>
  </r>
  <r>
    <x v="0"/>
    <x v="0"/>
    <m/>
    <x v="2"/>
  </r>
  <r>
    <x v="792"/>
    <x v="4"/>
    <n v="40"/>
    <x v="1"/>
  </r>
  <r>
    <x v="792"/>
    <x v="3"/>
    <n v="500"/>
    <x v="1"/>
  </r>
  <r>
    <x v="0"/>
    <x v="0"/>
    <n v="540"/>
    <x v="2"/>
  </r>
  <r>
    <x v="0"/>
    <x v="0"/>
    <m/>
    <x v="2"/>
  </r>
  <r>
    <x v="793"/>
    <x v="14"/>
    <n v="400"/>
    <x v="2"/>
  </r>
  <r>
    <x v="0"/>
    <x v="0"/>
    <n v="400"/>
    <x v="2"/>
  </r>
  <r>
    <x v="0"/>
    <x v="0"/>
    <m/>
    <x v="2"/>
  </r>
  <r>
    <x v="794"/>
    <x v="1"/>
    <n v="400"/>
    <x v="1"/>
  </r>
  <r>
    <x v="794"/>
    <x v="3"/>
    <n v="300"/>
    <x v="1"/>
  </r>
  <r>
    <x v="794"/>
    <x v="1"/>
    <n v="250"/>
    <x v="1"/>
  </r>
  <r>
    <x v="0"/>
    <x v="0"/>
    <n v="950"/>
    <x v="2"/>
  </r>
  <r>
    <x v="0"/>
    <x v="0"/>
    <m/>
    <x v="2"/>
  </r>
  <r>
    <x v="795"/>
    <x v="9"/>
    <n v="2200"/>
    <x v="3"/>
  </r>
  <r>
    <x v="0"/>
    <x v="0"/>
    <n v="2200"/>
    <x v="2"/>
  </r>
  <r>
    <x v="0"/>
    <x v="0"/>
    <m/>
    <x v="2"/>
  </r>
  <r>
    <x v="796"/>
    <x v="1"/>
    <n v="60"/>
    <x v="1"/>
  </r>
  <r>
    <x v="0"/>
    <x v="0"/>
    <n v="60"/>
    <x v="2"/>
  </r>
  <r>
    <x v="0"/>
    <x v="0"/>
    <m/>
    <x v="2"/>
  </r>
  <r>
    <x v="797"/>
    <x v="4"/>
    <n v="840"/>
    <x v="1"/>
  </r>
  <r>
    <x v="797"/>
    <x v="4"/>
    <n v="600"/>
    <x v="1"/>
  </r>
  <r>
    <x v="797"/>
    <x v="4"/>
    <n v="280"/>
    <x v="1"/>
  </r>
  <r>
    <x v="797"/>
    <x v="1"/>
    <n v="125"/>
    <x v="1"/>
  </r>
  <r>
    <x v="0"/>
    <x v="0"/>
    <n v="1845"/>
    <x v="2"/>
  </r>
  <r>
    <x v="0"/>
    <x v="0"/>
    <m/>
    <x v="2"/>
  </r>
  <r>
    <x v="798"/>
    <x v="5"/>
    <n v="140"/>
    <x v="1"/>
  </r>
  <r>
    <x v="798"/>
    <x v="5"/>
    <n v="100"/>
    <x v="1"/>
  </r>
  <r>
    <x v="0"/>
    <x v="0"/>
    <n v="240"/>
    <x v="2"/>
  </r>
  <r>
    <x v="0"/>
    <x v="0"/>
    <m/>
    <x v="2"/>
  </r>
  <r>
    <x v="799"/>
    <x v="6"/>
    <n v="5"/>
    <x v="2"/>
  </r>
  <r>
    <x v="0"/>
    <x v="0"/>
    <n v="5"/>
    <x v="2"/>
  </r>
  <r>
    <x v="0"/>
    <x v="0"/>
    <m/>
    <x v="2"/>
  </r>
  <r>
    <x v="800"/>
    <x v="4"/>
    <n v="100"/>
    <x v="1"/>
  </r>
  <r>
    <x v="800"/>
    <x v="2"/>
    <n v="100"/>
    <x v="1"/>
  </r>
  <r>
    <x v="0"/>
    <x v="0"/>
    <n v="200"/>
    <x v="2"/>
  </r>
  <r>
    <x v="0"/>
    <x v="0"/>
    <m/>
    <x v="2"/>
  </r>
  <r>
    <x v="801"/>
    <x v="9"/>
    <n v="555"/>
    <x v="3"/>
  </r>
  <r>
    <x v="801"/>
    <x v="2"/>
    <n v="300"/>
    <x v="1"/>
  </r>
  <r>
    <x v="0"/>
    <x v="0"/>
    <n v="855"/>
    <x v="2"/>
  </r>
  <r>
    <x v="0"/>
    <x v="0"/>
    <m/>
    <x v="2"/>
  </r>
  <r>
    <x v="802"/>
    <x v="3"/>
    <n v="25"/>
    <x v="1"/>
  </r>
  <r>
    <x v="0"/>
    <x v="0"/>
    <n v="25"/>
    <x v="2"/>
  </r>
  <r>
    <x v="0"/>
    <x v="0"/>
    <m/>
    <x v="2"/>
  </r>
  <r>
    <x v="803"/>
    <x v="3"/>
    <n v="10000"/>
    <x v="1"/>
  </r>
  <r>
    <x v="0"/>
    <x v="0"/>
    <n v="10000"/>
    <x v="2"/>
  </r>
  <r>
    <x v="0"/>
    <x v="0"/>
    <m/>
    <x v="2"/>
  </r>
  <r>
    <x v="804"/>
    <x v="1"/>
    <n v="200"/>
    <x v="1"/>
  </r>
  <r>
    <x v="804"/>
    <x v="3"/>
    <n v="100"/>
    <x v="1"/>
  </r>
  <r>
    <x v="804"/>
    <x v="2"/>
    <n v="100"/>
    <x v="1"/>
  </r>
  <r>
    <x v="0"/>
    <x v="0"/>
    <n v="400"/>
    <x v="2"/>
  </r>
  <r>
    <x v="0"/>
    <x v="0"/>
    <m/>
    <x v="2"/>
  </r>
  <r>
    <x v="805"/>
    <x v="5"/>
    <n v="1000"/>
    <x v="1"/>
  </r>
  <r>
    <x v="805"/>
    <x v="21"/>
    <n v="200"/>
    <x v="2"/>
  </r>
  <r>
    <x v="805"/>
    <x v="5"/>
    <n v="1000"/>
    <x v="1"/>
  </r>
  <r>
    <x v="805"/>
    <x v="5"/>
    <n v="1000"/>
    <x v="1"/>
  </r>
  <r>
    <x v="0"/>
    <x v="0"/>
    <n v="3200"/>
    <x v="2"/>
  </r>
  <r>
    <x v="0"/>
    <x v="0"/>
    <m/>
    <x v="2"/>
  </r>
  <r>
    <x v="806"/>
    <x v="2"/>
    <n v="100"/>
    <x v="1"/>
  </r>
  <r>
    <x v="806"/>
    <x v="2"/>
    <n v="300"/>
    <x v="1"/>
  </r>
  <r>
    <x v="806"/>
    <x v="3"/>
    <n v="200"/>
    <x v="1"/>
  </r>
  <r>
    <x v="0"/>
    <x v="0"/>
    <n v="600"/>
    <x v="2"/>
  </r>
  <r>
    <x v="0"/>
    <x v="0"/>
    <m/>
    <x v="2"/>
  </r>
  <r>
    <x v="807"/>
    <x v="3"/>
    <n v="30"/>
    <x v="1"/>
  </r>
  <r>
    <x v="0"/>
    <x v="0"/>
    <n v="30"/>
    <x v="2"/>
  </r>
  <r>
    <x v="0"/>
    <x v="0"/>
    <m/>
    <x v="2"/>
  </r>
  <r>
    <x v="808"/>
    <x v="2"/>
    <n v="100"/>
    <x v="1"/>
  </r>
  <r>
    <x v="0"/>
    <x v="0"/>
    <n v="100"/>
    <x v="2"/>
  </r>
  <r>
    <x v="0"/>
    <x v="0"/>
    <m/>
    <x v="2"/>
  </r>
  <r>
    <x v="809"/>
    <x v="6"/>
    <n v="1"/>
    <x v="2"/>
  </r>
  <r>
    <x v="809"/>
    <x v="6"/>
    <n v="1"/>
    <x v="2"/>
  </r>
  <r>
    <x v="809"/>
    <x v="6"/>
    <n v="1"/>
    <x v="2"/>
  </r>
  <r>
    <x v="809"/>
    <x v="6"/>
    <n v="1"/>
    <x v="2"/>
  </r>
  <r>
    <x v="809"/>
    <x v="6"/>
    <n v="1"/>
    <x v="2"/>
  </r>
  <r>
    <x v="0"/>
    <x v="0"/>
    <n v="5"/>
    <x v="2"/>
  </r>
  <r>
    <x v="0"/>
    <x v="0"/>
    <m/>
    <x v="2"/>
  </r>
  <r>
    <x v="810"/>
    <x v="2"/>
    <n v="10"/>
    <x v="1"/>
  </r>
  <r>
    <x v="810"/>
    <x v="6"/>
    <n v="2"/>
    <x v="2"/>
  </r>
  <r>
    <x v="810"/>
    <x v="6"/>
    <n v="1"/>
    <x v="2"/>
  </r>
  <r>
    <x v="810"/>
    <x v="6"/>
    <n v="1"/>
    <x v="2"/>
  </r>
  <r>
    <x v="810"/>
    <x v="6"/>
    <n v="0.5"/>
    <x v="2"/>
  </r>
  <r>
    <x v="810"/>
    <x v="6"/>
    <n v="1"/>
    <x v="2"/>
  </r>
  <r>
    <x v="810"/>
    <x v="6"/>
    <n v="1"/>
    <x v="2"/>
  </r>
  <r>
    <x v="0"/>
    <x v="0"/>
    <n v="16.5"/>
    <x v="2"/>
  </r>
  <r>
    <x v="0"/>
    <x v="0"/>
    <m/>
    <x v="2"/>
  </r>
  <r>
    <x v="811"/>
    <x v="1"/>
    <n v="1500"/>
    <x v="1"/>
  </r>
  <r>
    <x v="811"/>
    <x v="3"/>
    <n v="2500"/>
    <x v="1"/>
  </r>
  <r>
    <x v="811"/>
    <x v="2"/>
    <n v="200"/>
    <x v="1"/>
  </r>
  <r>
    <x v="0"/>
    <x v="0"/>
    <n v="4200"/>
    <x v="2"/>
  </r>
  <r>
    <x v="0"/>
    <x v="0"/>
    <m/>
    <x v="2"/>
  </r>
  <r>
    <x v="812"/>
    <x v="2"/>
    <n v="20"/>
    <x v="1"/>
  </r>
  <r>
    <x v="0"/>
    <x v="0"/>
    <n v="20"/>
    <x v="2"/>
  </r>
  <r>
    <x v="0"/>
    <x v="0"/>
    <m/>
    <x v="2"/>
  </r>
  <r>
    <x v="813"/>
    <x v="5"/>
    <n v="150"/>
    <x v="1"/>
  </r>
  <r>
    <x v="813"/>
    <x v="1"/>
    <n v="100"/>
    <x v="1"/>
  </r>
  <r>
    <x v="813"/>
    <x v="1"/>
    <n v="200"/>
    <x v="1"/>
  </r>
  <r>
    <x v="813"/>
    <x v="2"/>
    <n v="360"/>
    <x v="1"/>
  </r>
  <r>
    <x v="0"/>
    <x v="0"/>
    <n v="810"/>
    <x v="2"/>
  </r>
  <r>
    <x v="0"/>
    <x v="0"/>
    <m/>
    <x v="2"/>
  </r>
  <r>
    <x v="814"/>
    <x v="7"/>
    <n v="100"/>
    <x v="1"/>
  </r>
  <r>
    <x v="814"/>
    <x v="3"/>
    <n v="125"/>
    <x v="1"/>
  </r>
  <r>
    <x v="0"/>
    <x v="0"/>
    <n v="225"/>
    <x v="2"/>
  </r>
  <r>
    <x v="0"/>
    <x v="0"/>
    <m/>
    <x v="2"/>
  </r>
  <r>
    <x v="815"/>
    <x v="4"/>
    <n v="50"/>
    <x v="1"/>
  </r>
  <r>
    <x v="0"/>
    <x v="0"/>
    <n v="50"/>
    <x v="2"/>
  </r>
  <r>
    <x v="0"/>
    <x v="0"/>
    <m/>
    <x v="2"/>
  </r>
  <r>
    <x v="816"/>
    <x v="11"/>
    <n v="100"/>
    <x v="2"/>
  </r>
  <r>
    <x v="0"/>
    <x v="0"/>
    <n v="100"/>
    <x v="2"/>
  </r>
  <r>
    <x v="0"/>
    <x v="0"/>
    <m/>
    <x v="2"/>
  </r>
  <r>
    <x v="817"/>
    <x v="3"/>
    <n v="1000"/>
    <x v="1"/>
  </r>
  <r>
    <x v="817"/>
    <x v="1"/>
    <n v="150"/>
    <x v="1"/>
  </r>
  <r>
    <x v="817"/>
    <x v="4"/>
    <n v="100"/>
    <x v="1"/>
  </r>
  <r>
    <x v="817"/>
    <x v="2"/>
    <n v="150"/>
    <x v="1"/>
  </r>
  <r>
    <x v="0"/>
    <x v="0"/>
    <n v="1400"/>
    <x v="2"/>
  </r>
  <r>
    <x v="0"/>
    <x v="0"/>
    <m/>
    <x v="2"/>
  </r>
  <r>
    <x v="818"/>
    <x v="9"/>
    <n v="300"/>
    <x v="3"/>
  </r>
  <r>
    <x v="818"/>
    <x v="9"/>
    <n v="11"/>
    <x v="3"/>
  </r>
  <r>
    <x v="818"/>
    <x v="4"/>
    <n v="500"/>
    <x v="1"/>
  </r>
  <r>
    <x v="0"/>
    <x v="0"/>
    <n v="811"/>
    <x v="2"/>
  </r>
  <r>
    <x v="0"/>
    <x v="0"/>
    <m/>
    <x v="2"/>
  </r>
  <r>
    <x v="819"/>
    <x v="9"/>
    <n v="90"/>
    <x v="3"/>
  </r>
  <r>
    <x v="0"/>
    <x v="0"/>
    <n v="90"/>
    <x v="2"/>
  </r>
  <r>
    <x v="0"/>
    <x v="0"/>
    <m/>
    <x v="2"/>
  </r>
  <r>
    <x v="820"/>
    <x v="3"/>
    <n v="250"/>
    <x v="1"/>
  </r>
  <r>
    <x v="820"/>
    <x v="1"/>
    <n v="50"/>
    <x v="1"/>
  </r>
  <r>
    <x v="820"/>
    <x v="1"/>
    <n v="125"/>
    <x v="1"/>
  </r>
  <r>
    <x v="0"/>
    <x v="0"/>
    <n v="425"/>
    <x v="2"/>
  </r>
  <r>
    <x v="0"/>
    <x v="0"/>
    <m/>
    <x v="2"/>
  </r>
  <r>
    <x v="821"/>
    <x v="9"/>
    <n v="1500"/>
    <x v="3"/>
  </r>
  <r>
    <x v="0"/>
    <x v="0"/>
    <n v="1500"/>
    <x v="2"/>
  </r>
  <r>
    <x v="0"/>
    <x v="0"/>
    <m/>
    <x v="2"/>
  </r>
  <r>
    <x v="822"/>
    <x v="9"/>
    <n v="2000"/>
    <x v="3"/>
  </r>
  <r>
    <x v="822"/>
    <x v="43"/>
    <n v="1000"/>
    <x v="3"/>
  </r>
  <r>
    <x v="822"/>
    <x v="9"/>
    <n v="1000"/>
    <x v="3"/>
  </r>
  <r>
    <x v="822"/>
    <x v="9"/>
    <n v="1025"/>
    <x v="3"/>
  </r>
  <r>
    <x v="822"/>
    <x v="2"/>
    <n v="300"/>
    <x v="1"/>
  </r>
  <r>
    <x v="0"/>
    <x v="0"/>
    <n v="5325"/>
    <x v="2"/>
  </r>
  <r>
    <x v="0"/>
    <x v="0"/>
    <m/>
    <x v="2"/>
  </r>
  <r>
    <x v="823"/>
    <x v="1"/>
    <n v="20"/>
    <x v="1"/>
  </r>
  <r>
    <x v="0"/>
    <x v="0"/>
    <n v="20"/>
    <x v="2"/>
  </r>
  <r>
    <x v="0"/>
    <x v="0"/>
    <m/>
    <x v="2"/>
  </r>
  <r>
    <x v="824"/>
    <x v="6"/>
    <n v="2"/>
    <x v="2"/>
  </r>
  <r>
    <x v="0"/>
    <x v="0"/>
    <n v="2"/>
    <x v="2"/>
  </r>
  <r>
    <x v="0"/>
    <x v="0"/>
    <m/>
    <x v="2"/>
  </r>
  <r>
    <x v="825"/>
    <x v="1"/>
    <n v="20088"/>
    <x v="1"/>
  </r>
  <r>
    <x v="825"/>
    <x v="1"/>
    <n v="10000"/>
    <x v="1"/>
  </r>
  <r>
    <x v="825"/>
    <x v="1"/>
    <n v="2500"/>
    <x v="1"/>
  </r>
  <r>
    <x v="825"/>
    <x v="1"/>
    <n v="1500"/>
    <x v="1"/>
  </r>
  <r>
    <x v="825"/>
    <x v="1"/>
    <n v="4000"/>
    <x v="1"/>
  </r>
  <r>
    <x v="825"/>
    <x v="1"/>
    <n v="1000"/>
    <x v="1"/>
  </r>
  <r>
    <x v="825"/>
    <x v="1"/>
    <n v="3000"/>
    <x v="1"/>
  </r>
  <r>
    <x v="825"/>
    <x v="1"/>
    <n v="1000"/>
    <x v="1"/>
  </r>
  <r>
    <x v="825"/>
    <x v="1"/>
    <n v="500"/>
    <x v="1"/>
  </r>
  <r>
    <x v="825"/>
    <x v="1"/>
    <n v="300"/>
    <x v="1"/>
  </r>
  <r>
    <x v="825"/>
    <x v="1"/>
    <n v="140"/>
    <x v="1"/>
  </r>
  <r>
    <x v="825"/>
    <x v="1"/>
    <n v="300"/>
    <x v="1"/>
  </r>
  <r>
    <x v="825"/>
    <x v="1"/>
    <n v="560"/>
    <x v="1"/>
  </r>
  <r>
    <x v="825"/>
    <x v="1"/>
    <n v="-300"/>
    <x v="1"/>
  </r>
  <r>
    <x v="825"/>
    <x v="1"/>
    <n v="560"/>
    <x v="1"/>
  </r>
  <r>
    <x v="0"/>
    <x v="0"/>
    <n v="45148"/>
    <x v="2"/>
  </r>
  <r>
    <x v="0"/>
    <x v="0"/>
    <m/>
    <x v="2"/>
  </r>
  <r>
    <x v="826"/>
    <x v="1"/>
    <n v="400"/>
    <x v="1"/>
  </r>
  <r>
    <x v="0"/>
    <x v="0"/>
    <n v="400"/>
    <x v="2"/>
  </r>
  <r>
    <x v="0"/>
    <x v="0"/>
    <m/>
    <x v="2"/>
  </r>
  <r>
    <x v="827"/>
    <x v="2"/>
    <n v="140"/>
    <x v="1"/>
  </r>
  <r>
    <x v="827"/>
    <x v="4"/>
    <n v="200"/>
    <x v="1"/>
  </r>
  <r>
    <x v="0"/>
    <x v="0"/>
    <n v="340"/>
    <x v="2"/>
  </r>
  <r>
    <x v="0"/>
    <x v="0"/>
    <m/>
    <x v="2"/>
  </r>
  <r>
    <x v="828"/>
    <x v="9"/>
    <n v="750"/>
    <x v="3"/>
  </r>
  <r>
    <x v="0"/>
    <x v="0"/>
    <n v="750"/>
    <x v="2"/>
  </r>
  <r>
    <x v="0"/>
    <x v="0"/>
    <m/>
    <x v="2"/>
  </r>
  <r>
    <x v="829"/>
    <x v="3"/>
    <n v="12"/>
    <x v="1"/>
  </r>
  <r>
    <x v="0"/>
    <x v="0"/>
    <n v="12"/>
    <x v="2"/>
  </r>
  <r>
    <x v="0"/>
    <x v="0"/>
    <m/>
    <x v="2"/>
  </r>
  <r>
    <x v="830"/>
    <x v="1"/>
    <n v="25"/>
    <x v="1"/>
  </r>
  <r>
    <x v="830"/>
    <x v="1"/>
    <n v="25"/>
    <x v="1"/>
  </r>
  <r>
    <x v="0"/>
    <x v="0"/>
    <n v="50"/>
    <x v="2"/>
  </r>
  <r>
    <x v="0"/>
    <x v="0"/>
    <m/>
    <x v="2"/>
  </r>
  <r>
    <x v="831"/>
    <x v="7"/>
    <n v="1100"/>
    <x v="1"/>
  </r>
  <r>
    <x v="831"/>
    <x v="44"/>
    <n v="1100"/>
    <x v="1"/>
  </r>
  <r>
    <x v="0"/>
    <x v="0"/>
    <n v="2200"/>
    <x v="2"/>
  </r>
  <r>
    <x v="0"/>
    <x v="0"/>
    <m/>
    <x v="2"/>
  </r>
  <r>
    <x v="832"/>
    <x v="3"/>
    <n v="100"/>
    <x v="1"/>
  </r>
  <r>
    <x v="832"/>
    <x v="2"/>
    <n v="250"/>
    <x v="1"/>
  </r>
  <r>
    <x v="832"/>
    <x v="1"/>
    <n v="150"/>
    <x v="1"/>
  </r>
  <r>
    <x v="832"/>
    <x v="4"/>
    <n v="1000"/>
    <x v="1"/>
  </r>
  <r>
    <x v="832"/>
    <x v="4"/>
    <n v="500"/>
    <x v="1"/>
  </r>
  <r>
    <x v="832"/>
    <x v="3"/>
    <n v="500"/>
    <x v="1"/>
  </r>
  <r>
    <x v="832"/>
    <x v="4"/>
    <n v="500"/>
    <x v="1"/>
  </r>
  <r>
    <x v="832"/>
    <x v="3"/>
    <n v="100"/>
    <x v="1"/>
  </r>
  <r>
    <x v="0"/>
    <x v="0"/>
    <n v="3100"/>
    <x v="2"/>
  </r>
  <r>
    <x v="0"/>
    <x v="0"/>
    <m/>
    <x v="2"/>
  </r>
  <r>
    <x v="833"/>
    <x v="9"/>
    <n v="526"/>
    <x v="3"/>
  </r>
  <r>
    <x v="833"/>
    <x v="18"/>
    <n v="104"/>
    <x v="3"/>
  </r>
  <r>
    <x v="0"/>
    <x v="0"/>
    <n v="630"/>
    <x v="2"/>
  </r>
  <r>
    <x v="0"/>
    <x v="0"/>
    <m/>
    <x v="2"/>
  </r>
  <r>
    <x v="834"/>
    <x v="5"/>
    <n v="400"/>
    <x v="1"/>
  </r>
  <r>
    <x v="0"/>
    <x v="0"/>
    <n v="400"/>
    <x v="2"/>
  </r>
  <r>
    <x v="0"/>
    <x v="0"/>
    <m/>
    <x v="2"/>
  </r>
  <r>
    <x v="835"/>
    <x v="2"/>
    <n v="6000"/>
    <x v="1"/>
  </r>
  <r>
    <x v="835"/>
    <x v="2"/>
    <n v="5000"/>
    <x v="1"/>
  </r>
  <r>
    <x v="835"/>
    <x v="2"/>
    <n v="3000"/>
    <x v="1"/>
  </r>
  <r>
    <x v="0"/>
    <x v="0"/>
    <n v="14000"/>
    <x v="2"/>
  </r>
  <r>
    <x v="0"/>
    <x v="0"/>
    <m/>
    <x v="2"/>
  </r>
  <r>
    <x v="836"/>
    <x v="9"/>
    <n v="400"/>
    <x v="3"/>
  </r>
  <r>
    <x v="0"/>
    <x v="0"/>
    <n v="400"/>
    <x v="2"/>
  </r>
  <r>
    <x v="0"/>
    <x v="0"/>
    <m/>
    <x v="2"/>
  </r>
  <r>
    <x v="837"/>
    <x v="1"/>
    <n v="100"/>
    <x v="1"/>
  </r>
  <r>
    <x v="0"/>
    <x v="0"/>
    <n v="100"/>
    <x v="2"/>
  </r>
  <r>
    <x v="0"/>
    <x v="0"/>
    <m/>
    <x v="2"/>
  </r>
  <r>
    <x v="838"/>
    <x v="9"/>
    <n v="167"/>
    <x v="3"/>
  </r>
  <r>
    <x v="0"/>
    <x v="0"/>
    <n v="167"/>
    <x v="2"/>
  </r>
  <r>
    <x v="0"/>
    <x v="0"/>
    <m/>
    <x v="2"/>
  </r>
  <r>
    <x v="839"/>
    <x v="5"/>
    <n v="40"/>
    <x v="1"/>
  </r>
  <r>
    <x v="839"/>
    <x v="3"/>
    <n v="41"/>
    <x v="1"/>
  </r>
  <r>
    <x v="839"/>
    <x v="1"/>
    <n v="100"/>
    <x v="1"/>
  </r>
  <r>
    <x v="0"/>
    <x v="0"/>
    <n v="181"/>
    <x v="2"/>
  </r>
  <r>
    <x v="0"/>
    <x v="0"/>
    <m/>
    <x v="2"/>
  </r>
  <r>
    <x v="840"/>
    <x v="1"/>
    <n v="50"/>
    <x v="1"/>
  </r>
  <r>
    <x v="0"/>
    <x v="0"/>
    <n v="50"/>
    <x v="2"/>
  </r>
  <r>
    <x v="0"/>
    <x v="0"/>
    <m/>
    <x v="2"/>
  </r>
  <r>
    <x v="841"/>
    <x v="25"/>
    <n v="6"/>
    <x v="1"/>
  </r>
  <r>
    <x v="0"/>
    <x v="0"/>
    <n v="6"/>
    <x v="2"/>
  </r>
  <r>
    <x v="0"/>
    <x v="0"/>
    <m/>
    <x v="2"/>
  </r>
  <r>
    <x v="842"/>
    <x v="1"/>
    <n v="400"/>
    <x v="1"/>
  </r>
  <r>
    <x v="842"/>
    <x v="17"/>
    <n v="100"/>
    <x v="2"/>
  </r>
  <r>
    <x v="0"/>
    <x v="0"/>
    <n v="500"/>
    <x v="2"/>
  </r>
  <r>
    <x v="0"/>
    <x v="0"/>
    <m/>
    <x v="2"/>
  </r>
  <r>
    <x v="843"/>
    <x v="3"/>
    <n v="2000"/>
    <x v="1"/>
  </r>
  <r>
    <x v="843"/>
    <x v="3"/>
    <n v="20"/>
    <x v="1"/>
  </r>
  <r>
    <x v="0"/>
    <x v="0"/>
    <n v="2020"/>
    <x v="2"/>
  </r>
  <r>
    <x v="0"/>
    <x v="0"/>
    <m/>
    <x v="2"/>
  </r>
  <r>
    <x v="844"/>
    <x v="3"/>
    <n v="50"/>
    <x v="1"/>
  </r>
  <r>
    <x v="844"/>
    <x v="1"/>
    <n v="82"/>
    <x v="1"/>
  </r>
  <r>
    <x v="0"/>
    <x v="0"/>
    <n v="132"/>
    <x v="2"/>
  </r>
  <r>
    <x v="0"/>
    <x v="0"/>
    <m/>
    <x v="2"/>
  </r>
  <r>
    <x v="845"/>
    <x v="3"/>
    <n v="300"/>
    <x v="1"/>
  </r>
  <r>
    <x v="0"/>
    <x v="0"/>
    <n v="300"/>
    <x v="2"/>
  </r>
  <r>
    <x v="0"/>
    <x v="0"/>
    <m/>
    <x v="2"/>
  </r>
  <r>
    <x v="846"/>
    <x v="2"/>
    <n v="50"/>
    <x v="1"/>
  </r>
  <r>
    <x v="846"/>
    <x v="1"/>
    <n v="75"/>
    <x v="1"/>
  </r>
  <r>
    <x v="0"/>
    <x v="0"/>
    <n v="125"/>
    <x v="2"/>
  </r>
  <r>
    <x v="0"/>
    <x v="0"/>
    <m/>
    <x v="2"/>
  </r>
  <r>
    <x v="847"/>
    <x v="2"/>
    <n v="26"/>
    <x v="1"/>
  </r>
  <r>
    <x v="847"/>
    <x v="2"/>
    <n v="20"/>
    <x v="1"/>
  </r>
  <r>
    <x v="0"/>
    <x v="0"/>
    <n v="46"/>
    <x v="2"/>
  </r>
  <r>
    <x v="0"/>
    <x v="0"/>
    <m/>
    <x v="2"/>
  </r>
  <r>
    <x v="848"/>
    <x v="9"/>
    <n v="1000"/>
    <x v="3"/>
  </r>
  <r>
    <x v="0"/>
    <x v="0"/>
    <n v="1000"/>
    <x v="2"/>
  </r>
  <r>
    <x v="0"/>
    <x v="0"/>
    <m/>
    <x v="2"/>
  </r>
  <r>
    <x v="849"/>
    <x v="2"/>
    <n v="200"/>
    <x v="1"/>
  </r>
  <r>
    <x v="849"/>
    <x v="11"/>
    <n v="200"/>
    <x v="2"/>
  </r>
  <r>
    <x v="849"/>
    <x v="3"/>
    <n v="200"/>
    <x v="1"/>
  </r>
  <r>
    <x v="849"/>
    <x v="5"/>
    <n v="400"/>
    <x v="1"/>
  </r>
  <r>
    <x v="849"/>
    <x v="3"/>
    <n v="400"/>
    <x v="1"/>
  </r>
  <r>
    <x v="849"/>
    <x v="3"/>
    <n v="400"/>
    <x v="1"/>
  </r>
  <r>
    <x v="849"/>
    <x v="7"/>
    <n v="900"/>
    <x v="1"/>
  </r>
  <r>
    <x v="849"/>
    <x v="5"/>
    <n v="100"/>
    <x v="1"/>
  </r>
  <r>
    <x v="849"/>
    <x v="9"/>
    <n v="100"/>
    <x v="3"/>
  </r>
  <r>
    <x v="0"/>
    <x v="0"/>
    <n v="2900"/>
    <x v="2"/>
  </r>
  <r>
    <x v="0"/>
    <x v="0"/>
    <m/>
    <x v="2"/>
  </r>
  <r>
    <x v="850"/>
    <x v="4"/>
    <n v="1300"/>
    <x v="1"/>
  </r>
  <r>
    <x v="0"/>
    <x v="0"/>
    <n v="1300"/>
    <x v="2"/>
  </r>
  <r>
    <x v="0"/>
    <x v="0"/>
    <m/>
    <x v="2"/>
  </r>
  <r>
    <x v="851"/>
    <x v="5"/>
    <n v="500"/>
    <x v="1"/>
  </r>
  <r>
    <x v="851"/>
    <x v="5"/>
    <n v="200"/>
    <x v="1"/>
  </r>
  <r>
    <x v="0"/>
    <x v="0"/>
    <n v="700"/>
    <x v="2"/>
  </r>
  <r>
    <x v="0"/>
    <x v="0"/>
    <m/>
    <x v="2"/>
  </r>
  <r>
    <x v="852"/>
    <x v="1"/>
    <n v="30"/>
    <x v="1"/>
  </r>
  <r>
    <x v="0"/>
    <x v="0"/>
    <n v="30"/>
    <x v="2"/>
  </r>
  <r>
    <x v="0"/>
    <x v="0"/>
    <m/>
    <x v="2"/>
  </r>
  <r>
    <x v="853"/>
    <x v="3"/>
    <n v="10"/>
    <x v="1"/>
  </r>
  <r>
    <x v="853"/>
    <x v="5"/>
    <n v="10"/>
    <x v="1"/>
  </r>
  <r>
    <x v="853"/>
    <x v="9"/>
    <n v="10"/>
    <x v="3"/>
  </r>
  <r>
    <x v="853"/>
    <x v="5"/>
    <n v="1000"/>
    <x v="1"/>
  </r>
  <r>
    <x v="853"/>
    <x v="3"/>
    <n v="1200"/>
    <x v="1"/>
  </r>
  <r>
    <x v="0"/>
    <x v="0"/>
    <n v="2230"/>
    <x v="2"/>
  </r>
  <r>
    <x v="0"/>
    <x v="0"/>
    <m/>
    <x v="2"/>
  </r>
  <r>
    <x v="854"/>
    <x v="7"/>
    <n v="200"/>
    <x v="1"/>
  </r>
  <r>
    <x v="854"/>
    <x v="7"/>
    <n v="360"/>
    <x v="1"/>
  </r>
  <r>
    <x v="0"/>
    <x v="0"/>
    <n v="560"/>
    <x v="2"/>
  </r>
  <r>
    <x v="0"/>
    <x v="0"/>
    <m/>
    <x v="2"/>
  </r>
  <r>
    <x v="855"/>
    <x v="4"/>
    <n v="130"/>
    <x v="1"/>
  </r>
  <r>
    <x v="0"/>
    <x v="0"/>
    <n v="130"/>
    <x v="2"/>
  </r>
  <r>
    <x v="0"/>
    <x v="0"/>
    <m/>
    <x v="2"/>
  </r>
  <r>
    <x v="856"/>
    <x v="7"/>
    <n v="400"/>
    <x v="1"/>
  </r>
  <r>
    <x v="0"/>
    <x v="0"/>
    <n v="400"/>
    <x v="2"/>
  </r>
  <r>
    <x v="0"/>
    <x v="0"/>
    <m/>
    <x v="2"/>
  </r>
  <r>
    <x v="857"/>
    <x v="1"/>
    <n v="225"/>
    <x v="1"/>
  </r>
  <r>
    <x v="0"/>
    <x v="0"/>
    <n v="225"/>
    <x v="2"/>
  </r>
  <r>
    <x v="0"/>
    <x v="0"/>
    <m/>
    <x v="2"/>
  </r>
  <r>
    <x v="858"/>
    <x v="4"/>
    <n v="62"/>
    <x v="1"/>
  </r>
  <r>
    <x v="0"/>
    <x v="0"/>
    <n v="62"/>
    <x v="2"/>
  </r>
  <r>
    <x v="0"/>
    <x v="0"/>
    <m/>
    <x v="2"/>
  </r>
  <r>
    <x v="859"/>
    <x v="4"/>
    <n v="320"/>
    <x v="1"/>
  </r>
  <r>
    <x v="859"/>
    <x v="4"/>
    <n v="150"/>
    <x v="1"/>
  </r>
  <r>
    <x v="0"/>
    <x v="0"/>
    <n v="470"/>
    <x v="2"/>
  </r>
  <r>
    <x v="0"/>
    <x v="0"/>
    <m/>
    <x v="2"/>
  </r>
  <r>
    <x v="860"/>
    <x v="43"/>
    <n v="1000"/>
    <x v="3"/>
  </r>
  <r>
    <x v="0"/>
    <x v="0"/>
    <n v="1000"/>
    <x v="2"/>
  </r>
  <r>
    <x v="0"/>
    <x v="0"/>
    <m/>
    <x v="2"/>
  </r>
  <r>
    <x v="861"/>
    <x v="3"/>
    <n v="250"/>
    <x v="1"/>
  </r>
  <r>
    <x v="0"/>
    <x v="0"/>
    <n v="250"/>
    <x v="2"/>
  </r>
  <r>
    <x v="0"/>
    <x v="0"/>
    <m/>
    <x v="2"/>
  </r>
  <r>
    <x v="862"/>
    <x v="1"/>
    <n v="800"/>
    <x v="1"/>
  </r>
  <r>
    <x v="862"/>
    <x v="1"/>
    <n v="40"/>
    <x v="1"/>
  </r>
  <r>
    <x v="862"/>
    <x v="1"/>
    <n v="800"/>
    <x v="1"/>
  </r>
  <r>
    <x v="0"/>
    <x v="0"/>
    <n v="1640"/>
    <x v="2"/>
  </r>
  <r>
    <x v="0"/>
    <x v="0"/>
    <m/>
    <x v="2"/>
  </r>
  <r>
    <x v="863"/>
    <x v="7"/>
    <n v="543"/>
    <x v="1"/>
  </r>
  <r>
    <x v="863"/>
    <x v="1"/>
    <n v="2000"/>
    <x v="1"/>
  </r>
  <r>
    <x v="863"/>
    <x v="7"/>
    <n v="1000"/>
    <x v="1"/>
  </r>
  <r>
    <x v="863"/>
    <x v="1"/>
    <n v="20088"/>
    <x v="1"/>
  </r>
  <r>
    <x v="863"/>
    <x v="7"/>
    <n v="975"/>
    <x v="1"/>
  </r>
  <r>
    <x v="863"/>
    <x v="1"/>
    <n v="20088"/>
    <x v="1"/>
  </r>
  <r>
    <x v="863"/>
    <x v="7"/>
    <n v="975"/>
    <x v="1"/>
  </r>
  <r>
    <x v="863"/>
    <x v="1"/>
    <n v="1000"/>
    <x v="1"/>
  </r>
  <r>
    <x v="863"/>
    <x v="1"/>
    <n v="500"/>
    <x v="1"/>
  </r>
  <r>
    <x v="0"/>
    <x v="0"/>
    <n v="47169"/>
    <x v="2"/>
  </r>
  <r>
    <x v="0"/>
    <x v="0"/>
    <m/>
    <x v="2"/>
  </r>
  <r>
    <x v="864"/>
    <x v="3"/>
    <n v="500"/>
    <x v="1"/>
  </r>
  <r>
    <x v="0"/>
    <x v="0"/>
    <n v="500"/>
    <x v="2"/>
  </r>
  <r>
    <x v="0"/>
    <x v="0"/>
    <m/>
    <x v="2"/>
  </r>
  <r>
    <x v="865"/>
    <x v="4"/>
    <n v="165"/>
    <x v="1"/>
  </r>
  <r>
    <x v="0"/>
    <x v="0"/>
    <n v="165"/>
    <x v="2"/>
  </r>
  <r>
    <x v="0"/>
    <x v="0"/>
    <m/>
    <x v="2"/>
  </r>
  <r>
    <x v="866"/>
    <x v="1"/>
    <n v="50"/>
    <x v="1"/>
  </r>
  <r>
    <x v="866"/>
    <x v="1"/>
    <n v="285"/>
    <x v="1"/>
  </r>
  <r>
    <x v="0"/>
    <x v="0"/>
    <n v="335"/>
    <x v="2"/>
  </r>
  <r>
    <x v="0"/>
    <x v="0"/>
    <m/>
    <x v="2"/>
  </r>
  <r>
    <x v="867"/>
    <x v="3"/>
    <n v="6000"/>
    <x v="1"/>
  </r>
  <r>
    <x v="0"/>
    <x v="0"/>
    <n v="6000"/>
    <x v="2"/>
  </r>
  <r>
    <x v="0"/>
    <x v="0"/>
    <m/>
    <x v="2"/>
  </r>
  <r>
    <x v="868"/>
    <x v="4"/>
    <n v="600"/>
    <x v="1"/>
  </r>
  <r>
    <x v="0"/>
    <x v="0"/>
    <n v="600"/>
    <x v="2"/>
  </r>
  <r>
    <x v="0"/>
    <x v="0"/>
    <m/>
    <x v="2"/>
  </r>
  <r>
    <x v="869"/>
    <x v="1"/>
    <n v="100"/>
    <x v="1"/>
  </r>
  <r>
    <x v="0"/>
    <x v="0"/>
    <n v="100"/>
    <x v="2"/>
  </r>
  <r>
    <x v="0"/>
    <x v="0"/>
    <m/>
    <x v="2"/>
  </r>
  <r>
    <x v="870"/>
    <x v="2"/>
    <n v="100"/>
    <x v="1"/>
  </r>
  <r>
    <x v="0"/>
    <x v="0"/>
    <n v="100"/>
    <x v="2"/>
  </r>
  <r>
    <x v="0"/>
    <x v="0"/>
    <m/>
    <x v="2"/>
  </r>
  <r>
    <x v="871"/>
    <x v="7"/>
    <n v="145"/>
    <x v="1"/>
  </r>
  <r>
    <x v="0"/>
    <x v="0"/>
    <n v="145"/>
    <x v="2"/>
  </r>
  <r>
    <x v="0"/>
    <x v="0"/>
    <m/>
    <x v="2"/>
  </r>
  <r>
    <x v="872"/>
    <x v="7"/>
    <n v="5000"/>
    <x v="1"/>
  </r>
  <r>
    <x v="872"/>
    <x v="46"/>
    <n v="20000"/>
    <x v="2"/>
  </r>
  <r>
    <x v="0"/>
    <x v="0"/>
    <n v="25000"/>
    <x v="2"/>
  </r>
  <r>
    <x v="0"/>
    <x v="0"/>
    <m/>
    <x v="2"/>
  </r>
  <r>
    <x v="873"/>
    <x v="3"/>
    <n v="50"/>
    <x v="1"/>
  </r>
  <r>
    <x v="873"/>
    <x v="2"/>
    <n v="100"/>
    <x v="1"/>
  </r>
  <r>
    <x v="0"/>
    <x v="0"/>
    <n v="150"/>
    <x v="2"/>
  </r>
  <r>
    <x v="0"/>
    <x v="0"/>
    <m/>
    <x v="2"/>
  </r>
  <r>
    <x v="874"/>
    <x v="5"/>
    <n v="5"/>
    <x v="1"/>
  </r>
  <r>
    <x v="0"/>
    <x v="0"/>
    <n v="5"/>
    <x v="2"/>
  </r>
  <r>
    <x v="0"/>
    <x v="0"/>
    <m/>
    <x v="2"/>
  </r>
  <r>
    <x v="875"/>
    <x v="1"/>
    <n v="1200"/>
    <x v="1"/>
  </r>
  <r>
    <x v="875"/>
    <x v="1"/>
    <n v="1314"/>
    <x v="1"/>
  </r>
  <r>
    <x v="0"/>
    <x v="0"/>
    <n v="2514"/>
    <x v="2"/>
  </r>
  <r>
    <x v="0"/>
    <x v="0"/>
    <m/>
    <x v="2"/>
  </r>
  <r>
    <x v="876"/>
    <x v="1"/>
    <n v="28"/>
    <x v="1"/>
  </r>
  <r>
    <x v="0"/>
    <x v="0"/>
    <n v="28"/>
    <x v="2"/>
  </r>
  <r>
    <x v="0"/>
    <x v="0"/>
    <m/>
    <x v="2"/>
  </r>
  <r>
    <x v="877"/>
    <x v="3"/>
    <n v="25"/>
    <x v="1"/>
  </r>
  <r>
    <x v="0"/>
    <x v="0"/>
    <n v="25"/>
    <x v="2"/>
  </r>
  <r>
    <x v="0"/>
    <x v="0"/>
    <m/>
    <x v="2"/>
  </r>
  <r>
    <x v="878"/>
    <x v="3"/>
    <n v="1000"/>
    <x v="1"/>
  </r>
  <r>
    <x v="878"/>
    <x v="3"/>
    <n v="0"/>
    <x v="1"/>
  </r>
  <r>
    <x v="878"/>
    <x v="3"/>
    <n v="0"/>
    <x v="1"/>
  </r>
  <r>
    <x v="0"/>
    <x v="0"/>
    <n v="1000"/>
    <x v="2"/>
  </r>
  <r>
    <x v="0"/>
    <x v="0"/>
    <m/>
    <x v="2"/>
  </r>
  <r>
    <x v="879"/>
    <x v="4"/>
    <n v="1100"/>
    <x v="1"/>
  </r>
  <r>
    <x v="0"/>
    <x v="0"/>
    <n v="1100"/>
    <x v="2"/>
  </r>
  <r>
    <x v="0"/>
    <x v="0"/>
    <m/>
    <x v="2"/>
  </r>
  <r>
    <x v="880"/>
    <x v="4"/>
    <n v="20"/>
    <x v="1"/>
  </r>
  <r>
    <x v="0"/>
    <x v="0"/>
    <n v="20"/>
    <x v="2"/>
  </r>
  <r>
    <x v="0"/>
    <x v="0"/>
    <m/>
    <x v="2"/>
  </r>
  <r>
    <x v="881"/>
    <x v="1"/>
    <n v="250"/>
    <x v="1"/>
  </r>
  <r>
    <x v="0"/>
    <x v="0"/>
    <n v="250"/>
    <x v="2"/>
  </r>
  <r>
    <x v="0"/>
    <x v="0"/>
    <m/>
    <x v="2"/>
  </r>
  <r>
    <x v="882"/>
    <x v="1"/>
    <n v="400"/>
    <x v="1"/>
  </r>
  <r>
    <x v="0"/>
    <x v="0"/>
    <n v="400"/>
    <x v="2"/>
  </r>
  <r>
    <x v="0"/>
    <x v="0"/>
    <m/>
    <x v="2"/>
  </r>
  <r>
    <x v="883"/>
    <x v="1"/>
    <n v="100"/>
    <x v="1"/>
  </r>
  <r>
    <x v="883"/>
    <x v="4"/>
    <n v="200"/>
    <x v="1"/>
  </r>
  <r>
    <x v="883"/>
    <x v="3"/>
    <n v="50"/>
    <x v="1"/>
  </r>
  <r>
    <x v="883"/>
    <x v="2"/>
    <n v="70"/>
    <x v="1"/>
  </r>
  <r>
    <x v="883"/>
    <x v="4"/>
    <n v="100"/>
    <x v="1"/>
  </r>
  <r>
    <x v="883"/>
    <x v="1"/>
    <n v="300"/>
    <x v="1"/>
  </r>
  <r>
    <x v="0"/>
    <x v="0"/>
    <n v="820"/>
    <x v="2"/>
  </r>
  <r>
    <x v="0"/>
    <x v="0"/>
    <m/>
    <x v="2"/>
  </r>
  <r>
    <x v="884"/>
    <x v="1"/>
    <n v="12"/>
    <x v="1"/>
  </r>
  <r>
    <x v="0"/>
    <x v="0"/>
    <n v="12"/>
    <x v="2"/>
  </r>
  <r>
    <x v="0"/>
    <x v="0"/>
    <m/>
    <x v="2"/>
  </r>
  <r>
    <x v="885"/>
    <x v="32"/>
    <n v="10000"/>
    <x v="2"/>
  </r>
  <r>
    <x v="885"/>
    <x v="32"/>
    <n v="6686"/>
    <x v="2"/>
  </r>
  <r>
    <x v="885"/>
    <x v="3"/>
    <n v="3000"/>
    <x v="1"/>
  </r>
  <r>
    <x v="885"/>
    <x v="3"/>
    <n v="2200"/>
    <x v="1"/>
  </r>
  <r>
    <x v="885"/>
    <x v="2"/>
    <n v="570"/>
    <x v="1"/>
  </r>
  <r>
    <x v="885"/>
    <x v="2"/>
    <n v="5000"/>
    <x v="1"/>
  </r>
  <r>
    <x v="885"/>
    <x v="4"/>
    <n v="300"/>
    <x v="1"/>
  </r>
  <r>
    <x v="0"/>
    <x v="0"/>
    <n v="27756"/>
    <x v="2"/>
  </r>
  <r>
    <x v="0"/>
    <x v="0"/>
    <m/>
    <x v="2"/>
  </r>
  <r>
    <x v="886"/>
    <x v="3"/>
    <n v="950"/>
    <x v="1"/>
  </r>
  <r>
    <x v="0"/>
    <x v="0"/>
    <n v="950"/>
    <x v="2"/>
  </r>
  <r>
    <x v="0"/>
    <x v="0"/>
    <m/>
    <x v="2"/>
  </r>
  <r>
    <x v="887"/>
    <x v="7"/>
    <n v="51"/>
    <x v="1"/>
  </r>
  <r>
    <x v="0"/>
    <x v="0"/>
    <n v="51"/>
    <x v="2"/>
  </r>
  <r>
    <x v="0"/>
    <x v="0"/>
    <m/>
    <x v="2"/>
  </r>
  <r>
    <x v="888"/>
    <x v="1"/>
    <n v="200"/>
    <x v="1"/>
  </r>
  <r>
    <x v="888"/>
    <x v="1"/>
    <n v="2000"/>
    <x v="1"/>
  </r>
  <r>
    <x v="888"/>
    <x v="7"/>
    <n v="1000"/>
    <x v="1"/>
  </r>
  <r>
    <x v="0"/>
    <x v="0"/>
    <n v="3200"/>
    <x v="2"/>
  </r>
  <r>
    <x v="0"/>
    <x v="0"/>
    <m/>
    <x v="2"/>
  </r>
  <r>
    <x v="889"/>
    <x v="9"/>
    <n v="300"/>
    <x v="3"/>
  </r>
  <r>
    <x v="889"/>
    <x v="5"/>
    <n v="100"/>
    <x v="1"/>
  </r>
  <r>
    <x v="0"/>
    <x v="0"/>
    <n v="400"/>
    <x v="2"/>
  </r>
  <r>
    <x v="0"/>
    <x v="0"/>
    <m/>
    <x v="2"/>
  </r>
  <r>
    <x v="890"/>
    <x v="2"/>
    <n v="11016"/>
    <x v="1"/>
  </r>
  <r>
    <x v="0"/>
    <x v="0"/>
    <n v="11016"/>
    <x v="2"/>
  </r>
  <r>
    <x v="0"/>
    <x v="0"/>
    <m/>
    <x v="2"/>
  </r>
  <r>
    <x v="891"/>
    <x v="4"/>
    <n v="1000"/>
    <x v="1"/>
  </r>
  <r>
    <x v="891"/>
    <x v="2"/>
    <n v="110"/>
    <x v="1"/>
  </r>
  <r>
    <x v="891"/>
    <x v="3"/>
    <n v="600"/>
    <x v="1"/>
  </r>
  <r>
    <x v="891"/>
    <x v="3"/>
    <n v="600"/>
    <x v="1"/>
  </r>
  <r>
    <x v="891"/>
    <x v="3"/>
    <n v="100"/>
    <x v="1"/>
  </r>
  <r>
    <x v="0"/>
    <x v="0"/>
    <n v="2410"/>
    <x v="2"/>
  </r>
  <r>
    <x v="0"/>
    <x v="0"/>
    <m/>
    <x v="2"/>
  </r>
  <r>
    <x v="892"/>
    <x v="3"/>
    <n v="5000"/>
    <x v="1"/>
  </r>
  <r>
    <x v="0"/>
    <x v="0"/>
    <n v="5000"/>
    <x v="2"/>
  </r>
  <r>
    <x v="0"/>
    <x v="0"/>
    <m/>
    <x v="2"/>
  </r>
  <r>
    <x v="893"/>
    <x v="1"/>
    <n v="458"/>
    <x v="1"/>
  </r>
  <r>
    <x v="893"/>
    <x v="3"/>
    <n v="458"/>
    <x v="1"/>
  </r>
  <r>
    <x v="893"/>
    <x v="4"/>
    <n v="459"/>
    <x v="1"/>
  </r>
  <r>
    <x v="0"/>
    <x v="0"/>
    <n v="1375"/>
    <x v="2"/>
  </r>
  <r>
    <x v="0"/>
    <x v="0"/>
    <m/>
    <x v="2"/>
  </r>
  <r>
    <x v="894"/>
    <x v="1"/>
    <n v="1000"/>
    <x v="1"/>
  </r>
  <r>
    <x v="0"/>
    <x v="0"/>
    <n v="1000"/>
    <x v="2"/>
  </r>
  <r>
    <x v="0"/>
    <x v="0"/>
    <m/>
    <x v="2"/>
  </r>
  <r>
    <x v="895"/>
    <x v="2"/>
    <n v="10"/>
    <x v="1"/>
  </r>
  <r>
    <x v="895"/>
    <x v="1"/>
    <n v="10"/>
    <x v="1"/>
  </r>
  <r>
    <x v="0"/>
    <x v="0"/>
    <n v="20"/>
    <x v="2"/>
  </r>
  <r>
    <x v="0"/>
    <x v="0"/>
    <m/>
    <x v="2"/>
  </r>
  <r>
    <x v="896"/>
    <x v="1"/>
    <n v="1000"/>
    <x v="1"/>
  </r>
  <r>
    <x v="896"/>
    <x v="3"/>
    <n v="700"/>
    <x v="1"/>
  </r>
  <r>
    <x v="896"/>
    <x v="3"/>
    <n v="200"/>
    <x v="1"/>
  </r>
  <r>
    <x v="0"/>
    <x v="0"/>
    <n v="1900"/>
    <x v="2"/>
  </r>
  <r>
    <x v="0"/>
    <x v="0"/>
    <m/>
    <x v="2"/>
  </r>
  <r>
    <x v="897"/>
    <x v="1"/>
    <n v="50"/>
    <x v="1"/>
  </r>
  <r>
    <x v="0"/>
    <x v="0"/>
    <n v="50"/>
    <x v="2"/>
  </r>
  <r>
    <x v="0"/>
    <x v="0"/>
    <m/>
    <x v="2"/>
  </r>
  <r>
    <x v="898"/>
    <x v="1"/>
    <n v="600"/>
    <x v="1"/>
  </r>
  <r>
    <x v="0"/>
    <x v="0"/>
    <n v="600"/>
    <x v="2"/>
  </r>
  <r>
    <x v="0"/>
    <x v="0"/>
    <m/>
    <x v="2"/>
  </r>
  <r>
    <x v="899"/>
    <x v="5"/>
    <n v="2000"/>
    <x v="1"/>
  </r>
  <r>
    <x v="899"/>
    <x v="5"/>
    <n v="1700"/>
    <x v="1"/>
  </r>
  <r>
    <x v="899"/>
    <x v="1"/>
    <n v="225"/>
    <x v="1"/>
  </r>
  <r>
    <x v="0"/>
    <x v="0"/>
    <n v="3925"/>
    <x v="2"/>
  </r>
  <r>
    <x v="0"/>
    <x v="0"/>
    <m/>
    <x v="2"/>
  </r>
  <r>
    <x v="900"/>
    <x v="1"/>
    <n v="25"/>
    <x v="1"/>
  </r>
  <r>
    <x v="0"/>
    <x v="0"/>
    <n v="25"/>
    <x v="2"/>
  </r>
  <r>
    <x v="0"/>
    <x v="0"/>
    <m/>
    <x v="2"/>
  </r>
  <r>
    <x v="901"/>
    <x v="6"/>
    <n v="1"/>
    <x v="2"/>
  </r>
  <r>
    <x v="901"/>
    <x v="6"/>
    <n v="1"/>
    <x v="2"/>
  </r>
  <r>
    <x v="0"/>
    <x v="0"/>
    <n v="2"/>
    <x v="2"/>
  </r>
  <r>
    <x v="0"/>
    <x v="0"/>
    <m/>
    <x v="2"/>
  </r>
  <r>
    <x v="902"/>
    <x v="1"/>
    <n v="200"/>
    <x v="1"/>
  </r>
  <r>
    <x v="0"/>
    <x v="0"/>
    <n v="200"/>
    <x v="2"/>
  </r>
  <r>
    <x v="0"/>
    <x v="0"/>
    <m/>
    <x v="2"/>
  </r>
  <r>
    <x v="903"/>
    <x v="4"/>
    <n v="1000"/>
    <x v="1"/>
  </r>
  <r>
    <x v="0"/>
    <x v="0"/>
    <n v="1000"/>
    <x v="2"/>
  </r>
  <r>
    <x v="0"/>
    <x v="0"/>
    <m/>
    <x v="2"/>
  </r>
  <r>
    <x v="904"/>
    <x v="1"/>
    <n v="462"/>
    <x v="1"/>
  </r>
  <r>
    <x v="0"/>
    <x v="0"/>
    <n v="462"/>
    <x v="2"/>
  </r>
  <r>
    <x v="0"/>
    <x v="0"/>
    <m/>
    <x v="2"/>
  </r>
  <r>
    <x v="905"/>
    <x v="18"/>
    <n v="300"/>
    <x v="3"/>
  </r>
  <r>
    <x v="905"/>
    <x v="3"/>
    <n v="200"/>
    <x v="1"/>
  </r>
  <r>
    <x v="0"/>
    <x v="0"/>
    <n v="500"/>
    <x v="2"/>
  </r>
  <r>
    <x v="0"/>
    <x v="0"/>
    <m/>
    <x v="2"/>
  </r>
  <r>
    <x v="906"/>
    <x v="9"/>
    <n v="400"/>
    <x v="3"/>
  </r>
  <r>
    <x v="906"/>
    <x v="9"/>
    <n v="800"/>
    <x v="3"/>
  </r>
  <r>
    <x v="906"/>
    <x v="9"/>
    <n v="800"/>
    <x v="3"/>
  </r>
  <r>
    <x v="0"/>
    <x v="0"/>
    <n v="2000"/>
    <x v="2"/>
  </r>
  <r>
    <x v="0"/>
    <x v="0"/>
    <m/>
    <x v="2"/>
  </r>
  <r>
    <x v="907"/>
    <x v="3"/>
    <n v="5000"/>
    <x v="1"/>
  </r>
  <r>
    <x v="907"/>
    <x v="2"/>
    <n v="5000"/>
    <x v="1"/>
  </r>
  <r>
    <x v="907"/>
    <x v="2"/>
    <n v="150"/>
    <x v="1"/>
  </r>
  <r>
    <x v="907"/>
    <x v="3"/>
    <n v="150"/>
    <x v="1"/>
  </r>
  <r>
    <x v="0"/>
    <x v="0"/>
    <n v="10300"/>
    <x v="2"/>
  </r>
  <r>
    <x v="0"/>
    <x v="0"/>
    <m/>
    <x v="2"/>
  </r>
  <r>
    <x v="908"/>
    <x v="1"/>
    <n v="800"/>
    <x v="1"/>
  </r>
  <r>
    <x v="0"/>
    <x v="0"/>
    <n v="800"/>
    <x v="2"/>
  </r>
  <r>
    <x v="0"/>
    <x v="0"/>
    <m/>
    <x v="2"/>
  </r>
  <r>
    <x v="909"/>
    <x v="9"/>
    <n v="1600"/>
    <x v="3"/>
  </r>
  <r>
    <x v="0"/>
    <x v="0"/>
    <n v="1600"/>
    <x v="2"/>
  </r>
  <r>
    <x v="0"/>
    <x v="0"/>
    <m/>
    <x v="2"/>
  </r>
  <r>
    <x v="910"/>
    <x v="1"/>
    <n v="300"/>
    <x v="1"/>
  </r>
  <r>
    <x v="910"/>
    <x v="4"/>
    <n v="100"/>
    <x v="1"/>
  </r>
  <r>
    <x v="910"/>
    <x v="3"/>
    <n v="100"/>
    <x v="1"/>
  </r>
  <r>
    <x v="0"/>
    <x v="0"/>
    <n v="500"/>
    <x v="2"/>
  </r>
  <r>
    <x v="0"/>
    <x v="0"/>
    <m/>
    <x v="2"/>
  </r>
  <r>
    <x v="911"/>
    <x v="2"/>
    <n v="200"/>
    <x v="1"/>
  </r>
  <r>
    <x v="911"/>
    <x v="3"/>
    <n v="400"/>
    <x v="1"/>
  </r>
  <r>
    <x v="911"/>
    <x v="1"/>
    <n v="50"/>
    <x v="1"/>
  </r>
  <r>
    <x v="911"/>
    <x v="3"/>
    <n v="30"/>
    <x v="1"/>
  </r>
  <r>
    <x v="911"/>
    <x v="1"/>
    <n v="30"/>
    <x v="1"/>
  </r>
  <r>
    <x v="0"/>
    <x v="0"/>
    <n v="710"/>
    <x v="2"/>
  </r>
  <r>
    <x v="0"/>
    <x v="0"/>
    <m/>
    <x v="2"/>
  </r>
  <r>
    <x v="912"/>
    <x v="2"/>
    <n v="22000"/>
    <x v="1"/>
  </r>
  <r>
    <x v="912"/>
    <x v="3"/>
    <n v="15000"/>
    <x v="1"/>
  </r>
  <r>
    <x v="0"/>
    <x v="0"/>
    <n v="37000"/>
    <x v="2"/>
  </r>
  <r>
    <x v="0"/>
    <x v="0"/>
    <m/>
    <x v="2"/>
  </r>
  <r>
    <x v="913"/>
    <x v="1"/>
    <n v="125"/>
    <x v="1"/>
  </r>
  <r>
    <x v="0"/>
    <x v="0"/>
    <n v="125"/>
    <x v="2"/>
  </r>
  <r>
    <x v="0"/>
    <x v="0"/>
    <m/>
    <x v="2"/>
  </r>
  <r>
    <x v="914"/>
    <x v="1"/>
    <n v="1000"/>
    <x v="1"/>
  </r>
  <r>
    <x v="0"/>
    <x v="0"/>
    <n v="1000"/>
    <x v="2"/>
  </r>
  <r>
    <x v="0"/>
    <x v="0"/>
    <m/>
    <x v="2"/>
  </r>
  <r>
    <x v="915"/>
    <x v="6"/>
    <n v="0.5"/>
    <x v="2"/>
  </r>
  <r>
    <x v="915"/>
    <x v="6"/>
    <n v="2"/>
    <x v="2"/>
  </r>
  <r>
    <x v="915"/>
    <x v="6"/>
    <n v="1"/>
    <x v="2"/>
  </r>
  <r>
    <x v="915"/>
    <x v="6"/>
    <n v="2"/>
    <x v="2"/>
  </r>
  <r>
    <x v="915"/>
    <x v="6"/>
    <n v="1"/>
    <x v="2"/>
  </r>
  <r>
    <x v="915"/>
    <x v="6"/>
    <n v="1"/>
    <x v="2"/>
  </r>
  <r>
    <x v="915"/>
    <x v="6"/>
    <n v="1"/>
    <x v="2"/>
  </r>
  <r>
    <x v="915"/>
    <x v="6"/>
    <n v="2"/>
    <x v="2"/>
  </r>
  <r>
    <x v="915"/>
    <x v="6"/>
    <n v="1"/>
    <x v="2"/>
  </r>
  <r>
    <x v="915"/>
    <x v="6"/>
    <n v="2"/>
    <x v="2"/>
  </r>
  <r>
    <x v="0"/>
    <x v="0"/>
    <n v="13.5"/>
    <x v="2"/>
  </r>
  <r>
    <x v="0"/>
    <x v="0"/>
    <m/>
    <x v="2"/>
  </r>
  <r>
    <x v="916"/>
    <x v="2"/>
    <n v="120"/>
    <x v="1"/>
  </r>
  <r>
    <x v="0"/>
    <x v="0"/>
    <n v="120"/>
    <x v="2"/>
  </r>
  <r>
    <x v="0"/>
    <x v="0"/>
    <m/>
    <x v="2"/>
  </r>
  <r>
    <x v="917"/>
    <x v="2"/>
    <n v="120"/>
    <x v="1"/>
  </r>
  <r>
    <x v="0"/>
    <x v="0"/>
    <n v="120"/>
    <x v="2"/>
  </r>
  <r>
    <x v="0"/>
    <x v="0"/>
    <m/>
    <x v="2"/>
  </r>
  <r>
    <x v="918"/>
    <x v="1"/>
    <n v="150"/>
    <x v="1"/>
  </r>
  <r>
    <x v="918"/>
    <x v="3"/>
    <n v="137"/>
    <x v="1"/>
  </r>
  <r>
    <x v="918"/>
    <x v="4"/>
    <n v="140"/>
    <x v="1"/>
  </r>
  <r>
    <x v="0"/>
    <x v="0"/>
    <n v="427"/>
    <x v="2"/>
  </r>
  <r>
    <x v="0"/>
    <x v="0"/>
    <m/>
    <x v="2"/>
  </r>
  <r>
    <x v="919"/>
    <x v="1"/>
    <n v="1000"/>
    <x v="1"/>
  </r>
  <r>
    <x v="919"/>
    <x v="1"/>
    <n v="375"/>
    <x v="1"/>
  </r>
  <r>
    <x v="0"/>
    <x v="0"/>
    <n v="1375"/>
    <x v="2"/>
  </r>
  <r>
    <x v="0"/>
    <x v="0"/>
    <m/>
    <x v="2"/>
  </r>
  <r>
    <x v="920"/>
    <x v="4"/>
    <n v="20"/>
    <x v="1"/>
  </r>
  <r>
    <x v="0"/>
    <x v="0"/>
    <n v="20"/>
    <x v="2"/>
  </r>
  <r>
    <x v="0"/>
    <x v="0"/>
    <m/>
    <x v="2"/>
  </r>
  <r>
    <x v="921"/>
    <x v="4"/>
    <n v="100"/>
    <x v="1"/>
  </r>
  <r>
    <x v="921"/>
    <x v="4"/>
    <n v="50"/>
    <x v="1"/>
  </r>
  <r>
    <x v="921"/>
    <x v="2"/>
    <n v="30"/>
    <x v="1"/>
  </r>
  <r>
    <x v="921"/>
    <x v="3"/>
    <n v="20"/>
    <x v="1"/>
  </r>
  <r>
    <x v="921"/>
    <x v="7"/>
    <n v="20"/>
    <x v="1"/>
  </r>
  <r>
    <x v="0"/>
    <x v="0"/>
    <n v="220"/>
    <x v="2"/>
  </r>
  <r>
    <x v="0"/>
    <x v="0"/>
    <m/>
    <x v="2"/>
  </r>
  <r>
    <x v="922"/>
    <x v="1"/>
    <n v="300"/>
    <x v="1"/>
  </r>
  <r>
    <x v="0"/>
    <x v="0"/>
    <n v="300"/>
    <x v="2"/>
  </r>
  <r>
    <x v="0"/>
    <x v="0"/>
    <m/>
    <x v="2"/>
  </r>
  <r>
    <x v="923"/>
    <x v="3"/>
    <n v="250"/>
    <x v="1"/>
  </r>
  <r>
    <x v="923"/>
    <x v="1"/>
    <n v="250"/>
    <x v="1"/>
  </r>
  <r>
    <x v="0"/>
    <x v="0"/>
    <n v="500"/>
    <x v="2"/>
  </r>
  <r>
    <x v="0"/>
    <x v="0"/>
    <m/>
    <x v="2"/>
  </r>
  <r>
    <x v="924"/>
    <x v="2"/>
    <n v="11000"/>
    <x v="1"/>
  </r>
  <r>
    <x v="924"/>
    <x v="2"/>
    <n v="1474"/>
    <x v="1"/>
  </r>
  <r>
    <x v="924"/>
    <x v="2"/>
    <n v="560"/>
    <x v="1"/>
  </r>
  <r>
    <x v="924"/>
    <x v="2"/>
    <n v="4374"/>
    <x v="1"/>
  </r>
  <r>
    <x v="0"/>
    <x v="0"/>
    <n v="17408"/>
    <x v="2"/>
  </r>
  <r>
    <x v="0"/>
    <x v="0"/>
    <m/>
    <x v="2"/>
  </r>
  <r>
    <x v="925"/>
    <x v="3"/>
    <n v="600"/>
    <x v="1"/>
  </r>
  <r>
    <x v="925"/>
    <x v="3"/>
    <n v="100"/>
    <x v="1"/>
  </r>
  <r>
    <x v="0"/>
    <x v="0"/>
    <n v="700"/>
    <x v="2"/>
  </r>
  <r>
    <x v="0"/>
    <x v="0"/>
    <m/>
    <x v="2"/>
  </r>
  <r>
    <x v="926"/>
    <x v="3"/>
    <n v="20"/>
    <x v="1"/>
  </r>
  <r>
    <x v="0"/>
    <x v="0"/>
    <n v="20"/>
    <x v="2"/>
  </r>
  <r>
    <x v="0"/>
    <x v="0"/>
    <m/>
    <x v="2"/>
  </r>
  <r>
    <x v="927"/>
    <x v="9"/>
    <n v="1361"/>
    <x v="3"/>
  </r>
  <r>
    <x v="927"/>
    <x v="3"/>
    <n v="250"/>
    <x v="1"/>
  </r>
  <r>
    <x v="0"/>
    <x v="0"/>
    <n v="1611"/>
    <x v="2"/>
  </r>
  <r>
    <x v="0"/>
    <x v="0"/>
    <m/>
    <x v="2"/>
  </r>
  <r>
    <x v="928"/>
    <x v="2"/>
    <n v="10"/>
    <x v="1"/>
  </r>
  <r>
    <x v="928"/>
    <x v="1"/>
    <n v="10"/>
    <x v="1"/>
  </r>
  <r>
    <x v="0"/>
    <x v="0"/>
    <n v="20"/>
    <x v="2"/>
  </r>
  <r>
    <x v="0"/>
    <x v="0"/>
    <m/>
    <x v="2"/>
  </r>
  <r>
    <x v="929"/>
    <x v="3"/>
    <n v="50"/>
    <x v="1"/>
  </r>
  <r>
    <x v="929"/>
    <x v="1"/>
    <n v="50"/>
    <x v="1"/>
  </r>
  <r>
    <x v="929"/>
    <x v="4"/>
    <n v="50"/>
    <x v="1"/>
  </r>
  <r>
    <x v="929"/>
    <x v="2"/>
    <n v="50"/>
    <x v="1"/>
  </r>
  <r>
    <x v="0"/>
    <x v="0"/>
    <n v="200"/>
    <x v="2"/>
  </r>
  <r>
    <x v="0"/>
    <x v="0"/>
    <m/>
    <x v="2"/>
  </r>
  <r>
    <x v="930"/>
    <x v="6"/>
    <n v="1"/>
    <x v="2"/>
  </r>
  <r>
    <x v="930"/>
    <x v="6"/>
    <n v="2"/>
    <x v="2"/>
  </r>
  <r>
    <x v="930"/>
    <x v="12"/>
    <n v="1"/>
    <x v="2"/>
  </r>
  <r>
    <x v="930"/>
    <x v="6"/>
    <n v="1"/>
    <x v="2"/>
  </r>
  <r>
    <x v="0"/>
    <x v="0"/>
    <n v="5"/>
    <x v="2"/>
  </r>
  <r>
    <x v="0"/>
    <x v="0"/>
    <m/>
    <x v="2"/>
  </r>
  <r>
    <x v="931"/>
    <x v="2"/>
    <n v="2050"/>
    <x v="1"/>
  </r>
  <r>
    <x v="931"/>
    <x v="2"/>
    <n v="3000"/>
    <x v="1"/>
  </r>
  <r>
    <x v="931"/>
    <x v="2"/>
    <n v="200"/>
    <x v="1"/>
  </r>
  <r>
    <x v="0"/>
    <x v="0"/>
    <n v="5250"/>
    <x v="2"/>
  </r>
  <r>
    <x v="0"/>
    <x v="0"/>
    <m/>
    <x v="2"/>
  </r>
  <r>
    <x v="932"/>
    <x v="3"/>
    <n v="45"/>
    <x v="1"/>
  </r>
  <r>
    <x v="932"/>
    <x v="1"/>
    <n v="42"/>
    <x v="1"/>
  </r>
  <r>
    <x v="0"/>
    <x v="0"/>
    <n v="87"/>
    <x v="2"/>
  </r>
  <r>
    <x v="0"/>
    <x v="0"/>
    <m/>
    <x v="2"/>
  </r>
  <r>
    <x v="933"/>
    <x v="11"/>
    <n v="200"/>
    <x v="2"/>
  </r>
  <r>
    <x v="0"/>
    <x v="0"/>
    <n v="200"/>
    <x v="2"/>
  </r>
  <r>
    <x v="0"/>
    <x v="0"/>
    <m/>
    <x v="2"/>
  </r>
  <r>
    <x v="934"/>
    <x v="7"/>
    <n v="11333"/>
    <x v="1"/>
  </r>
  <r>
    <x v="934"/>
    <x v="44"/>
    <n v="666"/>
    <x v="1"/>
  </r>
  <r>
    <x v="934"/>
    <x v="7"/>
    <n v="1000"/>
    <x v="1"/>
  </r>
  <r>
    <x v="934"/>
    <x v="47"/>
    <n v="200"/>
    <x v="2"/>
  </r>
  <r>
    <x v="934"/>
    <x v="7"/>
    <n v="224"/>
    <x v="1"/>
  </r>
  <r>
    <x v="934"/>
    <x v="44"/>
    <n v="972"/>
    <x v="1"/>
  </r>
  <r>
    <x v="934"/>
    <x v="48"/>
    <n v="420"/>
    <x v="2"/>
  </r>
  <r>
    <x v="0"/>
    <x v="0"/>
    <n v="14815"/>
    <x v="2"/>
  </r>
  <r>
    <x v="0"/>
    <x v="0"/>
    <m/>
    <x v="2"/>
  </r>
  <r>
    <x v="935"/>
    <x v="8"/>
    <n v="1"/>
    <x v="2"/>
  </r>
  <r>
    <x v="935"/>
    <x v="6"/>
    <n v="2"/>
    <x v="2"/>
  </r>
  <r>
    <x v="935"/>
    <x v="6"/>
    <n v="2"/>
    <x v="2"/>
  </r>
  <r>
    <x v="935"/>
    <x v="6"/>
    <n v="3"/>
    <x v="2"/>
  </r>
  <r>
    <x v="0"/>
    <x v="0"/>
    <n v="8"/>
    <x v="2"/>
  </r>
  <r>
    <x v="0"/>
    <x v="0"/>
    <m/>
    <x v="2"/>
  </r>
  <r>
    <x v="936"/>
    <x v="5"/>
    <n v="1500"/>
    <x v="1"/>
  </r>
  <r>
    <x v="936"/>
    <x v="16"/>
    <n v="900"/>
    <x v="2"/>
  </r>
  <r>
    <x v="936"/>
    <x v="5"/>
    <n v="3000"/>
    <x v="1"/>
  </r>
  <r>
    <x v="0"/>
    <x v="0"/>
    <n v="5400"/>
    <x v="2"/>
  </r>
  <r>
    <x v="0"/>
    <x v="0"/>
    <m/>
    <x v="2"/>
  </r>
  <r>
    <x v="937"/>
    <x v="2"/>
    <n v="100"/>
    <x v="1"/>
  </r>
  <r>
    <x v="937"/>
    <x v="1"/>
    <n v="150"/>
    <x v="1"/>
  </r>
  <r>
    <x v="0"/>
    <x v="0"/>
    <n v="250"/>
    <x v="2"/>
  </r>
  <r>
    <x v="0"/>
    <x v="0"/>
    <m/>
    <x v="2"/>
  </r>
  <r>
    <x v="938"/>
    <x v="2"/>
    <n v="100"/>
    <x v="1"/>
  </r>
  <r>
    <x v="0"/>
    <x v="0"/>
    <n v="100"/>
    <x v="2"/>
  </r>
  <r>
    <x v="0"/>
    <x v="0"/>
    <m/>
    <x v="2"/>
  </r>
  <r>
    <x v="939"/>
    <x v="2"/>
    <n v="40"/>
    <x v="1"/>
  </r>
  <r>
    <x v="0"/>
    <x v="0"/>
    <n v="40"/>
    <x v="2"/>
  </r>
  <r>
    <x v="0"/>
    <x v="0"/>
    <m/>
    <x v="2"/>
  </r>
  <r>
    <x v="940"/>
    <x v="4"/>
    <n v="1000"/>
    <x v="1"/>
  </r>
  <r>
    <x v="940"/>
    <x v="3"/>
    <n v="3000"/>
    <x v="1"/>
  </r>
  <r>
    <x v="940"/>
    <x v="2"/>
    <n v="1000"/>
    <x v="1"/>
  </r>
  <r>
    <x v="940"/>
    <x v="2"/>
    <n v="600"/>
    <x v="1"/>
  </r>
  <r>
    <x v="940"/>
    <x v="2"/>
    <n v="800"/>
    <x v="1"/>
  </r>
  <r>
    <x v="0"/>
    <x v="0"/>
    <n v="6400"/>
    <x v="2"/>
  </r>
  <r>
    <x v="0"/>
    <x v="0"/>
    <m/>
    <x v="2"/>
  </r>
  <r>
    <x v="941"/>
    <x v="3"/>
    <n v="750"/>
    <x v="1"/>
  </r>
  <r>
    <x v="941"/>
    <x v="3"/>
    <n v="250"/>
    <x v="1"/>
  </r>
  <r>
    <x v="0"/>
    <x v="0"/>
    <n v="1000"/>
    <x v="2"/>
  </r>
  <r>
    <x v="0"/>
    <x v="0"/>
    <m/>
    <x v="2"/>
  </r>
  <r>
    <x v="942"/>
    <x v="1"/>
    <n v="750"/>
    <x v="1"/>
  </r>
  <r>
    <x v="0"/>
    <x v="0"/>
    <n v="750"/>
    <x v="2"/>
  </r>
  <r>
    <x v="0"/>
    <x v="0"/>
    <m/>
    <x v="2"/>
  </r>
  <r>
    <x v="943"/>
    <x v="3"/>
    <n v="100"/>
    <x v="1"/>
  </r>
  <r>
    <x v="943"/>
    <x v="1"/>
    <n v="100"/>
    <x v="1"/>
  </r>
  <r>
    <x v="943"/>
    <x v="1"/>
    <n v="100"/>
    <x v="1"/>
  </r>
  <r>
    <x v="0"/>
    <x v="0"/>
    <n v="300"/>
    <x v="2"/>
  </r>
  <r>
    <x v="0"/>
    <x v="0"/>
    <m/>
    <x v="2"/>
  </r>
  <r>
    <x v="944"/>
    <x v="2"/>
    <n v="200"/>
    <x v="1"/>
  </r>
  <r>
    <x v="944"/>
    <x v="3"/>
    <n v="250"/>
    <x v="1"/>
  </r>
  <r>
    <x v="0"/>
    <x v="0"/>
    <n v="450"/>
    <x v="2"/>
  </r>
  <r>
    <x v="0"/>
    <x v="0"/>
    <m/>
    <x v="2"/>
  </r>
  <r>
    <x v="945"/>
    <x v="9"/>
    <n v="700"/>
    <x v="3"/>
  </r>
  <r>
    <x v="945"/>
    <x v="9"/>
    <n v="800"/>
    <x v="3"/>
  </r>
  <r>
    <x v="0"/>
    <x v="0"/>
    <n v="1500"/>
    <x v="2"/>
  </r>
  <r>
    <x v="0"/>
    <x v="0"/>
    <m/>
    <x v="2"/>
  </r>
  <r>
    <x v="946"/>
    <x v="2"/>
    <n v="20"/>
    <x v="1"/>
  </r>
  <r>
    <x v="0"/>
    <x v="0"/>
    <n v="20"/>
    <x v="2"/>
  </r>
  <r>
    <x v="0"/>
    <x v="0"/>
    <m/>
    <x v="2"/>
  </r>
  <r>
    <x v="947"/>
    <x v="2"/>
    <n v="220"/>
    <x v="1"/>
  </r>
  <r>
    <x v="0"/>
    <x v="0"/>
    <n v="220"/>
    <x v="2"/>
  </r>
  <r>
    <x v="0"/>
    <x v="0"/>
    <m/>
    <x v="2"/>
  </r>
  <r>
    <x v="948"/>
    <x v="1"/>
    <n v="1000"/>
    <x v="1"/>
  </r>
  <r>
    <x v="0"/>
    <x v="0"/>
    <n v="1000"/>
    <x v="2"/>
  </r>
  <r>
    <x v="0"/>
    <x v="0"/>
    <m/>
    <x v="2"/>
  </r>
  <r>
    <x v="949"/>
    <x v="3"/>
    <n v="320"/>
    <x v="1"/>
  </r>
  <r>
    <x v="0"/>
    <x v="0"/>
    <n v="320"/>
    <x v="2"/>
  </r>
  <r>
    <x v="0"/>
    <x v="0"/>
    <m/>
    <x v="2"/>
  </r>
  <r>
    <x v="950"/>
    <x v="6"/>
    <n v="1"/>
    <x v="2"/>
  </r>
  <r>
    <x v="950"/>
    <x v="6"/>
    <n v="1"/>
    <x v="2"/>
  </r>
  <r>
    <x v="0"/>
    <x v="0"/>
    <n v="2"/>
    <x v="2"/>
  </r>
  <r>
    <x v="0"/>
    <x v="0"/>
    <m/>
    <x v="2"/>
  </r>
  <r>
    <x v="951"/>
    <x v="6"/>
    <n v="2"/>
    <x v="2"/>
  </r>
  <r>
    <x v="0"/>
    <x v="0"/>
    <n v="2"/>
    <x v="2"/>
  </r>
  <r>
    <x v="0"/>
    <x v="0"/>
    <m/>
    <x v="2"/>
  </r>
  <r>
    <x v="952"/>
    <x v="2"/>
    <n v="50"/>
    <x v="1"/>
  </r>
  <r>
    <x v="952"/>
    <x v="1"/>
    <n v="50"/>
    <x v="1"/>
  </r>
  <r>
    <x v="952"/>
    <x v="3"/>
    <n v="50"/>
    <x v="1"/>
  </r>
  <r>
    <x v="952"/>
    <x v="2"/>
    <n v="100"/>
    <x v="1"/>
  </r>
  <r>
    <x v="952"/>
    <x v="3"/>
    <n v="50"/>
    <x v="1"/>
  </r>
  <r>
    <x v="952"/>
    <x v="1"/>
    <n v="500"/>
    <x v="1"/>
  </r>
  <r>
    <x v="952"/>
    <x v="3"/>
    <n v="500"/>
    <x v="1"/>
  </r>
  <r>
    <x v="952"/>
    <x v="3"/>
    <n v="300"/>
    <x v="1"/>
  </r>
  <r>
    <x v="952"/>
    <x v="1"/>
    <n v="100"/>
    <x v="1"/>
  </r>
  <r>
    <x v="952"/>
    <x v="2"/>
    <n v="100"/>
    <x v="1"/>
  </r>
  <r>
    <x v="952"/>
    <x v="3"/>
    <n v="100"/>
    <x v="1"/>
  </r>
  <r>
    <x v="0"/>
    <x v="0"/>
    <n v="1900"/>
    <x v="2"/>
  </r>
  <r>
    <x v="0"/>
    <x v="0"/>
    <m/>
    <x v="2"/>
  </r>
  <r>
    <x v="953"/>
    <x v="1"/>
    <n v="12"/>
    <x v="1"/>
  </r>
  <r>
    <x v="0"/>
    <x v="0"/>
    <n v="12"/>
    <x v="2"/>
  </r>
  <r>
    <x v="0"/>
    <x v="0"/>
    <m/>
    <x v="2"/>
  </r>
  <r>
    <x v="954"/>
    <x v="4"/>
    <n v="500"/>
    <x v="1"/>
  </r>
  <r>
    <x v="0"/>
    <x v="0"/>
    <n v="500"/>
    <x v="2"/>
  </r>
  <r>
    <x v="0"/>
    <x v="0"/>
    <m/>
    <x v="2"/>
  </r>
  <r>
    <x v="955"/>
    <x v="5"/>
    <n v="80"/>
    <x v="1"/>
  </r>
  <r>
    <x v="955"/>
    <x v="3"/>
    <n v="12"/>
    <x v="1"/>
  </r>
  <r>
    <x v="0"/>
    <x v="0"/>
    <n v="92"/>
    <x v="2"/>
  </r>
  <r>
    <x v="0"/>
    <x v="0"/>
    <m/>
    <x v="2"/>
  </r>
  <r>
    <x v="956"/>
    <x v="5"/>
    <n v="200"/>
    <x v="1"/>
  </r>
  <r>
    <x v="956"/>
    <x v="5"/>
    <n v="0"/>
    <x v="1"/>
  </r>
  <r>
    <x v="0"/>
    <x v="0"/>
    <n v="200"/>
    <x v="2"/>
  </r>
  <r>
    <x v="0"/>
    <x v="0"/>
    <m/>
    <x v="2"/>
  </r>
  <r>
    <x v="957"/>
    <x v="5"/>
    <n v="600"/>
    <x v="1"/>
  </r>
  <r>
    <x v="0"/>
    <x v="0"/>
    <n v="600"/>
    <x v="2"/>
  </r>
  <r>
    <x v="0"/>
    <x v="0"/>
    <m/>
    <x v="2"/>
  </r>
  <r>
    <x v="958"/>
    <x v="1"/>
    <n v="12"/>
    <x v="1"/>
  </r>
  <r>
    <x v="0"/>
    <x v="0"/>
    <n v="12"/>
    <x v="2"/>
  </r>
  <r>
    <x v="0"/>
    <x v="0"/>
    <m/>
    <x v="2"/>
  </r>
  <r>
    <x v="959"/>
    <x v="6"/>
    <n v="2"/>
    <x v="2"/>
  </r>
  <r>
    <x v="0"/>
    <x v="0"/>
    <n v="2"/>
    <x v="2"/>
  </r>
  <r>
    <x v="0"/>
    <x v="0"/>
    <m/>
    <x v="2"/>
  </r>
  <r>
    <x v="960"/>
    <x v="2"/>
    <n v="50"/>
    <x v="1"/>
  </r>
  <r>
    <x v="0"/>
    <x v="0"/>
    <n v="50"/>
    <x v="2"/>
  </r>
  <r>
    <x v="0"/>
    <x v="0"/>
    <m/>
    <x v="2"/>
  </r>
  <r>
    <x v="961"/>
    <x v="6"/>
    <n v="2"/>
    <x v="2"/>
  </r>
  <r>
    <x v="0"/>
    <x v="0"/>
    <n v="2"/>
    <x v="2"/>
  </r>
  <r>
    <x v="0"/>
    <x v="0"/>
    <m/>
    <x v="2"/>
  </r>
  <r>
    <x v="962"/>
    <x v="1"/>
    <n v="20"/>
    <x v="1"/>
  </r>
  <r>
    <x v="962"/>
    <x v="3"/>
    <n v="20"/>
    <x v="1"/>
  </r>
  <r>
    <x v="962"/>
    <x v="6"/>
    <n v="2"/>
    <x v="2"/>
  </r>
  <r>
    <x v="0"/>
    <x v="0"/>
    <n v="42"/>
    <x v="2"/>
  </r>
  <r>
    <x v="0"/>
    <x v="0"/>
    <m/>
    <x v="2"/>
  </r>
  <r>
    <x v="963"/>
    <x v="38"/>
    <n v="88"/>
    <x v="2"/>
  </r>
  <r>
    <x v="0"/>
    <x v="0"/>
    <n v="88"/>
    <x v="2"/>
  </r>
  <r>
    <x v="0"/>
    <x v="0"/>
    <m/>
    <x v="2"/>
  </r>
  <r>
    <x v="964"/>
    <x v="1"/>
    <n v="25"/>
    <x v="1"/>
  </r>
  <r>
    <x v="964"/>
    <x v="1"/>
    <n v="10"/>
    <x v="1"/>
  </r>
  <r>
    <x v="0"/>
    <x v="0"/>
    <n v="35"/>
    <x v="2"/>
  </r>
  <r>
    <x v="0"/>
    <x v="0"/>
    <m/>
    <x v="2"/>
  </r>
  <r>
    <x v="965"/>
    <x v="2"/>
    <n v="20"/>
    <x v="1"/>
  </r>
  <r>
    <x v="0"/>
    <x v="0"/>
    <n v="20"/>
    <x v="2"/>
  </r>
  <r>
    <x v="0"/>
    <x v="0"/>
    <m/>
    <x v="2"/>
  </r>
  <r>
    <x v="966"/>
    <x v="6"/>
    <n v="2"/>
    <x v="2"/>
  </r>
  <r>
    <x v="0"/>
    <x v="0"/>
    <n v="2"/>
    <x v="2"/>
  </r>
  <r>
    <x v="0"/>
    <x v="0"/>
    <m/>
    <x v="2"/>
  </r>
  <r>
    <x v="967"/>
    <x v="3"/>
    <n v="50"/>
    <x v="1"/>
  </r>
  <r>
    <x v="967"/>
    <x v="3"/>
    <n v="125"/>
    <x v="1"/>
  </r>
  <r>
    <x v="0"/>
    <x v="0"/>
    <n v="175"/>
    <x v="2"/>
  </r>
  <r>
    <x v="0"/>
    <x v="0"/>
    <m/>
    <x v="2"/>
  </r>
  <r>
    <x v="968"/>
    <x v="3"/>
    <n v="250"/>
    <x v="1"/>
  </r>
  <r>
    <x v="968"/>
    <x v="3"/>
    <n v="25"/>
    <x v="1"/>
  </r>
  <r>
    <x v="968"/>
    <x v="3"/>
    <n v="250"/>
    <x v="1"/>
  </r>
  <r>
    <x v="968"/>
    <x v="4"/>
    <n v="400"/>
    <x v="1"/>
  </r>
  <r>
    <x v="968"/>
    <x v="3"/>
    <n v="250"/>
    <x v="1"/>
  </r>
  <r>
    <x v="968"/>
    <x v="3"/>
    <n v="150"/>
    <x v="1"/>
  </r>
  <r>
    <x v="968"/>
    <x v="1"/>
    <n v="150"/>
    <x v="1"/>
  </r>
  <r>
    <x v="968"/>
    <x v="2"/>
    <n v="100"/>
    <x v="1"/>
  </r>
  <r>
    <x v="968"/>
    <x v="1"/>
    <n v="1100"/>
    <x v="1"/>
  </r>
  <r>
    <x v="968"/>
    <x v="4"/>
    <n v="4000"/>
    <x v="1"/>
  </r>
  <r>
    <x v="968"/>
    <x v="3"/>
    <n v="400"/>
    <x v="1"/>
  </r>
  <r>
    <x v="968"/>
    <x v="2"/>
    <n v="100"/>
    <x v="1"/>
  </r>
  <r>
    <x v="968"/>
    <x v="3"/>
    <n v="100"/>
    <x v="1"/>
  </r>
  <r>
    <x v="968"/>
    <x v="2"/>
    <n v="750"/>
    <x v="1"/>
  </r>
  <r>
    <x v="968"/>
    <x v="2"/>
    <n v="170"/>
    <x v="1"/>
  </r>
  <r>
    <x v="968"/>
    <x v="3"/>
    <n v="700"/>
    <x v="1"/>
  </r>
  <r>
    <x v="968"/>
    <x v="4"/>
    <n v="1882"/>
    <x v="1"/>
  </r>
  <r>
    <x v="968"/>
    <x v="1"/>
    <n v="250"/>
    <x v="1"/>
  </r>
  <r>
    <x v="968"/>
    <x v="4"/>
    <n v="1000"/>
    <x v="1"/>
  </r>
  <r>
    <x v="968"/>
    <x v="3"/>
    <n v="450"/>
    <x v="1"/>
  </r>
  <r>
    <x v="968"/>
    <x v="2"/>
    <n v="400"/>
    <x v="1"/>
  </r>
  <r>
    <x v="968"/>
    <x v="4"/>
    <n v="1000"/>
    <x v="1"/>
  </r>
  <r>
    <x v="968"/>
    <x v="1"/>
    <n v="400"/>
    <x v="1"/>
  </r>
  <r>
    <x v="968"/>
    <x v="2"/>
    <n v="3500"/>
    <x v="1"/>
  </r>
  <r>
    <x v="968"/>
    <x v="4"/>
    <n v="4000"/>
    <x v="1"/>
  </r>
  <r>
    <x v="968"/>
    <x v="1"/>
    <n v="286"/>
    <x v="1"/>
  </r>
  <r>
    <x v="968"/>
    <x v="1"/>
    <n v="250"/>
    <x v="1"/>
  </r>
  <r>
    <x v="968"/>
    <x v="3"/>
    <n v="310"/>
    <x v="1"/>
  </r>
  <r>
    <x v="968"/>
    <x v="2"/>
    <n v="5000"/>
    <x v="1"/>
  </r>
  <r>
    <x v="968"/>
    <x v="3"/>
    <n v="400"/>
    <x v="1"/>
  </r>
  <r>
    <x v="968"/>
    <x v="1"/>
    <n v="500"/>
    <x v="1"/>
  </r>
  <r>
    <x v="0"/>
    <x v="0"/>
    <n v="28523"/>
    <x v="2"/>
  </r>
  <r>
    <x v="0"/>
    <x v="0"/>
    <m/>
    <x v="2"/>
  </r>
  <r>
    <x v="969"/>
    <x v="3"/>
    <n v="2000"/>
    <x v="1"/>
  </r>
  <r>
    <x v="969"/>
    <x v="3"/>
    <n v="1000"/>
    <x v="1"/>
  </r>
  <r>
    <x v="0"/>
    <x v="0"/>
    <n v="3000"/>
    <x v="2"/>
  </r>
  <r>
    <x v="0"/>
    <x v="0"/>
    <m/>
    <x v="2"/>
  </r>
  <r>
    <x v="970"/>
    <x v="1"/>
    <n v="50"/>
    <x v="1"/>
  </r>
  <r>
    <x v="0"/>
    <x v="0"/>
    <n v="50"/>
    <x v="2"/>
  </r>
  <r>
    <x v="0"/>
    <x v="0"/>
    <m/>
    <x v="2"/>
  </r>
  <r>
    <x v="971"/>
    <x v="3"/>
    <n v="60"/>
    <x v="1"/>
  </r>
  <r>
    <x v="971"/>
    <x v="4"/>
    <n v="10"/>
    <x v="1"/>
  </r>
  <r>
    <x v="971"/>
    <x v="1"/>
    <n v="10"/>
    <x v="1"/>
  </r>
  <r>
    <x v="971"/>
    <x v="2"/>
    <n v="50"/>
    <x v="1"/>
  </r>
  <r>
    <x v="971"/>
    <x v="4"/>
    <n v="200"/>
    <x v="1"/>
  </r>
  <r>
    <x v="0"/>
    <x v="0"/>
    <n v="330"/>
    <x v="2"/>
  </r>
  <r>
    <x v="0"/>
    <x v="0"/>
    <m/>
    <x v="2"/>
  </r>
  <r>
    <x v="972"/>
    <x v="2"/>
    <n v="200"/>
    <x v="1"/>
  </r>
  <r>
    <x v="972"/>
    <x v="7"/>
    <n v="300"/>
    <x v="1"/>
  </r>
  <r>
    <x v="972"/>
    <x v="7"/>
    <n v="1000"/>
    <x v="1"/>
  </r>
  <r>
    <x v="972"/>
    <x v="2"/>
    <n v="20"/>
    <x v="1"/>
  </r>
  <r>
    <x v="0"/>
    <x v="0"/>
    <n v="1520"/>
    <x v="2"/>
  </r>
  <r>
    <x v="0"/>
    <x v="0"/>
    <m/>
    <x v="2"/>
  </r>
  <r>
    <x v="973"/>
    <x v="2"/>
    <n v="100"/>
    <x v="1"/>
  </r>
  <r>
    <x v="973"/>
    <x v="1"/>
    <n v="150"/>
    <x v="1"/>
  </r>
  <r>
    <x v="0"/>
    <x v="0"/>
    <n v="250"/>
    <x v="2"/>
  </r>
  <r>
    <x v="0"/>
    <x v="0"/>
    <m/>
    <x v="2"/>
  </r>
  <r>
    <x v="974"/>
    <x v="9"/>
    <n v="650"/>
    <x v="3"/>
  </r>
  <r>
    <x v="0"/>
    <x v="0"/>
    <n v="650"/>
    <x v="2"/>
  </r>
  <r>
    <x v="0"/>
    <x v="0"/>
    <m/>
    <x v="2"/>
  </r>
  <r>
    <x v="975"/>
    <x v="2"/>
    <n v="4000"/>
    <x v="1"/>
  </r>
  <r>
    <x v="0"/>
    <x v="0"/>
    <n v="4000"/>
    <x v="2"/>
  </r>
  <r>
    <x v="0"/>
    <x v="0"/>
    <m/>
    <x v="2"/>
  </r>
  <r>
    <x v="976"/>
    <x v="1"/>
    <n v="3500"/>
    <x v="1"/>
  </r>
  <r>
    <x v="0"/>
    <x v="0"/>
    <n v="3500"/>
    <x v="2"/>
  </r>
  <r>
    <x v="0"/>
    <x v="0"/>
    <m/>
    <x v="2"/>
  </r>
  <r>
    <x v="977"/>
    <x v="1"/>
    <n v="62"/>
    <x v="1"/>
  </r>
  <r>
    <x v="0"/>
    <x v="0"/>
    <n v="62"/>
    <x v="2"/>
  </r>
  <r>
    <x v="0"/>
    <x v="0"/>
    <m/>
    <x v="2"/>
  </r>
  <r>
    <x v="978"/>
    <x v="1"/>
    <n v="3200"/>
    <x v="1"/>
  </r>
  <r>
    <x v="0"/>
    <x v="0"/>
    <n v="3200"/>
    <x v="2"/>
  </r>
  <r>
    <x v="0"/>
    <x v="0"/>
    <m/>
    <x v="2"/>
  </r>
  <r>
    <x v="979"/>
    <x v="3"/>
    <n v="550"/>
    <x v="1"/>
  </r>
  <r>
    <x v="979"/>
    <x v="4"/>
    <n v="100"/>
    <x v="1"/>
  </r>
  <r>
    <x v="979"/>
    <x v="3"/>
    <n v="400"/>
    <x v="1"/>
  </r>
  <r>
    <x v="979"/>
    <x v="3"/>
    <n v="250"/>
    <x v="1"/>
  </r>
  <r>
    <x v="979"/>
    <x v="4"/>
    <n v="250"/>
    <x v="1"/>
  </r>
  <r>
    <x v="979"/>
    <x v="3"/>
    <n v="50"/>
    <x v="1"/>
  </r>
  <r>
    <x v="0"/>
    <x v="0"/>
    <n v="1600"/>
    <x v="2"/>
  </r>
  <r>
    <x v="0"/>
    <x v="0"/>
    <m/>
    <x v="2"/>
  </r>
  <r>
    <x v="980"/>
    <x v="11"/>
    <n v="1000"/>
    <x v="2"/>
  </r>
  <r>
    <x v="980"/>
    <x v="3"/>
    <n v="1225"/>
    <x v="1"/>
  </r>
  <r>
    <x v="980"/>
    <x v="16"/>
    <n v="1225"/>
    <x v="2"/>
  </r>
  <r>
    <x v="0"/>
    <x v="0"/>
    <n v="3450"/>
    <x v="2"/>
  </r>
  <r>
    <x v="0"/>
    <x v="0"/>
    <m/>
    <x v="2"/>
  </r>
  <r>
    <x v="981"/>
    <x v="3"/>
    <n v="1875"/>
    <x v="1"/>
  </r>
  <r>
    <x v="0"/>
    <x v="0"/>
    <n v="1875"/>
    <x v="2"/>
  </r>
  <r>
    <x v="0"/>
    <x v="0"/>
    <m/>
    <x v="2"/>
  </r>
  <r>
    <x v="982"/>
    <x v="4"/>
    <n v="1000"/>
    <x v="1"/>
  </r>
  <r>
    <x v="982"/>
    <x v="2"/>
    <n v="500"/>
    <x v="1"/>
  </r>
  <r>
    <x v="982"/>
    <x v="5"/>
    <n v="500"/>
    <x v="1"/>
  </r>
  <r>
    <x v="0"/>
    <x v="0"/>
    <n v="2000"/>
    <x v="2"/>
  </r>
  <r>
    <x v="0"/>
    <x v="0"/>
    <m/>
    <x v="2"/>
  </r>
  <r>
    <x v="983"/>
    <x v="16"/>
    <n v="25"/>
    <x v="2"/>
  </r>
  <r>
    <x v="983"/>
    <x v="11"/>
    <n v="1000"/>
    <x v="2"/>
  </r>
  <r>
    <x v="0"/>
    <x v="0"/>
    <n v="1025"/>
    <x v="2"/>
  </r>
  <r>
    <x v="0"/>
    <x v="0"/>
    <m/>
    <x v="2"/>
  </r>
  <r>
    <x v="984"/>
    <x v="3"/>
    <n v="1000"/>
    <x v="1"/>
  </r>
  <r>
    <x v="0"/>
    <x v="0"/>
    <n v="1000"/>
    <x v="2"/>
  </r>
  <r>
    <x v="0"/>
    <x v="0"/>
    <m/>
    <x v="2"/>
  </r>
  <r>
    <x v="985"/>
    <x v="1"/>
    <n v="200"/>
    <x v="1"/>
  </r>
  <r>
    <x v="985"/>
    <x v="3"/>
    <n v="250"/>
    <x v="1"/>
  </r>
  <r>
    <x v="985"/>
    <x v="4"/>
    <n v="1000"/>
    <x v="1"/>
  </r>
  <r>
    <x v="0"/>
    <x v="0"/>
    <n v="1450"/>
    <x v="2"/>
  </r>
  <r>
    <x v="0"/>
    <x v="0"/>
    <m/>
    <x v="2"/>
  </r>
  <r>
    <x v="986"/>
    <x v="7"/>
    <n v="2000"/>
    <x v="1"/>
  </r>
  <r>
    <x v="986"/>
    <x v="4"/>
    <n v="1000"/>
    <x v="1"/>
  </r>
  <r>
    <x v="986"/>
    <x v="4"/>
    <n v="1000"/>
    <x v="1"/>
  </r>
  <r>
    <x v="986"/>
    <x v="7"/>
    <n v="1000"/>
    <x v="1"/>
  </r>
  <r>
    <x v="0"/>
    <x v="0"/>
    <n v="5000"/>
    <x v="2"/>
  </r>
  <r>
    <x v="0"/>
    <x v="0"/>
    <m/>
    <x v="2"/>
  </r>
  <r>
    <x v="987"/>
    <x v="21"/>
    <n v="100"/>
    <x v="2"/>
  </r>
  <r>
    <x v="0"/>
    <x v="0"/>
    <n v="100"/>
    <x v="2"/>
  </r>
  <r>
    <x v="0"/>
    <x v="0"/>
    <m/>
    <x v="2"/>
  </r>
  <r>
    <x v="988"/>
    <x v="5"/>
    <n v="500"/>
    <x v="1"/>
  </r>
  <r>
    <x v="0"/>
    <x v="0"/>
    <n v="500"/>
    <x v="2"/>
  </r>
  <r>
    <x v="0"/>
    <x v="0"/>
    <m/>
    <x v="2"/>
  </r>
  <r>
    <x v="989"/>
    <x v="5"/>
    <n v="300"/>
    <x v="1"/>
  </r>
  <r>
    <x v="0"/>
    <x v="0"/>
    <n v="300"/>
    <x v="2"/>
  </r>
  <r>
    <x v="0"/>
    <x v="0"/>
    <m/>
    <x v="2"/>
  </r>
  <r>
    <x v="990"/>
    <x v="16"/>
    <n v="487"/>
    <x v="2"/>
  </r>
  <r>
    <x v="990"/>
    <x v="3"/>
    <n v="400"/>
    <x v="1"/>
  </r>
  <r>
    <x v="0"/>
    <x v="0"/>
    <n v="887"/>
    <x v="2"/>
  </r>
  <r>
    <x v="0"/>
    <x v="0"/>
    <m/>
    <x v="2"/>
  </r>
  <r>
    <x v="991"/>
    <x v="1"/>
    <n v="50"/>
    <x v="1"/>
  </r>
  <r>
    <x v="991"/>
    <x v="3"/>
    <n v="20"/>
    <x v="1"/>
  </r>
  <r>
    <x v="991"/>
    <x v="2"/>
    <n v="10"/>
    <x v="1"/>
  </r>
  <r>
    <x v="991"/>
    <x v="1"/>
    <n v="25"/>
    <x v="1"/>
  </r>
  <r>
    <x v="0"/>
    <x v="0"/>
    <n v="105"/>
    <x v="2"/>
  </r>
  <r>
    <x v="0"/>
    <x v="0"/>
    <m/>
    <x v="2"/>
  </r>
  <r>
    <x v="992"/>
    <x v="3"/>
    <n v="100"/>
    <x v="1"/>
  </r>
  <r>
    <x v="0"/>
    <x v="0"/>
    <n v="100"/>
    <x v="2"/>
  </r>
  <r>
    <x v="0"/>
    <x v="0"/>
    <m/>
    <x v="2"/>
  </r>
  <r>
    <x v="993"/>
    <x v="5"/>
    <n v="20"/>
    <x v="1"/>
  </r>
  <r>
    <x v="993"/>
    <x v="5"/>
    <n v="20"/>
    <x v="1"/>
  </r>
  <r>
    <x v="993"/>
    <x v="1"/>
    <n v="20"/>
    <x v="1"/>
  </r>
  <r>
    <x v="0"/>
    <x v="0"/>
    <n v="60"/>
    <x v="2"/>
  </r>
  <r>
    <x v="0"/>
    <x v="0"/>
    <m/>
    <x v="2"/>
  </r>
  <r>
    <x v="994"/>
    <x v="3"/>
    <n v="250"/>
    <x v="1"/>
  </r>
  <r>
    <x v="994"/>
    <x v="4"/>
    <n v="250"/>
    <x v="1"/>
  </r>
  <r>
    <x v="0"/>
    <x v="0"/>
    <n v="500"/>
    <x v="2"/>
  </r>
  <r>
    <x v="0"/>
    <x v="0"/>
    <m/>
    <x v="2"/>
  </r>
  <r>
    <x v="995"/>
    <x v="1"/>
    <n v="80"/>
    <x v="1"/>
  </r>
  <r>
    <x v="0"/>
    <x v="0"/>
    <n v="80"/>
    <x v="2"/>
  </r>
  <r>
    <x v="0"/>
    <x v="0"/>
    <m/>
    <x v="2"/>
  </r>
  <r>
    <x v="996"/>
    <x v="4"/>
    <n v="25"/>
    <x v="1"/>
  </r>
  <r>
    <x v="0"/>
    <x v="0"/>
    <n v="25"/>
    <x v="2"/>
  </r>
  <r>
    <x v="0"/>
    <x v="0"/>
    <m/>
    <x v="2"/>
  </r>
  <r>
    <x v="997"/>
    <x v="2"/>
    <n v="6318"/>
    <x v="1"/>
  </r>
  <r>
    <x v="997"/>
    <x v="2"/>
    <n v="10044"/>
    <x v="1"/>
  </r>
  <r>
    <x v="0"/>
    <x v="0"/>
    <n v="16362"/>
    <x v="2"/>
  </r>
  <r>
    <x v="0"/>
    <x v="0"/>
    <m/>
    <x v="2"/>
  </r>
  <r>
    <x v="998"/>
    <x v="1"/>
    <n v="800"/>
    <x v="1"/>
  </r>
  <r>
    <x v="0"/>
    <x v="0"/>
    <n v="800"/>
    <x v="2"/>
  </r>
  <r>
    <x v="0"/>
    <x v="0"/>
    <m/>
    <x v="2"/>
  </r>
  <r>
    <x v="999"/>
    <x v="4"/>
    <n v="75"/>
    <x v="1"/>
  </r>
  <r>
    <x v="0"/>
    <x v="0"/>
    <n v="75"/>
    <x v="2"/>
  </r>
  <r>
    <x v="0"/>
    <x v="0"/>
    <m/>
    <x v="2"/>
  </r>
  <r>
    <x v="1000"/>
    <x v="1"/>
    <n v="75"/>
    <x v="1"/>
  </r>
  <r>
    <x v="0"/>
    <x v="0"/>
    <n v="75"/>
    <x v="2"/>
  </r>
  <r>
    <x v="0"/>
    <x v="0"/>
    <m/>
    <x v="2"/>
  </r>
  <r>
    <x v="1001"/>
    <x v="9"/>
    <n v="200"/>
    <x v="3"/>
  </r>
  <r>
    <x v="1001"/>
    <x v="9"/>
    <n v="100"/>
    <x v="3"/>
  </r>
  <r>
    <x v="1001"/>
    <x v="9"/>
    <n v="200"/>
    <x v="3"/>
  </r>
  <r>
    <x v="1001"/>
    <x v="3"/>
    <n v="100"/>
    <x v="1"/>
  </r>
  <r>
    <x v="1001"/>
    <x v="3"/>
    <n v="25"/>
    <x v="1"/>
  </r>
  <r>
    <x v="0"/>
    <x v="0"/>
    <n v="625"/>
    <x v="2"/>
  </r>
  <r>
    <x v="0"/>
    <x v="0"/>
    <m/>
    <x v="2"/>
  </r>
  <r>
    <x v="1002"/>
    <x v="4"/>
    <n v="150"/>
    <x v="1"/>
  </r>
  <r>
    <x v="0"/>
    <x v="0"/>
    <n v="150"/>
    <x v="2"/>
  </r>
  <r>
    <x v="0"/>
    <x v="0"/>
    <m/>
    <x v="2"/>
  </r>
  <r>
    <x v="1003"/>
    <x v="1"/>
    <n v="200"/>
    <x v="1"/>
  </r>
  <r>
    <x v="1003"/>
    <x v="4"/>
    <n v="200"/>
    <x v="1"/>
  </r>
  <r>
    <x v="0"/>
    <x v="0"/>
    <n v="400"/>
    <x v="2"/>
  </r>
  <r>
    <x v="0"/>
    <x v="0"/>
    <m/>
    <x v="2"/>
  </r>
  <r>
    <x v="1004"/>
    <x v="4"/>
    <n v="100"/>
    <x v="1"/>
  </r>
  <r>
    <x v="0"/>
    <x v="0"/>
    <n v="100"/>
    <x v="2"/>
  </r>
  <r>
    <x v="0"/>
    <x v="0"/>
    <m/>
    <x v="2"/>
  </r>
  <r>
    <x v="1005"/>
    <x v="3"/>
    <n v="400"/>
    <x v="1"/>
  </r>
  <r>
    <x v="0"/>
    <x v="0"/>
    <n v="400"/>
    <x v="2"/>
  </r>
  <r>
    <x v="0"/>
    <x v="0"/>
    <m/>
    <x v="2"/>
  </r>
  <r>
    <x v="1006"/>
    <x v="2"/>
    <n v="200"/>
    <x v="1"/>
  </r>
  <r>
    <x v="0"/>
    <x v="0"/>
    <n v="200"/>
    <x v="2"/>
  </r>
  <r>
    <x v="0"/>
    <x v="0"/>
    <m/>
    <x v="2"/>
  </r>
  <r>
    <x v="1007"/>
    <x v="3"/>
    <n v="100"/>
    <x v="1"/>
  </r>
  <r>
    <x v="1007"/>
    <x v="1"/>
    <n v="50"/>
    <x v="1"/>
  </r>
  <r>
    <x v="1007"/>
    <x v="1"/>
    <n v="25"/>
    <x v="1"/>
  </r>
  <r>
    <x v="1007"/>
    <x v="1"/>
    <n v="75"/>
    <x v="1"/>
  </r>
  <r>
    <x v="1007"/>
    <x v="4"/>
    <n v="30"/>
    <x v="1"/>
  </r>
  <r>
    <x v="1007"/>
    <x v="4"/>
    <n v="37"/>
    <x v="1"/>
  </r>
  <r>
    <x v="0"/>
    <x v="0"/>
    <n v="317"/>
    <x v="2"/>
  </r>
  <r>
    <x v="0"/>
    <x v="0"/>
    <m/>
    <x v="2"/>
  </r>
  <r>
    <x v="1008"/>
    <x v="4"/>
    <n v="10"/>
    <x v="1"/>
  </r>
  <r>
    <x v="0"/>
    <x v="0"/>
    <n v="10"/>
    <x v="2"/>
  </r>
  <r>
    <x v="0"/>
    <x v="0"/>
    <m/>
    <x v="2"/>
  </r>
  <r>
    <x v="1009"/>
    <x v="2"/>
    <n v="48276"/>
    <x v="1"/>
  </r>
  <r>
    <x v="0"/>
    <x v="0"/>
    <n v="48276"/>
    <x v="2"/>
  </r>
  <r>
    <x v="0"/>
    <x v="0"/>
    <m/>
    <x v="2"/>
  </r>
  <r>
    <x v="1010"/>
    <x v="1"/>
    <n v="500"/>
    <x v="1"/>
  </r>
  <r>
    <x v="0"/>
    <x v="0"/>
    <n v="500"/>
    <x v="2"/>
  </r>
  <r>
    <x v="0"/>
    <x v="0"/>
    <m/>
    <x v="2"/>
  </r>
  <r>
    <x v="1011"/>
    <x v="4"/>
    <n v="300"/>
    <x v="1"/>
  </r>
  <r>
    <x v="1011"/>
    <x v="4"/>
    <n v="350"/>
    <x v="1"/>
  </r>
  <r>
    <x v="0"/>
    <x v="0"/>
    <n v="650"/>
    <x v="2"/>
  </r>
  <r>
    <x v="0"/>
    <x v="0"/>
    <m/>
    <x v="2"/>
  </r>
  <r>
    <x v="1012"/>
    <x v="2"/>
    <n v="10"/>
    <x v="1"/>
  </r>
  <r>
    <x v="0"/>
    <x v="0"/>
    <n v="10"/>
    <x v="2"/>
  </r>
  <r>
    <x v="0"/>
    <x v="0"/>
    <m/>
    <x v="2"/>
  </r>
  <r>
    <x v="1013"/>
    <x v="9"/>
    <n v="160"/>
    <x v="3"/>
  </r>
  <r>
    <x v="1013"/>
    <x v="2"/>
    <n v="40"/>
    <x v="1"/>
  </r>
  <r>
    <x v="0"/>
    <x v="0"/>
    <n v="200"/>
    <x v="2"/>
  </r>
  <r>
    <x v="0"/>
    <x v="0"/>
    <m/>
    <x v="2"/>
  </r>
  <r>
    <x v="1014"/>
    <x v="9"/>
    <n v="580"/>
    <x v="3"/>
  </r>
  <r>
    <x v="0"/>
    <x v="0"/>
    <n v="580"/>
    <x v="2"/>
  </r>
  <r>
    <x v="0"/>
    <x v="0"/>
    <m/>
    <x v="2"/>
  </r>
  <r>
    <x v="1015"/>
    <x v="7"/>
    <n v="400"/>
    <x v="1"/>
  </r>
  <r>
    <x v="1015"/>
    <x v="3"/>
    <n v="400"/>
    <x v="1"/>
  </r>
  <r>
    <x v="0"/>
    <x v="0"/>
    <n v="800"/>
    <x v="2"/>
  </r>
  <r>
    <x v="0"/>
    <x v="0"/>
    <m/>
    <x v="2"/>
  </r>
  <r>
    <x v="1016"/>
    <x v="5"/>
    <n v="300"/>
    <x v="1"/>
  </r>
  <r>
    <x v="0"/>
    <x v="0"/>
    <n v="300"/>
    <x v="2"/>
  </r>
  <r>
    <x v="0"/>
    <x v="0"/>
    <m/>
    <x v="2"/>
  </r>
  <r>
    <x v="1017"/>
    <x v="5"/>
    <n v="500"/>
    <x v="1"/>
  </r>
  <r>
    <x v="1017"/>
    <x v="7"/>
    <n v="2500"/>
    <x v="1"/>
  </r>
  <r>
    <x v="0"/>
    <x v="0"/>
    <n v="3000"/>
    <x v="2"/>
  </r>
  <r>
    <x v="0"/>
    <x v="0"/>
    <m/>
    <x v="2"/>
  </r>
  <r>
    <x v="1018"/>
    <x v="5"/>
    <n v="120"/>
    <x v="1"/>
  </r>
  <r>
    <x v="1018"/>
    <x v="7"/>
    <n v="150"/>
    <x v="1"/>
  </r>
  <r>
    <x v="1018"/>
    <x v="2"/>
    <n v="30"/>
    <x v="1"/>
  </r>
  <r>
    <x v="0"/>
    <x v="0"/>
    <n v="300"/>
    <x v="2"/>
  </r>
  <r>
    <x v="0"/>
    <x v="0"/>
    <m/>
    <x v="2"/>
  </r>
  <r>
    <x v="1019"/>
    <x v="2"/>
    <n v="10"/>
    <x v="1"/>
  </r>
  <r>
    <x v="0"/>
    <x v="0"/>
    <n v="10"/>
    <x v="2"/>
  </r>
  <r>
    <x v="0"/>
    <x v="0"/>
    <m/>
    <x v="2"/>
  </r>
  <r>
    <x v="1020"/>
    <x v="2"/>
    <n v="100"/>
    <x v="1"/>
  </r>
  <r>
    <x v="0"/>
    <x v="0"/>
    <n v="100"/>
    <x v="2"/>
  </r>
  <r>
    <x v="0"/>
    <x v="0"/>
    <m/>
    <x v="2"/>
  </r>
  <r>
    <x v="1021"/>
    <x v="1"/>
    <n v="50"/>
    <x v="1"/>
  </r>
  <r>
    <x v="0"/>
    <x v="0"/>
    <n v="50"/>
    <x v="2"/>
  </r>
  <r>
    <x v="0"/>
    <x v="0"/>
    <m/>
    <x v="2"/>
  </r>
  <r>
    <x v="1022"/>
    <x v="3"/>
    <n v="125"/>
    <x v="1"/>
  </r>
  <r>
    <x v="1022"/>
    <x v="1"/>
    <n v="50"/>
    <x v="1"/>
  </r>
  <r>
    <x v="0"/>
    <x v="0"/>
    <n v="175"/>
    <x v="2"/>
  </r>
  <r>
    <x v="0"/>
    <x v="0"/>
    <m/>
    <x v="2"/>
  </r>
  <r>
    <x v="1023"/>
    <x v="2"/>
    <n v="100"/>
    <x v="1"/>
  </r>
  <r>
    <x v="1023"/>
    <x v="1"/>
    <n v="72"/>
    <x v="1"/>
  </r>
  <r>
    <x v="0"/>
    <x v="0"/>
    <n v="172"/>
    <x v="2"/>
  </r>
  <r>
    <x v="0"/>
    <x v="0"/>
    <m/>
    <x v="2"/>
  </r>
  <r>
    <x v="1024"/>
    <x v="3"/>
    <n v="50"/>
    <x v="1"/>
  </r>
  <r>
    <x v="1024"/>
    <x v="9"/>
    <n v="50"/>
    <x v="3"/>
  </r>
  <r>
    <x v="0"/>
    <x v="0"/>
    <n v="100"/>
    <x v="2"/>
  </r>
  <r>
    <x v="0"/>
    <x v="0"/>
    <m/>
    <x v="2"/>
  </r>
  <r>
    <x v="1025"/>
    <x v="1"/>
    <n v="150"/>
    <x v="1"/>
  </r>
  <r>
    <x v="1025"/>
    <x v="9"/>
    <n v="800"/>
    <x v="3"/>
  </r>
  <r>
    <x v="0"/>
    <x v="0"/>
    <n v="950"/>
    <x v="2"/>
  </r>
  <r>
    <x v="0"/>
    <x v="0"/>
    <m/>
    <x v="2"/>
  </r>
  <r>
    <x v="1026"/>
    <x v="2"/>
    <n v="810"/>
    <x v="1"/>
  </r>
  <r>
    <x v="1026"/>
    <x v="18"/>
    <n v="111"/>
    <x v="3"/>
  </r>
  <r>
    <x v="0"/>
    <x v="0"/>
    <n v="921"/>
    <x v="2"/>
  </r>
  <r>
    <x v="0"/>
    <x v="0"/>
    <m/>
    <x v="2"/>
  </r>
  <r>
    <x v="1027"/>
    <x v="3"/>
    <n v="1500"/>
    <x v="1"/>
  </r>
  <r>
    <x v="0"/>
    <x v="0"/>
    <n v="1500"/>
    <x v="2"/>
  </r>
  <r>
    <x v="0"/>
    <x v="0"/>
    <m/>
    <x v="2"/>
  </r>
  <r>
    <x v="1028"/>
    <x v="4"/>
    <n v="700"/>
    <x v="1"/>
  </r>
  <r>
    <x v="0"/>
    <x v="0"/>
    <n v="700"/>
    <x v="2"/>
  </r>
  <r>
    <x v="0"/>
    <x v="0"/>
    <m/>
    <x v="2"/>
  </r>
  <r>
    <x v="1029"/>
    <x v="2"/>
    <n v="700"/>
    <x v="1"/>
  </r>
  <r>
    <x v="0"/>
    <x v="0"/>
    <n v="700"/>
    <x v="2"/>
  </r>
  <r>
    <x v="0"/>
    <x v="0"/>
    <m/>
    <x v="2"/>
  </r>
  <r>
    <x v="1030"/>
    <x v="5"/>
    <n v="1000"/>
    <x v="1"/>
  </r>
  <r>
    <x v="1030"/>
    <x v="1"/>
    <n v="400"/>
    <x v="1"/>
  </r>
  <r>
    <x v="1030"/>
    <x v="5"/>
    <n v="2000"/>
    <x v="1"/>
  </r>
  <r>
    <x v="1030"/>
    <x v="7"/>
    <n v="1000"/>
    <x v="1"/>
  </r>
  <r>
    <x v="0"/>
    <x v="0"/>
    <n v="4400"/>
    <x v="2"/>
  </r>
  <r>
    <x v="0"/>
    <x v="0"/>
    <m/>
    <x v="2"/>
  </r>
  <r>
    <x v="1031"/>
    <x v="1"/>
    <n v="100"/>
    <x v="1"/>
  </r>
  <r>
    <x v="0"/>
    <x v="0"/>
    <n v="100"/>
    <x v="2"/>
  </r>
  <r>
    <x v="0"/>
    <x v="0"/>
    <m/>
    <x v="2"/>
  </r>
  <r>
    <x v="1032"/>
    <x v="7"/>
    <n v="700"/>
    <x v="1"/>
  </r>
  <r>
    <x v="0"/>
    <x v="0"/>
    <n v="700"/>
    <x v="2"/>
  </r>
  <r>
    <x v="0"/>
    <x v="0"/>
    <m/>
    <x v="2"/>
  </r>
  <r>
    <x v="1033"/>
    <x v="3"/>
    <n v="300"/>
    <x v="1"/>
  </r>
  <r>
    <x v="0"/>
    <x v="0"/>
    <n v="300"/>
    <x v="2"/>
  </r>
  <r>
    <x v="0"/>
    <x v="0"/>
    <m/>
    <x v="2"/>
  </r>
  <r>
    <x v="1034"/>
    <x v="1"/>
    <n v="600"/>
    <x v="1"/>
  </r>
  <r>
    <x v="1034"/>
    <x v="1"/>
    <n v="110"/>
    <x v="1"/>
  </r>
  <r>
    <x v="0"/>
    <x v="0"/>
    <n v="710"/>
    <x v="2"/>
  </r>
  <r>
    <x v="0"/>
    <x v="0"/>
    <m/>
    <x v="2"/>
  </r>
  <r>
    <x v="1035"/>
    <x v="3"/>
    <n v="10"/>
    <x v="1"/>
  </r>
  <r>
    <x v="0"/>
    <x v="0"/>
    <n v="10"/>
    <x v="2"/>
  </r>
  <r>
    <x v="0"/>
    <x v="0"/>
    <m/>
    <x v="2"/>
  </r>
  <r>
    <x v="1036"/>
    <x v="5"/>
    <n v="1500"/>
    <x v="1"/>
  </r>
  <r>
    <x v="1036"/>
    <x v="5"/>
    <n v="2000"/>
    <x v="1"/>
  </r>
  <r>
    <x v="0"/>
    <x v="0"/>
    <n v="3500"/>
    <x v="2"/>
  </r>
  <r>
    <x v="0"/>
    <x v="0"/>
    <m/>
    <x v="2"/>
  </r>
  <r>
    <x v="1037"/>
    <x v="3"/>
    <n v="1000"/>
    <x v="1"/>
  </r>
  <r>
    <x v="0"/>
    <x v="0"/>
    <n v="1000"/>
    <x v="2"/>
  </r>
  <r>
    <x v="0"/>
    <x v="0"/>
    <m/>
    <x v="2"/>
  </r>
  <r>
    <x v="1038"/>
    <x v="3"/>
    <n v="12"/>
    <x v="1"/>
  </r>
  <r>
    <x v="0"/>
    <x v="0"/>
    <n v="12"/>
    <x v="2"/>
  </r>
  <r>
    <x v="0"/>
    <x v="0"/>
    <m/>
    <x v="2"/>
  </r>
  <r>
    <x v="1039"/>
    <x v="3"/>
    <n v="375"/>
    <x v="1"/>
  </r>
  <r>
    <x v="0"/>
    <x v="0"/>
    <n v="375"/>
    <x v="2"/>
  </r>
  <r>
    <x v="0"/>
    <x v="0"/>
    <m/>
    <x v="2"/>
  </r>
  <r>
    <x v="1040"/>
    <x v="1"/>
    <n v="10"/>
    <x v="1"/>
  </r>
  <r>
    <x v="0"/>
    <x v="0"/>
    <n v="10"/>
    <x v="2"/>
  </r>
  <r>
    <x v="0"/>
    <x v="0"/>
    <m/>
    <x v="2"/>
  </r>
  <r>
    <x v="1041"/>
    <x v="9"/>
    <n v="300"/>
    <x v="3"/>
  </r>
  <r>
    <x v="0"/>
    <x v="0"/>
    <n v="300"/>
    <x v="2"/>
  </r>
  <r>
    <x v="0"/>
    <x v="0"/>
    <m/>
    <x v="2"/>
  </r>
  <r>
    <x v="1042"/>
    <x v="5"/>
    <n v="1500"/>
    <x v="1"/>
  </r>
  <r>
    <x v="0"/>
    <x v="0"/>
    <n v="1500"/>
    <x v="2"/>
  </r>
  <r>
    <x v="0"/>
    <x v="0"/>
    <m/>
    <x v="2"/>
  </r>
  <r>
    <x v="1043"/>
    <x v="1"/>
    <n v="10"/>
    <x v="1"/>
  </r>
  <r>
    <x v="1043"/>
    <x v="1"/>
    <n v="10"/>
    <x v="1"/>
  </r>
  <r>
    <x v="0"/>
    <x v="0"/>
    <n v="20"/>
    <x v="2"/>
  </r>
  <r>
    <x v="0"/>
    <x v="0"/>
    <m/>
    <x v="2"/>
  </r>
  <r>
    <x v="1044"/>
    <x v="2"/>
    <n v="640"/>
    <x v="1"/>
  </r>
  <r>
    <x v="0"/>
    <x v="0"/>
    <n v="640"/>
    <x v="2"/>
  </r>
  <r>
    <x v="0"/>
    <x v="0"/>
    <m/>
    <x v="2"/>
  </r>
  <r>
    <x v="1045"/>
    <x v="1"/>
    <n v="100"/>
    <x v="1"/>
  </r>
  <r>
    <x v="1045"/>
    <x v="1"/>
    <n v="100"/>
    <x v="1"/>
  </r>
  <r>
    <x v="0"/>
    <x v="0"/>
    <n v="200"/>
    <x v="2"/>
  </r>
  <r>
    <x v="0"/>
    <x v="0"/>
    <m/>
    <x v="2"/>
  </r>
  <r>
    <x v="1046"/>
    <x v="6"/>
    <n v="4"/>
    <x v="2"/>
  </r>
  <r>
    <x v="1046"/>
    <x v="6"/>
    <n v="1"/>
    <x v="2"/>
  </r>
  <r>
    <x v="1046"/>
    <x v="6"/>
    <n v="2"/>
    <x v="2"/>
  </r>
  <r>
    <x v="0"/>
    <x v="0"/>
    <n v="7"/>
    <x v="2"/>
  </r>
  <r>
    <x v="0"/>
    <x v="0"/>
    <m/>
    <x v="2"/>
  </r>
  <r>
    <x v="1047"/>
    <x v="1"/>
    <n v="1000"/>
    <x v="1"/>
  </r>
  <r>
    <x v="0"/>
    <x v="0"/>
    <n v="1000"/>
    <x v="2"/>
  </r>
  <r>
    <x v="0"/>
    <x v="0"/>
    <m/>
    <x v="2"/>
  </r>
  <r>
    <x v="1048"/>
    <x v="3"/>
    <n v="4000"/>
    <x v="1"/>
  </r>
  <r>
    <x v="1048"/>
    <x v="3"/>
    <n v="4000"/>
    <x v="1"/>
  </r>
  <r>
    <x v="0"/>
    <x v="0"/>
    <n v="8000"/>
    <x v="2"/>
  </r>
  <r>
    <x v="0"/>
    <x v="0"/>
    <m/>
    <x v="2"/>
  </r>
  <r>
    <x v="1049"/>
    <x v="21"/>
    <n v="82124"/>
    <x v="2"/>
  </r>
  <r>
    <x v="0"/>
    <x v="0"/>
    <n v="82124"/>
    <x v="2"/>
  </r>
  <r>
    <x v="0"/>
    <x v="0"/>
    <m/>
    <x v="2"/>
  </r>
  <r>
    <x v="1050"/>
    <x v="4"/>
    <n v="50"/>
    <x v="1"/>
  </r>
  <r>
    <x v="1050"/>
    <x v="3"/>
    <n v="20"/>
    <x v="1"/>
  </r>
  <r>
    <x v="0"/>
    <x v="0"/>
    <n v="70"/>
    <x v="2"/>
  </r>
  <r>
    <x v="0"/>
    <x v="0"/>
    <m/>
    <x v="2"/>
  </r>
  <r>
    <x v="1051"/>
    <x v="3"/>
    <n v="6"/>
    <x v="1"/>
  </r>
  <r>
    <x v="0"/>
    <x v="0"/>
    <n v="6"/>
    <x v="2"/>
  </r>
  <r>
    <x v="0"/>
    <x v="0"/>
    <m/>
    <x v="2"/>
  </r>
  <r>
    <x v="1052"/>
    <x v="4"/>
    <n v="600"/>
    <x v="1"/>
  </r>
  <r>
    <x v="0"/>
    <x v="0"/>
    <n v="600"/>
    <x v="2"/>
  </r>
  <r>
    <x v="0"/>
    <x v="0"/>
    <m/>
    <x v="2"/>
  </r>
  <r>
    <x v="1053"/>
    <x v="9"/>
    <n v="400"/>
    <x v="3"/>
  </r>
  <r>
    <x v="1053"/>
    <x v="9"/>
    <n v="20"/>
    <x v="3"/>
  </r>
  <r>
    <x v="1053"/>
    <x v="9"/>
    <n v="20"/>
    <x v="3"/>
  </r>
  <r>
    <x v="1053"/>
    <x v="9"/>
    <n v="555"/>
    <x v="3"/>
  </r>
  <r>
    <x v="0"/>
    <x v="0"/>
    <n v="995"/>
    <x v="2"/>
  </r>
  <r>
    <x v="0"/>
    <x v="0"/>
    <m/>
    <x v="2"/>
  </r>
  <r>
    <x v="1054"/>
    <x v="3"/>
    <n v="2000"/>
    <x v="1"/>
  </r>
  <r>
    <x v="0"/>
    <x v="0"/>
    <n v="2000"/>
    <x v="2"/>
  </r>
  <r>
    <x v="0"/>
    <x v="0"/>
    <m/>
    <x v="2"/>
  </r>
  <r>
    <x v="1055"/>
    <x v="4"/>
    <n v="100"/>
    <x v="1"/>
  </r>
  <r>
    <x v="0"/>
    <x v="0"/>
    <n v="100"/>
    <x v="2"/>
  </r>
  <r>
    <x v="0"/>
    <x v="0"/>
    <m/>
    <x v="2"/>
  </r>
  <r>
    <x v="1056"/>
    <x v="3"/>
    <n v="800"/>
    <x v="1"/>
  </r>
  <r>
    <x v="0"/>
    <x v="0"/>
    <n v="800"/>
    <x v="2"/>
  </r>
  <r>
    <x v="0"/>
    <x v="0"/>
    <m/>
    <x v="2"/>
  </r>
  <r>
    <x v="1057"/>
    <x v="3"/>
    <n v="4250"/>
    <x v="1"/>
  </r>
  <r>
    <x v="0"/>
    <x v="0"/>
    <n v="4250"/>
    <x v="2"/>
  </r>
  <r>
    <x v="0"/>
    <x v="0"/>
    <m/>
    <x v="2"/>
  </r>
  <r>
    <x v="1058"/>
    <x v="3"/>
    <n v="125"/>
    <x v="1"/>
  </r>
  <r>
    <x v="0"/>
    <x v="0"/>
    <n v="125"/>
    <x v="2"/>
  </r>
  <r>
    <x v="0"/>
    <x v="0"/>
    <m/>
    <x v="2"/>
  </r>
  <r>
    <x v="1059"/>
    <x v="47"/>
    <n v="400"/>
    <x v="2"/>
  </r>
  <r>
    <x v="1059"/>
    <x v="7"/>
    <n v="400"/>
    <x v="1"/>
  </r>
  <r>
    <x v="1059"/>
    <x v="44"/>
    <n v="400"/>
    <x v="1"/>
  </r>
  <r>
    <x v="1059"/>
    <x v="48"/>
    <n v="420"/>
    <x v="2"/>
  </r>
  <r>
    <x v="0"/>
    <x v="0"/>
    <n v="1620"/>
    <x v="2"/>
  </r>
  <r>
    <x v="0"/>
    <x v="0"/>
    <m/>
    <x v="2"/>
  </r>
  <r>
    <x v="1060"/>
    <x v="1"/>
    <n v="500"/>
    <x v="1"/>
  </r>
  <r>
    <x v="0"/>
    <x v="0"/>
    <n v="500"/>
    <x v="2"/>
  </r>
  <r>
    <x v="0"/>
    <x v="0"/>
    <m/>
    <x v="2"/>
  </r>
  <r>
    <x v="1061"/>
    <x v="12"/>
    <n v="1"/>
    <x v="2"/>
  </r>
  <r>
    <x v="0"/>
    <x v="0"/>
    <n v="1"/>
    <x v="2"/>
  </r>
  <r>
    <x v="0"/>
    <x v="0"/>
    <m/>
    <x v="2"/>
  </r>
  <r>
    <x v="1062"/>
    <x v="2"/>
    <n v="1000"/>
    <x v="1"/>
  </r>
  <r>
    <x v="1062"/>
    <x v="3"/>
    <n v="1000"/>
    <x v="1"/>
  </r>
  <r>
    <x v="0"/>
    <x v="0"/>
    <n v="2000"/>
    <x v="2"/>
  </r>
  <r>
    <x v="0"/>
    <x v="0"/>
    <m/>
    <x v="2"/>
  </r>
  <r>
    <x v="1063"/>
    <x v="3"/>
    <n v="250"/>
    <x v="1"/>
  </r>
  <r>
    <x v="0"/>
    <x v="0"/>
    <n v="250"/>
    <x v="2"/>
  </r>
  <r>
    <x v="0"/>
    <x v="0"/>
    <m/>
    <x v="2"/>
  </r>
  <r>
    <x v="1064"/>
    <x v="2"/>
    <n v="5000"/>
    <x v="1"/>
  </r>
  <r>
    <x v="0"/>
    <x v="0"/>
    <n v="5000"/>
    <x v="2"/>
  </r>
  <r>
    <x v="0"/>
    <x v="0"/>
    <m/>
    <x v="2"/>
  </r>
  <r>
    <x v="1065"/>
    <x v="2"/>
    <n v="50"/>
    <x v="1"/>
  </r>
  <r>
    <x v="0"/>
    <x v="0"/>
    <n v="50"/>
    <x v="2"/>
  </r>
  <r>
    <x v="0"/>
    <x v="0"/>
    <m/>
    <x v="2"/>
  </r>
  <r>
    <x v="1066"/>
    <x v="9"/>
    <n v="1000"/>
    <x v="3"/>
  </r>
  <r>
    <x v="0"/>
    <x v="0"/>
    <n v="1000"/>
    <x v="2"/>
  </r>
  <r>
    <x v="0"/>
    <x v="0"/>
    <m/>
    <x v="2"/>
  </r>
  <r>
    <x v="1067"/>
    <x v="2"/>
    <n v="70"/>
    <x v="1"/>
  </r>
  <r>
    <x v="0"/>
    <x v="0"/>
    <n v="70"/>
    <x v="2"/>
  </r>
  <r>
    <x v="0"/>
    <x v="0"/>
    <m/>
    <x v="2"/>
  </r>
  <r>
    <x v="1068"/>
    <x v="9"/>
    <n v="200"/>
    <x v="3"/>
  </r>
  <r>
    <x v="1068"/>
    <x v="9"/>
    <n v="550"/>
    <x v="3"/>
  </r>
  <r>
    <x v="1068"/>
    <x v="43"/>
    <n v="762"/>
    <x v="3"/>
  </r>
  <r>
    <x v="0"/>
    <x v="0"/>
    <n v="1512"/>
    <x v="2"/>
  </r>
  <r>
    <x v="0"/>
    <x v="0"/>
    <m/>
    <x v="2"/>
  </r>
  <r>
    <x v="1069"/>
    <x v="2"/>
    <n v="4000"/>
    <x v="1"/>
  </r>
  <r>
    <x v="1069"/>
    <x v="2"/>
    <n v="2000"/>
    <x v="1"/>
  </r>
  <r>
    <x v="1069"/>
    <x v="16"/>
    <n v="1200"/>
    <x v="2"/>
  </r>
  <r>
    <x v="1069"/>
    <x v="3"/>
    <n v="500"/>
    <x v="1"/>
  </r>
  <r>
    <x v="0"/>
    <x v="0"/>
    <n v="7700"/>
    <x v="2"/>
  </r>
  <r>
    <x v="0"/>
    <x v="0"/>
    <m/>
    <x v="2"/>
  </r>
  <r>
    <x v="1070"/>
    <x v="3"/>
    <n v="1000"/>
    <x v="1"/>
  </r>
  <r>
    <x v="0"/>
    <x v="0"/>
    <n v="1000"/>
    <x v="2"/>
  </r>
  <r>
    <x v="0"/>
    <x v="0"/>
    <m/>
    <x v="2"/>
  </r>
  <r>
    <x v="1071"/>
    <x v="9"/>
    <n v="800"/>
    <x v="3"/>
  </r>
  <r>
    <x v="1071"/>
    <x v="9"/>
    <n v="800"/>
    <x v="3"/>
  </r>
  <r>
    <x v="1071"/>
    <x v="9"/>
    <n v="700"/>
    <x v="3"/>
  </r>
  <r>
    <x v="0"/>
    <x v="0"/>
    <n v="2300"/>
    <x v="2"/>
  </r>
  <r>
    <x v="0"/>
    <x v="0"/>
    <m/>
    <x v="2"/>
  </r>
  <r>
    <x v="1072"/>
    <x v="3"/>
    <n v="100"/>
    <x v="1"/>
  </r>
  <r>
    <x v="1072"/>
    <x v="1"/>
    <n v="100"/>
    <x v="1"/>
  </r>
  <r>
    <x v="1072"/>
    <x v="1"/>
    <n v="50"/>
    <x v="1"/>
  </r>
  <r>
    <x v="1072"/>
    <x v="3"/>
    <n v="50"/>
    <x v="1"/>
  </r>
  <r>
    <x v="1072"/>
    <x v="2"/>
    <n v="10"/>
    <x v="1"/>
  </r>
  <r>
    <x v="0"/>
    <x v="0"/>
    <n v="310"/>
    <x v="2"/>
  </r>
  <r>
    <x v="0"/>
    <x v="0"/>
    <m/>
    <x v="2"/>
  </r>
  <r>
    <x v="1073"/>
    <x v="9"/>
    <n v="600"/>
    <x v="3"/>
  </r>
  <r>
    <x v="0"/>
    <x v="0"/>
    <n v="600"/>
    <x v="2"/>
  </r>
  <r>
    <x v="0"/>
    <x v="0"/>
    <m/>
    <x v="2"/>
  </r>
  <r>
    <x v="1074"/>
    <x v="1"/>
    <n v="140"/>
    <x v="1"/>
  </r>
  <r>
    <x v="1074"/>
    <x v="2"/>
    <n v="140"/>
    <x v="1"/>
  </r>
  <r>
    <x v="1074"/>
    <x v="3"/>
    <n v="300"/>
    <x v="1"/>
  </r>
  <r>
    <x v="0"/>
    <x v="0"/>
    <n v="580"/>
    <x v="2"/>
  </r>
  <r>
    <x v="0"/>
    <x v="0"/>
    <m/>
    <x v="2"/>
  </r>
  <r>
    <x v="1075"/>
    <x v="9"/>
    <n v="55"/>
    <x v="3"/>
  </r>
  <r>
    <x v="0"/>
    <x v="0"/>
    <n v="55"/>
    <x v="2"/>
  </r>
  <r>
    <x v="0"/>
    <x v="0"/>
    <m/>
    <x v="2"/>
  </r>
  <r>
    <x v="1076"/>
    <x v="9"/>
    <n v="1000"/>
    <x v="3"/>
  </r>
  <r>
    <x v="1076"/>
    <x v="9"/>
    <n v="1000"/>
    <x v="3"/>
  </r>
  <r>
    <x v="0"/>
    <x v="0"/>
    <n v="2000"/>
    <x v="2"/>
  </r>
  <r>
    <x v="0"/>
    <x v="0"/>
    <m/>
    <x v="2"/>
  </r>
  <r>
    <x v="1077"/>
    <x v="1"/>
    <n v="2000"/>
    <x v="1"/>
  </r>
  <r>
    <x v="1077"/>
    <x v="7"/>
    <n v="6156"/>
    <x v="1"/>
  </r>
  <r>
    <x v="0"/>
    <x v="0"/>
    <n v="8156"/>
    <x v="2"/>
  </r>
  <r>
    <x v="0"/>
    <x v="0"/>
    <m/>
    <x v="2"/>
  </r>
  <r>
    <x v="1078"/>
    <x v="4"/>
    <n v="300"/>
    <x v="1"/>
  </r>
  <r>
    <x v="1078"/>
    <x v="1"/>
    <n v="300"/>
    <x v="1"/>
  </r>
  <r>
    <x v="0"/>
    <x v="0"/>
    <n v="600"/>
    <x v="2"/>
  </r>
  <r>
    <x v="0"/>
    <x v="0"/>
    <m/>
    <x v="2"/>
  </r>
  <r>
    <x v="1079"/>
    <x v="2"/>
    <n v="100"/>
    <x v="1"/>
  </r>
  <r>
    <x v="0"/>
    <x v="0"/>
    <n v="100"/>
    <x v="2"/>
  </r>
  <r>
    <x v="0"/>
    <x v="0"/>
    <m/>
    <x v="2"/>
  </r>
  <r>
    <x v="1080"/>
    <x v="6"/>
    <n v="1"/>
    <x v="2"/>
  </r>
  <r>
    <x v="0"/>
    <x v="0"/>
    <n v="1"/>
    <x v="2"/>
  </r>
  <r>
    <x v="0"/>
    <x v="0"/>
    <m/>
    <x v="2"/>
  </r>
  <r>
    <x v="1081"/>
    <x v="5"/>
    <n v="200"/>
    <x v="1"/>
  </r>
  <r>
    <x v="1081"/>
    <x v="2"/>
    <n v="100"/>
    <x v="1"/>
  </r>
  <r>
    <x v="1081"/>
    <x v="1"/>
    <n v="500"/>
    <x v="1"/>
  </r>
  <r>
    <x v="1081"/>
    <x v="3"/>
    <n v="500"/>
    <x v="1"/>
  </r>
  <r>
    <x v="1081"/>
    <x v="3"/>
    <n v="200"/>
    <x v="1"/>
  </r>
  <r>
    <x v="1081"/>
    <x v="2"/>
    <n v="180"/>
    <x v="1"/>
  </r>
  <r>
    <x v="1081"/>
    <x v="1"/>
    <n v="250"/>
    <x v="1"/>
  </r>
  <r>
    <x v="0"/>
    <x v="0"/>
    <n v="1930"/>
    <x v="2"/>
  </r>
  <r>
    <x v="0"/>
    <x v="0"/>
    <m/>
    <x v="2"/>
  </r>
  <r>
    <x v="1082"/>
    <x v="2"/>
    <n v="20"/>
    <x v="1"/>
  </r>
  <r>
    <x v="1082"/>
    <x v="25"/>
    <n v="150"/>
    <x v="1"/>
  </r>
  <r>
    <x v="0"/>
    <x v="0"/>
    <n v="170"/>
    <x v="2"/>
  </r>
  <r>
    <x v="0"/>
    <x v="0"/>
    <m/>
    <x v="2"/>
  </r>
  <r>
    <x v="1083"/>
    <x v="11"/>
    <n v="972"/>
    <x v="2"/>
  </r>
  <r>
    <x v="1083"/>
    <x v="10"/>
    <n v="972"/>
    <x v="2"/>
  </r>
  <r>
    <x v="1083"/>
    <x v="11"/>
    <n v="0"/>
    <x v="2"/>
  </r>
  <r>
    <x v="1083"/>
    <x v="10"/>
    <n v="0"/>
    <x v="2"/>
  </r>
  <r>
    <x v="1083"/>
    <x v="14"/>
    <n v="200"/>
    <x v="2"/>
  </r>
  <r>
    <x v="1083"/>
    <x v="14"/>
    <n v="150"/>
    <x v="2"/>
  </r>
  <r>
    <x v="0"/>
    <x v="0"/>
    <n v="2294"/>
    <x v="2"/>
  </r>
  <r>
    <x v="0"/>
    <x v="0"/>
    <m/>
    <x v="2"/>
  </r>
  <r>
    <x v="1084"/>
    <x v="1"/>
    <n v="400"/>
    <x v="1"/>
  </r>
  <r>
    <x v="0"/>
    <x v="0"/>
    <n v="400"/>
    <x v="2"/>
  </r>
  <r>
    <x v="0"/>
    <x v="0"/>
    <m/>
    <x v="2"/>
  </r>
  <r>
    <x v="1085"/>
    <x v="6"/>
    <n v="-137"/>
    <x v="2"/>
  </r>
  <r>
    <x v="1085"/>
    <x v="6"/>
    <n v="2"/>
    <x v="2"/>
  </r>
  <r>
    <x v="1085"/>
    <x v="6"/>
    <n v="3"/>
    <x v="2"/>
  </r>
  <r>
    <x v="1085"/>
    <x v="6"/>
    <n v="3"/>
    <x v="2"/>
  </r>
  <r>
    <x v="0"/>
    <x v="0"/>
    <n v="-129"/>
    <x v="2"/>
  </r>
  <r>
    <x v="0"/>
    <x v="0"/>
    <m/>
    <x v="2"/>
  </r>
  <r>
    <x v="1086"/>
    <x v="3"/>
    <n v="500"/>
    <x v="1"/>
  </r>
  <r>
    <x v="1086"/>
    <x v="2"/>
    <n v="300"/>
    <x v="1"/>
  </r>
  <r>
    <x v="1086"/>
    <x v="4"/>
    <n v="300"/>
    <x v="1"/>
  </r>
  <r>
    <x v="0"/>
    <x v="0"/>
    <n v="1100"/>
    <x v="2"/>
  </r>
  <r>
    <x v="0"/>
    <x v="0"/>
    <m/>
    <x v="2"/>
  </r>
  <r>
    <x v="1087"/>
    <x v="9"/>
    <n v="500"/>
    <x v="3"/>
  </r>
  <r>
    <x v="0"/>
    <x v="0"/>
    <n v="500"/>
    <x v="2"/>
  </r>
  <r>
    <x v="0"/>
    <x v="0"/>
    <m/>
    <x v="2"/>
  </r>
  <r>
    <x v="1088"/>
    <x v="1"/>
    <n v="50"/>
    <x v="1"/>
  </r>
  <r>
    <x v="0"/>
    <x v="0"/>
    <n v="50"/>
    <x v="2"/>
  </r>
  <r>
    <x v="0"/>
    <x v="0"/>
    <m/>
    <x v="2"/>
  </r>
  <r>
    <x v="1089"/>
    <x v="1"/>
    <n v="200"/>
    <x v="1"/>
  </r>
  <r>
    <x v="0"/>
    <x v="0"/>
    <n v="200"/>
    <x v="2"/>
  </r>
  <r>
    <x v="0"/>
    <x v="0"/>
    <m/>
    <x v="2"/>
  </r>
  <r>
    <x v="1090"/>
    <x v="1"/>
    <n v="10"/>
    <x v="1"/>
  </r>
  <r>
    <x v="0"/>
    <x v="0"/>
    <n v="10"/>
    <x v="2"/>
  </r>
  <r>
    <x v="0"/>
    <x v="0"/>
    <m/>
    <x v="2"/>
  </r>
  <r>
    <x v="1091"/>
    <x v="3"/>
    <n v="1000"/>
    <x v="1"/>
  </r>
  <r>
    <x v="1091"/>
    <x v="3"/>
    <n v="150"/>
    <x v="1"/>
  </r>
  <r>
    <x v="0"/>
    <x v="0"/>
    <n v="1150"/>
    <x v="2"/>
  </r>
  <r>
    <x v="0"/>
    <x v="0"/>
    <m/>
    <x v="2"/>
  </r>
  <r>
    <x v="1092"/>
    <x v="2"/>
    <n v="1"/>
    <x v="1"/>
  </r>
  <r>
    <x v="1092"/>
    <x v="2"/>
    <n v="9000"/>
    <x v="1"/>
  </r>
  <r>
    <x v="1092"/>
    <x v="17"/>
    <n v="2000"/>
    <x v="2"/>
  </r>
  <r>
    <x v="0"/>
    <x v="0"/>
    <n v="11001"/>
    <x v="2"/>
  </r>
  <r>
    <x v="0"/>
    <x v="0"/>
    <m/>
    <x v="2"/>
  </r>
  <r>
    <x v="1093"/>
    <x v="1"/>
    <n v="50"/>
    <x v="1"/>
  </r>
  <r>
    <x v="0"/>
    <x v="0"/>
    <n v="50"/>
    <x v="2"/>
  </r>
  <r>
    <x v="0"/>
    <x v="0"/>
    <m/>
    <x v="2"/>
  </r>
  <r>
    <x v="1094"/>
    <x v="7"/>
    <n v="70"/>
    <x v="1"/>
  </r>
  <r>
    <x v="1094"/>
    <x v="2"/>
    <n v="250"/>
    <x v="1"/>
  </r>
  <r>
    <x v="1094"/>
    <x v="4"/>
    <n v="150"/>
    <x v="1"/>
  </r>
  <r>
    <x v="0"/>
    <x v="0"/>
    <n v="470"/>
    <x v="2"/>
  </r>
  <r>
    <x v="0"/>
    <x v="0"/>
    <m/>
    <x v="2"/>
  </r>
  <r>
    <x v="1095"/>
    <x v="9"/>
    <n v="750"/>
    <x v="3"/>
  </r>
  <r>
    <x v="0"/>
    <x v="0"/>
    <n v="750"/>
    <x v="2"/>
  </r>
  <r>
    <x v="0"/>
    <x v="0"/>
    <m/>
    <x v="2"/>
  </r>
  <r>
    <x v="1096"/>
    <x v="4"/>
    <n v="25"/>
    <x v="1"/>
  </r>
  <r>
    <x v="1096"/>
    <x v="4"/>
    <n v="52"/>
    <x v="1"/>
  </r>
  <r>
    <x v="0"/>
    <x v="0"/>
    <n v="77"/>
    <x v="2"/>
  </r>
  <r>
    <x v="0"/>
    <x v="0"/>
    <m/>
    <x v="2"/>
  </r>
  <r>
    <x v="1097"/>
    <x v="3"/>
    <n v="250"/>
    <x v="1"/>
  </r>
  <r>
    <x v="0"/>
    <x v="0"/>
    <n v="250"/>
    <x v="2"/>
  </r>
  <r>
    <x v="0"/>
    <x v="0"/>
    <m/>
    <x v="2"/>
  </r>
  <r>
    <x v="1098"/>
    <x v="1"/>
    <n v="300"/>
    <x v="1"/>
  </r>
  <r>
    <x v="0"/>
    <x v="0"/>
    <n v="300"/>
    <x v="2"/>
  </r>
  <r>
    <x v="0"/>
    <x v="0"/>
    <m/>
    <x v="2"/>
  </r>
  <r>
    <x v="1099"/>
    <x v="3"/>
    <n v="20"/>
    <x v="1"/>
  </r>
  <r>
    <x v="1099"/>
    <x v="3"/>
    <n v="2500"/>
    <x v="1"/>
  </r>
  <r>
    <x v="1099"/>
    <x v="3"/>
    <n v="500"/>
    <x v="1"/>
  </r>
  <r>
    <x v="0"/>
    <x v="0"/>
    <n v="3020"/>
    <x v="2"/>
  </r>
  <r>
    <x v="0"/>
    <x v="0"/>
    <m/>
    <x v="2"/>
  </r>
  <r>
    <x v="1100"/>
    <x v="7"/>
    <n v="3000"/>
    <x v="1"/>
  </r>
  <r>
    <x v="0"/>
    <x v="0"/>
    <n v="3000"/>
    <x v="2"/>
  </r>
  <r>
    <x v="0"/>
    <x v="0"/>
    <m/>
    <x v="2"/>
  </r>
  <r>
    <x v="1101"/>
    <x v="2"/>
    <n v="240"/>
    <x v="1"/>
  </r>
  <r>
    <x v="1101"/>
    <x v="3"/>
    <n v="50"/>
    <x v="1"/>
  </r>
  <r>
    <x v="0"/>
    <x v="0"/>
    <n v="290"/>
    <x v="2"/>
  </r>
  <r>
    <x v="0"/>
    <x v="0"/>
    <m/>
    <x v="2"/>
  </r>
  <r>
    <x v="1102"/>
    <x v="2"/>
    <n v="60"/>
    <x v="1"/>
  </r>
  <r>
    <x v="0"/>
    <x v="0"/>
    <n v="60"/>
    <x v="2"/>
  </r>
  <r>
    <x v="0"/>
    <x v="0"/>
    <m/>
    <x v="2"/>
  </r>
  <r>
    <x v="1103"/>
    <x v="3"/>
    <n v="30"/>
    <x v="1"/>
  </r>
  <r>
    <x v="0"/>
    <x v="0"/>
    <n v="30"/>
    <x v="2"/>
  </r>
  <r>
    <x v="0"/>
    <x v="0"/>
    <m/>
    <x v="2"/>
  </r>
  <r>
    <x v="1104"/>
    <x v="3"/>
    <n v="250"/>
    <x v="1"/>
  </r>
  <r>
    <x v="0"/>
    <x v="0"/>
    <n v="250"/>
    <x v="2"/>
  </r>
  <r>
    <x v="0"/>
    <x v="0"/>
    <m/>
    <x v="2"/>
  </r>
  <r>
    <x v="1105"/>
    <x v="1"/>
    <n v="350"/>
    <x v="1"/>
  </r>
  <r>
    <x v="1105"/>
    <x v="2"/>
    <n v="350"/>
    <x v="1"/>
  </r>
  <r>
    <x v="0"/>
    <x v="0"/>
    <n v="700"/>
    <x v="2"/>
  </r>
  <r>
    <x v="0"/>
    <x v="0"/>
    <m/>
    <x v="2"/>
  </r>
  <r>
    <x v="1106"/>
    <x v="3"/>
    <n v="1000"/>
    <x v="1"/>
  </r>
  <r>
    <x v="1106"/>
    <x v="3"/>
    <n v="200"/>
    <x v="1"/>
  </r>
  <r>
    <x v="0"/>
    <x v="0"/>
    <n v="1200"/>
    <x v="2"/>
  </r>
  <r>
    <x v="0"/>
    <x v="0"/>
    <m/>
    <x v="2"/>
  </r>
  <r>
    <x v="1107"/>
    <x v="9"/>
    <n v="3000"/>
    <x v="3"/>
  </r>
  <r>
    <x v="0"/>
    <x v="0"/>
    <n v="3000"/>
    <x v="2"/>
  </r>
  <r>
    <x v="0"/>
    <x v="0"/>
    <m/>
    <x v="2"/>
  </r>
  <r>
    <x v="1108"/>
    <x v="3"/>
    <n v="100"/>
    <x v="1"/>
  </r>
  <r>
    <x v="0"/>
    <x v="0"/>
    <n v="100"/>
    <x v="2"/>
  </r>
  <r>
    <x v="0"/>
    <x v="0"/>
    <m/>
    <x v="2"/>
  </r>
  <r>
    <x v="1109"/>
    <x v="1"/>
    <n v="700"/>
    <x v="1"/>
  </r>
  <r>
    <x v="1109"/>
    <x v="4"/>
    <n v="100"/>
    <x v="1"/>
  </r>
  <r>
    <x v="0"/>
    <x v="0"/>
    <n v="800"/>
    <x v="2"/>
  </r>
  <r>
    <x v="0"/>
    <x v="0"/>
    <m/>
    <x v="2"/>
  </r>
  <r>
    <x v="1110"/>
    <x v="3"/>
    <n v="20"/>
    <x v="1"/>
  </r>
  <r>
    <x v="1110"/>
    <x v="2"/>
    <n v="20"/>
    <x v="1"/>
  </r>
  <r>
    <x v="1110"/>
    <x v="4"/>
    <n v="20"/>
    <x v="1"/>
  </r>
  <r>
    <x v="1110"/>
    <x v="9"/>
    <n v="20"/>
    <x v="3"/>
  </r>
  <r>
    <x v="0"/>
    <x v="0"/>
    <n v="80"/>
    <x v="2"/>
  </r>
  <r>
    <x v="0"/>
    <x v="0"/>
    <m/>
    <x v="2"/>
  </r>
  <r>
    <x v="1111"/>
    <x v="1"/>
    <n v="25"/>
    <x v="1"/>
  </r>
  <r>
    <x v="0"/>
    <x v="0"/>
    <n v="25"/>
    <x v="2"/>
  </r>
  <r>
    <x v="0"/>
    <x v="0"/>
    <m/>
    <x v="2"/>
  </r>
  <r>
    <x v="1112"/>
    <x v="9"/>
    <n v="1500"/>
    <x v="3"/>
  </r>
  <r>
    <x v="0"/>
    <x v="0"/>
    <n v="1500"/>
    <x v="2"/>
  </r>
  <r>
    <x v="0"/>
    <x v="0"/>
    <m/>
    <x v="2"/>
  </r>
  <r>
    <x v="1113"/>
    <x v="1"/>
    <n v="2000"/>
    <x v="1"/>
  </r>
  <r>
    <x v="0"/>
    <x v="0"/>
    <n v="2000"/>
    <x v="2"/>
  </r>
  <r>
    <x v="0"/>
    <x v="0"/>
    <m/>
    <x v="2"/>
  </r>
  <r>
    <x v="1114"/>
    <x v="6"/>
    <n v="1"/>
    <x v="2"/>
  </r>
  <r>
    <x v="1114"/>
    <x v="6"/>
    <n v="2"/>
    <x v="2"/>
  </r>
  <r>
    <x v="1114"/>
    <x v="6"/>
    <n v="2"/>
    <x v="2"/>
  </r>
  <r>
    <x v="0"/>
    <x v="0"/>
    <n v="5"/>
    <x v="2"/>
  </r>
  <r>
    <x v="0"/>
    <x v="0"/>
    <m/>
    <x v="2"/>
  </r>
  <r>
    <x v="1115"/>
    <x v="9"/>
    <n v="500"/>
    <x v="3"/>
  </r>
  <r>
    <x v="0"/>
    <x v="0"/>
    <n v="500"/>
    <x v="2"/>
  </r>
  <r>
    <x v="0"/>
    <x v="0"/>
    <m/>
    <x v="2"/>
  </r>
  <r>
    <x v="1116"/>
    <x v="4"/>
    <n v="2000"/>
    <x v="1"/>
  </r>
  <r>
    <x v="0"/>
    <x v="0"/>
    <n v="2000"/>
    <x v="2"/>
  </r>
  <r>
    <x v="0"/>
    <x v="0"/>
    <m/>
    <x v="2"/>
  </r>
  <r>
    <x v="1117"/>
    <x v="9"/>
    <n v="1000"/>
    <x v="3"/>
  </r>
  <r>
    <x v="1117"/>
    <x v="9"/>
    <n v="801"/>
    <x v="3"/>
  </r>
  <r>
    <x v="1117"/>
    <x v="9"/>
    <n v="1000"/>
    <x v="3"/>
  </r>
  <r>
    <x v="1117"/>
    <x v="9"/>
    <n v="1000"/>
    <x v="3"/>
  </r>
  <r>
    <x v="0"/>
    <x v="0"/>
    <n v="3801"/>
    <x v="2"/>
  </r>
  <r>
    <x v="0"/>
    <x v="0"/>
    <m/>
    <x v="2"/>
  </r>
  <r>
    <x v="1118"/>
    <x v="9"/>
    <n v="800"/>
    <x v="3"/>
  </r>
  <r>
    <x v="1118"/>
    <x v="9"/>
    <n v="65"/>
    <x v="3"/>
  </r>
  <r>
    <x v="1118"/>
    <x v="9"/>
    <n v="860"/>
    <x v="3"/>
  </r>
  <r>
    <x v="1118"/>
    <x v="9"/>
    <n v="77"/>
    <x v="3"/>
  </r>
  <r>
    <x v="1118"/>
    <x v="9"/>
    <n v="800"/>
    <x v="3"/>
  </r>
  <r>
    <x v="0"/>
    <x v="0"/>
    <n v="2602"/>
    <x v="2"/>
  </r>
  <r>
    <x v="0"/>
    <x v="0"/>
    <m/>
    <x v="2"/>
  </r>
  <r>
    <x v="1119"/>
    <x v="1"/>
    <n v="5"/>
    <x v="1"/>
  </r>
  <r>
    <x v="0"/>
    <x v="0"/>
    <n v="5"/>
    <x v="2"/>
  </r>
  <r>
    <x v="0"/>
    <x v="0"/>
    <m/>
    <x v="2"/>
  </r>
  <r>
    <x v="1120"/>
    <x v="2"/>
    <n v="400"/>
    <x v="1"/>
  </r>
  <r>
    <x v="1120"/>
    <x v="2"/>
    <n v="600"/>
    <x v="1"/>
  </r>
  <r>
    <x v="1120"/>
    <x v="2"/>
    <n v="100"/>
    <x v="1"/>
  </r>
  <r>
    <x v="0"/>
    <x v="0"/>
    <n v="1100"/>
    <x v="2"/>
  </r>
  <r>
    <x v="0"/>
    <x v="0"/>
    <m/>
    <x v="2"/>
  </r>
  <r>
    <x v="1121"/>
    <x v="7"/>
    <n v="450"/>
    <x v="1"/>
  </r>
  <r>
    <x v="1121"/>
    <x v="3"/>
    <n v="2587"/>
    <x v="1"/>
  </r>
  <r>
    <x v="1121"/>
    <x v="4"/>
    <n v="325"/>
    <x v="1"/>
  </r>
  <r>
    <x v="1121"/>
    <x v="3"/>
    <n v="200"/>
    <x v="1"/>
  </r>
  <r>
    <x v="1121"/>
    <x v="3"/>
    <n v="350"/>
    <x v="1"/>
  </r>
  <r>
    <x v="1121"/>
    <x v="1"/>
    <n v="150"/>
    <x v="1"/>
  </r>
  <r>
    <x v="1121"/>
    <x v="49"/>
    <n v="30"/>
    <x v="2"/>
  </r>
  <r>
    <x v="0"/>
    <x v="0"/>
    <n v="4092"/>
    <x v="2"/>
  </r>
  <r>
    <x v="0"/>
    <x v="0"/>
    <m/>
    <x v="2"/>
  </r>
  <r>
    <x v="1122"/>
    <x v="2"/>
    <n v="50"/>
    <x v="1"/>
  </r>
  <r>
    <x v="0"/>
    <x v="0"/>
    <n v="50"/>
    <x v="2"/>
  </r>
  <r>
    <x v="0"/>
    <x v="0"/>
    <m/>
    <x v="2"/>
  </r>
  <r>
    <x v="1123"/>
    <x v="2"/>
    <n v="8000"/>
    <x v="1"/>
  </r>
  <r>
    <x v="1123"/>
    <x v="4"/>
    <n v="500"/>
    <x v="1"/>
  </r>
  <r>
    <x v="0"/>
    <x v="0"/>
    <n v="8500"/>
    <x v="2"/>
  </r>
  <r>
    <x v="0"/>
    <x v="0"/>
    <m/>
    <x v="2"/>
  </r>
  <r>
    <x v="1124"/>
    <x v="1"/>
    <n v="500"/>
    <x v="1"/>
  </r>
  <r>
    <x v="1124"/>
    <x v="3"/>
    <n v="550"/>
    <x v="1"/>
  </r>
  <r>
    <x v="1124"/>
    <x v="4"/>
    <n v="500"/>
    <x v="1"/>
  </r>
  <r>
    <x v="1124"/>
    <x v="3"/>
    <n v="550"/>
    <x v="1"/>
  </r>
  <r>
    <x v="1124"/>
    <x v="3"/>
    <n v="180"/>
    <x v="1"/>
  </r>
  <r>
    <x v="0"/>
    <x v="0"/>
    <n v="2280"/>
    <x v="2"/>
  </r>
  <r>
    <x v="0"/>
    <x v="0"/>
    <m/>
    <x v="2"/>
  </r>
  <r>
    <x v="1125"/>
    <x v="4"/>
    <n v="200"/>
    <x v="1"/>
  </r>
  <r>
    <x v="1125"/>
    <x v="2"/>
    <n v="100"/>
    <x v="1"/>
  </r>
  <r>
    <x v="1125"/>
    <x v="1"/>
    <n v="200"/>
    <x v="1"/>
  </r>
  <r>
    <x v="0"/>
    <x v="0"/>
    <n v="500"/>
    <x v="2"/>
  </r>
  <r>
    <x v="0"/>
    <x v="0"/>
    <m/>
    <x v="2"/>
  </r>
  <r>
    <x v="1126"/>
    <x v="4"/>
    <n v="225"/>
    <x v="1"/>
  </r>
  <r>
    <x v="1126"/>
    <x v="1"/>
    <n v="100"/>
    <x v="1"/>
  </r>
  <r>
    <x v="1126"/>
    <x v="4"/>
    <n v="40"/>
    <x v="1"/>
  </r>
  <r>
    <x v="1126"/>
    <x v="4"/>
    <n v="50"/>
    <x v="1"/>
  </r>
  <r>
    <x v="1126"/>
    <x v="4"/>
    <n v="100"/>
    <x v="1"/>
  </r>
  <r>
    <x v="0"/>
    <x v="0"/>
    <n v="515"/>
    <x v="2"/>
  </r>
  <r>
    <x v="0"/>
    <x v="0"/>
    <m/>
    <x v="2"/>
  </r>
  <r>
    <x v="1127"/>
    <x v="2"/>
    <n v="2900"/>
    <x v="1"/>
  </r>
  <r>
    <x v="1127"/>
    <x v="3"/>
    <n v="1375"/>
    <x v="1"/>
  </r>
  <r>
    <x v="1127"/>
    <x v="2"/>
    <n v="4000"/>
    <x v="1"/>
  </r>
  <r>
    <x v="1127"/>
    <x v="2"/>
    <n v="5000"/>
    <x v="1"/>
  </r>
  <r>
    <x v="1127"/>
    <x v="2"/>
    <n v="3700"/>
    <x v="1"/>
  </r>
  <r>
    <x v="1127"/>
    <x v="2"/>
    <n v="3000"/>
    <x v="1"/>
  </r>
  <r>
    <x v="0"/>
    <x v="0"/>
    <n v="19975"/>
    <x v="2"/>
  </r>
  <r>
    <x v="0"/>
    <x v="0"/>
    <m/>
    <x v="2"/>
  </r>
  <r>
    <x v="1128"/>
    <x v="3"/>
    <n v="50"/>
    <x v="1"/>
  </r>
  <r>
    <x v="0"/>
    <x v="0"/>
    <n v="50"/>
    <x v="2"/>
  </r>
  <r>
    <x v="0"/>
    <x v="0"/>
    <m/>
    <x v="2"/>
  </r>
  <r>
    <x v="1129"/>
    <x v="18"/>
    <n v="150"/>
    <x v="3"/>
  </r>
  <r>
    <x v="1129"/>
    <x v="9"/>
    <n v="350"/>
    <x v="3"/>
  </r>
  <r>
    <x v="0"/>
    <x v="0"/>
    <n v="500"/>
    <x v="2"/>
  </r>
  <r>
    <x v="0"/>
    <x v="0"/>
    <m/>
    <x v="2"/>
  </r>
  <r>
    <x v="1130"/>
    <x v="9"/>
    <n v="1100"/>
    <x v="3"/>
  </r>
  <r>
    <x v="0"/>
    <x v="0"/>
    <n v="1100"/>
    <x v="2"/>
  </r>
  <r>
    <x v="0"/>
    <x v="0"/>
    <m/>
    <x v="2"/>
  </r>
  <r>
    <x v="1131"/>
    <x v="6"/>
    <n v="1"/>
    <x v="2"/>
  </r>
  <r>
    <x v="0"/>
    <x v="0"/>
    <n v="1"/>
    <x v="2"/>
  </r>
  <r>
    <x v="0"/>
    <x v="0"/>
    <m/>
    <x v="2"/>
  </r>
  <r>
    <x v="1132"/>
    <x v="2"/>
    <n v="40"/>
    <x v="1"/>
  </r>
  <r>
    <x v="0"/>
    <x v="0"/>
    <n v="40"/>
    <x v="2"/>
  </r>
  <r>
    <x v="0"/>
    <x v="0"/>
    <m/>
    <x v="2"/>
  </r>
  <r>
    <x v="1133"/>
    <x v="2"/>
    <n v="20"/>
    <x v="1"/>
  </r>
  <r>
    <x v="1133"/>
    <x v="2"/>
    <n v="20"/>
    <x v="1"/>
  </r>
  <r>
    <x v="1133"/>
    <x v="1"/>
    <n v="25"/>
    <x v="1"/>
  </r>
  <r>
    <x v="0"/>
    <x v="0"/>
    <n v="65"/>
    <x v="2"/>
  </r>
  <r>
    <x v="0"/>
    <x v="0"/>
    <m/>
    <x v="2"/>
  </r>
  <r>
    <x v="1134"/>
    <x v="1"/>
    <n v="13"/>
    <x v="1"/>
  </r>
  <r>
    <x v="0"/>
    <x v="0"/>
    <n v="13"/>
    <x v="2"/>
  </r>
  <r>
    <x v="0"/>
    <x v="0"/>
    <m/>
    <x v="2"/>
  </r>
  <r>
    <x v="1135"/>
    <x v="4"/>
    <n v="25"/>
    <x v="1"/>
  </r>
  <r>
    <x v="1135"/>
    <x v="1"/>
    <n v="25"/>
    <x v="1"/>
  </r>
  <r>
    <x v="0"/>
    <x v="0"/>
    <n v="50"/>
    <x v="2"/>
  </r>
  <r>
    <x v="0"/>
    <x v="0"/>
    <m/>
    <x v="2"/>
  </r>
  <r>
    <x v="1136"/>
    <x v="4"/>
    <n v="2000"/>
    <x v="1"/>
  </r>
  <r>
    <x v="1136"/>
    <x v="1"/>
    <n v="400"/>
    <x v="1"/>
  </r>
  <r>
    <x v="0"/>
    <x v="0"/>
    <n v="2400"/>
    <x v="2"/>
  </r>
  <r>
    <x v="0"/>
    <x v="0"/>
    <m/>
    <x v="2"/>
  </r>
  <r>
    <x v="1137"/>
    <x v="6"/>
    <n v="1"/>
    <x v="2"/>
  </r>
  <r>
    <x v="0"/>
    <x v="0"/>
    <n v="1"/>
    <x v="2"/>
  </r>
  <r>
    <x v="0"/>
    <x v="0"/>
    <m/>
    <x v="2"/>
  </r>
  <r>
    <x v="1138"/>
    <x v="2"/>
    <n v="30"/>
    <x v="1"/>
  </r>
  <r>
    <x v="0"/>
    <x v="0"/>
    <n v="30"/>
    <x v="2"/>
  </r>
  <r>
    <x v="0"/>
    <x v="0"/>
    <m/>
    <x v="2"/>
  </r>
  <r>
    <x v="1139"/>
    <x v="2"/>
    <n v="1000"/>
    <x v="1"/>
  </r>
  <r>
    <x v="1139"/>
    <x v="3"/>
    <n v="200"/>
    <x v="1"/>
  </r>
  <r>
    <x v="0"/>
    <x v="0"/>
    <n v="1200"/>
    <x v="2"/>
  </r>
  <r>
    <x v="0"/>
    <x v="0"/>
    <m/>
    <x v="2"/>
  </r>
  <r>
    <x v="1140"/>
    <x v="1"/>
    <n v="25"/>
    <x v="1"/>
  </r>
  <r>
    <x v="0"/>
    <x v="0"/>
    <n v="25"/>
    <x v="2"/>
  </r>
  <r>
    <x v="0"/>
    <x v="0"/>
    <m/>
    <x v="2"/>
  </r>
  <r>
    <x v="1141"/>
    <x v="2"/>
    <n v="1100"/>
    <x v="1"/>
  </r>
  <r>
    <x v="1141"/>
    <x v="2"/>
    <n v="1000"/>
    <x v="1"/>
  </r>
  <r>
    <x v="0"/>
    <x v="0"/>
    <n v="2100"/>
    <x v="2"/>
  </r>
  <r>
    <x v="0"/>
    <x v="0"/>
    <m/>
    <x v="2"/>
  </r>
  <r>
    <x v="1142"/>
    <x v="3"/>
    <n v="100"/>
    <x v="1"/>
  </r>
  <r>
    <x v="1142"/>
    <x v="2"/>
    <n v="100"/>
    <x v="1"/>
  </r>
  <r>
    <x v="0"/>
    <x v="0"/>
    <n v="200"/>
    <x v="2"/>
  </r>
  <r>
    <x v="0"/>
    <x v="0"/>
    <m/>
    <x v="2"/>
  </r>
  <r>
    <x v="1143"/>
    <x v="3"/>
    <n v="1000"/>
    <x v="1"/>
  </r>
  <r>
    <x v="0"/>
    <x v="0"/>
    <n v="1000"/>
    <x v="2"/>
  </r>
  <r>
    <x v="0"/>
    <x v="0"/>
    <m/>
    <x v="2"/>
  </r>
  <r>
    <x v="1144"/>
    <x v="3"/>
    <n v="1200"/>
    <x v="1"/>
  </r>
  <r>
    <x v="1144"/>
    <x v="3"/>
    <n v="300"/>
    <x v="1"/>
  </r>
  <r>
    <x v="1144"/>
    <x v="1"/>
    <n v="20"/>
    <x v="1"/>
  </r>
  <r>
    <x v="0"/>
    <x v="0"/>
    <n v="1520"/>
    <x v="2"/>
  </r>
  <r>
    <x v="0"/>
    <x v="0"/>
    <m/>
    <x v="2"/>
  </r>
  <r>
    <x v="1145"/>
    <x v="6"/>
    <n v="1"/>
    <x v="2"/>
  </r>
  <r>
    <x v="1145"/>
    <x v="4"/>
    <n v="10"/>
    <x v="1"/>
  </r>
  <r>
    <x v="0"/>
    <x v="0"/>
    <n v="11"/>
    <x v="2"/>
  </r>
  <r>
    <x v="0"/>
    <x v="0"/>
    <m/>
    <x v="2"/>
  </r>
  <r>
    <x v="1146"/>
    <x v="2"/>
    <n v="1000"/>
    <x v="1"/>
  </r>
  <r>
    <x v="1146"/>
    <x v="2"/>
    <n v="240"/>
    <x v="1"/>
  </r>
  <r>
    <x v="0"/>
    <x v="0"/>
    <n v="1240"/>
    <x v="2"/>
  </r>
  <r>
    <x v="0"/>
    <x v="0"/>
    <m/>
    <x v="2"/>
  </r>
  <r>
    <x v="1147"/>
    <x v="1"/>
    <n v="500"/>
    <x v="1"/>
  </r>
  <r>
    <x v="1147"/>
    <x v="1"/>
    <n v="1000"/>
    <x v="1"/>
  </r>
  <r>
    <x v="0"/>
    <x v="0"/>
    <n v="1500"/>
    <x v="2"/>
  </r>
  <r>
    <x v="0"/>
    <x v="0"/>
    <m/>
    <x v="2"/>
  </r>
  <r>
    <x v="1148"/>
    <x v="5"/>
    <n v="40"/>
    <x v="1"/>
  </r>
  <r>
    <x v="1148"/>
    <x v="4"/>
    <n v="40"/>
    <x v="1"/>
  </r>
  <r>
    <x v="0"/>
    <x v="0"/>
    <n v="80"/>
    <x v="2"/>
  </r>
  <r>
    <x v="0"/>
    <x v="0"/>
    <m/>
    <x v="2"/>
  </r>
  <r>
    <x v="1149"/>
    <x v="9"/>
    <n v="1800"/>
    <x v="3"/>
  </r>
  <r>
    <x v="0"/>
    <x v="0"/>
    <n v="1800"/>
    <x v="2"/>
  </r>
  <r>
    <x v="0"/>
    <x v="0"/>
    <m/>
    <x v="2"/>
  </r>
  <r>
    <x v="1150"/>
    <x v="1"/>
    <n v="1350"/>
    <x v="1"/>
  </r>
  <r>
    <x v="1150"/>
    <x v="3"/>
    <n v="850"/>
    <x v="1"/>
  </r>
  <r>
    <x v="1150"/>
    <x v="3"/>
    <n v="575"/>
    <x v="1"/>
  </r>
  <r>
    <x v="1150"/>
    <x v="3"/>
    <n v="2400"/>
    <x v="1"/>
  </r>
  <r>
    <x v="1150"/>
    <x v="3"/>
    <n v="400"/>
    <x v="1"/>
  </r>
  <r>
    <x v="1150"/>
    <x v="3"/>
    <n v="400"/>
    <x v="1"/>
  </r>
  <r>
    <x v="1150"/>
    <x v="2"/>
    <n v="550"/>
    <x v="1"/>
  </r>
  <r>
    <x v="0"/>
    <x v="0"/>
    <n v="6525"/>
    <x v="2"/>
  </r>
  <r>
    <x v="0"/>
    <x v="0"/>
    <m/>
    <x v="2"/>
  </r>
  <r>
    <x v="1151"/>
    <x v="2"/>
    <n v="250"/>
    <x v="1"/>
  </r>
  <r>
    <x v="0"/>
    <x v="0"/>
    <n v="250"/>
    <x v="2"/>
  </r>
  <r>
    <x v="0"/>
    <x v="0"/>
    <m/>
    <x v="2"/>
  </r>
  <r>
    <x v="1152"/>
    <x v="3"/>
    <n v="450"/>
    <x v="1"/>
  </r>
  <r>
    <x v="1152"/>
    <x v="1"/>
    <n v="450"/>
    <x v="1"/>
  </r>
  <r>
    <x v="0"/>
    <x v="0"/>
    <n v="900"/>
    <x v="2"/>
  </r>
  <r>
    <x v="0"/>
    <x v="0"/>
    <m/>
    <x v="2"/>
  </r>
  <r>
    <x v="1153"/>
    <x v="2"/>
    <n v="200"/>
    <x v="1"/>
  </r>
  <r>
    <x v="0"/>
    <x v="0"/>
    <n v="200"/>
    <x v="2"/>
  </r>
  <r>
    <x v="0"/>
    <x v="0"/>
    <m/>
    <x v="2"/>
  </r>
  <r>
    <x v="1154"/>
    <x v="1"/>
    <n v="100"/>
    <x v="1"/>
  </r>
  <r>
    <x v="0"/>
    <x v="0"/>
    <n v="100"/>
    <x v="2"/>
  </r>
  <r>
    <x v="0"/>
    <x v="0"/>
    <m/>
    <x v="2"/>
  </r>
  <r>
    <x v="1155"/>
    <x v="1"/>
    <n v="750"/>
    <x v="1"/>
  </r>
  <r>
    <x v="1155"/>
    <x v="1"/>
    <n v="500"/>
    <x v="1"/>
  </r>
  <r>
    <x v="1155"/>
    <x v="4"/>
    <n v="550"/>
    <x v="1"/>
  </r>
  <r>
    <x v="1155"/>
    <x v="1"/>
    <n v="250"/>
    <x v="1"/>
  </r>
  <r>
    <x v="0"/>
    <x v="0"/>
    <n v="2050"/>
    <x v="2"/>
  </r>
  <r>
    <x v="0"/>
    <x v="0"/>
    <m/>
    <x v="2"/>
  </r>
  <r>
    <x v="1156"/>
    <x v="1"/>
    <n v="10"/>
    <x v="1"/>
  </r>
  <r>
    <x v="0"/>
    <x v="0"/>
    <n v="10"/>
    <x v="2"/>
  </r>
  <r>
    <x v="0"/>
    <x v="0"/>
    <m/>
    <x v="2"/>
  </r>
  <r>
    <x v="1157"/>
    <x v="3"/>
    <n v="300"/>
    <x v="1"/>
  </r>
  <r>
    <x v="1157"/>
    <x v="1"/>
    <n v="300"/>
    <x v="1"/>
  </r>
  <r>
    <x v="1157"/>
    <x v="4"/>
    <n v="400"/>
    <x v="1"/>
  </r>
  <r>
    <x v="0"/>
    <x v="0"/>
    <n v="1000"/>
    <x v="2"/>
  </r>
  <r>
    <x v="0"/>
    <x v="0"/>
    <m/>
    <x v="2"/>
  </r>
  <r>
    <x v="1158"/>
    <x v="14"/>
    <n v="150"/>
    <x v="2"/>
  </r>
  <r>
    <x v="0"/>
    <x v="0"/>
    <n v="150"/>
    <x v="2"/>
  </r>
  <r>
    <x v="0"/>
    <x v="0"/>
    <m/>
    <x v="2"/>
  </r>
  <r>
    <x v="1159"/>
    <x v="4"/>
    <n v="750"/>
    <x v="1"/>
  </r>
  <r>
    <x v="1159"/>
    <x v="3"/>
    <n v="300"/>
    <x v="1"/>
  </r>
  <r>
    <x v="0"/>
    <x v="0"/>
    <n v="1050"/>
    <x v="2"/>
  </r>
  <r>
    <x v="0"/>
    <x v="0"/>
    <m/>
    <x v="2"/>
  </r>
  <r>
    <x v="1160"/>
    <x v="4"/>
    <n v="800"/>
    <x v="1"/>
  </r>
  <r>
    <x v="0"/>
    <x v="0"/>
    <n v="800"/>
    <x v="2"/>
  </r>
  <r>
    <x v="0"/>
    <x v="0"/>
    <m/>
    <x v="2"/>
  </r>
  <r>
    <x v="1161"/>
    <x v="3"/>
    <n v="20"/>
    <x v="1"/>
  </r>
  <r>
    <x v="0"/>
    <x v="0"/>
    <n v="20"/>
    <x v="2"/>
  </r>
  <r>
    <x v="0"/>
    <x v="0"/>
    <m/>
    <x v="2"/>
  </r>
  <r>
    <x v="1162"/>
    <x v="2"/>
    <n v="300"/>
    <x v="1"/>
  </r>
  <r>
    <x v="1162"/>
    <x v="5"/>
    <n v="334"/>
    <x v="1"/>
  </r>
  <r>
    <x v="1162"/>
    <x v="9"/>
    <n v="950"/>
    <x v="3"/>
  </r>
  <r>
    <x v="0"/>
    <x v="0"/>
    <n v="1584"/>
    <x v="2"/>
  </r>
  <r>
    <x v="0"/>
    <x v="0"/>
    <m/>
    <x v="2"/>
  </r>
  <r>
    <x v="1163"/>
    <x v="3"/>
    <n v="250"/>
    <x v="1"/>
  </r>
  <r>
    <x v="0"/>
    <x v="0"/>
    <n v="250"/>
    <x v="2"/>
  </r>
  <r>
    <x v="0"/>
    <x v="0"/>
    <m/>
    <x v="2"/>
  </r>
  <r>
    <x v="1164"/>
    <x v="2"/>
    <n v="100"/>
    <x v="1"/>
  </r>
  <r>
    <x v="0"/>
    <x v="0"/>
    <n v="100"/>
    <x v="2"/>
  </r>
  <r>
    <x v="0"/>
    <x v="0"/>
    <m/>
    <x v="2"/>
  </r>
  <r>
    <x v="1165"/>
    <x v="1"/>
    <n v="200"/>
    <x v="1"/>
  </r>
  <r>
    <x v="0"/>
    <x v="0"/>
    <n v="200"/>
    <x v="2"/>
  </r>
  <r>
    <x v="0"/>
    <x v="0"/>
    <m/>
    <x v="2"/>
  </r>
  <r>
    <x v="1166"/>
    <x v="1"/>
    <n v="30"/>
    <x v="1"/>
  </r>
  <r>
    <x v="0"/>
    <x v="0"/>
    <n v="30"/>
    <x v="2"/>
  </r>
  <r>
    <x v="0"/>
    <x v="0"/>
    <m/>
    <x v="2"/>
  </r>
  <r>
    <x v="1167"/>
    <x v="50"/>
    <n v="1134"/>
    <x v="2"/>
  </r>
  <r>
    <x v="1167"/>
    <x v="51"/>
    <n v="1782"/>
    <x v="2"/>
  </r>
  <r>
    <x v="1167"/>
    <x v="50"/>
    <n v="648"/>
    <x v="2"/>
  </r>
  <r>
    <x v="1167"/>
    <x v="51"/>
    <n v="810"/>
    <x v="2"/>
  </r>
  <r>
    <x v="0"/>
    <x v="0"/>
    <n v="4374"/>
    <x v="2"/>
  </r>
  <r>
    <x v="0"/>
    <x v="0"/>
    <m/>
    <x v="2"/>
  </r>
  <r>
    <x v="1168"/>
    <x v="6"/>
    <n v="1"/>
    <x v="2"/>
  </r>
  <r>
    <x v="1168"/>
    <x v="6"/>
    <n v="1"/>
    <x v="2"/>
  </r>
  <r>
    <x v="1168"/>
    <x v="6"/>
    <n v="1"/>
    <x v="2"/>
  </r>
  <r>
    <x v="1168"/>
    <x v="6"/>
    <n v="1"/>
    <x v="2"/>
  </r>
  <r>
    <x v="1168"/>
    <x v="6"/>
    <n v="1"/>
    <x v="2"/>
  </r>
  <r>
    <x v="1168"/>
    <x v="6"/>
    <n v="1"/>
    <x v="2"/>
  </r>
  <r>
    <x v="1168"/>
    <x v="6"/>
    <n v="4"/>
    <x v="2"/>
  </r>
  <r>
    <x v="1168"/>
    <x v="6"/>
    <n v="1"/>
    <x v="2"/>
  </r>
  <r>
    <x v="1168"/>
    <x v="6"/>
    <n v="2"/>
    <x v="2"/>
  </r>
  <r>
    <x v="1168"/>
    <x v="6"/>
    <n v="2"/>
    <x v="2"/>
  </r>
  <r>
    <x v="1168"/>
    <x v="6"/>
    <n v="5"/>
    <x v="2"/>
  </r>
  <r>
    <x v="0"/>
    <x v="0"/>
    <n v="20"/>
    <x v="2"/>
  </r>
  <r>
    <x v="0"/>
    <x v="0"/>
    <m/>
    <x v="2"/>
  </r>
  <r>
    <x v="1169"/>
    <x v="1"/>
    <n v="10"/>
    <x v="1"/>
  </r>
  <r>
    <x v="0"/>
    <x v="0"/>
    <n v="10"/>
    <x v="2"/>
  </r>
  <r>
    <x v="0"/>
    <x v="0"/>
    <m/>
    <x v="2"/>
  </r>
  <r>
    <x v="1170"/>
    <x v="4"/>
    <n v="10"/>
    <x v="1"/>
  </r>
  <r>
    <x v="0"/>
    <x v="0"/>
    <n v="10"/>
    <x v="2"/>
  </r>
  <r>
    <x v="0"/>
    <x v="0"/>
    <m/>
    <x v="2"/>
  </r>
  <r>
    <x v="1171"/>
    <x v="2"/>
    <n v="100"/>
    <x v="1"/>
  </r>
  <r>
    <x v="0"/>
    <x v="0"/>
    <n v="100"/>
    <x v="2"/>
  </r>
  <r>
    <x v="0"/>
    <x v="0"/>
    <m/>
    <x v="2"/>
  </r>
  <r>
    <x v="1172"/>
    <x v="8"/>
    <n v="3"/>
    <x v="2"/>
  </r>
  <r>
    <x v="1172"/>
    <x v="8"/>
    <n v="2.5"/>
    <x v="2"/>
  </r>
  <r>
    <x v="1172"/>
    <x v="8"/>
    <n v="3"/>
    <x v="2"/>
  </r>
  <r>
    <x v="1172"/>
    <x v="6"/>
    <n v="1"/>
    <x v="2"/>
  </r>
  <r>
    <x v="1172"/>
    <x v="6"/>
    <n v="4"/>
    <x v="2"/>
  </r>
  <r>
    <x v="1172"/>
    <x v="6"/>
    <n v="2.5"/>
    <x v="2"/>
  </r>
  <r>
    <x v="1172"/>
    <x v="6"/>
    <n v="1.5"/>
    <x v="2"/>
  </r>
  <r>
    <x v="1172"/>
    <x v="6"/>
    <n v="6"/>
    <x v="2"/>
  </r>
  <r>
    <x v="1172"/>
    <x v="6"/>
    <n v="5"/>
    <x v="2"/>
  </r>
  <r>
    <x v="1172"/>
    <x v="6"/>
    <n v="3"/>
    <x v="2"/>
  </r>
  <r>
    <x v="1172"/>
    <x v="6"/>
    <n v="3"/>
    <x v="2"/>
  </r>
  <r>
    <x v="0"/>
    <x v="0"/>
    <n v="34.5"/>
    <x v="2"/>
  </r>
  <r>
    <x v="0"/>
    <x v="0"/>
    <m/>
    <x v="2"/>
  </r>
  <r>
    <x v="1173"/>
    <x v="3"/>
    <n v="62"/>
    <x v="1"/>
  </r>
  <r>
    <x v="0"/>
    <x v="0"/>
    <n v="62"/>
    <x v="2"/>
  </r>
  <r>
    <x v="0"/>
    <x v="0"/>
    <m/>
    <x v="2"/>
  </r>
  <r>
    <x v="1174"/>
    <x v="3"/>
    <n v="600"/>
    <x v="1"/>
  </r>
  <r>
    <x v="0"/>
    <x v="0"/>
    <n v="600"/>
    <x v="2"/>
  </r>
  <r>
    <x v="0"/>
    <x v="0"/>
    <n v="3662574.5"/>
    <x v="2"/>
  </r>
  <r>
    <x v="0"/>
    <x v="0"/>
    <m/>
    <x v="0"/>
  </r>
  <r>
    <x v="0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8C368A-5C03-480E-97C5-D280A2549AB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1823" firstHeaderRow="1" firstDataRow="1" firstDataCol="3"/>
  <pivotFields count="4">
    <pivotField axis="axisRow" compact="0" outline="0" subtotalTop="0" showAll="0" defaultSubtotal="0">
      <items count="117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2">
        <item x="19"/>
        <item x="9"/>
        <item x="2"/>
        <item x="30"/>
        <item x="47"/>
        <item x="46"/>
        <item x="17"/>
        <item x="5"/>
        <item x="38"/>
        <item x="49"/>
        <item x="27"/>
        <item x="8"/>
        <item x="16"/>
        <item x="50"/>
        <item x="37"/>
        <item x="43"/>
        <item x="18"/>
        <item x="15"/>
        <item x="28"/>
        <item x="35"/>
        <item x="11"/>
        <item x="41"/>
        <item x="20"/>
        <item x="29"/>
        <item x="39"/>
        <item x="13"/>
        <item x="24"/>
        <item x="42"/>
        <item x="31"/>
        <item x="14"/>
        <item x="1"/>
        <item x="25"/>
        <item x="32"/>
        <item x="21"/>
        <item x="33"/>
        <item x="26"/>
        <item x="51"/>
        <item x="48"/>
        <item x="7"/>
        <item x="44"/>
        <item x="22"/>
        <item x="45"/>
        <item x="23"/>
        <item x="3"/>
        <item x="6"/>
        <item x="12"/>
        <item x="40"/>
        <item x="10"/>
        <item x="34"/>
        <item x="36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3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3"/>
  </rowFields>
  <rowItems count="1820">
    <i>
      <x/>
      <x v="30"/>
      <x/>
    </i>
    <i>
      <x v="1"/>
      <x v="2"/>
      <x/>
    </i>
    <i>
      <x v="2"/>
      <x v="2"/>
      <x/>
    </i>
    <i>
      <x v="3"/>
      <x v="43"/>
      <x/>
    </i>
    <i>
      <x v="4"/>
      <x v="2"/>
      <x/>
    </i>
    <i>
      <x v="5"/>
      <x v="2"/>
      <x/>
    </i>
    <i>
      <x v="6"/>
      <x v="43"/>
      <x/>
    </i>
    <i>
      <x v="7"/>
      <x v="2"/>
      <x/>
    </i>
    <i>
      <x v="8"/>
      <x v="43"/>
      <x/>
    </i>
    <i>
      <x v="9"/>
      <x v="2"/>
      <x/>
    </i>
    <i r="1">
      <x v="43"/>
      <x/>
    </i>
    <i r="1">
      <x v="50"/>
      <x/>
    </i>
    <i>
      <x v="10"/>
      <x v="30"/>
      <x/>
    </i>
    <i>
      <x v="11"/>
      <x v="2"/>
      <x/>
    </i>
    <i r="1">
      <x v="43"/>
      <x/>
    </i>
    <i>
      <x v="12"/>
      <x v="30"/>
      <x/>
    </i>
    <i r="1">
      <x v="50"/>
      <x/>
    </i>
    <i>
      <x v="13"/>
      <x v="30"/>
      <x/>
    </i>
    <i>
      <x v="14"/>
      <x v="43"/>
      <x/>
    </i>
    <i r="1">
      <x v="50"/>
      <x/>
    </i>
    <i>
      <x v="15"/>
      <x v="43"/>
      <x/>
    </i>
    <i>
      <x v="16"/>
      <x v="2"/>
      <x/>
    </i>
    <i>
      <x v="17"/>
      <x v="43"/>
      <x/>
    </i>
    <i>
      <x v="18"/>
      <x v="30"/>
      <x/>
    </i>
    <i>
      <x v="19"/>
      <x v="43"/>
      <x/>
    </i>
    <i>
      <x v="20"/>
      <x v="7"/>
      <x/>
    </i>
    <i r="1">
      <x v="30"/>
      <x/>
    </i>
    <i>
      <x v="21"/>
      <x v="30"/>
      <x/>
    </i>
    <i>
      <x v="22"/>
      <x v="43"/>
      <x/>
    </i>
    <i>
      <x v="23"/>
      <x v="44"/>
      <x v="2"/>
    </i>
    <i>
      <x v="24"/>
      <x v="50"/>
      <x/>
    </i>
    <i>
      <x v="25"/>
      <x v="2"/>
      <x/>
    </i>
    <i r="1">
      <x v="30"/>
      <x/>
    </i>
    <i r="1">
      <x v="43"/>
      <x/>
    </i>
    <i>
      <x v="26"/>
      <x v="50"/>
      <x/>
    </i>
    <i>
      <x v="27"/>
      <x v="43"/>
      <x/>
    </i>
    <i>
      <x v="28"/>
      <x v="43"/>
      <x/>
    </i>
    <i>
      <x v="29"/>
      <x v="38"/>
      <x/>
    </i>
    <i r="1">
      <x v="43"/>
      <x/>
    </i>
    <i>
      <x v="30"/>
      <x v="30"/>
      <x/>
    </i>
    <i>
      <x v="31"/>
      <x v="50"/>
      <x/>
    </i>
    <i>
      <x v="32"/>
      <x v="50"/>
      <x/>
    </i>
    <i>
      <x v="33"/>
      <x v="30"/>
      <x/>
    </i>
    <i>
      <x v="34"/>
      <x v="7"/>
      <x/>
    </i>
    <i r="1">
      <x v="43"/>
      <x/>
    </i>
    <i>
      <x v="35"/>
      <x v="43"/>
      <x/>
    </i>
    <i>
      <x v="36"/>
      <x v="44"/>
      <x v="2"/>
    </i>
    <i>
      <x v="37"/>
      <x v="30"/>
      <x/>
    </i>
    <i>
      <x v="38"/>
      <x v="43"/>
      <x/>
    </i>
    <i>
      <x v="39"/>
      <x v="2"/>
      <x/>
    </i>
    <i r="1">
      <x v="30"/>
      <x/>
    </i>
    <i r="1">
      <x v="43"/>
      <x/>
    </i>
    <i>
      <x v="40"/>
      <x v="44"/>
      <x v="2"/>
    </i>
    <i>
      <x v="41"/>
      <x v="11"/>
      <x v="2"/>
    </i>
    <i r="1">
      <x v="44"/>
      <x v="2"/>
    </i>
    <i>
      <x v="42"/>
      <x v="2"/>
      <x/>
    </i>
    <i>
      <x v="43"/>
      <x v="43"/>
      <x/>
    </i>
    <i r="1">
      <x v="50"/>
      <x/>
    </i>
    <i>
      <x v="44"/>
      <x v="30"/>
      <x/>
    </i>
    <i>
      <x v="45"/>
      <x v="30"/>
      <x/>
    </i>
    <i>
      <x v="46"/>
      <x v="1"/>
      <x v="1"/>
    </i>
    <i>
      <x v="47"/>
      <x v="2"/>
      <x/>
    </i>
    <i>
      <x v="48"/>
      <x v="1"/>
      <x v="1"/>
    </i>
    <i>
      <x v="49"/>
      <x v="2"/>
      <x/>
    </i>
    <i r="1">
      <x v="44"/>
      <x v="2"/>
    </i>
    <i>
      <x v="50"/>
      <x v="1"/>
      <x v="1"/>
    </i>
    <i>
      <x v="51"/>
      <x v="30"/>
      <x/>
    </i>
    <i>
      <x v="52"/>
      <x v="43"/>
      <x/>
    </i>
    <i>
      <x v="53"/>
      <x v="2"/>
      <x/>
    </i>
    <i r="1">
      <x v="30"/>
      <x/>
    </i>
    <i r="1">
      <x v="43"/>
      <x/>
    </i>
    <i r="1">
      <x v="50"/>
      <x/>
    </i>
    <i>
      <x v="54"/>
      <x v="30"/>
      <x/>
    </i>
    <i r="1">
      <x v="43"/>
      <x/>
    </i>
    <i>
      <x v="55"/>
      <x v="1"/>
      <x v="1"/>
    </i>
    <i>
      <x v="56"/>
      <x v="1"/>
      <x v="1"/>
    </i>
    <i>
      <x v="57"/>
      <x v="30"/>
      <x/>
    </i>
    <i r="1">
      <x v="43"/>
      <x/>
    </i>
    <i>
      <x v="58"/>
      <x v="43"/>
      <x/>
    </i>
    <i r="1">
      <x v="50"/>
      <x/>
    </i>
    <i>
      <x v="59"/>
      <x v="7"/>
      <x/>
    </i>
    <i>
      <x v="60"/>
      <x v="30"/>
      <x/>
    </i>
    <i>
      <x v="61"/>
      <x v="50"/>
      <x/>
    </i>
    <i>
      <x v="62"/>
      <x v="50"/>
      <x/>
    </i>
    <i>
      <x v="63"/>
      <x v="50"/>
      <x/>
    </i>
    <i>
      <x v="64"/>
      <x v="1"/>
      <x v="1"/>
    </i>
    <i r="1">
      <x v="50"/>
      <x/>
    </i>
    <i>
      <x v="65"/>
      <x v="43"/>
      <x/>
    </i>
    <i>
      <x v="66"/>
      <x v="30"/>
      <x/>
    </i>
    <i>
      <x v="67"/>
      <x v="7"/>
      <x/>
    </i>
    <i>
      <x v="68"/>
      <x v="43"/>
      <x/>
    </i>
    <i>
      <x v="69"/>
      <x v="1"/>
      <x v="1"/>
    </i>
    <i>
      <x v="70"/>
      <x v="50"/>
      <x/>
    </i>
    <i>
      <x v="71"/>
      <x v="2"/>
      <x/>
    </i>
    <i>
      <x v="72"/>
      <x v="50"/>
      <x/>
    </i>
    <i>
      <x v="73"/>
      <x v="1"/>
      <x v="1"/>
    </i>
    <i>
      <x v="74"/>
      <x v="2"/>
      <x/>
    </i>
    <i>
      <x v="75"/>
      <x v="1"/>
      <x v="1"/>
    </i>
    <i r="1">
      <x v="2"/>
      <x/>
    </i>
    <i r="1">
      <x v="30"/>
      <x/>
    </i>
    <i>
      <x v="76"/>
      <x v="2"/>
      <x/>
    </i>
    <i r="1">
      <x v="38"/>
      <x/>
    </i>
    <i r="1">
      <x v="43"/>
      <x/>
    </i>
    <i>
      <x v="77"/>
      <x v="30"/>
      <x/>
    </i>
    <i r="1">
      <x v="43"/>
      <x/>
    </i>
    <i>
      <x v="78"/>
      <x v="30"/>
      <x/>
    </i>
    <i>
      <x v="79"/>
      <x v="1"/>
      <x v="1"/>
    </i>
    <i>
      <x v="80"/>
      <x v="30"/>
      <x/>
    </i>
    <i>
      <x v="81"/>
      <x v="38"/>
      <x/>
    </i>
    <i>
      <x v="82"/>
      <x v="2"/>
      <x/>
    </i>
    <i>
      <x v="83"/>
      <x v="30"/>
      <x/>
    </i>
    <i r="1">
      <x v="44"/>
      <x v="2"/>
    </i>
    <i>
      <x v="84"/>
      <x v="1"/>
      <x v="1"/>
    </i>
    <i r="1">
      <x v="43"/>
      <x/>
    </i>
    <i>
      <x v="85"/>
      <x v="43"/>
      <x/>
    </i>
    <i>
      <x v="86"/>
      <x v="30"/>
      <x/>
    </i>
    <i r="1">
      <x v="50"/>
      <x/>
    </i>
    <i>
      <x v="87"/>
      <x v="1"/>
      <x v="1"/>
    </i>
    <i>
      <x v="88"/>
      <x v="43"/>
      <x/>
    </i>
    <i r="1">
      <x v="50"/>
      <x/>
    </i>
    <i>
      <x v="89"/>
      <x v="2"/>
      <x/>
    </i>
    <i>
      <x v="90"/>
      <x v="1"/>
      <x v="1"/>
    </i>
    <i>
      <x v="91"/>
      <x v="2"/>
      <x/>
    </i>
    <i>
      <x v="92"/>
      <x v="47"/>
      <x v="2"/>
    </i>
    <i>
      <x v="93"/>
      <x v="30"/>
      <x/>
    </i>
    <i r="1">
      <x v="38"/>
      <x/>
    </i>
    <i>
      <x v="94"/>
      <x v="43"/>
      <x/>
    </i>
    <i>
      <x v="95"/>
      <x v="43"/>
      <x/>
    </i>
    <i>
      <x v="96"/>
      <x v="38"/>
      <x/>
    </i>
    <i>
      <x v="97"/>
      <x v="2"/>
      <x/>
    </i>
    <i r="1">
      <x v="30"/>
      <x/>
    </i>
    <i r="1">
      <x v="43"/>
      <x/>
    </i>
    <i>
      <x v="98"/>
      <x v="30"/>
      <x/>
    </i>
    <i>
      <x v="99"/>
      <x v="43"/>
      <x/>
    </i>
    <i>
      <x v="100"/>
      <x v="1"/>
      <x v="1"/>
    </i>
    <i>
      <x v="101"/>
      <x v="30"/>
      <x/>
    </i>
    <i>
      <x v="102"/>
      <x v="2"/>
      <x/>
    </i>
    <i r="1">
      <x v="43"/>
      <x/>
    </i>
    <i>
      <x v="103"/>
      <x v="7"/>
      <x/>
    </i>
    <i>
      <x v="104"/>
      <x v="1"/>
      <x v="1"/>
    </i>
    <i r="1">
      <x v="2"/>
      <x/>
    </i>
    <i r="1">
      <x v="7"/>
      <x/>
    </i>
    <i r="1">
      <x v="30"/>
      <x/>
    </i>
    <i r="1">
      <x v="43"/>
      <x/>
    </i>
    <i>
      <x v="105"/>
      <x v="30"/>
      <x/>
    </i>
    <i r="1">
      <x v="43"/>
      <x/>
    </i>
    <i>
      <x v="106"/>
      <x v="43"/>
      <x/>
    </i>
    <i>
      <x v="107"/>
      <x v="2"/>
      <x/>
    </i>
    <i>
      <x v="108"/>
      <x v="30"/>
      <x/>
    </i>
    <i>
      <x v="109"/>
      <x v="50"/>
      <x/>
    </i>
    <i>
      <x v="110"/>
      <x v="43"/>
      <x/>
    </i>
    <i>
      <x v="111"/>
      <x v="43"/>
      <x/>
    </i>
    <i>
      <x v="112"/>
      <x v="7"/>
      <x/>
    </i>
    <i r="1">
      <x v="20"/>
      <x v="2"/>
    </i>
    <i r="1">
      <x v="43"/>
      <x/>
    </i>
    <i>
      <x v="113"/>
      <x v="30"/>
      <x/>
    </i>
    <i>
      <x v="114"/>
      <x v="30"/>
      <x/>
    </i>
    <i>
      <x v="115"/>
      <x v="2"/>
      <x/>
    </i>
    <i r="1">
      <x v="30"/>
      <x/>
    </i>
    <i>
      <x v="116"/>
      <x v="1"/>
      <x v="1"/>
    </i>
    <i>
      <x v="117"/>
      <x v="2"/>
      <x/>
    </i>
    <i r="1">
      <x v="38"/>
      <x/>
    </i>
    <i>
      <x v="118"/>
      <x v="50"/>
      <x/>
    </i>
    <i>
      <x v="119"/>
      <x v="30"/>
      <x/>
    </i>
    <i r="1">
      <x v="50"/>
      <x/>
    </i>
    <i>
      <x v="120"/>
      <x v="43"/>
      <x/>
    </i>
    <i>
      <x v="121"/>
      <x v="44"/>
      <x v="2"/>
    </i>
    <i r="1">
      <x v="45"/>
      <x v="2"/>
    </i>
    <i>
      <x v="122"/>
      <x v="30"/>
      <x/>
    </i>
    <i>
      <x v="123"/>
      <x v="43"/>
      <x/>
    </i>
    <i>
      <x v="124"/>
      <x v="43"/>
      <x/>
    </i>
    <i>
      <x v="125"/>
      <x v="2"/>
      <x/>
    </i>
    <i r="1">
      <x v="50"/>
      <x/>
    </i>
    <i>
      <x v="126"/>
      <x v="50"/>
      <x/>
    </i>
    <i>
      <x v="127"/>
      <x v="1"/>
      <x v="1"/>
    </i>
    <i>
      <x v="128"/>
      <x v="43"/>
      <x/>
    </i>
    <i>
      <x v="129"/>
      <x v="7"/>
      <x/>
    </i>
    <i r="1">
      <x v="43"/>
      <x/>
    </i>
    <i>
      <x v="130"/>
      <x v="30"/>
      <x/>
    </i>
    <i>
      <x v="131"/>
      <x v="2"/>
      <x/>
    </i>
    <i r="1">
      <x v="43"/>
      <x/>
    </i>
    <i>
      <x v="132"/>
      <x v="7"/>
      <x/>
    </i>
    <i r="1">
      <x v="30"/>
      <x/>
    </i>
    <i r="1">
      <x v="43"/>
      <x/>
    </i>
    <i>
      <x v="133"/>
      <x v="30"/>
      <x/>
    </i>
    <i>
      <x v="134"/>
      <x v="30"/>
      <x/>
    </i>
    <i>
      <x v="135"/>
      <x v="43"/>
      <x/>
    </i>
    <i>
      <x v="136"/>
      <x v="43"/>
      <x/>
    </i>
    <i>
      <x v="137"/>
      <x v="30"/>
      <x/>
    </i>
    <i r="1">
      <x v="38"/>
      <x/>
    </i>
    <i>
      <x v="138"/>
      <x v="30"/>
      <x/>
    </i>
    <i>
      <x v="139"/>
      <x v="7"/>
      <x/>
    </i>
    <i>
      <x v="140"/>
      <x v="2"/>
      <x/>
    </i>
    <i r="1">
      <x v="7"/>
      <x/>
    </i>
    <i r="1">
      <x v="50"/>
      <x/>
    </i>
    <i>
      <x v="141"/>
      <x v="50"/>
      <x/>
    </i>
    <i>
      <x v="142"/>
      <x v="45"/>
      <x v="2"/>
    </i>
    <i r="1">
      <x v="50"/>
      <x/>
    </i>
    <i>
      <x v="143"/>
      <x v="43"/>
      <x/>
    </i>
    <i>
      <x v="144"/>
      <x v="7"/>
      <x/>
    </i>
    <i r="1">
      <x v="43"/>
      <x/>
    </i>
    <i>
      <x v="145"/>
      <x v="43"/>
      <x/>
    </i>
    <i>
      <x v="146"/>
      <x v="1"/>
      <x v="1"/>
    </i>
    <i>
      <x v="147"/>
      <x v="30"/>
      <x/>
    </i>
    <i>
      <x v="148"/>
      <x v="1"/>
      <x v="1"/>
    </i>
    <i r="1">
      <x v="2"/>
      <x/>
    </i>
    <i r="1">
      <x v="7"/>
      <x/>
    </i>
    <i r="1">
      <x v="38"/>
      <x/>
    </i>
    <i r="1">
      <x v="43"/>
      <x/>
    </i>
    <i r="1">
      <x v="50"/>
      <x/>
    </i>
    <i>
      <x v="149"/>
      <x v="30"/>
      <x/>
    </i>
    <i r="1">
      <x v="43"/>
      <x/>
    </i>
    <i>
      <x v="150"/>
      <x v="43"/>
      <x/>
    </i>
    <i>
      <x v="151"/>
      <x v="30"/>
      <x/>
    </i>
    <i>
      <x v="152"/>
      <x v="30"/>
      <x/>
    </i>
    <i r="1">
      <x v="43"/>
      <x/>
    </i>
    <i r="1">
      <x v="50"/>
      <x/>
    </i>
    <i>
      <x v="153"/>
      <x v="2"/>
      <x/>
    </i>
    <i r="1">
      <x v="17"/>
      <x v="2"/>
    </i>
    <i r="1">
      <x v="25"/>
      <x/>
    </i>
    <i r="1">
      <x v="29"/>
      <x v="2"/>
    </i>
    <i r="1">
      <x v="43"/>
      <x/>
    </i>
    <i r="1">
      <x v="50"/>
      <x/>
    </i>
    <i>
      <x v="154"/>
      <x v="29"/>
      <x v="2"/>
    </i>
    <i r="1">
      <x v="43"/>
      <x/>
    </i>
    <i>
      <x v="155"/>
      <x v="1"/>
      <x v="1"/>
    </i>
    <i>
      <x v="156"/>
      <x v="7"/>
      <x/>
    </i>
    <i r="1">
      <x v="12"/>
      <x v="2"/>
    </i>
    <i>
      <x v="157"/>
      <x v="2"/>
      <x/>
    </i>
    <i r="1">
      <x v="43"/>
      <x/>
    </i>
    <i>
      <x v="158"/>
      <x v="44"/>
      <x v="2"/>
    </i>
    <i>
      <x v="159"/>
      <x v="30"/>
      <x/>
    </i>
    <i r="1">
      <x v="38"/>
      <x/>
    </i>
    <i r="1">
      <x v="50"/>
      <x/>
    </i>
    <i>
      <x v="160"/>
      <x v="2"/>
      <x/>
    </i>
    <i r="1">
      <x v="43"/>
      <x/>
    </i>
    <i>
      <x v="161"/>
      <x v="50"/>
      <x/>
    </i>
    <i>
      <x v="162"/>
      <x v="1"/>
      <x v="1"/>
    </i>
    <i>
      <x v="163"/>
      <x v="30"/>
      <x/>
    </i>
    <i>
      <x v="164"/>
      <x v="1"/>
      <x v="1"/>
    </i>
    <i>
      <x v="165"/>
      <x v="30"/>
      <x/>
    </i>
    <i>
      <x v="166"/>
      <x v="30"/>
      <x/>
    </i>
    <i r="1">
      <x v="43"/>
      <x/>
    </i>
    <i>
      <x v="167"/>
      <x v="1"/>
      <x v="1"/>
    </i>
    <i>
      <x v="168"/>
      <x v="30"/>
      <x/>
    </i>
    <i>
      <x v="169"/>
      <x v="43"/>
      <x/>
    </i>
    <i>
      <x v="170"/>
      <x v="2"/>
      <x/>
    </i>
    <i>
      <x v="171"/>
      <x v="38"/>
      <x/>
    </i>
    <i>
      <x v="172"/>
      <x v="1"/>
      <x v="1"/>
    </i>
    <i>
      <x v="173"/>
      <x v="2"/>
      <x/>
    </i>
    <i>
      <x v="174"/>
      <x v="50"/>
      <x/>
    </i>
    <i>
      <x v="175"/>
      <x v="1"/>
      <x v="1"/>
    </i>
    <i>
      <x v="176"/>
      <x v="1"/>
      <x v="1"/>
    </i>
    <i>
      <x v="177"/>
      <x v="30"/>
      <x/>
    </i>
    <i>
      <x v="178"/>
      <x v="2"/>
      <x/>
    </i>
    <i r="1">
      <x v="30"/>
      <x/>
    </i>
    <i r="1">
      <x v="43"/>
      <x/>
    </i>
    <i r="1">
      <x v="50"/>
      <x/>
    </i>
    <i>
      <x v="179"/>
      <x v="30"/>
      <x/>
    </i>
    <i>
      <x v="180"/>
      <x v="1"/>
      <x v="1"/>
    </i>
    <i r="1">
      <x v="7"/>
      <x/>
    </i>
    <i r="1">
      <x v="43"/>
      <x/>
    </i>
    <i r="1">
      <x v="50"/>
      <x/>
    </i>
    <i>
      <x v="181"/>
      <x v="12"/>
      <x v="2"/>
    </i>
    <i r="1">
      <x v="43"/>
      <x/>
    </i>
    <i>
      <x v="182"/>
      <x v="50"/>
      <x/>
    </i>
    <i>
      <x v="183"/>
      <x v="2"/>
      <x/>
    </i>
    <i>
      <x v="184"/>
      <x v="50"/>
      <x/>
    </i>
    <i>
      <x v="185"/>
      <x v="30"/>
      <x/>
    </i>
    <i>
      <x v="186"/>
      <x v="44"/>
      <x v="2"/>
    </i>
    <i>
      <x v="187"/>
      <x v="1"/>
      <x v="1"/>
    </i>
    <i r="1">
      <x v="30"/>
      <x/>
    </i>
    <i r="1">
      <x v="43"/>
      <x/>
    </i>
    <i>
      <x v="188"/>
      <x v="6"/>
      <x v="2"/>
    </i>
    <i>
      <x v="189"/>
      <x v="2"/>
      <x/>
    </i>
    <i r="1">
      <x v="16"/>
      <x v="1"/>
    </i>
    <i>
      <x v="190"/>
      <x v="43"/>
      <x/>
    </i>
    <i>
      <x v="191"/>
      <x v="43"/>
      <x/>
    </i>
    <i>
      <x v="192"/>
      <x v="45"/>
      <x v="2"/>
    </i>
    <i>
      <x v="193"/>
      <x v="30"/>
      <x/>
    </i>
    <i>
      <x v="194"/>
      <x v="7"/>
      <x/>
    </i>
    <i>
      <x v="195"/>
      <x v="30"/>
      <x/>
    </i>
    <i>
      <x v="196"/>
      <x/>
      <x v="2"/>
    </i>
    <i r="1">
      <x v="2"/>
      <x/>
    </i>
    <i r="1">
      <x v="22"/>
      <x v="2"/>
    </i>
    <i r="1">
      <x v="43"/>
      <x/>
    </i>
    <i>
      <x v="197"/>
      <x v="43"/>
      <x/>
    </i>
    <i>
      <x v="198"/>
      <x v="30"/>
      <x/>
    </i>
    <i>
      <x v="199"/>
      <x v="30"/>
      <x/>
    </i>
    <i r="1">
      <x v="43"/>
      <x/>
    </i>
    <i>
      <x v="200"/>
      <x v="1"/>
      <x v="1"/>
    </i>
    <i>
      <x v="201"/>
      <x v="2"/>
      <x/>
    </i>
    <i>
      <x v="202"/>
      <x v="33"/>
      <x v="2"/>
    </i>
    <i>
      <x v="203"/>
      <x v="7"/>
      <x/>
    </i>
    <i>
      <x v="204"/>
      <x v="2"/>
      <x/>
    </i>
    <i>
      <x v="205"/>
      <x v="43"/>
      <x/>
    </i>
    <i>
      <x v="206"/>
      <x v="38"/>
      <x/>
    </i>
    <i>
      <x v="207"/>
      <x v="2"/>
      <x/>
    </i>
    <i>
      <x v="208"/>
      <x v="30"/>
      <x/>
    </i>
    <i>
      <x v="209"/>
      <x v="30"/>
      <x/>
    </i>
    <i r="1">
      <x v="43"/>
      <x/>
    </i>
    <i>
      <x v="210"/>
      <x v="2"/>
      <x/>
    </i>
    <i r="1">
      <x v="30"/>
      <x/>
    </i>
    <i r="1">
      <x v="43"/>
      <x/>
    </i>
    <i r="1">
      <x v="50"/>
      <x/>
    </i>
    <i>
      <x v="211"/>
      <x v="30"/>
      <x/>
    </i>
    <i>
      <x v="212"/>
      <x v="30"/>
      <x/>
    </i>
    <i>
      <x v="213"/>
      <x v="40"/>
      <x/>
    </i>
    <i>
      <x v="214"/>
      <x v="44"/>
      <x v="2"/>
    </i>
    <i>
      <x v="215"/>
      <x v="1"/>
      <x v="1"/>
    </i>
    <i>
      <x v="216"/>
      <x v="1"/>
      <x v="1"/>
    </i>
    <i>
      <x v="217"/>
      <x v="30"/>
      <x/>
    </i>
    <i r="1">
      <x v="50"/>
      <x/>
    </i>
    <i>
      <x v="218"/>
      <x v="50"/>
      <x/>
    </i>
    <i>
      <x v="219"/>
      <x v="30"/>
      <x/>
    </i>
    <i>
      <x v="220"/>
      <x v="43"/>
      <x/>
    </i>
    <i>
      <x v="221"/>
      <x v="30"/>
      <x/>
    </i>
    <i r="1">
      <x v="44"/>
      <x v="2"/>
    </i>
    <i>
      <x v="222"/>
      <x v="2"/>
      <x/>
    </i>
    <i>
      <x v="223"/>
      <x v="30"/>
      <x/>
    </i>
    <i r="1">
      <x v="50"/>
      <x/>
    </i>
    <i>
      <x v="224"/>
      <x v="2"/>
      <x/>
    </i>
    <i r="1">
      <x v="30"/>
      <x/>
    </i>
    <i r="1">
      <x v="43"/>
      <x/>
    </i>
    <i>
      <x v="225"/>
      <x v="7"/>
      <x/>
    </i>
    <i r="1">
      <x v="50"/>
      <x/>
    </i>
    <i>
      <x v="226"/>
      <x v="7"/>
      <x/>
    </i>
    <i>
      <x v="227"/>
      <x v="2"/>
      <x/>
    </i>
    <i>
      <x v="228"/>
      <x v="7"/>
      <x/>
    </i>
    <i r="1">
      <x v="38"/>
      <x/>
    </i>
    <i>
      <x v="229"/>
      <x v="50"/>
      <x/>
    </i>
    <i>
      <x v="230"/>
      <x v="1"/>
      <x v="1"/>
    </i>
    <i r="1">
      <x v="30"/>
      <x/>
    </i>
    <i>
      <x v="231"/>
      <x v="2"/>
      <x/>
    </i>
    <i r="1">
      <x v="20"/>
      <x v="2"/>
    </i>
    <i r="1">
      <x v="30"/>
      <x/>
    </i>
    <i r="1">
      <x v="43"/>
      <x/>
    </i>
    <i r="1">
      <x v="50"/>
      <x/>
    </i>
    <i>
      <x v="232"/>
      <x v="44"/>
      <x v="2"/>
    </i>
    <i>
      <x v="233"/>
      <x v="2"/>
      <x/>
    </i>
    <i r="1">
      <x v="30"/>
      <x/>
    </i>
    <i>
      <x v="234"/>
      <x v="30"/>
      <x/>
    </i>
    <i r="1">
      <x v="38"/>
      <x/>
    </i>
    <i>
      <x v="235"/>
      <x v="43"/>
      <x/>
    </i>
    <i>
      <x v="236"/>
      <x v="30"/>
      <x/>
    </i>
    <i>
      <x v="237"/>
      <x v="7"/>
      <x/>
    </i>
    <i>
      <x v="238"/>
      <x v="30"/>
      <x/>
    </i>
    <i r="1">
      <x v="43"/>
      <x/>
    </i>
    <i r="1">
      <x v="50"/>
      <x/>
    </i>
    <i>
      <x v="239"/>
      <x v="2"/>
      <x/>
    </i>
    <i r="1">
      <x v="7"/>
      <x/>
    </i>
    <i>
      <x v="240"/>
      <x v="1"/>
      <x v="1"/>
    </i>
    <i r="1">
      <x v="2"/>
      <x/>
    </i>
    <i r="1">
      <x v="30"/>
      <x/>
    </i>
    <i r="1">
      <x v="50"/>
      <x/>
    </i>
    <i>
      <x v="241"/>
      <x v="2"/>
      <x/>
    </i>
    <i r="1">
      <x v="43"/>
      <x/>
    </i>
    <i>
      <x v="242"/>
      <x v="30"/>
      <x/>
    </i>
    <i>
      <x v="243"/>
      <x v="30"/>
      <x/>
    </i>
    <i r="1">
      <x v="50"/>
      <x/>
    </i>
    <i>
      <x v="244"/>
      <x v="2"/>
      <x/>
    </i>
    <i r="1">
      <x v="43"/>
      <x/>
    </i>
    <i>
      <x v="245"/>
      <x v="2"/>
      <x/>
    </i>
    <i r="1">
      <x v="29"/>
      <x v="2"/>
    </i>
    <i r="1">
      <x v="30"/>
      <x/>
    </i>
    <i r="1">
      <x v="43"/>
      <x/>
    </i>
    <i>
      <x v="246"/>
      <x v="50"/>
      <x/>
    </i>
    <i>
      <x v="247"/>
      <x v="2"/>
      <x/>
    </i>
    <i>
      <x v="248"/>
      <x v="2"/>
      <x/>
    </i>
    <i r="1">
      <x v="38"/>
      <x/>
    </i>
    <i r="1">
      <x v="43"/>
      <x/>
    </i>
    <i>
      <x v="249"/>
      <x v="2"/>
      <x/>
    </i>
    <i>
      <x v="250"/>
      <x v="43"/>
      <x/>
    </i>
    <i>
      <x v="251"/>
      <x v="50"/>
      <x/>
    </i>
    <i>
      <x v="252"/>
      <x v="30"/>
      <x/>
    </i>
    <i>
      <x v="253"/>
      <x v="2"/>
      <x/>
    </i>
    <i r="1">
      <x v="7"/>
      <x/>
    </i>
    <i r="1">
      <x v="30"/>
      <x/>
    </i>
    <i r="1">
      <x v="43"/>
      <x/>
    </i>
    <i>
      <x v="254"/>
      <x v="1"/>
      <x v="1"/>
    </i>
    <i>
      <x v="255"/>
      <x v="30"/>
      <x/>
    </i>
    <i>
      <x v="256"/>
      <x v="43"/>
      <x/>
    </i>
    <i>
      <x v="257"/>
      <x v="30"/>
      <x/>
    </i>
    <i r="1">
      <x v="43"/>
      <x/>
    </i>
    <i>
      <x v="258"/>
      <x v="7"/>
      <x/>
    </i>
    <i r="1">
      <x v="30"/>
      <x/>
    </i>
    <i>
      <x v="259"/>
      <x v="7"/>
      <x/>
    </i>
    <i r="1">
      <x v="43"/>
      <x/>
    </i>
    <i r="1">
      <x v="50"/>
      <x/>
    </i>
    <i>
      <x v="260"/>
      <x v="50"/>
      <x/>
    </i>
    <i>
      <x v="261"/>
      <x v="7"/>
      <x/>
    </i>
    <i>
      <x v="262"/>
      <x v="43"/>
      <x/>
    </i>
    <i>
      <x v="263"/>
      <x v="2"/>
      <x/>
    </i>
    <i>
      <x v="264"/>
      <x v="30"/>
      <x/>
    </i>
    <i>
      <x v="265"/>
      <x v="43"/>
      <x/>
    </i>
    <i r="1">
      <x v="50"/>
      <x/>
    </i>
    <i>
      <x v="266"/>
      <x v="30"/>
      <x/>
    </i>
    <i r="1">
      <x v="43"/>
      <x/>
    </i>
    <i r="1">
      <x v="50"/>
      <x/>
    </i>
    <i>
      <x v="267"/>
      <x v="1"/>
      <x v="1"/>
    </i>
    <i>
      <x v="268"/>
      <x v="30"/>
      <x/>
    </i>
    <i>
      <x v="269"/>
      <x v="7"/>
      <x/>
    </i>
    <i r="1">
      <x v="30"/>
      <x/>
    </i>
    <i r="1">
      <x v="43"/>
      <x/>
    </i>
    <i r="1">
      <x v="50"/>
      <x/>
    </i>
    <i>
      <x v="270"/>
      <x v="2"/>
      <x/>
    </i>
    <i r="1">
      <x v="7"/>
      <x/>
    </i>
    <i r="1">
      <x v="43"/>
      <x/>
    </i>
    <i>
      <x v="271"/>
      <x v="7"/>
      <x/>
    </i>
    <i r="1">
      <x v="50"/>
      <x/>
    </i>
    <i>
      <x v="272"/>
      <x v="43"/>
      <x/>
    </i>
    <i>
      <x v="273"/>
      <x v="7"/>
      <x/>
    </i>
    <i>
      <x v="274"/>
      <x v="44"/>
      <x v="2"/>
    </i>
    <i>
      <x v="275"/>
      <x v="1"/>
      <x v="1"/>
    </i>
    <i>
      <x v="276"/>
      <x v="30"/>
      <x/>
    </i>
    <i r="1">
      <x v="50"/>
      <x/>
    </i>
    <i>
      <x v="277"/>
      <x v="7"/>
      <x/>
    </i>
    <i>
      <x v="278"/>
      <x v="30"/>
      <x/>
    </i>
    <i>
      <x v="279"/>
      <x v="16"/>
      <x v="1"/>
    </i>
    <i>
      <x v="280"/>
      <x v="2"/>
      <x/>
    </i>
    <i>
      <x v="281"/>
      <x v="20"/>
      <x v="2"/>
    </i>
    <i r="1">
      <x v="29"/>
      <x v="2"/>
    </i>
    <i r="1">
      <x v="43"/>
      <x/>
    </i>
    <i>
      <x v="282"/>
      <x v="30"/>
      <x/>
    </i>
    <i>
      <x v="283"/>
      <x v="1"/>
      <x v="1"/>
    </i>
    <i>
      <x v="284"/>
      <x v="30"/>
      <x/>
    </i>
    <i>
      <x v="285"/>
      <x v="43"/>
      <x/>
    </i>
    <i>
      <x v="286"/>
      <x v="7"/>
      <x/>
    </i>
    <i>
      <x v="287"/>
      <x v="2"/>
      <x/>
    </i>
    <i>
      <x v="288"/>
      <x v="1"/>
      <x v="1"/>
    </i>
    <i r="1">
      <x v="16"/>
      <x v="1"/>
    </i>
    <i>
      <x v="289"/>
      <x v="50"/>
      <x/>
    </i>
    <i>
      <x v="290"/>
      <x v="2"/>
      <x/>
    </i>
    <i>
      <x v="291"/>
      <x v="50"/>
      <x/>
    </i>
    <i>
      <x v="292"/>
      <x v="30"/>
      <x/>
    </i>
    <i>
      <x v="293"/>
      <x v="2"/>
      <x/>
    </i>
    <i r="1">
      <x v="43"/>
      <x/>
    </i>
    <i r="1">
      <x v="50"/>
      <x/>
    </i>
    <i>
      <x v="294"/>
      <x v="1"/>
      <x v="1"/>
    </i>
    <i>
      <x v="295"/>
      <x v="1"/>
      <x v="1"/>
    </i>
    <i r="1">
      <x v="20"/>
      <x v="2"/>
    </i>
    <i r="1">
      <x v="29"/>
      <x v="2"/>
    </i>
    <i r="1">
      <x v="30"/>
      <x/>
    </i>
    <i r="1">
      <x v="42"/>
      <x v="2"/>
    </i>
    <i r="1">
      <x v="43"/>
      <x/>
    </i>
    <i>
      <x v="296"/>
      <x v="30"/>
      <x/>
    </i>
    <i r="1">
      <x v="43"/>
      <x/>
    </i>
    <i r="1">
      <x v="44"/>
      <x v="2"/>
    </i>
    <i r="1">
      <x v="50"/>
      <x/>
    </i>
    <i>
      <x v="297"/>
      <x v="30"/>
      <x/>
    </i>
    <i r="1">
      <x v="43"/>
      <x/>
    </i>
    <i>
      <x v="298"/>
      <x v="50"/>
      <x/>
    </i>
    <i>
      <x v="299"/>
      <x v="43"/>
      <x/>
    </i>
    <i>
      <x v="300"/>
      <x v="7"/>
      <x/>
    </i>
    <i>
      <x v="301"/>
      <x v="2"/>
      <x/>
    </i>
    <i r="1">
      <x v="30"/>
      <x/>
    </i>
    <i r="1">
      <x v="50"/>
      <x/>
    </i>
    <i>
      <x v="302"/>
      <x v="2"/>
      <x/>
    </i>
    <i r="1">
      <x v="30"/>
      <x/>
    </i>
    <i r="1">
      <x v="50"/>
      <x/>
    </i>
    <i>
      <x v="303"/>
      <x v="2"/>
      <x/>
    </i>
    <i r="1">
      <x v="30"/>
      <x/>
    </i>
    <i r="1">
      <x v="43"/>
      <x/>
    </i>
    <i r="1">
      <x v="50"/>
      <x/>
    </i>
    <i>
      <x v="304"/>
      <x v="1"/>
      <x v="1"/>
    </i>
    <i>
      <x v="305"/>
      <x v="2"/>
      <x/>
    </i>
    <i>
      <x v="306"/>
      <x v="43"/>
      <x/>
    </i>
    <i>
      <x v="307"/>
      <x v="43"/>
      <x/>
    </i>
    <i>
      <x v="308"/>
      <x v="2"/>
      <x/>
    </i>
    <i r="1">
      <x v="30"/>
      <x/>
    </i>
    <i r="1">
      <x v="38"/>
      <x/>
    </i>
    <i r="1">
      <x v="43"/>
      <x/>
    </i>
    <i>
      <x v="309"/>
      <x v="7"/>
      <x/>
    </i>
    <i>
      <x v="310"/>
      <x v="43"/>
      <x/>
    </i>
    <i>
      <x v="311"/>
      <x v="7"/>
      <x/>
    </i>
    <i>
      <x v="312"/>
      <x v="2"/>
      <x/>
    </i>
    <i>
      <x v="313"/>
      <x v="2"/>
      <x/>
    </i>
    <i>
      <x v="314"/>
      <x v="1"/>
      <x v="1"/>
    </i>
    <i>
      <x v="315"/>
      <x v="26"/>
      <x v="2"/>
    </i>
    <i>
      <x v="316"/>
      <x v="50"/>
      <x/>
    </i>
    <i>
      <x v="317"/>
      <x v="44"/>
      <x v="2"/>
    </i>
    <i>
      <x v="318"/>
      <x v="43"/>
      <x/>
    </i>
    <i>
      <x v="319"/>
      <x v="38"/>
      <x/>
    </i>
    <i>
      <x v="320"/>
      <x v="43"/>
      <x/>
    </i>
    <i>
      <x v="321"/>
      <x v="30"/>
      <x/>
    </i>
    <i r="1">
      <x v="43"/>
      <x/>
    </i>
    <i>
      <x v="322"/>
      <x v="1"/>
      <x v="1"/>
    </i>
    <i r="1">
      <x v="2"/>
      <x/>
    </i>
    <i r="1">
      <x v="30"/>
      <x/>
    </i>
    <i r="1">
      <x v="38"/>
      <x/>
    </i>
    <i r="1">
      <x v="50"/>
      <x/>
    </i>
    <i>
      <x v="323"/>
      <x v="30"/>
      <x/>
    </i>
    <i>
      <x v="324"/>
      <x v="1"/>
      <x v="1"/>
    </i>
    <i>
      <x v="325"/>
      <x v="7"/>
      <x/>
    </i>
    <i r="1">
      <x v="38"/>
      <x/>
    </i>
    <i r="1">
      <x v="50"/>
      <x/>
    </i>
    <i>
      <x v="326"/>
      <x v="1"/>
      <x v="1"/>
    </i>
    <i>
      <x v="327"/>
      <x v="2"/>
      <x/>
    </i>
    <i r="1">
      <x v="38"/>
      <x/>
    </i>
    <i r="1">
      <x v="50"/>
      <x/>
    </i>
    <i>
      <x v="328"/>
      <x v="30"/>
      <x/>
    </i>
    <i r="1">
      <x v="31"/>
      <x/>
    </i>
    <i>
      <x v="329"/>
      <x v="2"/>
      <x/>
    </i>
    <i r="1">
      <x v="20"/>
      <x v="2"/>
    </i>
    <i r="1">
      <x v="38"/>
      <x/>
    </i>
    <i r="1">
      <x v="43"/>
      <x/>
    </i>
    <i>
      <x v="330"/>
      <x v="30"/>
      <x/>
    </i>
    <i>
      <x v="331"/>
      <x v="43"/>
      <x/>
    </i>
    <i>
      <x v="332"/>
      <x v="2"/>
      <x/>
    </i>
    <i r="1">
      <x v="43"/>
      <x/>
    </i>
    <i>
      <x v="333"/>
      <x v="2"/>
      <x/>
    </i>
    <i r="1">
      <x v="12"/>
      <x v="2"/>
    </i>
    <i r="1">
      <x v="29"/>
      <x v="2"/>
    </i>
    <i r="1">
      <x v="30"/>
      <x/>
    </i>
    <i r="1">
      <x v="33"/>
      <x v="2"/>
    </i>
    <i>
      <x v="334"/>
      <x v="2"/>
      <x/>
    </i>
    <i r="1">
      <x v="43"/>
      <x/>
    </i>
    <i>
      <x v="335"/>
      <x v="7"/>
      <x/>
    </i>
    <i>
      <x v="336"/>
      <x v="2"/>
      <x/>
    </i>
    <i r="1">
      <x v="30"/>
      <x/>
    </i>
    <i>
      <x v="337"/>
      <x v="7"/>
      <x/>
    </i>
    <i r="1">
      <x v="31"/>
      <x/>
    </i>
    <i>
      <x v="338"/>
      <x v="2"/>
      <x/>
    </i>
    <i>
      <x v="339"/>
      <x v="1"/>
      <x v="1"/>
    </i>
    <i>
      <x v="340"/>
      <x v="2"/>
      <x/>
    </i>
    <i r="1">
      <x v="30"/>
      <x/>
    </i>
    <i r="1">
      <x v="38"/>
      <x/>
    </i>
    <i r="1">
      <x v="43"/>
      <x/>
    </i>
    <i r="1">
      <x v="50"/>
      <x/>
    </i>
    <i>
      <x v="341"/>
      <x v="43"/>
      <x/>
    </i>
    <i>
      <x v="342"/>
      <x v="2"/>
      <x/>
    </i>
    <i r="1">
      <x v="30"/>
      <x/>
    </i>
    <i r="1">
      <x v="38"/>
      <x/>
    </i>
    <i r="1">
      <x v="43"/>
      <x/>
    </i>
    <i r="1">
      <x v="50"/>
      <x/>
    </i>
    <i>
      <x v="343"/>
      <x v="43"/>
      <x/>
    </i>
    <i>
      <x v="344"/>
      <x v="2"/>
      <x/>
    </i>
    <i>
      <x v="345"/>
      <x v="43"/>
      <x/>
    </i>
    <i r="1">
      <x v="50"/>
      <x/>
    </i>
    <i>
      <x v="346"/>
      <x v="2"/>
      <x/>
    </i>
    <i r="1">
      <x v="7"/>
      <x/>
    </i>
    <i r="1">
      <x v="30"/>
      <x/>
    </i>
    <i r="1">
      <x v="43"/>
      <x/>
    </i>
    <i r="1">
      <x v="44"/>
      <x v="2"/>
    </i>
    <i r="1">
      <x v="50"/>
      <x/>
    </i>
    <i>
      <x v="347"/>
      <x v="7"/>
      <x/>
    </i>
    <i>
      <x v="348"/>
      <x v="2"/>
      <x/>
    </i>
    <i>
      <x v="349"/>
      <x v="1"/>
      <x v="1"/>
    </i>
    <i>
      <x v="350"/>
      <x v="2"/>
      <x/>
    </i>
    <i r="1">
      <x v="30"/>
      <x/>
    </i>
    <i r="1">
      <x v="50"/>
      <x/>
    </i>
    <i>
      <x v="351"/>
      <x v="2"/>
      <x/>
    </i>
    <i r="1">
      <x v="30"/>
      <x/>
    </i>
    <i r="1">
      <x v="43"/>
      <x/>
    </i>
    <i>
      <x v="352"/>
      <x v="30"/>
      <x/>
    </i>
    <i r="1">
      <x v="35"/>
      <x v="2"/>
    </i>
    <i>
      <x v="353"/>
      <x v="30"/>
      <x/>
    </i>
    <i>
      <x v="354"/>
      <x v="1"/>
      <x v="1"/>
    </i>
    <i>
      <x v="355"/>
      <x v="30"/>
      <x/>
    </i>
    <i r="1">
      <x v="43"/>
      <x/>
    </i>
    <i>
      <x v="356"/>
      <x v="2"/>
      <x/>
    </i>
    <i>
      <x v="357"/>
      <x v="1"/>
      <x v="1"/>
    </i>
    <i>
      <x v="358"/>
      <x v="2"/>
      <x/>
    </i>
    <i r="1">
      <x v="30"/>
      <x/>
    </i>
    <i r="1">
      <x v="43"/>
      <x/>
    </i>
    <i r="1">
      <x v="50"/>
      <x/>
    </i>
    <i>
      <x v="359"/>
      <x v="7"/>
      <x/>
    </i>
    <i r="1">
      <x v="30"/>
      <x/>
    </i>
    <i r="1">
      <x v="43"/>
      <x/>
    </i>
    <i>
      <x v="360"/>
      <x v="2"/>
      <x/>
    </i>
    <i r="1">
      <x v="30"/>
      <x/>
    </i>
    <i>
      <x v="361"/>
      <x v="44"/>
      <x v="2"/>
    </i>
    <i>
      <x v="362"/>
      <x v="30"/>
      <x/>
    </i>
    <i>
      <x v="363"/>
      <x v="12"/>
      <x v="2"/>
    </i>
    <i>
      <x v="364"/>
      <x v="1"/>
      <x v="1"/>
    </i>
    <i>
      <x v="365"/>
      <x v="43"/>
      <x/>
    </i>
    <i>
      <x v="366"/>
      <x v="50"/>
      <x/>
    </i>
    <i>
      <x v="367"/>
      <x v="2"/>
      <x/>
    </i>
    <i r="1">
      <x v="38"/>
      <x/>
    </i>
    <i r="1">
      <x v="43"/>
      <x/>
    </i>
    <i r="1">
      <x v="50"/>
      <x/>
    </i>
    <i>
      <x v="368"/>
      <x v="2"/>
      <x/>
    </i>
    <i>
      <x v="369"/>
      <x v="7"/>
      <x/>
    </i>
    <i r="1">
      <x v="30"/>
      <x/>
    </i>
    <i>
      <x v="370"/>
      <x v="10"/>
      <x v="2"/>
    </i>
    <i r="1">
      <x v="18"/>
      <x v="2"/>
    </i>
    <i>
      <x v="371"/>
      <x v="1"/>
      <x v="1"/>
    </i>
    <i>
      <x v="372"/>
      <x v="2"/>
      <x/>
    </i>
    <i>
      <x v="373"/>
      <x v="30"/>
      <x/>
    </i>
    <i>
      <x v="374"/>
      <x v="1"/>
      <x v="1"/>
    </i>
    <i>
      <x v="375"/>
      <x v="30"/>
      <x/>
    </i>
    <i r="1">
      <x v="50"/>
      <x/>
    </i>
    <i>
      <x v="376"/>
      <x v="50"/>
      <x/>
    </i>
    <i>
      <x v="377"/>
      <x v="43"/>
      <x/>
    </i>
    <i>
      <x v="378"/>
      <x v="30"/>
      <x/>
    </i>
    <i>
      <x v="379"/>
      <x v="30"/>
      <x/>
    </i>
    <i r="1">
      <x v="43"/>
      <x/>
    </i>
    <i r="1">
      <x v="50"/>
      <x/>
    </i>
    <i>
      <x v="380"/>
      <x v="43"/>
      <x/>
    </i>
    <i>
      <x v="381"/>
      <x v="2"/>
      <x/>
    </i>
    <i>
      <x v="382"/>
      <x v="43"/>
      <x/>
    </i>
    <i>
      <x v="383"/>
      <x v="1"/>
      <x v="1"/>
    </i>
    <i r="1">
      <x v="2"/>
      <x/>
    </i>
    <i>
      <x v="384"/>
      <x v="2"/>
      <x/>
    </i>
    <i>
      <x v="385"/>
      <x v="30"/>
      <x/>
    </i>
    <i>
      <x v="386"/>
      <x v="16"/>
      <x v="1"/>
    </i>
    <i>
      <x v="387"/>
      <x v="50"/>
      <x/>
    </i>
    <i>
      <x v="388"/>
      <x v="43"/>
      <x/>
    </i>
    <i>
      <x v="389"/>
      <x v="7"/>
      <x/>
    </i>
    <i r="1">
      <x v="30"/>
      <x/>
    </i>
    <i r="1">
      <x v="43"/>
      <x/>
    </i>
    <i>
      <x v="390"/>
      <x v="50"/>
      <x/>
    </i>
    <i>
      <x v="391"/>
      <x v="30"/>
      <x/>
    </i>
    <i r="1">
      <x v="43"/>
      <x/>
    </i>
    <i>
      <x v="392"/>
      <x v="43"/>
      <x/>
    </i>
    <i>
      <x v="393"/>
      <x v="38"/>
      <x/>
    </i>
    <i>
      <x v="394"/>
      <x v="1"/>
      <x v="1"/>
    </i>
    <i r="1">
      <x v="18"/>
      <x v="2"/>
    </i>
    <i r="1">
      <x v="38"/>
      <x/>
    </i>
    <i r="1">
      <x v="43"/>
      <x/>
    </i>
    <i r="1">
      <x v="44"/>
      <x v="2"/>
    </i>
    <i>
      <x v="395"/>
      <x v="1"/>
      <x v="1"/>
    </i>
    <i r="1">
      <x v="2"/>
      <x/>
    </i>
    <i r="1">
      <x v="3"/>
      <x v="2"/>
    </i>
    <i r="1">
      <x v="6"/>
      <x v="2"/>
    </i>
    <i r="1">
      <x v="7"/>
      <x/>
    </i>
    <i r="1">
      <x v="23"/>
      <x v="2"/>
    </i>
    <i r="1">
      <x v="28"/>
      <x v="2"/>
    </i>
    <i r="1">
      <x v="29"/>
      <x v="2"/>
    </i>
    <i r="1">
      <x v="30"/>
      <x/>
    </i>
    <i r="1">
      <x v="32"/>
      <x v="2"/>
    </i>
    <i r="1">
      <x v="34"/>
      <x v="2"/>
    </i>
    <i r="1">
      <x v="38"/>
      <x/>
    </i>
    <i r="1">
      <x v="43"/>
      <x/>
    </i>
    <i r="1">
      <x v="50"/>
      <x/>
    </i>
    <i>
      <x v="396"/>
      <x v="2"/>
      <x/>
    </i>
    <i>
      <x v="397"/>
      <x v="1"/>
      <x v="1"/>
    </i>
    <i>
      <x v="398"/>
      <x v="7"/>
      <x/>
    </i>
    <i>
      <x v="399"/>
      <x v="30"/>
      <x/>
    </i>
    <i>
      <x v="400"/>
      <x v="43"/>
      <x/>
    </i>
    <i>
      <x v="401"/>
      <x v="43"/>
      <x/>
    </i>
    <i>
      <x v="402"/>
      <x v="2"/>
      <x/>
    </i>
    <i>
      <x v="403"/>
      <x v="7"/>
      <x/>
    </i>
    <i>
      <x v="404"/>
      <x v="1"/>
      <x v="1"/>
    </i>
    <i>
      <x v="405"/>
      <x v="2"/>
      <x/>
    </i>
    <i r="1">
      <x v="30"/>
      <x/>
    </i>
    <i>
      <x v="406"/>
      <x v="11"/>
      <x v="2"/>
    </i>
    <i>
      <x v="407"/>
      <x v="30"/>
      <x/>
    </i>
    <i r="1">
      <x v="43"/>
      <x/>
    </i>
    <i>
      <x v="408"/>
      <x v="2"/>
      <x/>
    </i>
    <i>
      <x v="409"/>
      <x v="43"/>
      <x/>
    </i>
    <i r="1">
      <x v="50"/>
      <x/>
    </i>
    <i>
      <x v="410"/>
      <x v="43"/>
      <x/>
    </i>
    <i>
      <x v="411"/>
      <x v="30"/>
      <x/>
    </i>
    <i>
      <x v="412"/>
      <x v="1"/>
      <x v="1"/>
    </i>
    <i r="1">
      <x v="7"/>
      <x/>
    </i>
    <i r="1">
      <x v="43"/>
      <x/>
    </i>
    <i>
      <x v="413"/>
      <x v="30"/>
      <x/>
    </i>
    <i>
      <x v="414"/>
      <x v="2"/>
      <x/>
    </i>
    <i r="1">
      <x v="43"/>
      <x/>
    </i>
    <i>
      <x v="415"/>
      <x v="43"/>
      <x/>
    </i>
    <i>
      <x v="416"/>
      <x v="1"/>
      <x v="1"/>
    </i>
    <i r="1">
      <x v="43"/>
      <x/>
    </i>
    <i>
      <x v="417"/>
      <x v="50"/>
      <x/>
    </i>
    <i>
      <x v="418"/>
      <x v="43"/>
      <x/>
    </i>
    <i r="1">
      <x v="50"/>
      <x/>
    </i>
    <i>
      <x v="419"/>
      <x v="7"/>
      <x/>
    </i>
    <i r="1">
      <x v="43"/>
      <x/>
    </i>
    <i>
      <x v="420"/>
      <x v="1"/>
      <x v="1"/>
    </i>
    <i>
      <x v="421"/>
      <x v="2"/>
      <x/>
    </i>
    <i r="1">
      <x v="30"/>
      <x/>
    </i>
    <i r="1">
      <x v="43"/>
      <x/>
    </i>
    <i>
      <x v="422"/>
      <x v="30"/>
      <x/>
    </i>
    <i r="1">
      <x v="31"/>
      <x/>
    </i>
    <i r="1">
      <x v="43"/>
      <x/>
    </i>
    <i r="1">
      <x v="50"/>
      <x/>
    </i>
    <i>
      <x v="423"/>
      <x v="2"/>
      <x/>
    </i>
    <i r="1">
      <x v="7"/>
      <x/>
    </i>
    <i>
      <x v="424"/>
      <x v="43"/>
      <x/>
    </i>
    <i>
      <x v="425"/>
      <x v="30"/>
      <x/>
    </i>
    <i r="1">
      <x v="50"/>
      <x/>
    </i>
    <i>
      <x v="426"/>
      <x v="2"/>
      <x/>
    </i>
    <i r="1">
      <x v="7"/>
      <x/>
    </i>
    <i r="1">
      <x v="50"/>
      <x/>
    </i>
    <i>
      <x v="427"/>
      <x v="1"/>
      <x v="1"/>
    </i>
    <i r="1">
      <x v="2"/>
      <x/>
    </i>
    <i r="1">
      <x v="7"/>
      <x/>
    </i>
    <i r="1">
      <x v="30"/>
      <x/>
    </i>
    <i r="1">
      <x v="38"/>
      <x/>
    </i>
    <i r="1">
      <x v="50"/>
      <x/>
    </i>
    <i>
      <x v="428"/>
      <x v="43"/>
      <x/>
    </i>
    <i>
      <x v="429"/>
      <x v="19"/>
      <x v="2"/>
    </i>
    <i r="1">
      <x v="48"/>
      <x v="2"/>
    </i>
    <i r="1">
      <x v="49"/>
      <x v="2"/>
    </i>
    <i>
      <x v="430"/>
      <x v="2"/>
      <x/>
    </i>
    <i r="1">
      <x v="30"/>
      <x/>
    </i>
    <i r="1">
      <x v="43"/>
      <x/>
    </i>
    <i r="1">
      <x v="50"/>
      <x/>
    </i>
    <i>
      <x v="431"/>
      <x v="1"/>
      <x v="1"/>
    </i>
    <i>
      <x v="432"/>
      <x v="38"/>
      <x/>
    </i>
    <i r="1">
      <x v="43"/>
      <x/>
    </i>
    <i>
      <x v="433"/>
      <x v="43"/>
      <x/>
    </i>
    <i>
      <x v="434"/>
      <x v="2"/>
      <x/>
    </i>
    <i>
      <x v="435"/>
      <x v="30"/>
      <x/>
    </i>
    <i>
      <x v="436"/>
      <x v="50"/>
      <x/>
    </i>
    <i>
      <x v="437"/>
      <x v="1"/>
      <x v="1"/>
    </i>
    <i>
      <x v="438"/>
      <x v="30"/>
      <x/>
    </i>
    <i r="1">
      <x v="43"/>
      <x/>
    </i>
    <i>
      <x v="439"/>
      <x v="43"/>
      <x/>
    </i>
    <i>
      <x v="440"/>
      <x v="30"/>
      <x/>
    </i>
    <i>
      <x v="441"/>
      <x v="30"/>
      <x/>
    </i>
    <i r="1">
      <x v="43"/>
      <x/>
    </i>
    <i>
      <x v="442"/>
      <x v="43"/>
      <x/>
    </i>
    <i>
      <x v="443"/>
      <x v="30"/>
      <x/>
    </i>
    <i>
      <x v="444"/>
      <x v="30"/>
      <x/>
    </i>
    <i>
      <x v="445"/>
      <x v="44"/>
      <x v="2"/>
    </i>
    <i>
      <x v="446"/>
      <x v="11"/>
      <x v="2"/>
    </i>
    <i r="1">
      <x v="44"/>
      <x v="2"/>
    </i>
    <i>
      <x v="447"/>
      <x v="30"/>
      <x/>
    </i>
    <i>
      <x v="448"/>
      <x v="50"/>
      <x/>
    </i>
    <i>
      <x v="449"/>
      <x v="2"/>
      <x/>
    </i>
    <i r="1">
      <x v="30"/>
      <x/>
    </i>
    <i>
      <x v="450"/>
      <x v="2"/>
      <x/>
    </i>
    <i r="1">
      <x v="30"/>
      <x/>
    </i>
    <i r="1">
      <x v="38"/>
      <x/>
    </i>
    <i r="1">
      <x v="43"/>
      <x/>
    </i>
    <i>
      <x v="451"/>
      <x v="1"/>
      <x v="1"/>
    </i>
    <i>
      <x v="452"/>
      <x v="43"/>
      <x/>
    </i>
    <i>
      <x v="453"/>
      <x v="30"/>
      <x/>
    </i>
    <i>
      <x v="454"/>
      <x v="43"/>
      <x/>
    </i>
    <i>
      <x v="455"/>
      <x v="43"/>
      <x/>
    </i>
    <i>
      <x v="456"/>
      <x v="2"/>
      <x/>
    </i>
    <i r="1">
      <x v="43"/>
      <x/>
    </i>
    <i r="1">
      <x v="50"/>
      <x/>
    </i>
    <i>
      <x v="457"/>
      <x v="7"/>
      <x/>
    </i>
    <i>
      <x v="458"/>
      <x v="44"/>
      <x v="2"/>
    </i>
    <i>
      <x v="459"/>
      <x v="43"/>
      <x/>
    </i>
    <i>
      <x v="460"/>
      <x v="50"/>
      <x/>
    </i>
    <i>
      <x v="461"/>
      <x v="43"/>
      <x/>
    </i>
    <i>
      <x v="462"/>
      <x v="50"/>
      <x/>
    </i>
    <i>
      <x v="463"/>
      <x v="2"/>
      <x/>
    </i>
    <i r="1">
      <x v="8"/>
      <x v="2"/>
    </i>
    <i r="1">
      <x v="14"/>
      <x v="2"/>
    </i>
    <i r="1">
      <x v="17"/>
      <x v="2"/>
    </i>
    <i r="1">
      <x v="30"/>
      <x/>
    </i>
    <i>
      <x v="464"/>
      <x v="43"/>
      <x/>
    </i>
    <i>
      <x v="465"/>
      <x v="1"/>
      <x v="1"/>
    </i>
    <i r="1">
      <x v="7"/>
      <x/>
    </i>
    <i r="1">
      <x v="50"/>
      <x/>
    </i>
    <i>
      <x v="466"/>
      <x v="1"/>
      <x v="1"/>
    </i>
    <i r="1">
      <x v="50"/>
      <x/>
    </i>
    <i>
      <x v="467"/>
      <x v="30"/>
      <x/>
    </i>
    <i r="1">
      <x v="50"/>
      <x/>
    </i>
    <i>
      <x v="468"/>
      <x v="7"/>
      <x/>
    </i>
    <i r="1">
      <x v="50"/>
      <x/>
    </i>
    <i>
      <x v="469"/>
      <x v="43"/>
      <x/>
    </i>
    <i>
      <x v="470"/>
      <x v="43"/>
      <x/>
    </i>
    <i>
      <x v="471"/>
      <x v="2"/>
      <x/>
    </i>
    <i>
      <x v="472"/>
      <x v="24"/>
      <x v="2"/>
    </i>
    <i r="1">
      <x v="30"/>
      <x/>
    </i>
    <i r="1">
      <x v="46"/>
      <x v="2"/>
    </i>
    <i>
      <x v="473"/>
      <x v="2"/>
      <x/>
    </i>
    <i r="1">
      <x v="50"/>
      <x/>
    </i>
    <i>
      <x v="474"/>
      <x v="1"/>
      <x v="1"/>
    </i>
    <i r="1">
      <x v="16"/>
      <x v="1"/>
    </i>
    <i>
      <x v="475"/>
      <x v="30"/>
      <x/>
    </i>
    <i r="1">
      <x v="43"/>
      <x/>
    </i>
    <i>
      <x v="476"/>
      <x v="30"/>
      <x/>
    </i>
    <i>
      <x v="477"/>
      <x v="43"/>
      <x/>
    </i>
    <i>
      <x v="478"/>
      <x v="50"/>
      <x/>
    </i>
    <i>
      <x v="479"/>
      <x v="43"/>
      <x/>
    </i>
    <i>
      <x v="480"/>
      <x v="1"/>
      <x v="1"/>
    </i>
    <i>
      <x v="481"/>
      <x v="43"/>
      <x/>
    </i>
    <i>
      <x v="482"/>
      <x v="7"/>
      <x/>
    </i>
    <i>
      <x v="483"/>
      <x v="30"/>
      <x/>
    </i>
    <i>
      <x v="484"/>
      <x v="43"/>
      <x/>
    </i>
    <i>
      <x v="485"/>
      <x v="50"/>
      <x/>
    </i>
    <i>
      <x v="486"/>
      <x v="50"/>
      <x/>
    </i>
    <i>
      <x v="487"/>
      <x v="30"/>
      <x/>
    </i>
    <i r="1">
      <x v="50"/>
      <x/>
    </i>
    <i>
      <x v="488"/>
      <x v="30"/>
      <x/>
    </i>
    <i>
      <x v="489"/>
      <x v="1"/>
      <x v="1"/>
    </i>
    <i>
      <x v="490"/>
      <x v="43"/>
      <x/>
    </i>
    <i>
      <x v="491"/>
      <x v="44"/>
      <x v="2"/>
    </i>
    <i>
      <x v="492"/>
      <x v="1"/>
      <x v="1"/>
    </i>
    <i>
      <x v="493"/>
      <x v="30"/>
      <x/>
    </i>
    <i r="1">
      <x v="43"/>
      <x/>
    </i>
    <i>
      <x v="494"/>
      <x v="43"/>
      <x/>
    </i>
    <i>
      <x v="495"/>
      <x v="30"/>
      <x/>
    </i>
    <i r="1">
      <x v="43"/>
      <x/>
    </i>
    <i>
      <x v="496"/>
      <x v="30"/>
      <x/>
    </i>
    <i>
      <x v="497"/>
      <x v="2"/>
      <x/>
    </i>
    <i>
      <x v="498"/>
      <x v="43"/>
      <x/>
    </i>
    <i>
      <x v="499"/>
      <x v="44"/>
      <x v="2"/>
    </i>
    <i>
      <x v="500"/>
      <x v="2"/>
      <x/>
    </i>
    <i>
      <x v="501"/>
      <x v="2"/>
      <x/>
    </i>
    <i r="1">
      <x v="43"/>
      <x/>
    </i>
    <i>
      <x v="502"/>
      <x v="30"/>
      <x/>
    </i>
    <i>
      <x v="503"/>
      <x v="43"/>
      <x/>
    </i>
    <i>
      <x v="504"/>
      <x v="11"/>
      <x v="2"/>
    </i>
    <i>
      <x v="505"/>
      <x v="38"/>
      <x/>
    </i>
    <i>
      <x v="506"/>
      <x v="2"/>
      <x/>
    </i>
    <i>
      <x v="507"/>
      <x v="43"/>
      <x/>
    </i>
    <i>
      <x v="508"/>
      <x v="1"/>
      <x v="1"/>
    </i>
    <i>
      <x v="509"/>
      <x v="2"/>
      <x/>
    </i>
    <i r="1">
      <x v="30"/>
      <x/>
    </i>
    <i>
      <x v="510"/>
      <x v="2"/>
      <x/>
    </i>
    <i r="1">
      <x v="50"/>
      <x/>
    </i>
    <i>
      <x v="511"/>
      <x v="21"/>
      <x v="2"/>
    </i>
    <i>
      <x v="512"/>
      <x v="2"/>
      <x/>
    </i>
    <i r="1">
      <x v="30"/>
      <x/>
    </i>
    <i r="1">
      <x v="43"/>
      <x/>
    </i>
    <i>
      <x v="513"/>
      <x v="12"/>
      <x v="2"/>
    </i>
    <i>
      <x v="514"/>
      <x v="43"/>
      <x/>
    </i>
    <i>
      <x v="515"/>
      <x v="30"/>
      <x/>
    </i>
    <i r="1">
      <x v="43"/>
      <x/>
    </i>
    <i>
      <x v="516"/>
      <x v="7"/>
      <x/>
    </i>
    <i>
      <x v="517"/>
      <x v="43"/>
      <x/>
    </i>
    <i>
      <x v="518"/>
      <x v="1"/>
      <x v="1"/>
    </i>
    <i>
      <x v="519"/>
      <x v="30"/>
      <x/>
    </i>
    <i r="1">
      <x v="50"/>
      <x/>
    </i>
    <i>
      <x v="520"/>
      <x v="2"/>
      <x/>
    </i>
    <i>
      <x v="521"/>
      <x v="7"/>
      <x/>
    </i>
    <i>
      <x v="522"/>
      <x v="43"/>
      <x/>
    </i>
    <i r="1">
      <x v="50"/>
      <x/>
    </i>
    <i>
      <x v="523"/>
      <x v="43"/>
      <x/>
    </i>
    <i>
      <x v="524"/>
      <x v="2"/>
      <x/>
    </i>
    <i>
      <x v="525"/>
      <x v="1"/>
      <x v="1"/>
    </i>
    <i>
      <x v="526"/>
      <x v="2"/>
      <x/>
    </i>
    <i r="1">
      <x v="43"/>
      <x/>
    </i>
    <i r="1">
      <x v="50"/>
      <x/>
    </i>
    <i>
      <x v="527"/>
      <x v="43"/>
      <x/>
    </i>
    <i>
      <x v="528"/>
      <x v="2"/>
      <x/>
    </i>
    <i r="1">
      <x v="30"/>
      <x/>
    </i>
    <i r="1">
      <x v="43"/>
      <x/>
    </i>
    <i>
      <x v="529"/>
      <x v="50"/>
      <x/>
    </i>
    <i>
      <x v="530"/>
      <x v="30"/>
      <x/>
    </i>
    <i>
      <x v="531"/>
      <x v="43"/>
      <x/>
    </i>
    <i>
      <x v="532"/>
      <x v="2"/>
      <x/>
    </i>
    <i r="1">
      <x v="30"/>
      <x/>
    </i>
    <i r="1">
      <x v="43"/>
      <x/>
    </i>
    <i r="1">
      <x v="50"/>
      <x/>
    </i>
    <i>
      <x v="533"/>
      <x v="2"/>
      <x/>
    </i>
    <i r="1">
      <x v="7"/>
      <x/>
    </i>
    <i r="1">
      <x v="38"/>
      <x/>
    </i>
    <i r="1">
      <x v="43"/>
      <x/>
    </i>
    <i>
      <x v="534"/>
      <x v="2"/>
      <x/>
    </i>
    <i r="1">
      <x v="43"/>
      <x/>
    </i>
    <i>
      <x v="535"/>
      <x v="2"/>
      <x/>
    </i>
    <i r="1">
      <x v="50"/>
      <x/>
    </i>
    <i>
      <x v="536"/>
      <x v="50"/>
      <x/>
    </i>
    <i>
      <x v="537"/>
      <x v="2"/>
      <x/>
    </i>
    <i r="1">
      <x v="7"/>
      <x/>
    </i>
    <i>
      <x v="538"/>
      <x v="43"/>
      <x/>
    </i>
    <i>
      <x v="539"/>
      <x v="1"/>
      <x v="1"/>
    </i>
    <i>
      <x v="540"/>
      <x v="7"/>
      <x/>
    </i>
    <i>
      <x v="541"/>
      <x v="2"/>
      <x/>
    </i>
    <i>
      <x v="542"/>
      <x v="2"/>
      <x/>
    </i>
    <i>
      <x v="543"/>
      <x v="2"/>
      <x/>
    </i>
    <i>
      <x v="544"/>
      <x v="30"/>
      <x/>
    </i>
    <i>
      <x v="545"/>
      <x v="7"/>
      <x/>
    </i>
    <i>
      <x v="546"/>
      <x v="50"/>
      <x/>
    </i>
    <i>
      <x v="547"/>
      <x v="50"/>
      <x/>
    </i>
    <i>
      <x v="548"/>
      <x v="2"/>
      <x/>
    </i>
    <i r="1">
      <x v="50"/>
      <x/>
    </i>
    <i>
      <x v="549"/>
      <x v="43"/>
      <x/>
    </i>
    <i>
      <x v="550"/>
      <x v="43"/>
      <x/>
    </i>
    <i r="1">
      <x v="50"/>
      <x/>
    </i>
    <i>
      <x v="551"/>
      <x v="44"/>
      <x v="2"/>
    </i>
    <i r="1">
      <x v="45"/>
      <x v="2"/>
    </i>
    <i>
      <x v="552"/>
      <x v="30"/>
      <x/>
    </i>
    <i>
      <x v="553"/>
      <x v="43"/>
      <x/>
    </i>
    <i>
      <x v="554"/>
      <x v="43"/>
      <x/>
    </i>
    <i>
      <x v="555"/>
      <x v="50"/>
      <x/>
    </i>
    <i>
      <x v="556"/>
      <x v="31"/>
      <x/>
    </i>
    <i r="1">
      <x v="43"/>
      <x/>
    </i>
    <i>
      <x v="557"/>
      <x v="43"/>
      <x/>
    </i>
    <i r="1">
      <x v="50"/>
      <x/>
    </i>
    <i>
      <x v="558"/>
      <x v="30"/>
      <x/>
    </i>
    <i>
      <x v="559"/>
      <x v="2"/>
      <x/>
    </i>
    <i r="1">
      <x v="7"/>
      <x/>
    </i>
    <i r="1">
      <x v="30"/>
      <x/>
    </i>
    <i r="1">
      <x v="38"/>
      <x/>
    </i>
    <i r="1">
      <x v="43"/>
      <x/>
    </i>
    <i>
      <x v="560"/>
      <x v="2"/>
      <x/>
    </i>
    <i r="1">
      <x v="27"/>
      <x v="2"/>
    </i>
    <i r="1">
      <x v="43"/>
      <x/>
    </i>
    <i>
      <x v="561"/>
      <x v="30"/>
      <x/>
    </i>
    <i r="1">
      <x v="43"/>
      <x/>
    </i>
    <i r="1">
      <x v="50"/>
      <x/>
    </i>
    <i>
      <x v="562"/>
      <x v="30"/>
      <x/>
    </i>
    <i r="1">
      <x v="43"/>
      <x/>
    </i>
    <i>
      <x v="563"/>
      <x v="2"/>
      <x/>
    </i>
    <i r="1">
      <x v="7"/>
      <x/>
    </i>
    <i r="1">
      <x v="30"/>
      <x/>
    </i>
    <i r="1">
      <x v="43"/>
      <x/>
    </i>
    <i>
      <x v="564"/>
      <x v="7"/>
      <x/>
    </i>
    <i>
      <x v="565"/>
      <x v="30"/>
      <x/>
    </i>
    <i>
      <x v="566"/>
      <x v="30"/>
      <x/>
    </i>
    <i r="1">
      <x v="50"/>
      <x/>
    </i>
    <i>
      <x v="567"/>
      <x v="43"/>
      <x/>
    </i>
    <i>
      <x v="568"/>
      <x v="30"/>
      <x/>
    </i>
    <i>
      <x v="569"/>
      <x v="43"/>
      <x/>
    </i>
    <i>
      <x v="570"/>
      <x v="1"/>
      <x v="1"/>
    </i>
    <i>
      <x v="571"/>
      <x v="7"/>
      <x/>
    </i>
    <i>
      <x v="572"/>
      <x v="30"/>
      <x/>
    </i>
    <i>
      <x v="573"/>
      <x v="43"/>
      <x/>
    </i>
    <i>
      <x v="574"/>
      <x v="30"/>
      <x/>
    </i>
    <i>
      <x v="575"/>
      <x v="44"/>
      <x v="2"/>
    </i>
    <i r="1">
      <x v="50"/>
      <x/>
    </i>
    <i>
      <x v="576"/>
      <x v="30"/>
      <x/>
    </i>
    <i>
      <x v="577"/>
      <x v="2"/>
      <x/>
    </i>
    <i r="1">
      <x v="30"/>
      <x/>
    </i>
    <i r="1">
      <x v="50"/>
      <x/>
    </i>
    <i>
      <x v="578"/>
      <x v="50"/>
      <x/>
    </i>
    <i>
      <x v="579"/>
      <x v="2"/>
      <x/>
    </i>
    <i>
      <x v="580"/>
      <x v="1"/>
      <x v="1"/>
    </i>
    <i r="1">
      <x v="43"/>
      <x/>
    </i>
    <i>
      <x v="581"/>
      <x v="2"/>
      <x/>
    </i>
    <i r="1">
      <x v="43"/>
      <x/>
    </i>
    <i r="1">
      <x v="50"/>
      <x/>
    </i>
    <i>
      <x v="582"/>
      <x v="7"/>
      <x/>
    </i>
    <i r="1">
      <x v="30"/>
      <x/>
    </i>
    <i r="1">
      <x v="43"/>
      <x/>
    </i>
    <i r="1">
      <x v="50"/>
      <x/>
    </i>
    <i>
      <x v="583"/>
      <x v="43"/>
      <x/>
    </i>
    <i>
      <x v="584"/>
      <x v="1"/>
      <x v="1"/>
    </i>
    <i>
      <x v="585"/>
      <x v="1"/>
      <x v="1"/>
    </i>
    <i>
      <x v="586"/>
      <x v="30"/>
      <x/>
    </i>
    <i r="1">
      <x v="50"/>
      <x/>
    </i>
    <i>
      <x v="587"/>
      <x v="1"/>
      <x v="1"/>
    </i>
    <i r="1">
      <x v="44"/>
      <x v="2"/>
    </i>
    <i>
      <x v="588"/>
      <x v="16"/>
      <x v="1"/>
    </i>
    <i r="1">
      <x v="30"/>
      <x/>
    </i>
    <i r="1">
      <x v="43"/>
      <x/>
    </i>
    <i>
      <x v="589"/>
      <x v="2"/>
      <x/>
    </i>
    <i>
      <x v="590"/>
      <x v="1"/>
      <x v="1"/>
    </i>
    <i r="1">
      <x v="15"/>
      <x v="1"/>
    </i>
    <i r="1">
      <x v="50"/>
      <x/>
    </i>
    <i>
      <x v="591"/>
      <x v="38"/>
      <x/>
    </i>
    <i r="1">
      <x v="43"/>
      <x/>
    </i>
    <i>
      <x v="592"/>
      <x v="2"/>
      <x/>
    </i>
    <i>
      <x v="593"/>
      <x v="43"/>
      <x/>
    </i>
    <i>
      <x v="594"/>
      <x v="43"/>
      <x/>
    </i>
    <i>
      <x v="595"/>
      <x v="43"/>
      <x/>
    </i>
    <i>
      <x v="596"/>
      <x v="2"/>
      <x/>
    </i>
    <i>
      <x v="597"/>
      <x v="1"/>
      <x v="1"/>
    </i>
    <i>
      <x v="598"/>
      <x v="30"/>
      <x/>
    </i>
    <i>
      <x v="599"/>
      <x v="44"/>
      <x v="2"/>
    </i>
    <i>
      <x v="600"/>
      <x v="30"/>
      <x/>
    </i>
    <i>
      <x v="601"/>
      <x v="43"/>
      <x/>
    </i>
    <i>
      <x v="602"/>
      <x v="2"/>
      <x/>
    </i>
    <i r="1">
      <x v="7"/>
      <x/>
    </i>
    <i r="1">
      <x v="44"/>
      <x v="2"/>
    </i>
    <i>
      <x v="603"/>
      <x v="7"/>
      <x/>
    </i>
    <i r="1">
      <x v="43"/>
      <x/>
    </i>
    <i>
      <x v="604"/>
      <x v="1"/>
      <x v="1"/>
    </i>
    <i r="1">
      <x v="43"/>
      <x/>
    </i>
    <i>
      <x v="605"/>
      <x v="50"/>
      <x/>
    </i>
    <i>
      <x v="606"/>
      <x v="30"/>
      <x/>
    </i>
    <i r="1">
      <x v="50"/>
      <x/>
    </i>
    <i>
      <x v="607"/>
      <x v="2"/>
      <x/>
    </i>
    <i>
      <x v="608"/>
      <x v="38"/>
      <x/>
    </i>
    <i>
      <x v="609"/>
      <x v="30"/>
      <x/>
    </i>
    <i>
      <x v="610"/>
      <x v="2"/>
      <x/>
    </i>
    <i>
      <x v="611"/>
      <x v="1"/>
      <x v="1"/>
    </i>
    <i r="1">
      <x v="43"/>
      <x/>
    </i>
    <i r="1">
      <x v="45"/>
      <x v="2"/>
    </i>
    <i>
      <x v="612"/>
      <x v="11"/>
      <x v="2"/>
    </i>
    <i>
      <x v="613"/>
      <x v="2"/>
      <x/>
    </i>
    <i>
      <x v="614"/>
      <x v="2"/>
      <x/>
    </i>
    <i r="1">
      <x v="50"/>
      <x/>
    </i>
    <i>
      <x v="615"/>
      <x v="38"/>
      <x/>
    </i>
    <i r="1">
      <x v="43"/>
      <x/>
    </i>
    <i>
      <x v="616"/>
      <x v="50"/>
      <x/>
    </i>
    <i>
      <x v="617"/>
      <x v="38"/>
      <x/>
    </i>
    <i>
      <x v="618"/>
      <x v="30"/>
      <x/>
    </i>
    <i>
      <x v="619"/>
      <x v="30"/>
      <x/>
    </i>
    <i r="1">
      <x v="43"/>
      <x/>
    </i>
    <i r="1">
      <x v="50"/>
      <x/>
    </i>
    <i>
      <x v="620"/>
      <x v="2"/>
      <x/>
    </i>
    <i r="1">
      <x v="7"/>
      <x/>
    </i>
    <i r="1">
      <x v="30"/>
      <x/>
    </i>
    <i r="1">
      <x v="43"/>
      <x/>
    </i>
    <i>
      <x v="621"/>
      <x v="7"/>
      <x/>
    </i>
    <i>
      <x v="622"/>
      <x v="30"/>
      <x/>
    </i>
    <i>
      <x v="623"/>
      <x v="7"/>
      <x/>
    </i>
    <i>
      <x v="624"/>
      <x v="2"/>
      <x/>
    </i>
    <i r="1">
      <x v="43"/>
      <x/>
    </i>
    <i>
      <x v="625"/>
      <x v="43"/>
      <x/>
    </i>
    <i>
      <x v="626"/>
      <x v="43"/>
      <x/>
    </i>
    <i>
      <x v="627"/>
      <x v="2"/>
      <x/>
    </i>
    <i r="1">
      <x v="43"/>
      <x/>
    </i>
    <i>
      <x v="628"/>
      <x v="43"/>
      <x/>
    </i>
    <i>
      <x v="629"/>
      <x v="2"/>
      <x/>
    </i>
    <i>
      <x v="630"/>
      <x v="30"/>
      <x/>
    </i>
    <i>
      <x v="631"/>
      <x v="2"/>
      <x/>
    </i>
    <i r="1">
      <x v="30"/>
      <x/>
    </i>
    <i r="1">
      <x v="43"/>
      <x/>
    </i>
    <i r="1">
      <x v="44"/>
      <x v="2"/>
    </i>
    <i>
      <x v="632"/>
      <x v="48"/>
      <x v="2"/>
    </i>
    <i r="1">
      <x v="50"/>
      <x/>
    </i>
    <i>
      <x v="633"/>
      <x v="2"/>
      <x/>
    </i>
    <i r="1">
      <x v="43"/>
      <x/>
    </i>
    <i>
      <x v="634"/>
      <x v="2"/>
      <x/>
    </i>
    <i r="1">
      <x v="30"/>
      <x/>
    </i>
    <i r="1">
      <x v="43"/>
      <x/>
    </i>
    <i>
      <x v="635"/>
      <x v="43"/>
      <x/>
    </i>
    <i>
      <x v="636"/>
      <x v="50"/>
      <x/>
    </i>
    <i>
      <x v="637"/>
      <x v="2"/>
      <x/>
    </i>
    <i>
      <x v="638"/>
      <x v="30"/>
      <x/>
    </i>
    <i>
      <x v="639"/>
      <x v="2"/>
      <x/>
    </i>
    <i>
      <x v="640"/>
      <x v="2"/>
      <x/>
    </i>
    <i r="1">
      <x v="43"/>
      <x/>
    </i>
    <i>
      <x v="641"/>
      <x v="30"/>
      <x/>
    </i>
    <i r="1">
      <x v="43"/>
      <x/>
    </i>
    <i>
      <x v="642"/>
      <x v="30"/>
      <x/>
    </i>
    <i>
      <x v="643"/>
      <x v="1"/>
      <x v="1"/>
    </i>
    <i>
      <x v="644"/>
      <x v="1"/>
      <x v="1"/>
    </i>
    <i>
      <x v="645"/>
      <x v="1"/>
      <x v="1"/>
    </i>
    <i r="1">
      <x v="50"/>
      <x/>
    </i>
    <i>
      <x v="646"/>
      <x v="2"/>
      <x/>
    </i>
    <i r="1">
      <x v="30"/>
      <x/>
    </i>
    <i r="1">
      <x v="43"/>
      <x/>
    </i>
    <i>
      <x v="647"/>
      <x v="2"/>
      <x/>
    </i>
    <i r="1">
      <x v="30"/>
      <x/>
    </i>
    <i>
      <x v="648"/>
      <x v="30"/>
      <x/>
    </i>
    <i r="1">
      <x v="38"/>
      <x/>
    </i>
    <i>
      <x v="649"/>
      <x v="43"/>
      <x/>
    </i>
    <i>
      <x v="650"/>
      <x v="2"/>
      <x/>
    </i>
    <i r="1">
      <x v="30"/>
      <x/>
    </i>
    <i>
      <x v="651"/>
      <x v="1"/>
      <x v="1"/>
    </i>
    <i>
      <x v="652"/>
      <x v="30"/>
      <x/>
    </i>
    <i r="1">
      <x v="43"/>
      <x/>
    </i>
    <i>
      <x v="653"/>
      <x v="2"/>
      <x/>
    </i>
    <i r="1">
      <x v="30"/>
      <x/>
    </i>
    <i r="1">
      <x v="43"/>
      <x/>
    </i>
    <i r="1">
      <x v="50"/>
      <x/>
    </i>
    <i>
      <x v="654"/>
      <x v="30"/>
      <x/>
    </i>
    <i>
      <x v="655"/>
      <x v="1"/>
      <x v="1"/>
    </i>
    <i>
      <x v="656"/>
      <x v="50"/>
      <x/>
    </i>
    <i>
      <x v="657"/>
      <x v="30"/>
      <x/>
    </i>
    <i>
      <x v="658"/>
      <x v="30"/>
      <x/>
    </i>
    <i r="1">
      <x v="38"/>
      <x/>
    </i>
    <i>
      <x v="659"/>
      <x v="43"/>
      <x/>
    </i>
    <i>
      <x v="660"/>
      <x v="7"/>
      <x/>
    </i>
    <i>
      <x v="661"/>
      <x v="30"/>
      <x/>
    </i>
    <i>
      <x v="662"/>
      <x v="2"/>
      <x/>
    </i>
    <i r="1">
      <x v="30"/>
      <x/>
    </i>
    <i>
      <x v="663"/>
      <x v="2"/>
      <x/>
    </i>
    <i>
      <x v="664"/>
      <x v="44"/>
      <x v="2"/>
    </i>
    <i r="1">
      <x v="45"/>
      <x v="2"/>
    </i>
    <i>
      <x v="665"/>
      <x v="29"/>
      <x v="2"/>
    </i>
    <i>
      <x v="666"/>
      <x v="2"/>
      <x/>
    </i>
    <i>
      <x v="667"/>
      <x v="2"/>
      <x/>
    </i>
    <i r="1">
      <x v="43"/>
      <x/>
    </i>
    <i r="1">
      <x v="44"/>
      <x v="2"/>
    </i>
    <i>
      <x v="668"/>
      <x v="2"/>
      <x/>
    </i>
    <i r="1">
      <x v="38"/>
      <x/>
    </i>
    <i>
      <x v="669"/>
      <x v="43"/>
      <x/>
    </i>
    <i>
      <x v="670"/>
      <x v="30"/>
      <x/>
    </i>
    <i r="1">
      <x v="50"/>
      <x/>
    </i>
    <i>
      <x v="671"/>
      <x v="20"/>
      <x v="2"/>
    </i>
    <i>
      <x v="672"/>
      <x v="1"/>
      <x v="1"/>
    </i>
    <i r="1">
      <x v="2"/>
      <x/>
    </i>
    <i>
      <x v="673"/>
      <x v="2"/>
      <x/>
    </i>
    <i r="1">
      <x v="43"/>
      <x/>
    </i>
    <i>
      <x v="674"/>
      <x v="1"/>
      <x v="1"/>
    </i>
    <i>
      <x v="675"/>
      <x v="2"/>
      <x/>
    </i>
    <i r="1">
      <x v="30"/>
      <x/>
    </i>
    <i>
      <x v="676"/>
      <x v="12"/>
      <x v="2"/>
    </i>
    <i>
      <x v="677"/>
      <x v="43"/>
      <x/>
    </i>
    <i>
      <x v="678"/>
      <x v="2"/>
      <x/>
    </i>
    <i>
      <x v="679"/>
      <x v="1"/>
      <x v="1"/>
    </i>
    <i>
      <x v="680"/>
      <x v="2"/>
      <x/>
    </i>
    <i r="1">
      <x v="7"/>
      <x/>
    </i>
    <i r="1">
      <x v="38"/>
      <x/>
    </i>
    <i r="1">
      <x v="50"/>
      <x/>
    </i>
    <i>
      <x v="681"/>
      <x v="2"/>
      <x/>
    </i>
    <i>
      <x v="682"/>
      <x v="43"/>
      <x/>
    </i>
    <i>
      <x v="683"/>
      <x v="1"/>
      <x v="1"/>
    </i>
    <i r="1">
      <x v="2"/>
      <x/>
    </i>
    <i r="1">
      <x v="16"/>
      <x v="1"/>
    </i>
    <i r="1">
      <x v="30"/>
      <x/>
    </i>
    <i>
      <x v="684"/>
      <x v="44"/>
      <x v="2"/>
    </i>
    <i>
      <x v="685"/>
      <x v="1"/>
      <x v="1"/>
    </i>
    <i>
      <x v="686"/>
      <x v="1"/>
      <x v="1"/>
    </i>
    <i>
      <x v="687"/>
      <x v="1"/>
      <x v="1"/>
    </i>
    <i>
      <x v="688"/>
      <x v="7"/>
      <x/>
    </i>
    <i>
      <x v="689"/>
      <x v="30"/>
      <x/>
    </i>
    <i r="1">
      <x v="44"/>
      <x v="2"/>
    </i>
    <i>
      <x v="690"/>
      <x v="43"/>
      <x/>
    </i>
    <i>
      <x v="691"/>
      <x v="2"/>
      <x/>
    </i>
    <i>
      <x v="692"/>
      <x v="30"/>
      <x/>
    </i>
    <i r="1">
      <x v="50"/>
      <x/>
    </i>
    <i>
      <x v="693"/>
      <x v="2"/>
      <x/>
    </i>
    <i r="1">
      <x v="50"/>
      <x/>
    </i>
    <i>
      <x v="694"/>
      <x v="7"/>
      <x/>
    </i>
    <i>
      <x v="695"/>
      <x v="44"/>
      <x v="2"/>
    </i>
    <i>
      <x v="696"/>
      <x v="2"/>
      <x/>
    </i>
    <i r="1">
      <x v="50"/>
      <x/>
    </i>
    <i>
      <x v="697"/>
      <x v="1"/>
      <x v="1"/>
    </i>
    <i>
      <x v="698"/>
      <x v="30"/>
      <x/>
    </i>
    <i>
      <x v="699"/>
      <x v="44"/>
      <x v="2"/>
    </i>
    <i>
      <x v="700"/>
      <x v="43"/>
      <x/>
    </i>
    <i>
      <x v="701"/>
      <x v="43"/>
      <x/>
    </i>
    <i>
      <x v="702"/>
      <x v="1"/>
      <x v="1"/>
    </i>
    <i>
      <x v="703"/>
      <x v="2"/>
      <x/>
    </i>
    <i r="1">
      <x v="43"/>
      <x/>
    </i>
    <i>
      <x v="704"/>
      <x v="44"/>
      <x v="2"/>
    </i>
    <i>
      <x v="705"/>
      <x v="50"/>
      <x/>
    </i>
    <i>
      <x v="706"/>
      <x v="50"/>
      <x/>
    </i>
    <i>
      <x v="707"/>
      <x v="30"/>
      <x/>
    </i>
    <i>
      <x v="708"/>
      <x v="7"/>
      <x/>
    </i>
    <i>
      <x v="709"/>
      <x v="44"/>
      <x v="2"/>
    </i>
    <i>
      <x v="710"/>
      <x v="30"/>
      <x/>
    </i>
    <i>
      <x v="711"/>
      <x v="30"/>
      <x/>
    </i>
    <i>
      <x v="712"/>
      <x v="2"/>
      <x/>
    </i>
    <i r="1">
      <x v="30"/>
      <x/>
    </i>
    <i>
      <x v="713"/>
      <x v="30"/>
      <x/>
    </i>
    <i>
      <x v="714"/>
      <x v="1"/>
      <x v="1"/>
    </i>
    <i r="1">
      <x v="2"/>
      <x/>
    </i>
    <i r="1">
      <x v="30"/>
      <x/>
    </i>
    <i r="1">
      <x v="43"/>
      <x/>
    </i>
    <i>
      <x v="715"/>
      <x v="30"/>
      <x/>
    </i>
    <i>
      <x v="716"/>
      <x v="7"/>
      <x/>
    </i>
    <i r="1">
      <x v="43"/>
      <x/>
    </i>
    <i>
      <x v="717"/>
      <x v="30"/>
      <x/>
    </i>
    <i>
      <x v="718"/>
      <x v="30"/>
      <x/>
    </i>
    <i>
      <x v="719"/>
      <x v="43"/>
      <x/>
    </i>
    <i>
      <x v="720"/>
      <x v="30"/>
      <x/>
    </i>
    <i>
      <x v="721"/>
      <x v="2"/>
      <x/>
    </i>
    <i>
      <x v="722"/>
      <x v="30"/>
      <x/>
    </i>
    <i>
      <x v="723"/>
      <x v="2"/>
      <x/>
    </i>
    <i r="1">
      <x v="43"/>
      <x/>
    </i>
    <i r="1">
      <x v="50"/>
      <x/>
    </i>
    <i>
      <x v="724"/>
      <x v="43"/>
      <x/>
    </i>
    <i r="1">
      <x v="50"/>
      <x/>
    </i>
    <i>
      <x v="725"/>
      <x v="2"/>
      <x/>
    </i>
    <i r="1">
      <x v="7"/>
      <x/>
    </i>
    <i r="1">
      <x v="30"/>
      <x/>
    </i>
    <i r="1">
      <x v="43"/>
      <x/>
    </i>
    <i>
      <x v="726"/>
      <x v="7"/>
      <x/>
    </i>
    <i r="1">
      <x v="30"/>
      <x/>
    </i>
    <i>
      <x v="727"/>
      <x v="1"/>
      <x v="1"/>
    </i>
    <i>
      <x v="728"/>
      <x v="26"/>
      <x v="2"/>
    </i>
    <i r="1">
      <x v="29"/>
      <x v="2"/>
    </i>
    <i>
      <x v="729"/>
      <x v="12"/>
      <x v="2"/>
    </i>
    <i>
      <x v="730"/>
      <x v="30"/>
      <x/>
    </i>
    <i>
      <x v="731"/>
      <x v="50"/>
      <x/>
    </i>
    <i>
      <x v="732"/>
      <x v="30"/>
      <x/>
    </i>
    <i>
      <x v="733"/>
      <x v="7"/>
      <x/>
    </i>
    <i>
      <x v="734"/>
      <x v="1"/>
      <x v="1"/>
    </i>
    <i r="1">
      <x v="43"/>
      <x/>
    </i>
    <i r="1">
      <x v="50"/>
      <x/>
    </i>
    <i>
      <x v="735"/>
      <x v="43"/>
      <x/>
    </i>
    <i r="1">
      <x v="50"/>
      <x/>
    </i>
    <i>
      <x v="736"/>
      <x v="50"/>
      <x/>
    </i>
    <i>
      <x v="737"/>
      <x v="2"/>
      <x/>
    </i>
    <i r="1">
      <x v="30"/>
      <x/>
    </i>
    <i>
      <x v="738"/>
      <x v="2"/>
      <x/>
    </i>
    <i r="1">
      <x v="30"/>
      <x/>
    </i>
    <i r="1">
      <x v="31"/>
      <x/>
    </i>
    <i>
      <x v="739"/>
      <x v="2"/>
      <x/>
    </i>
    <i>
      <x v="740"/>
      <x v="43"/>
      <x/>
    </i>
    <i>
      <x v="741"/>
      <x v="11"/>
      <x v="2"/>
    </i>
    <i>
      <x v="742"/>
      <x v="2"/>
      <x/>
    </i>
    <i r="1">
      <x v="30"/>
      <x/>
    </i>
    <i>
      <x v="743"/>
      <x v="2"/>
      <x/>
    </i>
    <i>
      <x v="744"/>
      <x v="7"/>
      <x/>
    </i>
    <i r="1">
      <x v="11"/>
      <x v="2"/>
    </i>
    <i r="1">
      <x v="44"/>
      <x v="2"/>
    </i>
    <i>
      <x v="745"/>
      <x v="43"/>
      <x/>
    </i>
    <i>
      <x v="746"/>
      <x v="43"/>
      <x/>
    </i>
    <i>
      <x v="747"/>
      <x v="30"/>
      <x/>
    </i>
    <i>
      <x v="748"/>
      <x v="50"/>
      <x/>
    </i>
    <i>
      <x v="749"/>
      <x v="43"/>
      <x/>
    </i>
    <i>
      <x v="750"/>
      <x v="30"/>
      <x/>
    </i>
    <i>
      <x v="751"/>
      <x v="43"/>
      <x/>
    </i>
    <i>
      <x v="752"/>
      <x v="2"/>
      <x/>
    </i>
    <i r="1">
      <x v="30"/>
      <x/>
    </i>
    <i r="1">
      <x v="43"/>
      <x/>
    </i>
    <i>
      <x v="753"/>
      <x v="30"/>
      <x/>
    </i>
    <i>
      <x v="754"/>
      <x v="1"/>
      <x v="1"/>
    </i>
    <i>
      <x v="755"/>
      <x v="50"/>
      <x/>
    </i>
    <i>
      <x v="756"/>
      <x v="2"/>
      <x/>
    </i>
    <i r="1">
      <x v="30"/>
      <x/>
    </i>
    <i r="1">
      <x v="43"/>
      <x/>
    </i>
    <i>
      <x v="757"/>
      <x v="1"/>
      <x v="1"/>
    </i>
    <i r="1">
      <x v="2"/>
      <x/>
    </i>
    <i r="1">
      <x v="7"/>
      <x/>
    </i>
    <i r="1">
      <x v="20"/>
      <x v="2"/>
    </i>
    <i r="1">
      <x v="29"/>
      <x v="2"/>
    </i>
    <i r="1">
      <x v="30"/>
      <x/>
    </i>
    <i r="1">
      <x v="43"/>
      <x/>
    </i>
    <i r="1">
      <x v="50"/>
      <x/>
    </i>
    <i>
      <x v="758"/>
      <x v="2"/>
      <x/>
    </i>
    <i r="1">
      <x v="30"/>
      <x/>
    </i>
    <i r="1">
      <x v="43"/>
      <x/>
    </i>
    <i r="1">
      <x v="50"/>
      <x/>
    </i>
    <i>
      <x v="759"/>
      <x v="2"/>
      <x/>
    </i>
    <i>
      <x v="760"/>
      <x v="2"/>
      <x/>
    </i>
    <i>
      <x v="761"/>
      <x v="30"/>
      <x/>
    </i>
    <i>
      <x v="762"/>
      <x v="30"/>
      <x/>
    </i>
    <i r="1">
      <x v="43"/>
      <x/>
    </i>
    <i r="1">
      <x v="50"/>
      <x/>
    </i>
    <i>
      <x v="763"/>
      <x v="50"/>
      <x/>
    </i>
    <i>
      <x v="764"/>
      <x v="7"/>
      <x/>
    </i>
    <i r="1">
      <x v="30"/>
      <x/>
    </i>
    <i r="1">
      <x v="38"/>
      <x/>
    </i>
    <i r="1">
      <x v="39"/>
      <x/>
    </i>
    <i r="1">
      <x v="41"/>
      <x v="2"/>
    </i>
    <i>
      <x v="765"/>
      <x v="2"/>
      <x/>
    </i>
    <i r="1">
      <x v="43"/>
      <x/>
    </i>
    <i>
      <x v="766"/>
      <x v="43"/>
      <x/>
    </i>
    <i>
      <x v="767"/>
      <x v="44"/>
      <x v="2"/>
    </i>
    <i>
      <x v="768"/>
      <x v="30"/>
      <x/>
    </i>
    <i>
      <x v="769"/>
      <x v="43"/>
      <x/>
    </i>
    <i>
      <x v="770"/>
      <x v="30"/>
      <x/>
    </i>
    <i r="1">
      <x v="43"/>
      <x/>
    </i>
    <i>
      <x v="771"/>
      <x v="7"/>
      <x/>
    </i>
    <i>
      <x v="772"/>
      <x v="16"/>
      <x v="1"/>
    </i>
    <i>
      <x v="773"/>
      <x v="43"/>
      <x/>
    </i>
    <i>
      <x v="774"/>
      <x v="50"/>
      <x/>
    </i>
    <i>
      <x v="775"/>
      <x v="7"/>
      <x/>
    </i>
    <i>
      <x v="776"/>
      <x v="30"/>
      <x/>
    </i>
    <i>
      <x v="777"/>
      <x v="50"/>
      <x/>
    </i>
    <i>
      <x v="778"/>
      <x v="29"/>
      <x v="2"/>
    </i>
    <i>
      <x v="779"/>
      <x v="50"/>
      <x/>
    </i>
    <i>
      <x v="780"/>
      <x v="7"/>
      <x/>
    </i>
    <i>
      <x v="781"/>
      <x v="43"/>
      <x/>
    </i>
    <i>
      <x v="782"/>
      <x v="30"/>
      <x/>
    </i>
    <i>
      <x v="783"/>
      <x v="2"/>
      <x/>
    </i>
    <i r="1">
      <x v="30"/>
      <x/>
    </i>
    <i>
      <x v="784"/>
      <x v="43"/>
      <x/>
    </i>
    <i>
      <x v="785"/>
      <x v="30"/>
      <x/>
    </i>
    <i>
      <x v="786"/>
      <x v="43"/>
      <x/>
    </i>
    <i>
      <x v="787"/>
      <x v="43"/>
      <x/>
    </i>
    <i>
      <x v="788"/>
      <x v="43"/>
      <x/>
    </i>
    <i>
      <x v="789"/>
      <x v="1"/>
      <x v="1"/>
    </i>
    <i>
      <x v="790"/>
      <x v="43"/>
      <x/>
    </i>
    <i>
      <x v="791"/>
      <x v="43"/>
      <x/>
    </i>
    <i r="1">
      <x v="50"/>
      <x/>
    </i>
    <i>
      <x v="792"/>
      <x v="29"/>
      <x v="2"/>
    </i>
    <i>
      <x v="793"/>
      <x v="30"/>
      <x/>
    </i>
    <i r="1">
      <x v="43"/>
      <x/>
    </i>
    <i>
      <x v="794"/>
      <x v="1"/>
      <x v="1"/>
    </i>
    <i>
      <x v="795"/>
      <x v="30"/>
      <x/>
    </i>
    <i>
      <x v="796"/>
      <x v="30"/>
      <x/>
    </i>
    <i r="1">
      <x v="50"/>
      <x/>
    </i>
    <i>
      <x v="797"/>
      <x v="7"/>
      <x/>
    </i>
    <i>
      <x v="798"/>
      <x v="44"/>
      <x v="2"/>
    </i>
    <i>
      <x v="799"/>
      <x v="2"/>
      <x/>
    </i>
    <i r="1">
      <x v="50"/>
      <x/>
    </i>
    <i>
      <x v="800"/>
      <x v="1"/>
      <x v="1"/>
    </i>
    <i r="1">
      <x v="2"/>
      <x/>
    </i>
    <i>
      <x v="801"/>
      <x v="43"/>
      <x/>
    </i>
    <i>
      <x v="802"/>
      <x v="43"/>
      <x/>
    </i>
    <i>
      <x v="803"/>
      <x v="2"/>
      <x/>
    </i>
    <i r="1">
      <x v="30"/>
      <x/>
    </i>
    <i r="1">
      <x v="43"/>
      <x/>
    </i>
    <i>
      <x v="804"/>
      <x v="7"/>
      <x/>
    </i>
    <i r="1">
      <x v="33"/>
      <x v="2"/>
    </i>
    <i>
      <x v="805"/>
      <x v="2"/>
      <x/>
    </i>
    <i r="1">
      <x v="43"/>
      <x/>
    </i>
    <i>
      <x v="806"/>
      <x v="43"/>
      <x/>
    </i>
    <i>
      <x v="807"/>
      <x v="2"/>
      <x/>
    </i>
    <i>
      <x v="808"/>
      <x v="44"/>
      <x v="2"/>
    </i>
    <i>
      <x v="809"/>
      <x v="2"/>
      <x/>
    </i>
    <i r="1">
      <x v="44"/>
      <x v="2"/>
    </i>
    <i>
      <x v="810"/>
      <x v="2"/>
      <x/>
    </i>
    <i r="1">
      <x v="30"/>
      <x/>
    </i>
    <i r="1">
      <x v="43"/>
      <x/>
    </i>
    <i>
      <x v="811"/>
      <x v="2"/>
      <x/>
    </i>
    <i>
      <x v="812"/>
      <x v="2"/>
      <x/>
    </i>
    <i r="1">
      <x v="7"/>
      <x/>
    </i>
    <i r="1">
      <x v="30"/>
      <x/>
    </i>
    <i>
      <x v="813"/>
      <x v="38"/>
      <x/>
    </i>
    <i r="1">
      <x v="43"/>
      <x/>
    </i>
    <i>
      <x v="814"/>
      <x v="50"/>
      <x/>
    </i>
    <i>
      <x v="815"/>
      <x v="20"/>
      <x v="2"/>
    </i>
    <i>
      <x v="816"/>
      <x v="2"/>
      <x/>
    </i>
    <i r="1">
      <x v="30"/>
      <x/>
    </i>
    <i r="1">
      <x v="43"/>
      <x/>
    </i>
    <i r="1">
      <x v="50"/>
      <x/>
    </i>
    <i>
      <x v="817"/>
      <x v="1"/>
      <x v="1"/>
    </i>
    <i r="1">
      <x v="50"/>
      <x/>
    </i>
    <i>
      <x v="818"/>
      <x v="1"/>
      <x v="1"/>
    </i>
    <i>
      <x v="819"/>
      <x v="30"/>
      <x/>
    </i>
    <i r="1">
      <x v="43"/>
      <x/>
    </i>
    <i>
      <x v="820"/>
      <x v="1"/>
      <x v="1"/>
    </i>
    <i>
      <x v="821"/>
      <x v="1"/>
      <x v="1"/>
    </i>
    <i r="1">
      <x v="2"/>
      <x/>
    </i>
    <i r="1">
      <x v="15"/>
      <x v="1"/>
    </i>
    <i>
      <x v="822"/>
      <x v="30"/>
      <x/>
    </i>
    <i>
      <x v="823"/>
      <x v="44"/>
      <x v="2"/>
    </i>
    <i>
      <x v="824"/>
      <x v="30"/>
      <x/>
    </i>
    <i>
      <x v="825"/>
      <x v="30"/>
      <x/>
    </i>
    <i>
      <x v="826"/>
      <x v="2"/>
      <x/>
    </i>
    <i r="1">
      <x v="50"/>
      <x/>
    </i>
    <i>
      <x v="827"/>
      <x v="1"/>
      <x v="1"/>
    </i>
    <i>
      <x v="828"/>
      <x v="43"/>
      <x/>
    </i>
    <i>
      <x v="829"/>
      <x v="30"/>
      <x/>
    </i>
    <i>
      <x v="830"/>
      <x v="38"/>
      <x/>
    </i>
    <i r="1">
      <x v="39"/>
      <x/>
    </i>
    <i>
      <x v="831"/>
      <x v="2"/>
      <x/>
    </i>
    <i r="1">
      <x v="30"/>
      <x/>
    </i>
    <i r="1">
      <x v="43"/>
      <x/>
    </i>
    <i r="1">
      <x v="50"/>
      <x/>
    </i>
    <i>
      <x v="832"/>
      <x v="1"/>
      <x v="1"/>
    </i>
    <i r="1">
      <x v="16"/>
      <x v="1"/>
    </i>
    <i>
      <x v="833"/>
      <x v="7"/>
      <x/>
    </i>
    <i>
      <x v="834"/>
      <x v="2"/>
      <x/>
    </i>
    <i>
      <x v="835"/>
      <x v="1"/>
      <x v="1"/>
    </i>
    <i>
      <x v="836"/>
      <x v="30"/>
      <x/>
    </i>
    <i>
      <x v="837"/>
      <x v="1"/>
      <x v="1"/>
    </i>
    <i>
      <x v="838"/>
      <x v="7"/>
      <x/>
    </i>
    <i r="1">
      <x v="30"/>
      <x/>
    </i>
    <i r="1">
      <x v="43"/>
      <x/>
    </i>
    <i>
      <x v="839"/>
      <x v="30"/>
      <x/>
    </i>
    <i>
      <x v="840"/>
      <x v="31"/>
      <x/>
    </i>
    <i>
      <x v="841"/>
      <x v="6"/>
      <x v="2"/>
    </i>
    <i r="1">
      <x v="30"/>
      <x/>
    </i>
    <i>
      <x v="842"/>
      <x v="43"/>
      <x/>
    </i>
    <i>
      <x v="843"/>
      <x v="30"/>
      <x/>
    </i>
    <i r="1">
      <x v="43"/>
      <x/>
    </i>
    <i>
      <x v="844"/>
      <x v="43"/>
      <x/>
    </i>
    <i>
      <x v="845"/>
      <x v="2"/>
      <x/>
    </i>
    <i r="1">
      <x v="30"/>
      <x/>
    </i>
    <i>
      <x v="846"/>
      <x v="2"/>
      <x/>
    </i>
    <i>
      <x v="847"/>
      <x v="1"/>
      <x v="1"/>
    </i>
    <i>
      <x v="848"/>
      <x v="1"/>
      <x v="1"/>
    </i>
    <i r="1">
      <x v="2"/>
      <x/>
    </i>
    <i r="1">
      <x v="7"/>
      <x/>
    </i>
    <i r="1">
      <x v="20"/>
      <x v="2"/>
    </i>
    <i r="1">
      <x v="38"/>
      <x/>
    </i>
    <i r="1">
      <x v="43"/>
      <x/>
    </i>
    <i>
      <x v="849"/>
      <x v="50"/>
      <x/>
    </i>
    <i>
      <x v="850"/>
      <x v="7"/>
      <x/>
    </i>
    <i>
      <x v="851"/>
      <x v="30"/>
      <x/>
    </i>
    <i>
      <x v="852"/>
      <x v="1"/>
      <x v="1"/>
    </i>
    <i r="1">
      <x v="7"/>
      <x/>
    </i>
    <i r="1">
      <x v="43"/>
      <x/>
    </i>
    <i>
      <x v="853"/>
      <x v="38"/>
      <x/>
    </i>
    <i>
      <x v="854"/>
      <x v="50"/>
      <x/>
    </i>
    <i>
      <x v="855"/>
      <x v="38"/>
      <x/>
    </i>
    <i>
      <x v="856"/>
      <x v="30"/>
      <x/>
    </i>
    <i>
      <x v="857"/>
      <x v="50"/>
      <x/>
    </i>
    <i>
      <x v="858"/>
      <x v="50"/>
      <x/>
    </i>
    <i>
      <x v="859"/>
      <x v="15"/>
      <x v="1"/>
    </i>
    <i>
      <x v="860"/>
      <x v="43"/>
      <x/>
    </i>
    <i>
      <x v="861"/>
      <x v="30"/>
      <x/>
    </i>
    <i>
      <x v="862"/>
      <x v="30"/>
      <x/>
    </i>
    <i r="1">
      <x v="38"/>
      <x/>
    </i>
    <i>
      <x v="863"/>
      <x v="43"/>
      <x/>
    </i>
    <i>
      <x v="864"/>
      <x v="50"/>
      <x/>
    </i>
    <i>
      <x v="865"/>
      <x v="30"/>
      <x/>
    </i>
    <i>
      <x v="866"/>
      <x v="43"/>
      <x/>
    </i>
    <i>
      <x v="867"/>
      <x v="50"/>
      <x/>
    </i>
    <i>
      <x v="868"/>
      <x v="30"/>
      <x/>
    </i>
    <i>
      <x v="869"/>
      <x v="2"/>
      <x/>
    </i>
    <i>
      <x v="870"/>
      <x v="38"/>
      <x/>
    </i>
    <i>
      <x v="871"/>
      <x v="5"/>
      <x v="2"/>
    </i>
    <i r="1">
      <x v="38"/>
      <x/>
    </i>
    <i>
      <x v="872"/>
      <x v="2"/>
      <x/>
    </i>
    <i r="1">
      <x v="43"/>
      <x/>
    </i>
    <i>
      <x v="873"/>
      <x v="7"/>
      <x/>
    </i>
    <i>
      <x v="874"/>
      <x v="30"/>
      <x/>
    </i>
    <i>
      <x v="875"/>
      <x v="30"/>
      <x/>
    </i>
    <i>
      <x v="876"/>
      <x v="43"/>
      <x/>
    </i>
    <i>
      <x v="877"/>
      <x v="43"/>
      <x/>
    </i>
    <i>
      <x v="878"/>
      <x v="50"/>
      <x/>
    </i>
    <i>
      <x v="879"/>
      <x v="50"/>
      <x/>
    </i>
    <i>
      <x v="880"/>
      <x v="30"/>
      <x/>
    </i>
    <i>
      <x v="881"/>
      <x v="30"/>
      <x/>
    </i>
    <i>
      <x v="882"/>
      <x v="2"/>
      <x/>
    </i>
    <i r="1">
      <x v="30"/>
      <x/>
    </i>
    <i r="1">
      <x v="43"/>
      <x/>
    </i>
    <i r="1">
      <x v="50"/>
      <x/>
    </i>
    <i>
      <x v="883"/>
      <x v="30"/>
      <x/>
    </i>
    <i>
      <x v="884"/>
      <x v="2"/>
      <x/>
    </i>
    <i r="1">
      <x v="32"/>
      <x v="2"/>
    </i>
    <i r="1">
      <x v="43"/>
      <x/>
    </i>
    <i r="1">
      <x v="50"/>
      <x/>
    </i>
    <i>
      <x v="885"/>
      <x v="43"/>
      <x/>
    </i>
    <i>
      <x v="886"/>
      <x v="38"/>
      <x/>
    </i>
    <i>
      <x v="887"/>
      <x v="30"/>
      <x/>
    </i>
    <i r="1">
      <x v="38"/>
      <x/>
    </i>
    <i>
      <x v="888"/>
      <x v="1"/>
      <x v="1"/>
    </i>
    <i r="1">
      <x v="7"/>
      <x/>
    </i>
    <i>
      <x v="889"/>
      <x v="2"/>
      <x/>
    </i>
    <i>
      <x v="890"/>
      <x v="2"/>
      <x/>
    </i>
    <i r="1">
      <x v="43"/>
      <x/>
    </i>
    <i r="1">
      <x v="50"/>
      <x/>
    </i>
    <i>
      <x v="891"/>
      <x v="43"/>
      <x/>
    </i>
    <i>
      <x v="892"/>
      <x v="30"/>
      <x/>
    </i>
    <i r="1">
      <x v="43"/>
      <x/>
    </i>
    <i r="1">
      <x v="50"/>
      <x/>
    </i>
    <i>
      <x v="893"/>
      <x v="30"/>
      <x/>
    </i>
    <i>
      <x v="894"/>
      <x v="2"/>
      <x/>
    </i>
    <i r="1">
      <x v="30"/>
      <x/>
    </i>
    <i>
      <x v="895"/>
      <x v="30"/>
      <x/>
    </i>
    <i r="1">
      <x v="43"/>
      <x/>
    </i>
    <i>
      <x v="896"/>
      <x v="30"/>
      <x/>
    </i>
    <i>
      <x v="897"/>
      <x v="30"/>
      <x/>
    </i>
    <i>
      <x v="898"/>
      <x v="7"/>
      <x/>
    </i>
    <i r="1">
      <x v="30"/>
      <x/>
    </i>
    <i>
      <x v="899"/>
      <x v="30"/>
      <x/>
    </i>
    <i>
      <x v="900"/>
      <x v="44"/>
      <x v="2"/>
    </i>
    <i>
      <x v="901"/>
      <x v="30"/>
      <x/>
    </i>
    <i>
      <x v="902"/>
      <x v="50"/>
      <x/>
    </i>
    <i>
      <x v="903"/>
      <x v="30"/>
      <x/>
    </i>
    <i>
      <x v="904"/>
      <x v="16"/>
      <x v="1"/>
    </i>
    <i r="1">
      <x v="43"/>
      <x/>
    </i>
    <i>
      <x v="905"/>
      <x v="1"/>
      <x v="1"/>
    </i>
    <i>
      <x v="906"/>
      <x v="2"/>
      <x/>
    </i>
    <i r="1">
      <x v="43"/>
      <x/>
    </i>
    <i>
      <x v="907"/>
      <x v="30"/>
      <x/>
    </i>
    <i>
      <x v="908"/>
      <x v="1"/>
      <x v="1"/>
    </i>
    <i>
      <x v="909"/>
      <x v="30"/>
      <x/>
    </i>
    <i r="1">
      <x v="43"/>
      <x/>
    </i>
    <i r="1">
      <x v="50"/>
      <x/>
    </i>
    <i>
      <x v="910"/>
      <x v="2"/>
      <x/>
    </i>
    <i r="1">
      <x v="30"/>
      <x/>
    </i>
    <i r="1">
      <x v="43"/>
      <x/>
    </i>
    <i>
      <x v="911"/>
      <x v="2"/>
      <x/>
    </i>
    <i r="1">
      <x v="43"/>
      <x/>
    </i>
    <i>
      <x v="912"/>
      <x v="30"/>
      <x/>
    </i>
    <i>
      <x v="913"/>
      <x v="30"/>
      <x/>
    </i>
    <i>
      <x v="914"/>
      <x v="44"/>
      <x v="2"/>
    </i>
    <i>
      <x v="915"/>
      <x v="2"/>
      <x/>
    </i>
    <i>
      <x v="916"/>
      <x v="2"/>
      <x/>
    </i>
    <i>
      <x v="917"/>
      <x v="30"/>
      <x/>
    </i>
    <i r="1">
      <x v="43"/>
      <x/>
    </i>
    <i r="1">
      <x v="50"/>
      <x/>
    </i>
    <i>
      <x v="918"/>
      <x v="30"/>
      <x/>
    </i>
    <i>
      <x v="919"/>
      <x v="50"/>
      <x/>
    </i>
    <i>
      <x v="920"/>
      <x v="2"/>
      <x/>
    </i>
    <i r="1">
      <x v="38"/>
      <x/>
    </i>
    <i r="1">
      <x v="43"/>
      <x/>
    </i>
    <i r="1">
      <x v="50"/>
      <x/>
    </i>
    <i>
      <x v="921"/>
      <x v="30"/>
      <x/>
    </i>
    <i>
      <x v="922"/>
      <x v="30"/>
      <x/>
    </i>
    <i r="1">
      <x v="43"/>
      <x/>
    </i>
    <i>
      <x v="923"/>
      <x v="2"/>
      <x/>
    </i>
    <i>
      <x v="924"/>
      <x v="43"/>
      <x/>
    </i>
    <i>
      <x v="925"/>
      <x v="43"/>
      <x/>
    </i>
    <i>
      <x v="926"/>
      <x v="1"/>
      <x v="1"/>
    </i>
    <i r="1">
      <x v="43"/>
      <x/>
    </i>
    <i>
      <x v="927"/>
      <x v="2"/>
      <x/>
    </i>
    <i r="1">
      <x v="30"/>
      <x/>
    </i>
    <i>
      <x v="928"/>
      <x v="2"/>
      <x/>
    </i>
    <i r="1">
      <x v="30"/>
      <x/>
    </i>
    <i r="1">
      <x v="43"/>
      <x/>
    </i>
    <i r="1">
      <x v="50"/>
      <x/>
    </i>
    <i>
      <x v="929"/>
      <x v="44"/>
      <x v="2"/>
    </i>
    <i r="1">
      <x v="45"/>
      <x v="2"/>
    </i>
    <i>
      <x v="930"/>
      <x v="2"/>
      <x/>
    </i>
    <i>
      <x v="931"/>
      <x v="30"/>
      <x/>
    </i>
    <i r="1">
      <x v="43"/>
      <x/>
    </i>
    <i>
      <x v="932"/>
      <x v="20"/>
      <x v="2"/>
    </i>
    <i>
      <x v="933"/>
      <x v="4"/>
      <x v="2"/>
    </i>
    <i r="1">
      <x v="37"/>
      <x v="2"/>
    </i>
    <i r="1">
      <x v="38"/>
      <x/>
    </i>
    <i r="1">
      <x v="39"/>
      <x/>
    </i>
    <i>
      <x v="934"/>
      <x v="11"/>
      <x v="2"/>
    </i>
    <i r="1">
      <x v="44"/>
      <x v="2"/>
    </i>
    <i>
      <x v="935"/>
      <x v="7"/>
      <x/>
    </i>
    <i r="1">
      <x v="12"/>
      <x v="2"/>
    </i>
    <i>
      <x v="936"/>
      <x v="2"/>
      <x/>
    </i>
    <i r="1">
      <x v="30"/>
      <x/>
    </i>
    <i>
      <x v="937"/>
      <x v="2"/>
      <x/>
    </i>
    <i>
      <x v="938"/>
      <x v="2"/>
      <x/>
    </i>
    <i>
      <x v="939"/>
      <x v="2"/>
      <x/>
    </i>
    <i r="1">
      <x v="43"/>
      <x/>
    </i>
    <i r="1">
      <x v="50"/>
      <x/>
    </i>
    <i>
      <x v="940"/>
      <x v="43"/>
      <x/>
    </i>
    <i>
      <x v="941"/>
      <x v="30"/>
      <x/>
    </i>
    <i>
      <x v="942"/>
      <x v="30"/>
      <x/>
    </i>
    <i r="1">
      <x v="43"/>
      <x/>
    </i>
    <i>
      <x v="943"/>
      <x v="2"/>
      <x/>
    </i>
    <i r="1">
      <x v="43"/>
      <x/>
    </i>
    <i>
      <x v="944"/>
      <x v="1"/>
      <x v="1"/>
    </i>
    <i>
      <x v="945"/>
      <x v="2"/>
      <x/>
    </i>
    <i>
      <x v="946"/>
      <x v="2"/>
      <x/>
    </i>
    <i>
      <x v="947"/>
      <x v="30"/>
      <x/>
    </i>
    <i>
      <x v="948"/>
      <x v="43"/>
      <x/>
    </i>
    <i>
      <x v="949"/>
      <x v="44"/>
      <x v="2"/>
    </i>
    <i>
      <x v="950"/>
      <x v="44"/>
      <x v="2"/>
    </i>
    <i>
      <x v="951"/>
      <x v="2"/>
      <x/>
    </i>
    <i r="1">
      <x v="30"/>
      <x/>
    </i>
    <i r="1">
      <x v="43"/>
      <x/>
    </i>
    <i>
      <x v="952"/>
      <x v="30"/>
      <x/>
    </i>
    <i>
      <x v="953"/>
      <x v="50"/>
      <x/>
    </i>
    <i>
      <x v="954"/>
      <x v="7"/>
      <x/>
    </i>
    <i r="1">
      <x v="43"/>
      <x/>
    </i>
    <i>
      <x v="955"/>
      <x v="7"/>
      <x/>
    </i>
    <i>
      <x v="956"/>
      <x v="7"/>
      <x/>
    </i>
    <i>
      <x v="957"/>
      <x v="30"/>
      <x/>
    </i>
    <i>
      <x v="958"/>
      <x v="44"/>
      <x v="2"/>
    </i>
    <i>
      <x v="959"/>
      <x v="2"/>
      <x/>
    </i>
    <i>
      <x v="960"/>
      <x v="44"/>
      <x v="2"/>
    </i>
    <i>
      <x v="961"/>
      <x v="30"/>
      <x/>
    </i>
    <i r="1">
      <x v="43"/>
      <x/>
    </i>
    <i r="1">
      <x v="44"/>
      <x v="2"/>
    </i>
    <i>
      <x v="962"/>
      <x v="8"/>
      <x v="2"/>
    </i>
    <i>
      <x v="963"/>
      <x v="30"/>
      <x/>
    </i>
    <i>
      <x v="964"/>
      <x v="2"/>
      <x/>
    </i>
    <i>
      <x v="965"/>
      <x v="44"/>
      <x v="2"/>
    </i>
    <i>
      <x v="966"/>
      <x v="43"/>
      <x/>
    </i>
    <i>
      <x v="967"/>
      <x v="2"/>
      <x/>
    </i>
    <i r="1">
      <x v="30"/>
      <x/>
    </i>
    <i r="1">
      <x v="43"/>
      <x/>
    </i>
    <i r="1">
      <x v="50"/>
      <x/>
    </i>
    <i>
      <x v="968"/>
      <x v="43"/>
      <x/>
    </i>
    <i>
      <x v="969"/>
      <x v="30"/>
      <x/>
    </i>
    <i>
      <x v="970"/>
      <x v="2"/>
      <x/>
    </i>
    <i r="1">
      <x v="30"/>
      <x/>
    </i>
    <i r="1">
      <x v="43"/>
      <x/>
    </i>
    <i r="1">
      <x v="50"/>
      <x/>
    </i>
    <i>
      <x v="971"/>
      <x v="2"/>
      <x/>
    </i>
    <i r="1">
      <x v="38"/>
      <x/>
    </i>
    <i>
      <x v="972"/>
      <x v="2"/>
      <x/>
    </i>
    <i r="1">
      <x v="30"/>
      <x/>
    </i>
    <i>
      <x v="973"/>
      <x v="1"/>
      <x v="1"/>
    </i>
    <i>
      <x v="974"/>
      <x v="2"/>
      <x/>
    </i>
    <i>
      <x v="975"/>
      <x v="30"/>
      <x/>
    </i>
    <i>
      <x v="976"/>
      <x v="30"/>
      <x/>
    </i>
    <i>
      <x v="977"/>
      <x v="30"/>
      <x/>
    </i>
    <i>
      <x v="978"/>
      <x v="43"/>
      <x/>
    </i>
    <i r="1">
      <x v="50"/>
      <x/>
    </i>
    <i>
      <x v="979"/>
      <x v="12"/>
      <x v="2"/>
    </i>
    <i r="1">
      <x v="20"/>
      <x v="2"/>
    </i>
    <i r="1">
      <x v="43"/>
      <x/>
    </i>
    <i>
      <x v="980"/>
      <x v="43"/>
      <x/>
    </i>
    <i>
      <x v="981"/>
      <x v="2"/>
      <x/>
    </i>
    <i r="1">
      <x v="7"/>
      <x/>
    </i>
    <i r="1">
      <x v="50"/>
      <x/>
    </i>
    <i>
      <x v="982"/>
      <x v="12"/>
      <x v="2"/>
    </i>
    <i r="1">
      <x v="20"/>
      <x v="2"/>
    </i>
    <i>
      <x v="983"/>
      <x v="43"/>
      <x/>
    </i>
    <i>
      <x v="984"/>
      <x v="30"/>
      <x/>
    </i>
    <i r="1">
      <x v="43"/>
      <x/>
    </i>
    <i r="1">
      <x v="50"/>
      <x/>
    </i>
    <i>
      <x v="985"/>
      <x v="38"/>
      <x/>
    </i>
    <i r="1">
      <x v="50"/>
      <x/>
    </i>
    <i>
      <x v="986"/>
      <x v="33"/>
      <x v="2"/>
    </i>
    <i>
      <x v="987"/>
      <x v="7"/>
      <x/>
    </i>
    <i>
      <x v="988"/>
      <x v="7"/>
      <x/>
    </i>
    <i>
      <x v="989"/>
      <x v="12"/>
      <x v="2"/>
    </i>
    <i r="1">
      <x v="43"/>
      <x/>
    </i>
    <i>
      <x v="990"/>
      <x v="2"/>
      <x/>
    </i>
    <i r="1">
      <x v="30"/>
      <x/>
    </i>
    <i r="1">
      <x v="43"/>
      <x/>
    </i>
    <i>
      <x v="991"/>
      <x v="43"/>
      <x/>
    </i>
    <i>
      <x v="992"/>
      <x v="7"/>
      <x/>
    </i>
    <i r="1">
      <x v="30"/>
      <x/>
    </i>
    <i>
      <x v="993"/>
      <x v="43"/>
      <x/>
    </i>
    <i r="1">
      <x v="50"/>
      <x/>
    </i>
    <i>
      <x v="994"/>
      <x v="30"/>
      <x/>
    </i>
    <i>
      <x v="995"/>
      <x v="50"/>
      <x/>
    </i>
    <i>
      <x v="996"/>
      <x v="2"/>
      <x/>
    </i>
    <i>
      <x v="997"/>
      <x v="30"/>
      <x/>
    </i>
    <i>
      <x v="998"/>
      <x v="50"/>
      <x/>
    </i>
    <i>
      <x v="999"/>
      <x v="30"/>
      <x/>
    </i>
    <i>
      <x v="1000"/>
      <x v="1"/>
      <x v="1"/>
    </i>
    <i r="1">
      <x v="43"/>
      <x/>
    </i>
    <i>
      <x v="1001"/>
      <x v="50"/>
      <x/>
    </i>
    <i>
      <x v="1002"/>
      <x v="30"/>
      <x/>
    </i>
    <i r="1">
      <x v="50"/>
      <x/>
    </i>
    <i>
      <x v="1003"/>
      <x v="50"/>
      <x/>
    </i>
    <i>
      <x v="1004"/>
      <x v="43"/>
      <x/>
    </i>
    <i>
      <x v="1005"/>
      <x v="2"/>
      <x/>
    </i>
    <i>
      <x v="1006"/>
      <x v="30"/>
      <x/>
    </i>
    <i r="1">
      <x v="43"/>
      <x/>
    </i>
    <i r="1">
      <x v="50"/>
      <x/>
    </i>
    <i>
      <x v="1007"/>
      <x v="50"/>
      <x/>
    </i>
    <i>
      <x v="1008"/>
      <x v="2"/>
      <x/>
    </i>
    <i>
      <x v="1009"/>
      <x v="30"/>
      <x/>
    </i>
    <i>
      <x v="1010"/>
      <x v="50"/>
      <x/>
    </i>
    <i>
      <x v="1011"/>
      <x v="2"/>
      <x/>
    </i>
    <i>
      <x v="1012"/>
      <x v="1"/>
      <x v="1"/>
    </i>
    <i r="1">
      <x v="2"/>
      <x/>
    </i>
    <i>
      <x v="1013"/>
      <x v="1"/>
      <x v="1"/>
    </i>
    <i>
      <x v="1014"/>
      <x v="38"/>
      <x/>
    </i>
    <i r="1">
      <x v="43"/>
      <x/>
    </i>
    <i>
      <x v="1015"/>
      <x v="7"/>
      <x/>
    </i>
    <i>
      <x v="1016"/>
      <x v="7"/>
      <x/>
    </i>
    <i r="1">
      <x v="38"/>
      <x/>
    </i>
    <i>
      <x v="1017"/>
      <x v="2"/>
      <x/>
    </i>
    <i r="1">
      <x v="7"/>
      <x/>
    </i>
    <i r="1">
      <x v="38"/>
      <x/>
    </i>
    <i>
      <x v="1018"/>
      <x v="2"/>
      <x/>
    </i>
    <i>
      <x v="1019"/>
      <x v="2"/>
      <x/>
    </i>
    <i>
      <x v="1020"/>
      <x v="30"/>
      <x/>
    </i>
    <i>
      <x v="1021"/>
      <x v="30"/>
      <x/>
    </i>
    <i r="1">
      <x v="43"/>
      <x/>
    </i>
    <i>
      <x v="1022"/>
      <x v="2"/>
      <x/>
    </i>
    <i r="1">
      <x v="30"/>
      <x/>
    </i>
    <i>
      <x v="1023"/>
      <x v="1"/>
      <x v="1"/>
    </i>
    <i r="1">
      <x v="43"/>
      <x/>
    </i>
    <i>
      <x v="1024"/>
      <x v="1"/>
      <x v="1"/>
    </i>
    <i r="1">
      <x v="30"/>
      <x/>
    </i>
    <i>
      <x v="1025"/>
      <x v="2"/>
      <x/>
    </i>
    <i r="1">
      <x v="16"/>
      <x v="1"/>
    </i>
    <i>
      <x v="1026"/>
      <x v="43"/>
      <x/>
    </i>
    <i>
      <x v="1027"/>
      <x v="50"/>
      <x/>
    </i>
    <i>
      <x v="1028"/>
      <x v="2"/>
      <x/>
    </i>
    <i>
      <x v="1029"/>
      <x v="7"/>
      <x/>
    </i>
    <i r="1">
      <x v="30"/>
      <x/>
    </i>
    <i r="1">
      <x v="38"/>
      <x/>
    </i>
    <i>
      <x v="1030"/>
      <x v="30"/>
      <x/>
    </i>
    <i>
      <x v="1031"/>
      <x v="38"/>
      <x/>
    </i>
    <i>
      <x v="1032"/>
      <x v="43"/>
      <x/>
    </i>
    <i>
      <x v="1033"/>
      <x v="30"/>
      <x/>
    </i>
    <i>
      <x v="1034"/>
      <x v="43"/>
      <x/>
    </i>
    <i>
      <x v="1035"/>
      <x v="7"/>
      <x/>
    </i>
    <i>
      <x v="1036"/>
      <x v="43"/>
      <x/>
    </i>
    <i>
      <x v="1037"/>
      <x v="43"/>
      <x/>
    </i>
    <i>
      <x v="1038"/>
      <x v="43"/>
      <x/>
    </i>
    <i>
      <x v="1039"/>
      <x v="30"/>
      <x/>
    </i>
    <i>
      <x v="1040"/>
      <x v="1"/>
      <x v="1"/>
    </i>
    <i>
      <x v="1041"/>
      <x v="7"/>
      <x/>
    </i>
    <i>
      <x v="1042"/>
      <x v="30"/>
      <x/>
    </i>
    <i>
      <x v="1043"/>
      <x v="2"/>
      <x/>
    </i>
    <i>
      <x v="1044"/>
      <x v="30"/>
      <x/>
    </i>
    <i>
      <x v="1045"/>
      <x v="44"/>
      <x v="2"/>
    </i>
    <i>
      <x v="1046"/>
      <x v="30"/>
      <x/>
    </i>
    <i>
      <x v="1047"/>
      <x v="43"/>
      <x/>
    </i>
    <i>
      <x v="1048"/>
      <x v="33"/>
      <x v="2"/>
    </i>
    <i>
      <x v="1049"/>
      <x v="43"/>
      <x/>
    </i>
    <i r="1">
      <x v="50"/>
      <x/>
    </i>
    <i>
      <x v="1050"/>
      <x v="43"/>
      <x/>
    </i>
    <i>
      <x v="1051"/>
      <x v="50"/>
      <x/>
    </i>
    <i>
      <x v="1052"/>
      <x v="1"/>
      <x v="1"/>
    </i>
    <i>
      <x v="1053"/>
      <x v="43"/>
      <x/>
    </i>
    <i>
      <x v="1054"/>
      <x v="50"/>
      <x/>
    </i>
    <i>
      <x v="1055"/>
      <x v="43"/>
      <x/>
    </i>
    <i>
      <x v="1056"/>
      <x v="43"/>
      <x/>
    </i>
    <i>
      <x v="1057"/>
      <x v="43"/>
      <x/>
    </i>
    <i>
      <x v="1058"/>
      <x v="4"/>
      <x v="2"/>
    </i>
    <i r="1">
      <x v="37"/>
      <x v="2"/>
    </i>
    <i r="1">
      <x v="38"/>
      <x/>
    </i>
    <i r="1">
      <x v="39"/>
      <x/>
    </i>
    <i>
      <x v="1059"/>
      <x v="30"/>
      <x/>
    </i>
    <i>
      <x v="1060"/>
      <x v="45"/>
      <x v="2"/>
    </i>
    <i>
      <x v="1061"/>
      <x v="2"/>
      <x/>
    </i>
    <i r="1">
      <x v="43"/>
      <x/>
    </i>
    <i>
      <x v="1062"/>
      <x v="43"/>
      <x/>
    </i>
    <i>
      <x v="1063"/>
      <x v="2"/>
      <x/>
    </i>
    <i>
      <x v="1064"/>
      <x v="2"/>
      <x/>
    </i>
    <i>
      <x v="1065"/>
      <x v="1"/>
      <x v="1"/>
    </i>
    <i>
      <x v="1066"/>
      <x v="2"/>
      <x/>
    </i>
    <i>
      <x v="1067"/>
      <x v="1"/>
      <x v="1"/>
    </i>
    <i r="1">
      <x v="15"/>
      <x v="1"/>
    </i>
    <i>
      <x v="1068"/>
      <x v="2"/>
      <x/>
    </i>
    <i r="1">
      <x v="12"/>
      <x v="2"/>
    </i>
    <i r="1">
      <x v="43"/>
      <x/>
    </i>
    <i>
      <x v="1069"/>
      <x v="43"/>
      <x/>
    </i>
    <i>
      <x v="1070"/>
      <x v="1"/>
      <x v="1"/>
    </i>
    <i>
      <x v="1071"/>
      <x v="2"/>
      <x/>
    </i>
    <i r="1">
      <x v="30"/>
      <x/>
    </i>
    <i r="1">
      <x v="43"/>
      <x/>
    </i>
    <i>
      <x v="1072"/>
      <x v="1"/>
      <x v="1"/>
    </i>
    <i>
      <x v="1073"/>
      <x v="2"/>
      <x/>
    </i>
    <i r="1">
      <x v="30"/>
      <x/>
    </i>
    <i r="1">
      <x v="43"/>
      <x/>
    </i>
    <i>
      <x v="1074"/>
      <x v="1"/>
      <x v="1"/>
    </i>
    <i>
      <x v="1075"/>
      <x v="1"/>
      <x v="1"/>
    </i>
    <i>
      <x v="1076"/>
      <x v="30"/>
      <x/>
    </i>
    <i r="1">
      <x v="38"/>
      <x/>
    </i>
    <i>
      <x v="1077"/>
      <x v="30"/>
      <x/>
    </i>
    <i r="1">
      <x v="50"/>
      <x/>
    </i>
    <i>
      <x v="1078"/>
      <x v="2"/>
      <x/>
    </i>
    <i>
      <x v="1079"/>
      <x v="44"/>
      <x v="2"/>
    </i>
    <i>
      <x v="1080"/>
      <x v="2"/>
      <x/>
    </i>
    <i r="1">
      <x v="7"/>
      <x/>
    </i>
    <i r="1">
      <x v="30"/>
      <x/>
    </i>
    <i r="1">
      <x v="43"/>
      <x/>
    </i>
    <i>
      <x v="1081"/>
      <x v="2"/>
      <x/>
    </i>
    <i r="1">
      <x v="31"/>
      <x/>
    </i>
    <i>
      <x v="1082"/>
      <x v="20"/>
      <x v="2"/>
    </i>
    <i r="1">
      <x v="29"/>
      <x v="2"/>
    </i>
    <i r="1">
      <x v="47"/>
      <x v="2"/>
    </i>
    <i>
      <x v="1083"/>
      <x v="30"/>
      <x/>
    </i>
    <i>
      <x v="1084"/>
      <x v="44"/>
      <x v="2"/>
    </i>
    <i>
      <x v="1085"/>
      <x v="2"/>
      <x/>
    </i>
    <i r="1">
      <x v="43"/>
      <x/>
    </i>
    <i r="1">
      <x v="50"/>
      <x/>
    </i>
    <i>
      <x v="1086"/>
      <x v="1"/>
      <x v="1"/>
    </i>
    <i>
      <x v="1087"/>
      <x v="30"/>
      <x/>
    </i>
    <i>
      <x v="1088"/>
      <x v="30"/>
      <x/>
    </i>
    <i>
      <x v="1089"/>
      <x v="30"/>
      <x/>
    </i>
    <i>
      <x v="1090"/>
      <x v="43"/>
      <x/>
    </i>
    <i>
      <x v="1091"/>
      <x v="2"/>
      <x/>
    </i>
    <i r="1">
      <x v="6"/>
      <x v="2"/>
    </i>
    <i>
      <x v="1092"/>
      <x v="30"/>
      <x/>
    </i>
    <i>
      <x v="1093"/>
      <x v="2"/>
      <x/>
    </i>
    <i r="1">
      <x v="38"/>
      <x/>
    </i>
    <i r="1">
      <x v="50"/>
      <x/>
    </i>
    <i>
      <x v="1094"/>
      <x v="1"/>
      <x v="1"/>
    </i>
    <i>
      <x v="1095"/>
      <x v="50"/>
      <x/>
    </i>
    <i>
      <x v="1096"/>
      <x v="43"/>
      <x/>
    </i>
    <i>
      <x v="1097"/>
      <x v="30"/>
      <x/>
    </i>
    <i>
      <x v="1098"/>
      <x v="43"/>
      <x/>
    </i>
    <i>
      <x v="1099"/>
      <x v="38"/>
      <x/>
    </i>
    <i>
      <x v="1100"/>
      <x v="2"/>
      <x/>
    </i>
    <i r="1">
      <x v="43"/>
      <x/>
    </i>
    <i>
      <x v="1101"/>
      <x v="2"/>
      <x/>
    </i>
    <i>
      <x v="1102"/>
      <x v="43"/>
      <x/>
    </i>
    <i>
      <x v="1103"/>
      <x v="43"/>
      <x/>
    </i>
    <i>
      <x v="1104"/>
      <x v="2"/>
      <x/>
    </i>
    <i r="1">
      <x v="30"/>
      <x/>
    </i>
    <i>
      <x v="1105"/>
      <x v="43"/>
      <x/>
    </i>
    <i>
      <x v="1106"/>
      <x v="1"/>
      <x v="1"/>
    </i>
    <i>
      <x v="1107"/>
      <x v="43"/>
      <x/>
    </i>
    <i>
      <x v="1108"/>
      <x v="30"/>
      <x/>
    </i>
    <i r="1">
      <x v="50"/>
      <x/>
    </i>
    <i>
      <x v="1109"/>
      <x v="1"/>
      <x v="1"/>
    </i>
    <i r="1">
      <x v="2"/>
      <x/>
    </i>
    <i r="1">
      <x v="43"/>
      <x/>
    </i>
    <i r="1">
      <x v="50"/>
      <x/>
    </i>
    <i>
      <x v="1110"/>
      <x v="30"/>
      <x/>
    </i>
    <i>
      <x v="1111"/>
      <x v="1"/>
      <x v="1"/>
    </i>
    <i>
      <x v="1112"/>
      <x v="30"/>
      <x/>
    </i>
    <i>
      <x v="1113"/>
      <x v="44"/>
      <x v="2"/>
    </i>
    <i>
      <x v="1114"/>
      <x v="1"/>
      <x v="1"/>
    </i>
    <i>
      <x v="1115"/>
      <x v="50"/>
      <x/>
    </i>
    <i>
      <x v="1116"/>
      <x v="1"/>
      <x v="1"/>
    </i>
    <i>
      <x v="1117"/>
      <x v="1"/>
      <x v="1"/>
    </i>
    <i>
      <x v="1118"/>
      <x v="30"/>
      <x/>
    </i>
    <i>
      <x v="1119"/>
      <x v="2"/>
      <x/>
    </i>
    <i>
      <x v="1120"/>
      <x v="9"/>
      <x v="2"/>
    </i>
    <i r="1">
      <x v="30"/>
      <x/>
    </i>
    <i r="1">
      <x v="38"/>
      <x/>
    </i>
    <i r="1">
      <x v="43"/>
      <x/>
    </i>
    <i r="1">
      <x v="50"/>
      <x/>
    </i>
    <i>
      <x v="1121"/>
      <x v="2"/>
      <x/>
    </i>
    <i>
      <x v="1122"/>
      <x v="2"/>
      <x/>
    </i>
    <i r="1">
      <x v="50"/>
      <x/>
    </i>
    <i>
      <x v="1123"/>
      <x v="30"/>
      <x/>
    </i>
    <i r="1">
      <x v="43"/>
      <x/>
    </i>
    <i r="1">
      <x v="50"/>
      <x/>
    </i>
    <i>
      <x v="1124"/>
      <x v="2"/>
      <x/>
    </i>
    <i r="1">
      <x v="30"/>
      <x/>
    </i>
    <i r="1">
      <x v="50"/>
      <x/>
    </i>
    <i>
      <x v="1125"/>
      <x v="30"/>
      <x/>
    </i>
    <i r="1">
      <x v="50"/>
      <x/>
    </i>
    <i>
      <x v="1126"/>
      <x v="2"/>
      <x/>
    </i>
    <i r="1">
      <x v="43"/>
      <x/>
    </i>
    <i>
      <x v="1127"/>
      <x v="43"/>
      <x/>
    </i>
    <i>
      <x v="1128"/>
      <x v="1"/>
      <x v="1"/>
    </i>
    <i r="1">
      <x v="16"/>
      <x v="1"/>
    </i>
    <i>
      <x v="1129"/>
      <x v="1"/>
      <x v="1"/>
    </i>
    <i>
      <x v="1130"/>
      <x v="44"/>
      <x v="2"/>
    </i>
    <i>
      <x v="1131"/>
      <x v="2"/>
      <x/>
    </i>
    <i>
      <x v="1132"/>
      <x v="2"/>
      <x/>
    </i>
    <i r="1">
      <x v="30"/>
      <x/>
    </i>
    <i>
      <x v="1133"/>
      <x v="30"/>
      <x/>
    </i>
    <i>
      <x v="1134"/>
      <x v="30"/>
      <x/>
    </i>
    <i r="1">
      <x v="50"/>
      <x/>
    </i>
    <i>
      <x v="1135"/>
      <x v="30"/>
      <x/>
    </i>
    <i r="1">
      <x v="50"/>
      <x/>
    </i>
    <i>
      <x v="1136"/>
      <x v="44"/>
      <x v="2"/>
    </i>
    <i>
      <x v="1137"/>
      <x v="2"/>
      <x/>
    </i>
    <i>
      <x v="1138"/>
      <x v="2"/>
      <x/>
    </i>
    <i r="1">
      <x v="43"/>
      <x/>
    </i>
    <i>
      <x v="1139"/>
      <x v="30"/>
      <x/>
    </i>
    <i>
      <x v="1140"/>
      <x v="2"/>
      <x/>
    </i>
    <i>
      <x v="1141"/>
      <x v="2"/>
      <x/>
    </i>
    <i r="1">
      <x v="43"/>
      <x/>
    </i>
    <i>
      <x v="1142"/>
      <x v="43"/>
      <x/>
    </i>
    <i>
      <x v="1143"/>
      <x v="30"/>
      <x/>
    </i>
    <i r="1">
      <x v="43"/>
      <x/>
    </i>
    <i>
      <x v="1144"/>
      <x v="44"/>
      <x v="2"/>
    </i>
    <i r="1">
      <x v="50"/>
      <x/>
    </i>
    <i>
      <x v="1145"/>
      <x v="2"/>
      <x/>
    </i>
    <i>
      <x v="1146"/>
      <x v="30"/>
      <x/>
    </i>
    <i>
      <x v="1147"/>
      <x v="7"/>
      <x/>
    </i>
    <i r="1">
      <x v="50"/>
      <x/>
    </i>
    <i>
      <x v="1148"/>
      <x v="1"/>
      <x v="1"/>
    </i>
    <i>
      <x v="1149"/>
      <x v="2"/>
      <x/>
    </i>
    <i r="1">
      <x v="30"/>
      <x/>
    </i>
    <i r="1">
      <x v="43"/>
      <x/>
    </i>
    <i>
      <x v="1150"/>
      <x v="2"/>
      <x/>
    </i>
    <i>
      <x v="1151"/>
      <x v="30"/>
      <x/>
    </i>
    <i r="1">
      <x v="43"/>
      <x/>
    </i>
    <i>
      <x v="1152"/>
      <x v="2"/>
      <x/>
    </i>
    <i>
      <x v="1153"/>
      <x v="30"/>
      <x/>
    </i>
    <i>
      <x v="1154"/>
      <x v="30"/>
      <x/>
    </i>
    <i r="1">
      <x v="50"/>
      <x/>
    </i>
    <i>
      <x v="1155"/>
      <x v="30"/>
      <x/>
    </i>
    <i>
      <x v="1156"/>
      <x v="30"/>
      <x/>
    </i>
    <i r="1">
      <x v="43"/>
      <x/>
    </i>
    <i r="1">
      <x v="50"/>
      <x/>
    </i>
    <i>
      <x v="1157"/>
      <x v="29"/>
      <x v="2"/>
    </i>
    <i>
      <x v="1158"/>
      <x v="43"/>
      <x/>
    </i>
    <i r="1">
      <x v="50"/>
      <x/>
    </i>
    <i>
      <x v="1159"/>
      <x v="50"/>
      <x/>
    </i>
    <i>
      <x v="1160"/>
      <x v="43"/>
      <x/>
    </i>
    <i>
      <x v="1161"/>
      <x v="1"/>
      <x v="1"/>
    </i>
    <i r="1">
      <x v="2"/>
      <x/>
    </i>
    <i r="1">
      <x v="7"/>
      <x/>
    </i>
    <i>
      <x v="1162"/>
      <x v="43"/>
      <x/>
    </i>
    <i>
      <x v="1163"/>
      <x v="2"/>
      <x/>
    </i>
    <i>
      <x v="1164"/>
      <x v="30"/>
      <x/>
    </i>
    <i>
      <x v="1165"/>
      <x v="30"/>
      <x/>
    </i>
    <i>
      <x v="1166"/>
      <x v="13"/>
      <x v="2"/>
    </i>
    <i r="1">
      <x v="36"/>
      <x v="2"/>
    </i>
    <i>
      <x v="1167"/>
      <x v="44"/>
      <x v="2"/>
    </i>
    <i>
      <x v="1168"/>
      <x v="30"/>
      <x/>
    </i>
    <i>
      <x v="1169"/>
      <x v="50"/>
      <x/>
    </i>
    <i>
      <x v="1170"/>
      <x v="2"/>
      <x/>
    </i>
    <i>
      <x v="1171"/>
      <x v="11"/>
      <x v="2"/>
    </i>
    <i r="1">
      <x v="44"/>
      <x v="2"/>
    </i>
    <i>
      <x v="1172"/>
      <x v="43"/>
      <x/>
    </i>
    <i>
      <x v="1173"/>
      <x v="43"/>
      <x/>
    </i>
    <i>
      <x v="1174"/>
      <x v="51"/>
      <x v="2"/>
    </i>
    <i r="2">
      <x v="3"/>
    </i>
    <i t="grand">
      <x/>
    </i>
  </rowItems>
  <colItems count="1">
    <i/>
  </colItems>
  <dataFields count="1">
    <dataField name="Sum of Qty" fld="2" baseField="0" baseItem="0" numFmtId="166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D792-C81B-4959-9CAE-C65F977C6C71}">
  <dimension ref="A3:G1823"/>
  <sheetViews>
    <sheetView tabSelected="1" zoomScale="85" zoomScaleNormal="85" workbookViewId="0">
      <selection activeCell="G6" sqref="G6"/>
    </sheetView>
  </sheetViews>
  <sheetFormatPr defaultRowHeight="15" x14ac:dyDescent="0.25"/>
  <cols>
    <col min="1" max="1" width="31.85546875" bestFit="1" customWidth="1"/>
    <col min="2" max="2" width="31.85546875" style="16" bestFit="1" customWidth="1"/>
    <col min="3" max="3" width="7.85546875" bestFit="1" customWidth="1"/>
    <col min="4" max="4" width="12.140625" bestFit="1" customWidth="1"/>
    <col min="5" max="5" width="9.140625" style="14"/>
    <col min="6" max="6" width="15.5703125" style="14" bestFit="1" customWidth="1"/>
  </cols>
  <sheetData>
    <row r="3" spans="1:7" x14ac:dyDescent="0.25">
      <c r="A3" s="15" t="s">
        <v>4</v>
      </c>
      <c r="B3" s="15" t="s">
        <v>4982</v>
      </c>
      <c r="C3" s="15" t="s">
        <v>0</v>
      </c>
      <c r="D3" s="19" t="s">
        <v>4988</v>
      </c>
      <c r="E3" s="22" t="s">
        <v>4993</v>
      </c>
      <c r="F3" s="22" t="s">
        <v>4990</v>
      </c>
      <c r="G3" s="23" t="s">
        <v>4994</v>
      </c>
    </row>
    <row r="4" spans="1:7" x14ac:dyDescent="0.25">
      <c r="A4" t="s">
        <v>6</v>
      </c>
      <c r="B4" t="s">
        <v>522</v>
      </c>
      <c r="C4" t="s">
        <v>4984</v>
      </c>
      <c r="D4" s="19">
        <v>75</v>
      </c>
      <c r="E4" s="14" t="str">
        <f>IF(A4=A3,IF(C4=C3,"OK","ERROR"),"OK")</f>
        <v>OK</v>
      </c>
      <c r="F4" s="14" t="s">
        <v>4984</v>
      </c>
    </row>
    <row r="5" spans="1:7" x14ac:dyDescent="0.25">
      <c r="A5" t="s">
        <v>8</v>
      </c>
      <c r="B5" t="s">
        <v>523</v>
      </c>
      <c r="C5" t="s">
        <v>4984</v>
      </c>
      <c r="D5" s="19">
        <v>20</v>
      </c>
      <c r="E5" s="14" t="str">
        <f t="shared" ref="E5:E68" si="0">IF(A5=A4,IF(C5=C4,"OK","ERROR"),"OK")</f>
        <v>OK</v>
      </c>
      <c r="F5" s="14" t="s">
        <v>4984</v>
      </c>
    </row>
    <row r="6" spans="1:7" x14ac:dyDescent="0.25">
      <c r="A6" t="s">
        <v>10</v>
      </c>
      <c r="B6" t="s">
        <v>523</v>
      </c>
      <c r="C6" t="s">
        <v>4984</v>
      </c>
      <c r="D6" s="19">
        <v>60</v>
      </c>
      <c r="E6" s="14" t="str">
        <f t="shared" si="0"/>
        <v>OK</v>
      </c>
      <c r="F6" s="14" t="s">
        <v>4984</v>
      </c>
    </row>
    <row r="7" spans="1:7" x14ac:dyDescent="0.25">
      <c r="A7" t="s">
        <v>12</v>
      </c>
      <c r="B7" t="s">
        <v>524</v>
      </c>
      <c r="C7" t="s">
        <v>4984</v>
      </c>
      <c r="D7" s="19">
        <v>20</v>
      </c>
      <c r="E7" s="14" t="str">
        <f t="shared" si="0"/>
        <v>OK</v>
      </c>
      <c r="F7" s="14" t="s">
        <v>4984</v>
      </c>
    </row>
    <row r="8" spans="1:7" x14ac:dyDescent="0.25">
      <c r="A8" t="s">
        <v>14</v>
      </c>
      <c r="B8" t="s">
        <v>523</v>
      </c>
      <c r="C8" t="s">
        <v>4984</v>
      </c>
      <c r="D8" s="19">
        <v>700</v>
      </c>
      <c r="E8" s="14" t="str">
        <f t="shared" si="0"/>
        <v>OK</v>
      </c>
      <c r="F8" s="14" t="s">
        <v>4984</v>
      </c>
    </row>
    <row r="9" spans="1:7" x14ac:dyDescent="0.25">
      <c r="A9" t="s">
        <v>16</v>
      </c>
      <c r="B9" t="s">
        <v>523</v>
      </c>
      <c r="C9" t="s">
        <v>4984</v>
      </c>
      <c r="D9" s="19">
        <v>100</v>
      </c>
      <c r="E9" s="14" t="str">
        <f t="shared" si="0"/>
        <v>OK</v>
      </c>
      <c r="F9" s="14" t="s">
        <v>4984</v>
      </c>
    </row>
    <row r="10" spans="1:7" x14ac:dyDescent="0.25">
      <c r="A10" t="s">
        <v>18</v>
      </c>
      <c r="B10" t="s">
        <v>524</v>
      </c>
      <c r="C10" t="s">
        <v>4984</v>
      </c>
      <c r="D10" s="19">
        <v>450</v>
      </c>
      <c r="E10" s="14" t="str">
        <f t="shared" si="0"/>
        <v>OK</v>
      </c>
      <c r="F10" s="14" t="s">
        <v>4984</v>
      </c>
    </row>
    <row r="11" spans="1:7" x14ac:dyDescent="0.25">
      <c r="A11" t="s">
        <v>20</v>
      </c>
      <c r="B11" t="s">
        <v>523</v>
      </c>
      <c r="C11" t="s">
        <v>4984</v>
      </c>
      <c r="D11" s="19">
        <v>300</v>
      </c>
      <c r="E11" s="14" t="str">
        <f t="shared" si="0"/>
        <v>OK</v>
      </c>
      <c r="F11" s="14" t="s">
        <v>4984</v>
      </c>
    </row>
    <row r="12" spans="1:7" x14ac:dyDescent="0.25">
      <c r="A12" t="s">
        <v>22</v>
      </c>
      <c r="B12" t="s">
        <v>524</v>
      </c>
      <c r="C12" t="s">
        <v>4984</v>
      </c>
      <c r="D12" s="19">
        <v>550</v>
      </c>
      <c r="E12" s="14" t="str">
        <f t="shared" si="0"/>
        <v>OK</v>
      </c>
      <c r="F12" s="14" t="s">
        <v>4984</v>
      </c>
    </row>
    <row r="13" spans="1:7" x14ac:dyDescent="0.25">
      <c r="A13" t="s">
        <v>24</v>
      </c>
      <c r="B13" t="s">
        <v>523</v>
      </c>
      <c r="C13" t="s">
        <v>4984</v>
      </c>
      <c r="D13" s="19">
        <v>400</v>
      </c>
      <c r="E13" s="14" t="str">
        <f t="shared" si="0"/>
        <v>OK</v>
      </c>
      <c r="F13" s="14" t="s">
        <v>4984</v>
      </c>
    </row>
    <row r="14" spans="1:7" x14ac:dyDescent="0.25">
      <c r="A14" t="s">
        <v>24</v>
      </c>
      <c r="B14" t="s">
        <v>524</v>
      </c>
      <c r="C14" t="s">
        <v>4984</v>
      </c>
      <c r="D14" s="19">
        <v>300</v>
      </c>
      <c r="E14" s="14" t="str">
        <f t="shared" si="0"/>
        <v>OK</v>
      </c>
      <c r="F14" s="14" t="s">
        <v>4984</v>
      </c>
    </row>
    <row r="15" spans="1:7" x14ac:dyDescent="0.25">
      <c r="A15" t="s">
        <v>24</v>
      </c>
      <c r="B15" t="s">
        <v>525</v>
      </c>
      <c r="C15" t="s">
        <v>4984</v>
      </c>
      <c r="D15" s="19">
        <v>1200</v>
      </c>
      <c r="E15" s="14" t="str">
        <f t="shared" si="0"/>
        <v>OK</v>
      </c>
      <c r="F15" s="14" t="s">
        <v>4984</v>
      </c>
    </row>
    <row r="16" spans="1:7" x14ac:dyDescent="0.25">
      <c r="A16" t="s">
        <v>26</v>
      </c>
      <c r="B16" t="s">
        <v>522</v>
      </c>
      <c r="C16" t="s">
        <v>4984</v>
      </c>
      <c r="D16" s="19">
        <v>10</v>
      </c>
      <c r="E16" s="14" t="str">
        <f t="shared" si="0"/>
        <v>OK</v>
      </c>
      <c r="F16" s="14" t="s">
        <v>4984</v>
      </c>
    </row>
    <row r="17" spans="1:6" x14ac:dyDescent="0.25">
      <c r="A17" t="s">
        <v>28</v>
      </c>
      <c r="B17" t="s">
        <v>523</v>
      </c>
      <c r="C17" t="s">
        <v>4984</v>
      </c>
      <c r="D17" s="19">
        <v>180</v>
      </c>
      <c r="E17" s="14" t="str">
        <f t="shared" si="0"/>
        <v>OK</v>
      </c>
      <c r="F17" s="14" t="s">
        <v>4984</v>
      </c>
    </row>
    <row r="18" spans="1:6" x14ac:dyDescent="0.25">
      <c r="A18" t="s">
        <v>28</v>
      </c>
      <c r="B18" t="s">
        <v>524</v>
      </c>
      <c r="C18" t="s">
        <v>4984</v>
      </c>
      <c r="D18" s="19">
        <v>180</v>
      </c>
      <c r="E18" s="14" t="str">
        <f t="shared" si="0"/>
        <v>OK</v>
      </c>
      <c r="F18" s="14" t="s">
        <v>4984</v>
      </c>
    </row>
    <row r="19" spans="1:6" x14ac:dyDescent="0.25">
      <c r="A19" t="s">
        <v>30</v>
      </c>
      <c r="B19" t="s">
        <v>522</v>
      </c>
      <c r="C19" t="s">
        <v>4984</v>
      </c>
      <c r="D19" s="19">
        <v>1800</v>
      </c>
      <c r="E19" s="14" t="str">
        <f t="shared" si="0"/>
        <v>OK</v>
      </c>
      <c r="F19" s="14" t="s">
        <v>4984</v>
      </c>
    </row>
    <row r="20" spans="1:6" x14ac:dyDescent="0.25">
      <c r="A20" t="s">
        <v>30</v>
      </c>
      <c r="B20" t="s">
        <v>525</v>
      </c>
      <c r="C20" t="s">
        <v>4984</v>
      </c>
      <c r="D20" s="19">
        <v>2000</v>
      </c>
      <c r="E20" s="14" t="str">
        <f t="shared" si="0"/>
        <v>OK</v>
      </c>
      <c r="F20" s="14" t="s">
        <v>4984</v>
      </c>
    </row>
    <row r="21" spans="1:6" x14ac:dyDescent="0.25">
      <c r="A21" t="s">
        <v>32</v>
      </c>
      <c r="B21" t="s">
        <v>522</v>
      </c>
      <c r="C21" t="s">
        <v>4984</v>
      </c>
      <c r="D21" s="19">
        <v>100</v>
      </c>
      <c r="E21" s="14" t="str">
        <f t="shared" si="0"/>
        <v>OK</v>
      </c>
      <c r="F21" s="14" t="s">
        <v>4984</v>
      </c>
    </row>
    <row r="22" spans="1:6" x14ac:dyDescent="0.25">
      <c r="A22" t="s">
        <v>34</v>
      </c>
      <c r="B22" t="s">
        <v>524</v>
      </c>
      <c r="C22" t="s">
        <v>4984</v>
      </c>
      <c r="D22" s="19">
        <v>100</v>
      </c>
      <c r="E22" s="14" t="str">
        <f t="shared" si="0"/>
        <v>OK</v>
      </c>
      <c r="F22" s="14" t="s">
        <v>4984</v>
      </c>
    </row>
    <row r="23" spans="1:6" x14ac:dyDescent="0.25">
      <c r="A23" t="s">
        <v>34</v>
      </c>
      <c r="B23" t="s">
        <v>525</v>
      </c>
      <c r="C23" t="s">
        <v>4984</v>
      </c>
      <c r="D23" s="19">
        <v>95</v>
      </c>
      <c r="E23" s="14" t="str">
        <f t="shared" si="0"/>
        <v>OK</v>
      </c>
      <c r="F23" s="14" t="s">
        <v>4984</v>
      </c>
    </row>
    <row r="24" spans="1:6" x14ac:dyDescent="0.25">
      <c r="A24" t="s">
        <v>36</v>
      </c>
      <c r="B24" t="s">
        <v>524</v>
      </c>
      <c r="C24" t="s">
        <v>4984</v>
      </c>
      <c r="D24" s="19">
        <v>1650</v>
      </c>
      <c r="E24" s="14" t="str">
        <f t="shared" si="0"/>
        <v>OK</v>
      </c>
      <c r="F24" s="14" t="s">
        <v>4984</v>
      </c>
    </row>
    <row r="25" spans="1:6" x14ac:dyDescent="0.25">
      <c r="A25" t="s">
        <v>38</v>
      </c>
      <c r="B25" t="s">
        <v>523</v>
      </c>
      <c r="C25" t="s">
        <v>4984</v>
      </c>
      <c r="D25" s="19">
        <v>1420</v>
      </c>
      <c r="E25" s="14" t="str">
        <f t="shared" si="0"/>
        <v>OK</v>
      </c>
      <c r="F25" s="14" t="s">
        <v>4984</v>
      </c>
    </row>
    <row r="26" spans="1:6" x14ac:dyDescent="0.25">
      <c r="A26" t="s">
        <v>40</v>
      </c>
      <c r="B26" t="s">
        <v>524</v>
      </c>
      <c r="C26" t="s">
        <v>4984</v>
      </c>
      <c r="D26" s="19">
        <v>25</v>
      </c>
      <c r="E26" s="14" t="str">
        <f t="shared" si="0"/>
        <v>OK</v>
      </c>
      <c r="F26" s="14" t="s">
        <v>4984</v>
      </c>
    </row>
    <row r="27" spans="1:6" x14ac:dyDescent="0.25">
      <c r="A27" t="s">
        <v>42</v>
      </c>
      <c r="B27" t="s">
        <v>522</v>
      </c>
      <c r="C27" t="s">
        <v>4984</v>
      </c>
      <c r="D27" s="19">
        <v>40</v>
      </c>
      <c r="E27" s="14" t="str">
        <f t="shared" si="0"/>
        <v>OK</v>
      </c>
      <c r="F27" s="14" t="s">
        <v>4984</v>
      </c>
    </row>
    <row r="28" spans="1:6" x14ac:dyDescent="0.25">
      <c r="A28" t="s">
        <v>44</v>
      </c>
      <c r="B28" t="s">
        <v>524</v>
      </c>
      <c r="C28" t="s">
        <v>4984</v>
      </c>
      <c r="D28" s="19">
        <v>4500</v>
      </c>
      <c r="E28" s="14" t="str">
        <f t="shared" si="0"/>
        <v>OK</v>
      </c>
      <c r="F28" s="14" t="s">
        <v>4984</v>
      </c>
    </row>
    <row r="29" spans="1:6" x14ac:dyDescent="0.25">
      <c r="A29" t="s">
        <v>46</v>
      </c>
      <c r="B29" t="s">
        <v>526</v>
      </c>
      <c r="C29" t="s">
        <v>4984</v>
      </c>
      <c r="D29" s="19">
        <v>60</v>
      </c>
      <c r="E29" s="14" t="str">
        <f t="shared" si="0"/>
        <v>OK</v>
      </c>
      <c r="F29" s="14" t="s">
        <v>4984</v>
      </c>
    </row>
    <row r="30" spans="1:6" x14ac:dyDescent="0.25">
      <c r="A30" t="s">
        <v>46</v>
      </c>
      <c r="B30" t="s">
        <v>522</v>
      </c>
      <c r="C30" t="s">
        <v>4984</v>
      </c>
      <c r="D30" s="19">
        <v>250</v>
      </c>
      <c r="E30" s="14" t="str">
        <f t="shared" si="0"/>
        <v>OK</v>
      </c>
      <c r="F30" s="14" t="s">
        <v>4984</v>
      </c>
    </row>
    <row r="31" spans="1:6" x14ac:dyDescent="0.25">
      <c r="A31" t="s">
        <v>48</v>
      </c>
      <c r="B31" t="s">
        <v>522</v>
      </c>
      <c r="C31" t="s">
        <v>4984</v>
      </c>
      <c r="D31" s="19">
        <v>12</v>
      </c>
      <c r="E31" s="14" t="str">
        <f t="shared" si="0"/>
        <v>OK</v>
      </c>
      <c r="F31" s="14" t="s">
        <v>4984</v>
      </c>
    </row>
    <row r="32" spans="1:6" x14ac:dyDescent="0.25">
      <c r="A32" t="s">
        <v>50</v>
      </c>
      <c r="B32" t="s">
        <v>524</v>
      </c>
      <c r="C32" t="s">
        <v>4984</v>
      </c>
      <c r="D32" s="19">
        <v>20</v>
      </c>
      <c r="E32" s="14" t="str">
        <f t="shared" si="0"/>
        <v>OK</v>
      </c>
      <c r="F32" s="14" t="s">
        <v>4984</v>
      </c>
    </row>
    <row r="33" spans="1:6" x14ac:dyDescent="0.25">
      <c r="A33" t="s">
        <v>52</v>
      </c>
      <c r="B33" t="s">
        <v>527</v>
      </c>
      <c r="C33" t="s">
        <v>4989</v>
      </c>
      <c r="D33" s="19">
        <v>4</v>
      </c>
      <c r="E33" s="14" t="str">
        <f t="shared" si="0"/>
        <v>OK</v>
      </c>
      <c r="F33" s="14" t="s">
        <v>4989</v>
      </c>
    </row>
    <row r="34" spans="1:6" x14ac:dyDescent="0.25">
      <c r="A34" t="s">
        <v>54</v>
      </c>
      <c r="B34" t="s">
        <v>525</v>
      </c>
      <c r="C34" t="s">
        <v>4984</v>
      </c>
      <c r="D34" s="19">
        <v>500</v>
      </c>
      <c r="E34" s="14" t="str">
        <f t="shared" si="0"/>
        <v>OK</v>
      </c>
      <c r="F34" s="14" t="s">
        <v>4984</v>
      </c>
    </row>
    <row r="35" spans="1:6" x14ac:dyDescent="0.25">
      <c r="A35" t="s">
        <v>56</v>
      </c>
      <c r="B35" t="s">
        <v>523</v>
      </c>
      <c r="C35" t="s">
        <v>4984</v>
      </c>
      <c r="D35" s="19">
        <v>150</v>
      </c>
      <c r="E35" s="14" t="str">
        <f t="shared" si="0"/>
        <v>OK</v>
      </c>
      <c r="F35" s="14" t="s">
        <v>4984</v>
      </c>
    </row>
    <row r="36" spans="1:6" x14ac:dyDescent="0.25">
      <c r="A36" t="s">
        <v>56</v>
      </c>
      <c r="B36" t="s">
        <v>522</v>
      </c>
      <c r="C36" t="s">
        <v>4984</v>
      </c>
      <c r="D36" s="19">
        <v>185</v>
      </c>
      <c r="E36" s="14" t="str">
        <f t="shared" si="0"/>
        <v>OK</v>
      </c>
      <c r="F36" s="14" t="s">
        <v>4984</v>
      </c>
    </row>
    <row r="37" spans="1:6" x14ac:dyDescent="0.25">
      <c r="A37" t="s">
        <v>56</v>
      </c>
      <c r="B37" t="s">
        <v>524</v>
      </c>
      <c r="C37" t="s">
        <v>4984</v>
      </c>
      <c r="D37" s="19">
        <v>185</v>
      </c>
      <c r="E37" s="14" t="str">
        <f t="shared" si="0"/>
        <v>OK</v>
      </c>
      <c r="F37" s="14" t="s">
        <v>4984</v>
      </c>
    </row>
    <row r="38" spans="1:6" x14ac:dyDescent="0.25">
      <c r="A38" t="s">
        <v>58</v>
      </c>
      <c r="B38" t="s">
        <v>525</v>
      </c>
      <c r="C38" t="s">
        <v>4984</v>
      </c>
      <c r="D38" s="19">
        <v>20</v>
      </c>
      <c r="E38" s="14" t="str">
        <f t="shared" si="0"/>
        <v>OK</v>
      </c>
      <c r="F38" s="14" t="s">
        <v>4984</v>
      </c>
    </row>
    <row r="39" spans="1:6" x14ac:dyDescent="0.25">
      <c r="A39" t="s">
        <v>60</v>
      </c>
      <c r="B39" t="s">
        <v>524</v>
      </c>
      <c r="C39" t="s">
        <v>4984</v>
      </c>
      <c r="D39" s="19">
        <v>100</v>
      </c>
      <c r="E39" s="14" t="str">
        <f t="shared" si="0"/>
        <v>OK</v>
      </c>
      <c r="F39" s="14" t="s">
        <v>4984</v>
      </c>
    </row>
    <row r="40" spans="1:6" x14ac:dyDescent="0.25">
      <c r="A40" t="s">
        <v>62</v>
      </c>
      <c r="B40" t="s">
        <v>524</v>
      </c>
      <c r="C40" t="s">
        <v>4984</v>
      </c>
      <c r="D40" s="19">
        <v>2000</v>
      </c>
      <c r="E40" s="14" t="str">
        <f t="shared" si="0"/>
        <v>OK</v>
      </c>
      <c r="F40" s="14" t="s">
        <v>4984</v>
      </c>
    </row>
    <row r="41" spans="1:6" x14ac:dyDescent="0.25">
      <c r="A41" t="s">
        <v>64</v>
      </c>
      <c r="B41" t="s">
        <v>528</v>
      </c>
      <c r="C41" t="s">
        <v>4984</v>
      </c>
      <c r="D41" s="19">
        <v>800</v>
      </c>
      <c r="E41" s="14" t="str">
        <f t="shared" si="0"/>
        <v>OK</v>
      </c>
      <c r="F41" s="14" t="s">
        <v>4984</v>
      </c>
    </row>
    <row r="42" spans="1:6" x14ac:dyDescent="0.25">
      <c r="A42" t="s">
        <v>64</v>
      </c>
      <c r="B42" t="s">
        <v>524</v>
      </c>
      <c r="C42" t="s">
        <v>4984</v>
      </c>
      <c r="D42" s="19">
        <v>1225</v>
      </c>
      <c r="E42" s="14" t="str">
        <f t="shared" si="0"/>
        <v>OK</v>
      </c>
      <c r="F42" s="14" t="s">
        <v>4984</v>
      </c>
    </row>
    <row r="43" spans="1:6" x14ac:dyDescent="0.25">
      <c r="A43" t="s">
        <v>66</v>
      </c>
      <c r="B43" t="s">
        <v>522</v>
      </c>
      <c r="C43" t="s">
        <v>4984</v>
      </c>
      <c r="D43" s="19">
        <v>40</v>
      </c>
      <c r="E43" s="14" t="str">
        <f t="shared" si="0"/>
        <v>OK</v>
      </c>
      <c r="F43" s="14" t="s">
        <v>4984</v>
      </c>
    </row>
    <row r="44" spans="1:6" x14ac:dyDescent="0.25">
      <c r="A44" t="s">
        <v>68</v>
      </c>
      <c r="B44" t="s">
        <v>525</v>
      </c>
      <c r="C44" t="s">
        <v>4984</v>
      </c>
      <c r="D44" s="19">
        <v>6100</v>
      </c>
      <c r="E44" s="14" t="str">
        <f t="shared" si="0"/>
        <v>OK</v>
      </c>
      <c r="F44" s="14" t="s">
        <v>4984</v>
      </c>
    </row>
    <row r="45" spans="1:6" x14ac:dyDescent="0.25">
      <c r="A45" t="s">
        <v>70</v>
      </c>
      <c r="B45" t="s">
        <v>525</v>
      </c>
      <c r="C45" t="s">
        <v>4984</v>
      </c>
      <c r="D45" s="19">
        <v>50</v>
      </c>
      <c r="E45" s="14" t="str">
        <f t="shared" si="0"/>
        <v>OK</v>
      </c>
      <c r="F45" s="14" t="s">
        <v>4984</v>
      </c>
    </row>
    <row r="46" spans="1:6" x14ac:dyDescent="0.25">
      <c r="A46" t="s">
        <v>72</v>
      </c>
      <c r="B46" t="s">
        <v>522</v>
      </c>
      <c r="C46" t="s">
        <v>4984</v>
      </c>
      <c r="D46" s="19">
        <v>40</v>
      </c>
      <c r="E46" s="14" t="str">
        <f t="shared" si="0"/>
        <v>OK</v>
      </c>
      <c r="F46" s="14" t="s">
        <v>4984</v>
      </c>
    </row>
    <row r="47" spans="1:6" x14ac:dyDescent="0.25">
      <c r="A47" t="s">
        <v>74</v>
      </c>
      <c r="B47" t="s">
        <v>526</v>
      </c>
      <c r="C47" t="s">
        <v>4984</v>
      </c>
      <c r="D47" s="19">
        <v>700</v>
      </c>
      <c r="E47" s="14" t="str">
        <f t="shared" si="0"/>
        <v>OK</v>
      </c>
      <c r="F47" s="14" t="s">
        <v>4984</v>
      </c>
    </row>
    <row r="48" spans="1:6" x14ac:dyDescent="0.25">
      <c r="A48" t="s">
        <v>74</v>
      </c>
      <c r="B48" t="s">
        <v>524</v>
      </c>
      <c r="C48" t="s">
        <v>4984</v>
      </c>
      <c r="D48" s="19">
        <v>700</v>
      </c>
      <c r="E48" s="14" t="str">
        <f t="shared" si="0"/>
        <v>OK</v>
      </c>
      <c r="F48" s="14" t="s">
        <v>4984</v>
      </c>
    </row>
    <row r="49" spans="1:6" x14ac:dyDescent="0.25">
      <c r="A49" t="s">
        <v>76</v>
      </c>
      <c r="B49" t="s">
        <v>524</v>
      </c>
      <c r="C49" t="s">
        <v>4984</v>
      </c>
      <c r="D49" s="19">
        <v>1300</v>
      </c>
      <c r="E49" s="14" t="str">
        <f t="shared" si="0"/>
        <v>OK</v>
      </c>
      <c r="F49" s="14" t="s">
        <v>4984</v>
      </c>
    </row>
    <row r="50" spans="1:6" x14ac:dyDescent="0.25">
      <c r="A50" t="s">
        <v>78</v>
      </c>
      <c r="B50" t="s">
        <v>527</v>
      </c>
      <c r="C50" t="s">
        <v>4989</v>
      </c>
      <c r="D50" s="19">
        <v>3</v>
      </c>
      <c r="E50" s="14" t="str">
        <f t="shared" si="0"/>
        <v>OK</v>
      </c>
      <c r="F50" s="14" t="s">
        <v>4989</v>
      </c>
    </row>
    <row r="51" spans="1:6" x14ac:dyDescent="0.25">
      <c r="A51" t="s">
        <v>80</v>
      </c>
      <c r="B51" t="s">
        <v>522</v>
      </c>
      <c r="C51" t="s">
        <v>4984</v>
      </c>
      <c r="D51" s="19">
        <v>50</v>
      </c>
      <c r="E51" s="14" t="str">
        <f t="shared" si="0"/>
        <v>OK</v>
      </c>
      <c r="F51" s="14" t="s">
        <v>4984</v>
      </c>
    </row>
    <row r="52" spans="1:6" x14ac:dyDescent="0.25">
      <c r="A52" t="s">
        <v>82</v>
      </c>
      <c r="B52" t="s">
        <v>524</v>
      </c>
      <c r="C52" t="s">
        <v>4984</v>
      </c>
      <c r="D52" s="19">
        <v>1000</v>
      </c>
      <c r="E52" s="14" t="str">
        <f t="shared" si="0"/>
        <v>OK</v>
      </c>
      <c r="F52" s="14" t="s">
        <v>4984</v>
      </c>
    </row>
    <row r="53" spans="1:6" x14ac:dyDescent="0.25">
      <c r="A53" t="s">
        <v>84</v>
      </c>
      <c r="B53" t="s">
        <v>523</v>
      </c>
      <c r="C53" t="s">
        <v>4984</v>
      </c>
      <c r="D53" s="19">
        <v>200</v>
      </c>
      <c r="E53" s="14" t="str">
        <f t="shared" si="0"/>
        <v>OK</v>
      </c>
      <c r="F53" s="14" t="s">
        <v>4984</v>
      </c>
    </row>
    <row r="54" spans="1:6" x14ac:dyDescent="0.25">
      <c r="A54" t="s">
        <v>84</v>
      </c>
      <c r="B54" t="s">
        <v>522</v>
      </c>
      <c r="C54" t="s">
        <v>4984</v>
      </c>
      <c r="D54" s="19">
        <v>500</v>
      </c>
      <c r="E54" s="14" t="str">
        <f t="shared" si="0"/>
        <v>OK</v>
      </c>
      <c r="F54" s="14" t="s">
        <v>4984</v>
      </c>
    </row>
    <row r="55" spans="1:6" x14ac:dyDescent="0.25">
      <c r="A55" t="s">
        <v>84</v>
      </c>
      <c r="B55" t="s">
        <v>524</v>
      </c>
      <c r="C55" t="s">
        <v>4984</v>
      </c>
      <c r="D55" s="19">
        <v>75</v>
      </c>
      <c r="E55" s="14" t="str">
        <f t="shared" si="0"/>
        <v>OK</v>
      </c>
      <c r="F55" s="14" t="s">
        <v>4984</v>
      </c>
    </row>
    <row r="56" spans="1:6" x14ac:dyDescent="0.25">
      <c r="A56" t="s">
        <v>86</v>
      </c>
      <c r="B56" t="s">
        <v>527</v>
      </c>
      <c r="C56" t="s">
        <v>4989</v>
      </c>
      <c r="D56" s="19">
        <v>1</v>
      </c>
      <c r="E56" s="14" t="str">
        <f t="shared" si="0"/>
        <v>OK</v>
      </c>
      <c r="F56" s="14" t="s">
        <v>4989</v>
      </c>
    </row>
    <row r="57" spans="1:6" x14ac:dyDescent="0.25">
      <c r="A57" t="s">
        <v>88</v>
      </c>
      <c r="B57" t="s">
        <v>529</v>
      </c>
      <c r="C57" t="s">
        <v>4989</v>
      </c>
      <c r="D57" s="19">
        <v>0.5</v>
      </c>
      <c r="E57" s="14" t="str">
        <f t="shared" si="0"/>
        <v>OK</v>
      </c>
      <c r="F57" s="14" t="s">
        <v>4989</v>
      </c>
    </row>
    <row r="58" spans="1:6" x14ac:dyDescent="0.25">
      <c r="A58" t="s">
        <v>88</v>
      </c>
      <c r="B58" t="s">
        <v>527</v>
      </c>
      <c r="C58" t="s">
        <v>4989</v>
      </c>
      <c r="D58" s="19">
        <v>4</v>
      </c>
      <c r="E58" s="14" t="str">
        <f t="shared" si="0"/>
        <v>OK</v>
      </c>
      <c r="F58" s="14" t="s">
        <v>4989</v>
      </c>
    </row>
    <row r="59" spans="1:6" x14ac:dyDescent="0.25">
      <c r="A59" t="s">
        <v>90</v>
      </c>
      <c r="B59" t="s">
        <v>523</v>
      </c>
      <c r="C59" t="s">
        <v>4984</v>
      </c>
      <c r="D59" s="19">
        <v>1000</v>
      </c>
      <c r="E59" s="14" t="str">
        <f t="shared" si="0"/>
        <v>OK</v>
      </c>
      <c r="F59" s="14" t="s">
        <v>4984</v>
      </c>
    </row>
    <row r="60" spans="1:6" x14ac:dyDescent="0.25">
      <c r="A60" t="s">
        <v>92</v>
      </c>
      <c r="B60" t="s">
        <v>524</v>
      </c>
      <c r="C60" t="s">
        <v>4984</v>
      </c>
      <c r="D60" s="19">
        <v>25</v>
      </c>
      <c r="E60" s="14" t="str">
        <f t="shared" si="0"/>
        <v>OK</v>
      </c>
      <c r="F60" s="14" t="s">
        <v>4984</v>
      </c>
    </row>
    <row r="61" spans="1:6" x14ac:dyDescent="0.25">
      <c r="A61" t="s">
        <v>92</v>
      </c>
      <c r="B61" t="s">
        <v>525</v>
      </c>
      <c r="C61" t="s">
        <v>4984</v>
      </c>
      <c r="D61" s="19">
        <v>100</v>
      </c>
      <c r="E61" s="14" t="str">
        <f t="shared" si="0"/>
        <v>OK</v>
      </c>
      <c r="F61" s="14" t="s">
        <v>4984</v>
      </c>
    </row>
    <row r="62" spans="1:6" x14ac:dyDescent="0.25">
      <c r="A62" t="s">
        <v>94</v>
      </c>
      <c r="B62" t="s">
        <v>522</v>
      </c>
      <c r="C62" t="s">
        <v>4984</v>
      </c>
      <c r="D62" s="19">
        <v>70</v>
      </c>
      <c r="E62" s="14" t="str">
        <f t="shared" si="0"/>
        <v>OK</v>
      </c>
      <c r="F62" s="14" t="s">
        <v>4984</v>
      </c>
    </row>
    <row r="63" spans="1:6" x14ac:dyDescent="0.25">
      <c r="A63" t="s">
        <v>96</v>
      </c>
      <c r="B63" t="s">
        <v>522</v>
      </c>
      <c r="C63" t="s">
        <v>4984</v>
      </c>
      <c r="D63" s="19">
        <v>1000</v>
      </c>
      <c r="E63" s="14" t="str">
        <f t="shared" si="0"/>
        <v>OK</v>
      </c>
      <c r="F63" s="14" t="s">
        <v>4984</v>
      </c>
    </row>
    <row r="64" spans="1:6" x14ac:dyDescent="0.25">
      <c r="A64" t="s">
        <v>98</v>
      </c>
      <c r="B64" t="s">
        <v>530</v>
      </c>
      <c r="C64" t="s">
        <v>4983</v>
      </c>
      <c r="D64" s="19">
        <v>815</v>
      </c>
      <c r="E64" s="14" t="str">
        <f t="shared" si="0"/>
        <v>OK</v>
      </c>
      <c r="F64" s="14" t="s">
        <v>4983</v>
      </c>
    </row>
    <row r="65" spans="1:6" x14ac:dyDescent="0.25">
      <c r="A65" t="s">
        <v>100</v>
      </c>
      <c r="B65" t="s">
        <v>523</v>
      </c>
      <c r="C65" t="s">
        <v>4984</v>
      </c>
      <c r="D65" s="19">
        <v>500</v>
      </c>
      <c r="E65" s="14" t="str">
        <f t="shared" si="0"/>
        <v>OK</v>
      </c>
      <c r="F65" s="14" t="s">
        <v>4984</v>
      </c>
    </row>
    <row r="66" spans="1:6" x14ac:dyDescent="0.25">
      <c r="A66" t="s">
        <v>102</v>
      </c>
      <c r="B66" t="s">
        <v>530</v>
      </c>
      <c r="C66" t="s">
        <v>4983</v>
      </c>
      <c r="D66" s="19">
        <v>1100</v>
      </c>
      <c r="E66" s="14" t="str">
        <f t="shared" si="0"/>
        <v>OK</v>
      </c>
      <c r="F66" s="14" t="s">
        <v>4983</v>
      </c>
    </row>
    <row r="67" spans="1:6" x14ac:dyDescent="0.25">
      <c r="A67" t="s">
        <v>104</v>
      </c>
      <c r="B67" t="s">
        <v>523</v>
      </c>
      <c r="C67" t="s">
        <v>4984</v>
      </c>
      <c r="D67" s="19">
        <v>20</v>
      </c>
      <c r="E67" s="14" t="str">
        <f t="shared" si="0"/>
        <v>OK</v>
      </c>
      <c r="F67" s="14" t="s">
        <v>4984</v>
      </c>
    </row>
    <row r="68" spans="1:6" x14ac:dyDescent="0.25">
      <c r="A68" t="s">
        <v>104</v>
      </c>
      <c r="B68" t="s">
        <v>527</v>
      </c>
      <c r="C68" t="s">
        <v>4989</v>
      </c>
      <c r="D68" s="19">
        <v>3</v>
      </c>
      <c r="E68" s="14" t="str">
        <f t="shared" si="0"/>
        <v>ERROR</v>
      </c>
      <c r="F68" s="24" t="s">
        <v>4984</v>
      </c>
    </row>
    <row r="69" spans="1:6" x14ac:dyDescent="0.25">
      <c r="A69" t="s">
        <v>106</v>
      </c>
      <c r="B69" t="s">
        <v>530</v>
      </c>
      <c r="C69" t="s">
        <v>4983</v>
      </c>
      <c r="D69" s="19">
        <v>2700</v>
      </c>
      <c r="E69" s="14" t="str">
        <f t="shared" ref="E69:E132" si="1">IF(A69=A68,IF(C69=C68,"OK","ERROR"),"OK")</f>
        <v>OK</v>
      </c>
      <c r="F69" s="14" t="s">
        <v>4983</v>
      </c>
    </row>
    <row r="70" spans="1:6" x14ac:dyDescent="0.25">
      <c r="A70" t="s">
        <v>108</v>
      </c>
      <c r="B70" t="s">
        <v>522</v>
      </c>
      <c r="C70" t="s">
        <v>4984</v>
      </c>
      <c r="D70" s="19">
        <v>100</v>
      </c>
      <c r="E70" s="14" t="str">
        <f t="shared" si="1"/>
        <v>OK</v>
      </c>
      <c r="F70" s="14" t="s">
        <v>4984</v>
      </c>
    </row>
    <row r="71" spans="1:6" x14ac:dyDescent="0.25">
      <c r="A71" t="s">
        <v>110</v>
      </c>
      <c r="B71" t="s">
        <v>524</v>
      </c>
      <c r="C71" t="s">
        <v>4984</v>
      </c>
      <c r="D71" s="19">
        <v>5</v>
      </c>
      <c r="E71" s="14" t="str">
        <f t="shared" si="1"/>
        <v>OK</v>
      </c>
      <c r="F71" s="14" t="s">
        <v>4984</v>
      </c>
    </row>
    <row r="72" spans="1:6" x14ac:dyDescent="0.25">
      <c r="A72" t="s">
        <v>112</v>
      </c>
      <c r="B72" t="s">
        <v>523</v>
      </c>
      <c r="C72" t="s">
        <v>4984</v>
      </c>
      <c r="D72" s="19">
        <v>2020</v>
      </c>
      <c r="E72" s="14" t="str">
        <f t="shared" si="1"/>
        <v>OK</v>
      </c>
      <c r="F72" s="14" t="s">
        <v>4984</v>
      </c>
    </row>
    <row r="73" spans="1:6" x14ac:dyDescent="0.25">
      <c r="A73" t="s">
        <v>112</v>
      </c>
      <c r="B73" t="s">
        <v>522</v>
      </c>
      <c r="C73" t="s">
        <v>4984</v>
      </c>
      <c r="D73" s="19">
        <v>250</v>
      </c>
      <c r="E73" s="14" t="str">
        <f t="shared" si="1"/>
        <v>OK</v>
      </c>
      <c r="F73" s="14" t="s">
        <v>4984</v>
      </c>
    </row>
    <row r="74" spans="1:6" x14ac:dyDescent="0.25">
      <c r="A74" t="s">
        <v>112</v>
      </c>
      <c r="B74" t="s">
        <v>524</v>
      </c>
      <c r="C74" t="s">
        <v>4984</v>
      </c>
      <c r="D74" s="19">
        <v>250</v>
      </c>
      <c r="E74" s="14" t="str">
        <f t="shared" si="1"/>
        <v>OK</v>
      </c>
      <c r="F74" s="14" t="s">
        <v>4984</v>
      </c>
    </row>
    <row r="75" spans="1:6" x14ac:dyDescent="0.25">
      <c r="A75" t="s">
        <v>112</v>
      </c>
      <c r="B75" t="s">
        <v>525</v>
      </c>
      <c r="C75" t="s">
        <v>4984</v>
      </c>
      <c r="D75" s="19">
        <v>1275</v>
      </c>
      <c r="E75" s="14" t="str">
        <f t="shared" si="1"/>
        <v>OK</v>
      </c>
      <c r="F75" s="14" t="s">
        <v>4984</v>
      </c>
    </row>
    <row r="76" spans="1:6" x14ac:dyDescent="0.25">
      <c r="A76" t="s">
        <v>114</v>
      </c>
      <c r="B76" t="s">
        <v>522</v>
      </c>
      <c r="C76" t="s">
        <v>4984</v>
      </c>
      <c r="D76" s="19">
        <v>12</v>
      </c>
      <c r="E76" s="14" t="str">
        <f t="shared" si="1"/>
        <v>OK</v>
      </c>
      <c r="F76" s="14" t="s">
        <v>4984</v>
      </c>
    </row>
    <row r="77" spans="1:6" x14ac:dyDescent="0.25">
      <c r="A77" t="s">
        <v>114</v>
      </c>
      <c r="B77" t="s">
        <v>524</v>
      </c>
      <c r="C77" t="s">
        <v>4984</v>
      </c>
      <c r="D77" s="19">
        <v>12</v>
      </c>
      <c r="E77" s="14" t="str">
        <f t="shared" si="1"/>
        <v>OK</v>
      </c>
      <c r="F77" s="14" t="s">
        <v>4984</v>
      </c>
    </row>
    <row r="78" spans="1:6" x14ac:dyDescent="0.25">
      <c r="A78" t="s">
        <v>116</v>
      </c>
      <c r="B78" t="s">
        <v>530</v>
      </c>
      <c r="C78" t="s">
        <v>4983</v>
      </c>
      <c r="D78" s="19">
        <v>400</v>
      </c>
      <c r="E78" s="14" t="str">
        <f t="shared" si="1"/>
        <v>OK</v>
      </c>
      <c r="F78" s="14" t="s">
        <v>4983</v>
      </c>
    </row>
    <row r="79" spans="1:6" x14ac:dyDescent="0.25">
      <c r="A79" t="s">
        <v>118</v>
      </c>
      <c r="B79" t="s">
        <v>530</v>
      </c>
      <c r="C79" t="s">
        <v>4983</v>
      </c>
      <c r="D79" s="19">
        <v>50</v>
      </c>
      <c r="E79" s="14" t="str">
        <f t="shared" si="1"/>
        <v>OK</v>
      </c>
      <c r="F79" s="14" t="s">
        <v>4983</v>
      </c>
    </row>
    <row r="80" spans="1:6" x14ac:dyDescent="0.25">
      <c r="A80" t="s">
        <v>120</v>
      </c>
      <c r="B80" t="s">
        <v>522</v>
      </c>
      <c r="C80" t="s">
        <v>4984</v>
      </c>
      <c r="D80" s="19">
        <v>300</v>
      </c>
      <c r="E80" s="14" t="str">
        <f t="shared" si="1"/>
        <v>OK</v>
      </c>
      <c r="F80" s="14" t="s">
        <v>4984</v>
      </c>
    </row>
    <row r="81" spans="1:6" x14ac:dyDescent="0.25">
      <c r="A81" t="s">
        <v>120</v>
      </c>
      <c r="B81" t="s">
        <v>524</v>
      </c>
      <c r="C81" t="s">
        <v>4984</v>
      </c>
      <c r="D81" s="19">
        <v>262</v>
      </c>
      <c r="E81" s="14" t="str">
        <f t="shared" si="1"/>
        <v>OK</v>
      </c>
      <c r="F81" s="14" t="s">
        <v>4984</v>
      </c>
    </row>
    <row r="82" spans="1:6" x14ac:dyDescent="0.25">
      <c r="A82" t="s">
        <v>122</v>
      </c>
      <c r="B82" t="s">
        <v>524</v>
      </c>
      <c r="C82" t="s">
        <v>4984</v>
      </c>
      <c r="D82" s="19">
        <v>300</v>
      </c>
      <c r="E82" s="14" t="str">
        <f t="shared" si="1"/>
        <v>OK</v>
      </c>
      <c r="F82" s="14" t="s">
        <v>4984</v>
      </c>
    </row>
    <row r="83" spans="1:6" x14ac:dyDescent="0.25">
      <c r="A83" t="s">
        <v>122</v>
      </c>
      <c r="B83" t="s">
        <v>525</v>
      </c>
      <c r="C83" t="s">
        <v>4984</v>
      </c>
      <c r="D83" s="19">
        <v>200</v>
      </c>
      <c r="E83" s="14" t="str">
        <f t="shared" si="1"/>
        <v>OK</v>
      </c>
      <c r="F83" s="14" t="s">
        <v>4984</v>
      </c>
    </row>
    <row r="84" spans="1:6" x14ac:dyDescent="0.25">
      <c r="A84" t="s">
        <v>124</v>
      </c>
      <c r="B84" t="s">
        <v>526</v>
      </c>
      <c r="C84" t="s">
        <v>4984</v>
      </c>
      <c r="D84" s="19">
        <v>100</v>
      </c>
      <c r="E84" s="14" t="str">
        <f t="shared" si="1"/>
        <v>OK</v>
      </c>
      <c r="F84" s="14" t="s">
        <v>4984</v>
      </c>
    </row>
    <row r="85" spans="1:6" x14ac:dyDescent="0.25">
      <c r="A85" t="s">
        <v>126</v>
      </c>
      <c r="B85" t="s">
        <v>522</v>
      </c>
      <c r="C85" t="s">
        <v>4984</v>
      </c>
      <c r="D85" s="19">
        <v>400</v>
      </c>
      <c r="E85" s="14" t="str">
        <f t="shared" si="1"/>
        <v>OK</v>
      </c>
      <c r="F85" s="14" t="s">
        <v>4984</v>
      </c>
    </row>
    <row r="86" spans="1:6" x14ac:dyDescent="0.25">
      <c r="A86" t="s">
        <v>128</v>
      </c>
      <c r="B86" t="s">
        <v>525</v>
      </c>
      <c r="C86" t="s">
        <v>4984</v>
      </c>
      <c r="D86" s="19">
        <v>13100</v>
      </c>
      <c r="E86" s="14" t="str">
        <f t="shared" si="1"/>
        <v>OK</v>
      </c>
      <c r="F86" s="14" t="s">
        <v>4984</v>
      </c>
    </row>
    <row r="87" spans="1:6" x14ac:dyDescent="0.25">
      <c r="A87" t="s">
        <v>130</v>
      </c>
      <c r="B87" t="s">
        <v>525</v>
      </c>
      <c r="C87" t="s">
        <v>4984</v>
      </c>
      <c r="D87" s="19">
        <v>25</v>
      </c>
      <c r="E87" s="14" t="str">
        <f t="shared" si="1"/>
        <v>OK</v>
      </c>
      <c r="F87" s="14" t="s">
        <v>4984</v>
      </c>
    </row>
    <row r="88" spans="1:6" x14ac:dyDescent="0.25">
      <c r="A88" t="s">
        <v>132</v>
      </c>
      <c r="B88" t="s">
        <v>525</v>
      </c>
      <c r="C88" t="s">
        <v>4984</v>
      </c>
      <c r="D88" s="19">
        <v>10000</v>
      </c>
      <c r="E88" s="14" t="str">
        <f t="shared" si="1"/>
        <v>OK</v>
      </c>
      <c r="F88" s="14" t="s">
        <v>4984</v>
      </c>
    </row>
    <row r="89" spans="1:6" x14ac:dyDescent="0.25">
      <c r="A89" t="s">
        <v>134</v>
      </c>
      <c r="B89" t="s">
        <v>530</v>
      </c>
      <c r="C89" t="s">
        <v>4983</v>
      </c>
      <c r="D89" s="19">
        <v>1600</v>
      </c>
      <c r="E89" s="14" t="str">
        <f t="shared" si="1"/>
        <v>OK</v>
      </c>
      <c r="F89" s="14" t="s">
        <v>4983</v>
      </c>
    </row>
    <row r="90" spans="1:6" x14ac:dyDescent="0.25">
      <c r="A90" t="s">
        <v>134</v>
      </c>
      <c r="B90" t="s">
        <v>525</v>
      </c>
      <c r="C90" t="s">
        <v>4984</v>
      </c>
      <c r="D90" s="19">
        <v>35</v>
      </c>
      <c r="E90" s="14" t="str">
        <f t="shared" si="1"/>
        <v>ERROR</v>
      </c>
      <c r="F90" s="24" t="s">
        <v>4983</v>
      </c>
    </row>
    <row r="91" spans="1:6" x14ac:dyDescent="0.25">
      <c r="A91" t="s">
        <v>136</v>
      </c>
      <c r="B91" t="s">
        <v>524</v>
      </c>
      <c r="C91" t="s">
        <v>4984</v>
      </c>
      <c r="D91" s="19">
        <v>15000</v>
      </c>
      <c r="E91" s="14" t="str">
        <f t="shared" si="1"/>
        <v>OK</v>
      </c>
      <c r="F91" s="14" t="s">
        <v>4984</v>
      </c>
    </row>
    <row r="92" spans="1:6" x14ac:dyDescent="0.25">
      <c r="A92" t="s">
        <v>138</v>
      </c>
      <c r="B92" t="s">
        <v>522</v>
      </c>
      <c r="C92" t="s">
        <v>4984</v>
      </c>
      <c r="D92" s="19">
        <v>300</v>
      </c>
      <c r="E92" s="14" t="str">
        <f t="shared" si="1"/>
        <v>OK</v>
      </c>
      <c r="F92" s="14" t="s">
        <v>4984</v>
      </c>
    </row>
    <row r="93" spans="1:6" x14ac:dyDescent="0.25">
      <c r="A93" t="s">
        <v>140</v>
      </c>
      <c r="B93" t="s">
        <v>526</v>
      </c>
      <c r="C93" t="s">
        <v>4984</v>
      </c>
      <c r="D93" s="19">
        <v>20</v>
      </c>
      <c r="E93" s="14" t="str">
        <f t="shared" si="1"/>
        <v>OK</v>
      </c>
      <c r="F93" s="14" t="s">
        <v>4984</v>
      </c>
    </row>
    <row r="94" spans="1:6" x14ac:dyDescent="0.25">
      <c r="A94" t="s">
        <v>142</v>
      </c>
      <c r="B94" t="s">
        <v>524</v>
      </c>
      <c r="C94" t="s">
        <v>4984</v>
      </c>
      <c r="D94" s="19">
        <v>300</v>
      </c>
      <c r="E94" s="14" t="str">
        <f t="shared" si="1"/>
        <v>OK</v>
      </c>
      <c r="F94" s="14" t="s">
        <v>4984</v>
      </c>
    </row>
    <row r="95" spans="1:6" x14ac:dyDescent="0.25">
      <c r="A95" t="s">
        <v>144</v>
      </c>
      <c r="B95" t="s">
        <v>530</v>
      </c>
      <c r="C95" t="s">
        <v>4983</v>
      </c>
      <c r="D95" s="19">
        <v>150</v>
      </c>
      <c r="E95" s="14" t="str">
        <f t="shared" si="1"/>
        <v>OK</v>
      </c>
      <c r="F95" s="14" t="s">
        <v>4983</v>
      </c>
    </row>
    <row r="96" spans="1:6" x14ac:dyDescent="0.25">
      <c r="A96" t="s">
        <v>146</v>
      </c>
      <c r="B96" t="s">
        <v>525</v>
      </c>
      <c r="C96" t="s">
        <v>4984</v>
      </c>
      <c r="D96" s="19">
        <v>200</v>
      </c>
      <c r="E96" s="14" t="str">
        <f t="shared" si="1"/>
        <v>OK</v>
      </c>
      <c r="F96" s="14" t="s">
        <v>4984</v>
      </c>
    </row>
    <row r="97" spans="1:6" x14ac:dyDescent="0.25">
      <c r="A97" t="s">
        <v>148</v>
      </c>
      <c r="B97" t="s">
        <v>523</v>
      </c>
      <c r="C97" t="s">
        <v>4984</v>
      </c>
      <c r="D97" s="19">
        <v>150</v>
      </c>
      <c r="E97" s="14" t="str">
        <f t="shared" si="1"/>
        <v>OK</v>
      </c>
      <c r="F97" s="14" t="s">
        <v>4984</v>
      </c>
    </row>
    <row r="98" spans="1:6" x14ac:dyDescent="0.25">
      <c r="A98" t="s">
        <v>150</v>
      </c>
      <c r="B98" t="s">
        <v>525</v>
      </c>
      <c r="C98" t="s">
        <v>4984</v>
      </c>
      <c r="D98" s="19">
        <v>250</v>
      </c>
      <c r="E98" s="14" t="str">
        <f t="shared" si="1"/>
        <v>OK</v>
      </c>
      <c r="F98" s="14" t="s">
        <v>4984</v>
      </c>
    </row>
    <row r="99" spans="1:6" x14ac:dyDescent="0.25">
      <c r="A99" t="s">
        <v>152</v>
      </c>
      <c r="B99" t="s">
        <v>530</v>
      </c>
      <c r="C99" t="s">
        <v>4983</v>
      </c>
      <c r="D99" s="19">
        <v>800</v>
      </c>
      <c r="E99" s="14" t="str">
        <f t="shared" si="1"/>
        <v>OK</v>
      </c>
      <c r="F99" s="14" t="s">
        <v>4983</v>
      </c>
    </row>
    <row r="100" spans="1:6" x14ac:dyDescent="0.25">
      <c r="A100" t="s">
        <v>154</v>
      </c>
      <c r="B100" t="s">
        <v>523</v>
      </c>
      <c r="C100" t="s">
        <v>4984</v>
      </c>
      <c r="D100" s="19">
        <v>300</v>
      </c>
      <c r="E100" s="14" t="str">
        <f t="shared" si="1"/>
        <v>OK</v>
      </c>
      <c r="F100" s="14" t="s">
        <v>4984</v>
      </c>
    </row>
    <row r="101" spans="1:6" x14ac:dyDescent="0.25">
      <c r="A101" t="s">
        <v>156</v>
      </c>
      <c r="B101" t="s">
        <v>530</v>
      </c>
      <c r="C101" t="s">
        <v>4983</v>
      </c>
      <c r="D101" s="19">
        <v>250</v>
      </c>
      <c r="E101" s="14" t="str">
        <f t="shared" si="1"/>
        <v>OK</v>
      </c>
      <c r="F101" s="24" t="s">
        <v>4984</v>
      </c>
    </row>
    <row r="102" spans="1:6" x14ac:dyDescent="0.25">
      <c r="A102" t="s">
        <v>156</v>
      </c>
      <c r="B102" t="s">
        <v>523</v>
      </c>
      <c r="C102" t="s">
        <v>4984</v>
      </c>
      <c r="D102" s="19">
        <v>1050</v>
      </c>
      <c r="E102" s="14" t="str">
        <f t="shared" si="1"/>
        <v>ERROR</v>
      </c>
      <c r="F102" s="14" t="s">
        <v>4984</v>
      </c>
    </row>
    <row r="103" spans="1:6" x14ac:dyDescent="0.25">
      <c r="A103" t="s">
        <v>156</v>
      </c>
      <c r="B103" t="s">
        <v>522</v>
      </c>
      <c r="C103" t="s">
        <v>4984</v>
      </c>
      <c r="D103" s="19">
        <v>700</v>
      </c>
      <c r="E103" s="14" t="str">
        <f t="shared" si="1"/>
        <v>OK</v>
      </c>
      <c r="F103" s="14" t="s">
        <v>4984</v>
      </c>
    </row>
    <row r="104" spans="1:6" x14ac:dyDescent="0.25">
      <c r="A104" t="s">
        <v>158</v>
      </c>
      <c r="B104" t="s">
        <v>523</v>
      </c>
      <c r="C104" t="s">
        <v>4984</v>
      </c>
      <c r="D104" s="19">
        <v>2950</v>
      </c>
      <c r="E104" s="14" t="str">
        <f t="shared" si="1"/>
        <v>OK</v>
      </c>
      <c r="F104" s="14" t="s">
        <v>4984</v>
      </c>
    </row>
    <row r="105" spans="1:6" x14ac:dyDescent="0.25">
      <c r="A105" t="s">
        <v>158</v>
      </c>
      <c r="B105" t="s">
        <v>528</v>
      </c>
      <c r="C105" t="s">
        <v>4984</v>
      </c>
      <c r="D105" s="19">
        <v>2000</v>
      </c>
      <c r="E105" s="14" t="str">
        <f t="shared" si="1"/>
        <v>OK</v>
      </c>
      <c r="F105" s="14" t="s">
        <v>4984</v>
      </c>
    </row>
    <row r="106" spans="1:6" x14ac:dyDescent="0.25">
      <c r="A106" t="s">
        <v>158</v>
      </c>
      <c r="B106" t="s">
        <v>524</v>
      </c>
      <c r="C106" t="s">
        <v>4984</v>
      </c>
      <c r="D106" s="19">
        <v>1080</v>
      </c>
      <c r="E106" s="14" t="str">
        <f t="shared" si="1"/>
        <v>OK</v>
      </c>
      <c r="F106" s="14" t="s">
        <v>4984</v>
      </c>
    </row>
    <row r="107" spans="1:6" x14ac:dyDescent="0.25">
      <c r="A107" t="s">
        <v>160</v>
      </c>
      <c r="B107" t="s">
        <v>522</v>
      </c>
      <c r="C107" t="s">
        <v>4984</v>
      </c>
      <c r="D107" s="19">
        <v>50</v>
      </c>
      <c r="E107" s="14" t="str">
        <f t="shared" si="1"/>
        <v>OK</v>
      </c>
      <c r="F107" s="14" t="s">
        <v>4984</v>
      </c>
    </row>
    <row r="108" spans="1:6" x14ac:dyDescent="0.25">
      <c r="A108" t="s">
        <v>160</v>
      </c>
      <c r="B108" t="s">
        <v>524</v>
      </c>
      <c r="C108" t="s">
        <v>4984</v>
      </c>
      <c r="D108" s="19">
        <v>75</v>
      </c>
      <c r="E108" s="14" t="str">
        <f t="shared" si="1"/>
        <v>OK</v>
      </c>
      <c r="F108" s="14" t="s">
        <v>4984</v>
      </c>
    </row>
    <row r="109" spans="1:6" x14ac:dyDescent="0.25">
      <c r="A109" t="s">
        <v>162</v>
      </c>
      <c r="B109" t="s">
        <v>522</v>
      </c>
      <c r="C109" t="s">
        <v>4984</v>
      </c>
      <c r="D109" s="19">
        <v>60</v>
      </c>
      <c r="E109" s="14" t="str">
        <f t="shared" si="1"/>
        <v>OK</v>
      </c>
      <c r="F109" s="14" t="s">
        <v>4984</v>
      </c>
    </row>
    <row r="110" spans="1:6" x14ac:dyDescent="0.25">
      <c r="A110" t="s">
        <v>164</v>
      </c>
      <c r="B110" t="s">
        <v>530</v>
      </c>
      <c r="C110" t="s">
        <v>4983</v>
      </c>
      <c r="D110" s="19">
        <v>200</v>
      </c>
      <c r="E110" s="14" t="str">
        <f t="shared" si="1"/>
        <v>OK</v>
      </c>
      <c r="F110" s="14" t="s">
        <v>4983</v>
      </c>
    </row>
    <row r="111" spans="1:6" x14ac:dyDescent="0.25">
      <c r="A111" t="s">
        <v>166</v>
      </c>
      <c r="B111" t="s">
        <v>522</v>
      </c>
      <c r="C111" t="s">
        <v>4984</v>
      </c>
      <c r="D111" s="19">
        <v>150</v>
      </c>
      <c r="E111" s="14" t="str">
        <f t="shared" si="1"/>
        <v>OK</v>
      </c>
      <c r="F111" s="14" t="s">
        <v>4984</v>
      </c>
    </row>
    <row r="112" spans="1:6" x14ac:dyDescent="0.25">
      <c r="A112" t="s">
        <v>168</v>
      </c>
      <c r="B112" t="s">
        <v>528</v>
      </c>
      <c r="C112" t="s">
        <v>4984</v>
      </c>
      <c r="D112" s="19">
        <v>1000</v>
      </c>
      <c r="E112" s="14" t="str">
        <f t="shared" si="1"/>
        <v>OK</v>
      </c>
      <c r="F112" s="14" t="s">
        <v>4984</v>
      </c>
    </row>
    <row r="113" spans="1:6" x14ac:dyDescent="0.25">
      <c r="A113" t="s">
        <v>170</v>
      </c>
      <c r="B113" t="s">
        <v>523</v>
      </c>
      <c r="C113" t="s">
        <v>4984</v>
      </c>
      <c r="D113" s="19">
        <v>50</v>
      </c>
      <c r="E113" s="14" t="str">
        <f t="shared" si="1"/>
        <v>OK</v>
      </c>
      <c r="F113" s="14" t="s">
        <v>4984</v>
      </c>
    </row>
    <row r="114" spans="1:6" x14ac:dyDescent="0.25">
      <c r="A114" t="s">
        <v>172</v>
      </c>
      <c r="B114" t="s">
        <v>522</v>
      </c>
      <c r="C114" t="s">
        <v>4984</v>
      </c>
      <c r="D114" s="19">
        <v>100</v>
      </c>
      <c r="E114" s="14" t="str">
        <f t="shared" si="1"/>
        <v>OK</v>
      </c>
      <c r="F114" s="14" t="s">
        <v>4984</v>
      </c>
    </row>
    <row r="115" spans="1:6" x14ac:dyDescent="0.25">
      <c r="A115" t="s">
        <v>172</v>
      </c>
      <c r="B115" t="s">
        <v>527</v>
      </c>
      <c r="C115" t="s">
        <v>4989</v>
      </c>
      <c r="D115" s="19">
        <v>2</v>
      </c>
      <c r="E115" s="14" t="str">
        <f t="shared" si="1"/>
        <v>ERROR</v>
      </c>
      <c r="F115" s="24" t="s">
        <v>4984</v>
      </c>
    </row>
    <row r="116" spans="1:6" x14ac:dyDescent="0.25">
      <c r="A116" t="s">
        <v>174</v>
      </c>
      <c r="B116" t="s">
        <v>530</v>
      </c>
      <c r="C116" t="s">
        <v>4983</v>
      </c>
      <c r="D116" s="19">
        <v>40</v>
      </c>
      <c r="E116" s="14" t="str">
        <f t="shared" si="1"/>
        <v>OK</v>
      </c>
      <c r="F116" s="24" t="s">
        <v>4984</v>
      </c>
    </row>
    <row r="117" spans="1:6" x14ac:dyDescent="0.25">
      <c r="A117" t="s">
        <v>174</v>
      </c>
      <c r="B117" t="s">
        <v>524</v>
      </c>
      <c r="C117" t="s">
        <v>4984</v>
      </c>
      <c r="D117" s="19">
        <v>100</v>
      </c>
      <c r="E117" s="14" t="str">
        <f t="shared" si="1"/>
        <v>ERROR</v>
      </c>
      <c r="F117" s="14" t="s">
        <v>4984</v>
      </c>
    </row>
    <row r="118" spans="1:6" x14ac:dyDescent="0.25">
      <c r="A118" t="s">
        <v>176</v>
      </c>
      <c r="B118" t="s">
        <v>524</v>
      </c>
      <c r="C118" t="s">
        <v>4984</v>
      </c>
      <c r="D118" s="19">
        <v>250</v>
      </c>
      <c r="E118" s="14" t="str">
        <f t="shared" si="1"/>
        <v>OK</v>
      </c>
      <c r="F118" s="14" t="s">
        <v>4984</v>
      </c>
    </row>
    <row r="119" spans="1:6" x14ac:dyDescent="0.25">
      <c r="A119" t="s">
        <v>178</v>
      </c>
      <c r="B119" t="s">
        <v>522</v>
      </c>
      <c r="C119" t="s">
        <v>4984</v>
      </c>
      <c r="D119" s="19">
        <v>137</v>
      </c>
      <c r="E119" s="14" t="str">
        <f t="shared" si="1"/>
        <v>OK</v>
      </c>
      <c r="F119" s="14" t="s">
        <v>4984</v>
      </c>
    </row>
    <row r="120" spans="1:6" x14ac:dyDescent="0.25">
      <c r="A120" t="s">
        <v>178</v>
      </c>
      <c r="B120" t="s">
        <v>525</v>
      </c>
      <c r="C120" t="s">
        <v>4984</v>
      </c>
      <c r="D120" s="19">
        <v>387</v>
      </c>
      <c r="E120" s="14" t="str">
        <f t="shared" si="1"/>
        <v>OK</v>
      </c>
      <c r="F120" s="14" t="s">
        <v>4984</v>
      </c>
    </row>
    <row r="121" spans="1:6" x14ac:dyDescent="0.25">
      <c r="A121" t="s">
        <v>180</v>
      </c>
      <c r="B121" t="s">
        <v>530</v>
      </c>
      <c r="C121" t="s">
        <v>4983</v>
      </c>
      <c r="D121" s="19">
        <v>480</v>
      </c>
      <c r="E121" s="14" t="str">
        <f t="shared" si="1"/>
        <v>OK</v>
      </c>
      <c r="F121" s="14" t="s">
        <v>4983</v>
      </c>
    </row>
    <row r="122" spans="1:6" x14ac:dyDescent="0.25">
      <c r="A122" t="s">
        <v>182</v>
      </c>
      <c r="B122" t="s">
        <v>524</v>
      </c>
      <c r="C122" t="s">
        <v>4984</v>
      </c>
      <c r="D122" s="19">
        <v>50</v>
      </c>
      <c r="E122" s="14" t="str">
        <f t="shared" si="1"/>
        <v>OK</v>
      </c>
      <c r="F122" s="14" t="s">
        <v>4984</v>
      </c>
    </row>
    <row r="123" spans="1:6" x14ac:dyDescent="0.25">
      <c r="A123" t="s">
        <v>182</v>
      </c>
      <c r="B123" t="s">
        <v>525</v>
      </c>
      <c r="C123" t="s">
        <v>4984</v>
      </c>
      <c r="D123" s="19">
        <v>1750</v>
      </c>
      <c r="E123" s="14" t="str">
        <f t="shared" si="1"/>
        <v>OK</v>
      </c>
      <c r="F123" s="14" t="s">
        <v>4984</v>
      </c>
    </row>
    <row r="124" spans="1:6" x14ac:dyDescent="0.25">
      <c r="A124" t="s">
        <v>184</v>
      </c>
      <c r="B124" t="s">
        <v>523</v>
      </c>
      <c r="C124" t="s">
        <v>4984</v>
      </c>
      <c r="D124" s="19">
        <v>900</v>
      </c>
      <c r="E124" s="14" t="str">
        <f t="shared" si="1"/>
        <v>OK</v>
      </c>
      <c r="F124" s="14" t="s">
        <v>4984</v>
      </c>
    </row>
    <row r="125" spans="1:6" x14ac:dyDescent="0.25">
      <c r="A125" t="s">
        <v>186</v>
      </c>
      <c r="B125" t="s">
        <v>530</v>
      </c>
      <c r="C125" t="s">
        <v>4983</v>
      </c>
      <c r="D125" s="19">
        <v>300</v>
      </c>
      <c r="E125" s="14" t="str">
        <f t="shared" si="1"/>
        <v>OK</v>
      </c>
      <c r="F125" s="14" t="s">
        <v>4983</v>
      </c>
    </row>
    <row r="126" spans="1:6" x14ac:dyDescent="0.25">
      <c r="A126" t="s">
        <v>188</v>
      </c>
      <c r="B126" t="s">
        <v>523</v>
      </c>
      <c r="C126" t="s">
        <v>4984</v>
      </c>
      <c r="D126" s="19">
        <v>2100</v>
      </c>
      <c r="E126" s="14" t="str">
        <f t="shared" si="1"/>
        <v>OK</v>
      </c>
      <c r="F126" s="14" t="s">
        <v>4984</v>
      </c>
    </row>
    <row r="127" spans="1:6" x14ac:dyDescent="0.25">
      <c r="A127" t="s">
        <v>190</v>
      </c>
      <c r="B127" t="s">
        <v>531</v>
      </c>
      <c r="C127" t="s">
        <v>4989</v>
      </c>
      <c r="D127" s="19">
        <v>500</v>
      </c>
      <c r="E127" s="14" t="str">
        <f t="shared" si="1"/>
        <v>OK</v>
      </c>
      <c r="F127" s="14" t="s">
        <v>4989</v>
      </c>
    </row>
    <row r="128" spans="1:6" x14ac:dyDescent="0.25">
      <c r="A128" t="s">
        <v>192</v>
      </c>
      <c r="B128" t="s">
        <v>522</v>
      </c>
      <c r="C128" t="s">
        <v>4984</v>
      </c>
      <c r="D128" s="19">
        <v>500</v>
      </c>
      <c r="E128" s="14" t="str">
        <f t="shared" si="1"/>
        <v>OK</v>
      </c>
      <c r="F128" s="14" t="s">
        <v>4984</v>
      </c>
    </row>
    <row r="129" spans="1:6" x14ac:dyDescent="0.25">
      <c r="A129" t="s">
        <v>192</v>
      </c>
      <c r="B129" t="s">
        <v>528</v>
      </c>
      <c r="C129" t="s">
        <v>4984</v>
      </c>
      <c r="D129" s="19">
        <v>500</v>
      </c>
      <c r="E129" s="14" t="str">
        <f t="shared" si="1"/>
        <v>OK</v>
      </c>
      <c r="F129" s="14" t="s">
        <v>4984</v>
      </c>
    </row>
    <row r="130" spans="1:6" x14ac:dyDescent="0.25">
      <c r="A130" t="s">
        <v>194</v>
      </c>
      <c r="B130" t="s">
        <v>524</v>
      </c>
      <c r="C130" t="s">
        <v>4984</v>
      </c>
      <c r="D130" s="19">
        <v>50</v>
      </c>
      <c r="E130" s="14" t="str">
        <f t="shared" si="1"/>
        <v>OK</v>
      </c>
      <c r="F130" s="14" t="s">
        <v>4984</v>
      </c>
    </row>
    <row r="131" spans="1:6" x14ac:dyDescent="0.25">
      <c r="A131" t="s">
        <v>196</v>
      </c>
      <c r="B131" t="s">
        <v>524</v>
      </c>
      <c r="C131" t="s">
        <v>4984</v>
      </c>
      <c r="D131" s="19">
        <v>4000</v>
      </c>
      <c r="E131" s="14" t="str">
        <f t="shared" si="1"/>
        <v>OK</v>
      </c>
      <c r="F131" s="14" t="s">
        <v>4984</v>
      </c>
    </row>
    <row r="132" spans="1:6" x14ac:dyDescent="0.25">
      <c r="A132" t="s">
        <v>198</v>
      </c>
      <c r="B132" t="s">
        <v>528</v>
      </c>
      <c r="C132" t="s">
        <v>4984</v>
      </c>
      <c r="D132" s="19">
        <v>290</v>
      </c>
      <c r="E132" s="14" t="str">
        <f t="shared" si="1"/>
        <v>OK</v>
      </c>
      <c r="F132" s="14" t="s">
        <v>4984</v>
      </c>
    </row>
    <row r="133" spans="1:6" x14ac:dyDescent="0.25">
      <c r="A133" t="s">
        <v>200</v>
      </c>
      <c r="B133" t="s">
        <v>523</v>
      </c>
      <c r="C133" t="s">
        <v>4984</v>
      </c>
      <c r="D133" s="19">
        <v>500</v>
      </c>
      <c r="E133" s="14" t="str">
        <f t="shared" ref="E133:E196" si="2">IF(A133=A132,IF(C133=C132,"OK","ERROR"),"OK")</f>
        <v>OK</v>
      </c>
      <c r="F133" s="14" t="s">
        <v>4984</v>
      </c>
    </row>
    <row r="134" spans="1:6" x14ac:dyDescent="0.25">
      <c r="A134" t="s">
        <v>200</v>
      </c>
      <c r="B134" t="s">
        <v>522</v>
      </c>
      <c r="C134" t="s">
        <v>4984</v>
      </c>
      <c r="D134" s="19">
        <v>250</v>
      </c>
      <c r="E134" s="14" t="str">
        <f t="shared" si="2"/>
        <v>OK</v>
      </c>
      <c r="F134" s="14" t="s">
        <v>4984</v>
      </c>
    </row>
    <row r="135" spans="1:6" x14ac:dyDescent="0.25">
      <c r="A135" t="s">
        <v>200</v>
      </c>
      <c r="B135" t="s">
        <v>524</v>
      </c>
      <c r="C135" t="s">
        <v>4984</v>
      </c>
      <c r="D135" s="19">
        <v>250</v>
      </c>
      <c r="E135" s="14" t="str">
        <f t="shared" si="2"/>
        <v>OK</v>
      </c>
      <c r="F135" s="14" t="s">
        <v>4984</v>
      </c>
    </row>
    <row r="136" spans="1:6" x14ac:dyDescent="0.25">
      <c r="A136" t="s">
        <v>202</v>
      </c>
      <c r="B136" t="s">
        <v>522</v>
      </c>
      <c r="C136" t="s">
        <v>4984</v>
      </c>
      <c r="D136" s="19">
        <v>3700</v>
      </c>
      <c r="E136" s="14" t="str">
        <f t="shared" si="2"/>
        <v>OK</v>
      </c>
      <c r="F136" s="14" t="s">
        <v>4984</v>
      </c>
    </row>
    <row r="137" spans="1:6" x14ac:dyDescent="0.25">
      <c r="A137" t="s">
        <v>204</v>
      </c>
      <c r="B137" t="s">
        <v>524</v>
      </c>
      <c r="C137" t="s">
        <v>4984</v>
      </c>
      <c r="D137" s="19">
        <v>3000</v>
      </c>
      <c r="E137" s="14" t="str">
        <f t="shared" si="2"/>
        <v>OK</v>
      </c>
      <c r="F137" s="14" t="s">
        <v>4984</v>
      </c>
    </row>
    <row r="138" spans="1:6" x14ac:dyDescent="0.25">
      <c r="A138" t="s">
        <v>206</v>
      </c>
      <c r="B138" t="s">
        <v>530</v>
      </c>
      <c r="C138" t="s">
        <v>4983</v>
      </c>
      <c r="D138" s="19">
        <v>876</v>
      </c>
      <c r="E138" s="14" t="str">
        <f t="shared" si="2"/>
        <v>OK</v>
      </c>
      <c r="F138" s="14" t="s">
        <v>4983</v>
      </c>
    </row>
    <row r="139" spans="1:6" x14ac:dyDescent="0.25">
      <c r="A139" t="s">
        <v>208</v>
      </c>
      <c r="B139" t="s">
        <v>522</v>
      </c>
      <c r="C139" t="s">
        <v>4984</v>
      </c>
      <c r="D139" s="19">
        <v>300</v>
      </c>
      <c r="E139" s="14" t="str">
        <f t="shared" si="2"/>
        <v>OK</v>
      </c>
      <c r="F139" s="14" t="s">
        <v>4984</v>
      </c>
    </row>
    <row r="140" spans="1:6" x14ac:dyDescent="0.25">
      <c r="A140" t="s">
        <v>210</v>
      </c>
      <c r="B140" t="s">
        <v>523</v>
      </c>
      <c r="C140" t="s">
        <v>4984</v>
      </c>
      <c r="D140" s="19">
        <v>300</v>
      </c>
      <c r="E140" s="14" t="str">
        <f t="shared" si="2"/>
        <v>OK</v>
      </c>
      <c r="F140" s="14" t="s">
        <v>4984</v>
      </c>
    </row>
    <row r="141" spans="1:6" x14ac:dyDescent="0.25">
      <c r="A141" t="s">
        <v>210</v>
      </c>
      <c r="B141" t="s">
        <v>524</v>
      </c>
      <c r="C141" t="s">
        <v>4984</v>
      </c>
      <c r="D141" s="19">
        <v>200</v>
      </c>
      <c r="E141" s="14" t="str">
        <f t="shared" si="2"/>
        <v>OK</v>
      </c>
      <c r="F141" s="14" t="s">
        <v>4984</v>
      </c>
    </row>
    <row r="142" spans="1:6" x14ac:dyDescent="0.25">
      <c r="A142" t="s">
        <v>212</v>
      </c>
      <c r="B142" t="s">
        <v>526</v>
      </c>
      <c r="C142" t="s">
        <v>4984</v>
      </c>
      <c r="D142" s="19">
        <v>240</v>
      </c>
      <c r="E142" s="14" t="str">
        <f t="shared" si="2"/>
        <v>OK</v>
      </c>
      <c r="F142" s="14" t="s">
        <v>4984</v>
      </c>
    </row>
    <row r="143" spans="1:6" x14ac:dyDescent="0.25">
      <c r="A143" t="s">
        <v>214</v>
      </c>
      <c r="B143" t="s">
        <v>530</v>
      </c>
      <c r="C143" t="s">
        <v>4983</v>
      </c>
      <c r="D143" s="19">
        <v>242</v>
      </c>
      <c r="E143" s="14" t="str">
        <f t="shared" si="2"/>
        <v>OK</v>
      </c>
      <c r="F143" s="24" t="s">
        <v>4991</v>
      </c>
    </row>
    <row r="144" spans="1:6" x14ac:dyDescent="0.25">
      <c r="A144" t="s">
        <v>214</v>
      </c>
      <c r="B144" t="s">
        <v>523</v>
      </c>
      <c r="C144" t="s">
        <v>4984</v>
      </c>
      <c r="D144" s="19">
        <v>100</v>
      </c>
      <c r="E144" s="14" t="str">
        <f t="shared" si="2"/>
        <v>ERROR</v>
      </c>
      <c r="F144" s="24" t="s">
        <v>4991</v>
      </c>
    </row>
    <row r="145" spans="1:6" x14ac:dyDescent="0.25">
      <c r="A145" t="s">
        <v>214</v>
      </c>
      <c r="B145" t="s">
        <v>526</v>
      </c>
      <c r="C145" t="s">
        <v>4984</v>
      </c>
      <c r="D145" s="19">
        <v>100</v>
      </c>
      <c r="E145" s="14" t="str">
        <f t="shared" si="2"/>
        <v>OK</v>
      </c>
      <c r="F145" s="24" t="s">
        <v>4991</v>
      </c>
    </row>
    <row r="146" spans="1:6" x14ac:dyDescent="0.25">
      <c r="A146" t="s">
        <v>214</v>
      </c>
      <c r="B146" t="s">
        <v>522</v>
      </c>
      <c r="C146" t="s">
        <v>4984</v>
      </c>
      <c r="D146" s="19">
        <v>25</v>
      </c>
      <c r="E146" s="14" t="str">
        <f t="shared" si="2"/>
        <v>OK</v>
      </c>
      <c r="F146" s="24" t="s">
        <v>4991</v>
      </c>
    </row>
    <row r="147" spans="1:6" x14ac:dyDescent="0.25">
      <c r="A147" t="s">
        <v>214</v>
      </c>
      <c r="B147" t="s">
        <v>524</v>
      </c>
      <c r="C147" t="s">
        <v>4984</v>
      </c>
      <c r="D147" s="19">
        <v>150</v>
      </c>
      <c r="E147" s="14" t="str">
        <f t="shared" si="2"/>
        <v>OK</v>
      </c>
      <c r="F147" s="24" t="s">
        <v>4991</v>
      </c>
    </row>
    <row r="148" spans="1:6" x14ac:dyDescent="0.25">
      <c r="A148" t="s">
        <v>216</v>
      </c>
      <c r="B148" t="s">
        <v>522</v>
      </c>
      <c r="C148" t="s">
        <v>4984</v>
      </c>
      <c r="D148" s="19">
        <v>10000</v>
      </c>
      <c r="E148" s="14" t="str">
        <f t="shared" si="2"/>
        <v>OK</v>
      </c>
      <c r="F148" s="14" t="s">
        <v>4984</v>
      </c>
    </row>
    <row r="149" spans="1:6" x14ac:dyDescent="0.25">
      <c r="A149" t="s">
        <v>216</v>
      </c>
      <c r="B149" t="s">
        <v>524</v>
      </c>
      <c r="C149" t="s">
        <v>4984</v>
      </c>
      <c r="D149" s="19">
        <v>5000</v>
      </c>
      <c r="E149" s="14" t="str">
        <f t="shared" si="2"/>
        <v>OK</v>
      </c>
      <c r="F149" s="14" t="s">
        <v>4984</v>
      </c>
    </row>
    <row r="150" spans="1:6" x14ac:dyDescent="0.25">
      <c r="A150" t="s">
        <v>218</v>
      </c>
      <c r="B150" t="s">
        <v>524</v>
      </c>
      <c r="C150" t="s">
        <v>4984</v>
      </c>
      <c r="D150" s="19">
        <v>125</v>
      </c>
      <c r="E150" s="14" t="str">
        <f t="shared" si="2"/>
        <v>OK</v>
      </c>
      <c r="F150" s="14" t="s">
        <v>4984</v>
      </c>
    </row>
    <row r="151" spans="1:6" x14ac:dyDescent="0.25">
      <c r="A151" t="s">
        <v>220</v>
      </c>
      <c r="B151" t="s">
        <v>523</v>
      </c>
      <c r="C151" t="s">
        <v>4984</v>
      </c>
      <c r="D151" s="19">
        <v>10</v>
      </c>
      <c r="E151" s="14" t="str">
        <f t="shared" si="2"/>
        <v>OK</v>
      </c>
      <c r="F151" s="14" t="s">
        <v>4984</v>
      </c>
    </row>
    <row r="152" spans="1:6" x14ac:dyDescent="0.25">
      <c r="A152" t="s">
        <v>222</v>
      </c>
      <c r="B152" t="s">
        <v>522</v>
      </c>
      <c r="C152" t="s">
        <v>4984</v>
      </c>
      <c r="D152" s="19">
        <v>37</v>
      </c>
      <c r="E152" s="14" t="str">
        <f t="shared" si="2"/>
        <v>OK</v>
      </c>
      <c r="F152" s="14" t="s">
        <v>4984</v>
      </c>
    </row>
    <row r="153" spans="1:6" x14ac:dyDescent="0.25">
      <c r="A153" t="s">
        <v>224</v>
      </c>
      <c r="B153" t="s">
        <v>525</v>
      </c>
      <c r="C153" t="s">
        <v>4984</v>
      </c>
      <c r="D153" s="19">
        <v>3000</v>
      </c>
      <c r="E153" s="14" t="str">
        <f t="shared" si="2"/>
        <v>OK</v>
      </c>
      <c r="F153" s="14" t="s">
        <v>4984</v>
      </c>
    </row>
    <row r="154" spans="1:6" x14ac:dyDescent="0.25">
      <c r="A154" t="s">
        <v>226</v>
      </c>
      <c r="B154" t="s">
        <v>524</v>
      </c>
      <c r="C154" t="s">
        <v>4984</v>
      </c>
      <c r="D154" s="19">
        <v>500</v>
      </c>
      <c r="E154" s="14" t="str">
        <f t="shared" si="2"/>
        <v>OK</v>
      </c>
      <c r="F154" s="14" t="s">
        <v>4984</v>
      </c>
    </row>
    <row r="155" spans="1:6" x14ac:dyDescent="0.25">
      <c r="A155" t="s">
        <v>228</v>
      </c>
      <c r="B155" t="s">
        <v>524</v>
      </c>
      <c r="C155" t="s">
        <v>4984</v>
      </c>
      <c r="D155" s="19">
        <v>96</v>
      </c>
      <c r="E155" s="14" t="str">
        <f t="shared" si="2"/>
        <v>OK</v>
      </c>
      <c r="F155" s="14" t="s">
        <v>4984</v>
      </c>
    </row>
    <row r="156" spans="1:6" x14ac:dyDescent="0.25">
      <c r="A156" t="s">
        <v>230</v>
      </c>
      <c r="B156" t="s">
        <v>526</v>
      </c>
      <c r="C156" t="s">
        <v>4984</v>
      </c>
      <c r="D156" s="19">
        <v>300</v>
      </c>
      <c r="E156" s="14" t="str">
        <f t="shared" si="2"/>
        <v>OK</v>
      </c>
      <c r="F156" s="14" t="s">
        <v>4984</v>
      </c>
    </row>
    <row r="157" spans="1:6" x14ac:dyDescent="0.25">
      <c r="A157" t="s">
        <v>230</v>
      </c>
      <c r="B157" t="s">
        <v>532</v>
      </c>
      <c r="C157" t="s">
        <v>4989</v>
      </c>
      <c r="D157" s="19">
        <v>150</v>
      </c>
      <c r="E157" s="14" t="str">
        <f t="shared" si="2"/>
        <v>ERROR</v>
      </c>
      <c r="F157" s="24" t="s">
        <v>4984</v>
      </c>
    </row>
    <row r="158" spans="1:6" x14ac:dyDescent="0.25">
      <c r="A158" t="s">
        <v>230</v>
      </c>
      <c r="B158" t="s">
        <v>524</v>
      </c>
      <c r="C158" t="s">
        <v>4984</v>
      </c>
      <c r="D158" s="19">
        <v>600</v>
      </c>
      <c r="E158" s="14" t="str">
        <f t="shared" si="2"/>
        <v>ERROR</v>
      </c>
      <c r="F158" s="14" t="s">
        <v>4984</v>
      </c>
    </row>
    <row r="159" spans="1:6" x14ac:dyDescent="0.25">
      <c r="A159" t="s">
        <v>232</v>
      </c>
      <c r="B159" t="s">
        <v>522</v>
      </c>
      <c r="C159" t="s">
        <v>4984</v>
      </c>
      <c r="D159" s="19">
        <v>100</v>
      </c>
      <c r="E159" s="14" t="str">
        <f t="shared" si="2"/>
        <v>OK</v>
      </c>
      <c r="F159" s="14" t="s">
        <v>4984</v>
      </c>
    </row>
    <row r="160" spans="1:6" x14ac:dyDescent="0.25">
      <c r="A160" t="s">
        <v>234</v>
      </c>
      <c r="B160" t="s">
        <v>522</v>
      </c>
      <c r="C160" t="s">
        <v>4984</v>
      </c>
      <c r="D160" s="19">
        <v>100</v>
      </c>
      <c r="E160" s="14" t="str">
        <f t="shared" si="2"/>
        <v>OK</v>
      </c>
      <c r="F160" s="14" t="s">
        <v>4984</v>
      </c>
    </row>
    <row r="161" spans="1:6" x14ac:dyDescent="0.25">
      <c r="A161" t="s">
        <v>236</v>
      </c>
      <c r="B161" t="s">
        <v>523</v>
      </c>
      <c r="C161" t="s">
        <v>4984</v>
      </c>
      <c r="D161" s="19">
        <v>11000</v>
      </c>
      <c r="E161" s="14" t="str">
        <f t="shared" si="2"/>
        <v>OK</v>
      </c>
      <c r="F161" s="14" t="s">
        <v>4984</v>
      </c>
    </row>
    <row r="162" spans="1:6" x14ac:dyDescent="0.25">
      <c r="A162" t="s">
        <v>236</v>
      </c>
      <c r="B162" t="s">
        <v>522</v>
      </c>
      <c r="C162" t="s">
        <v>4984</v>
      </c>
      <c r="D162" s="19">
        <v>55466</v>
      </c>
      <c r="E162" s="14" t="str">
        <f t="shared" si="2"/>
        <v>OK</v>
      </c>
      <c r="F162" s="14" t="s">
        <v>4984</v>
      </c>
    </row>
    <row r="163" spans="1:6" x14ac:dyDescent="0.25">
      <c r="A163" t="s">
        <v>238</v>
      </c>
      <c r="B163" t="s">
        <v>530</v>
      </c>
      <c r="C163" t="s">
        <v>4983</v>
      </c>
      <c r="D163" s="19">
        <v>600</v>
      </c>
      <c r="E163" s="14" t="str">
        <f t="shared" si="2"/>
        <v>OK</v>
      </c>
      <c r="F163" s="14" t="s">
        <v>4983</v>
      </c>
    </row>
    <row r="164" spans="1:6" x14ac:dyDescent="0.25">
      <c r="A164" t="s">
        <v>240</v>
      </c>
      <c r="B164" t="s">
        <v>523</v>
      </c>
      <c r="C164" t="s">
        <v>4984</v>
      </c>
      <c r="D164" s="19">
        <v>11000</v>
      </c>
      <c r="E164" s="14" t="str">
        <f t="shared" si="2"/>
        <v>OK</v>
      </c>
      <c r="F164" s="14" t="s">
        <v>4984</v>
      </c>
    </row>
    <row r="165" spans="1:6" x14ac:dyDescent="0.25">
      <c r="A165" t="s">
        <v>240</v>
      </c>
      <c r="B165" t="s">
        <v>528</v>
      </c>
      <c r="C165" t="s">
        <v>4984</v>
      </c>
      <c r="D165" s="19">
        <v>9000</v>
      </c>
      <c r="E165" s="14" t="str">
        <f t="shared" si="2"/>
        <v>OK</v>
      </c>
      <c r="F165" s="14" t="s">
        <v>4984</v>
      </c>
    </row>
    <row r="166" spans="1:6" x14ac:dyDescent="0.25">
      <c r="A166" t="s">
        <v>242</v>
      </c>
      <c r="B166" t="s">
        <v>525</v>
      </c>
      <c r="C166" t="s">
        <v>4984</v>
      </c>
      <c r="D166" s="19">
        <v>25</v>
      </c>
      <c r="E166" s="14" t="str">
        <f t="shared" si="2"/>
        <v>OK</v>
      </c>
      <c r="F166" s="14" t="s">
        <v>4984</v>
      </c>
    </row>
    <row r="167" spans="1:6" x14ac:dyDescent="0.25">
      <c r="A167" t="s">
        <v>244</v>
      </c>
      <c r="B167" t="s">
        <v>522</v>
      </c>
      <c r="C167" t="s">
        <v>4984</v>
      </c>
      <c r="D167" s="19">
        <v>25</v>
      </c>
      <c r="E167" s="14" t="str">
        <f t="shared" si="2"/>
        <v>OK</v>
      </c>
      <c r="F167" s="14" t="s">
        <v>4984</v>
      </c>
    </row>
    <row r="168" spans="1:6" x14ac:dyDescent="0.25">
      <c r="A168" t="s">
        <v>244</v>
      </c>
      <c r="B168" t="s">
        <v>525</v>
      </c>
      <c r="C168" t="s">
        <v>4984</v>
      </c>
      <c r="D168" s="19">
        <v>25</v>
      </c>
      <c r="E168" s="14" t="str">
        <f t="shared" si="2"/>
        <v>OK</v>
      </c>
      <c r="F168" s="14" t="s">
        <v>4984</v>
      </c>
    </row>
    <row r="169" spans="1:6" x14ac:dyDescent="0.25">
      <c r="A169" t="s">
        <v>246</v>
      </c>
      <c r="B169" t="s">
        <v>524</v>
      </c>
      <c r="C169" t="s">
        <v>4984</v>
      </c>
      <c r="D169" s="19">
        <v>1400</v>
      </c>
      <c r="E169" s="14" t="str">
        <f t="shared" si="2"/>
        <v>OK</v>
      </c>
      <c r="F169" s="14" t="s">
        <v>4984</v>
      </c>
    </row>
    <row r="170" spans="1:6" x14ac:dyDescent="0.25">
      <c r="A170" t="s">
        <v>248</v>
      </c>
      <c r="B170" t="s">
        <v>527</v>
      </c>
      <c r="C170" t="s">
        <v>4989</v>
      </c>
      <c r="D170" s="19">
        <v>2</v>
      </c>
      <c r="E170" s="14" t="str">
        <f t="shared" si="2"/>
        <v>OK</v>
      </c>
      <c r="F170" s="14" t="s">
        <v>4989</v>
      </c>
    </row>
    <row r="171" spans="1:6" x14ac:dyDescent="0.25">
      <c r="A171" t="s">
        <v>248</v>
      </c>
      <c r="B171" t="s">
        <v>533</v>
      </c>
      <c r="C171" t="s">
        <v>4989</v>
      </c>
      <c r="D171" s="19">
        <v>1</v>
      </c>
      <c r="E171" s="14" t="str">
        <f t="shared" si="2"/>
        <v>OK</v>
      </c>
      <c r="F171" s="14" t="s">
        <v>4989</v>
      </c>
    </row>
    <row r="172" spans="1:6" x14ac:dyDescent="0.25">
      <c r="A172" t="s">
        <v>250</v>
      </c>
      <c r="B172" t="s">
        <v>522</v>
      </c>
      <c r="C172" t="s">
        <v>4984</v>
      </c>
      <c r="D172" s="19">
        <v>1900</v>
      </c>
      <c r="E172" s="14" t="str">
        <f t="shared" si="2"/>
        <v>OK</v>
      </c>
      <c r="F172" s="14" t="s">
        <v>4984</v>
      </c>
    </row>
    <row r="173" spans="1:6" x14ac:dyDescent="0.25">
      <c r="A173" t="s">
        <v>535</v>
      </c>
      <c r="B173" t="s">
        <v>524</v>
      </c>
      <c r="C173" t="s">
        <v>4984</v>
      </c>
      <c r="D173" s="19">
        <v>50</v>
      </c>
      <c r="E173" s="14" t="str">
        <f t="shared" si="2"/>
        <v>OK</v>
      </c>
      <c r="F173" s="14" t="s">
        <v>4984</v>
      </c>
    </row>
    <row r="174" spans="1:6" x14ac:dyDescent="0.25">
      <c r="A174" t="s">
        <v>537</v>
      </c>
      <c r="B174" t="s">
        <v>524</v>
      </c>
      <c r="C174" t="s">
        <v>4984</v>
      </c>
      <c r="D174" s="19">
        <v>12</v>
      </c>
      <c r="E174" s="14" t="str">
        <f t="shared" si="2"/>
        <v>OK</v>
      </c>
      <c r="F174" s="14" t="s">
        <v>4984</v>
      </c>
    </row>
    <row r="175" spans="1:6" x14ac:dyDescent="0.25">
      <c r="A175" t="s">
        <v>539</v>
      </c>
      <c r="B175" t="s">
        <v>523</v>
      </c>
      <c r="C175" t="s">
        <v>4984</v>
      </c>
      <c r="D175" s="19">
        <v>1500</v>
      </c>
      <c r="E175" s="14" t="str">
        <f t="shared" si="2"/>
        <v>OK</v>
      </c>
      <c r="F175" s="14" t="s">
        <v>4984</v>
      </c>
    </row>
    <row r="176" spans="1:6" x14ac:dyDescent="0.25">
      <c r="A176" t="s">
        <v>539</v>
      </c>
      <c r="B176" t="s">
        <v>525</v>
      </c>
      <c r="C176" t="s">
        <v>4984</v>
      </c>
      <c r="D176" s="19">
        <v>4900</v>
      </c>
      <c r="E176" s="14" t="str">
        <f t="shared" si="2"/>
        <v>OK</v>
      </c>
      <c r="F176" s="14" t="s">
        <v>4984</v>
      </c>
    </row>
    <row r="177" spans="1:6" x14ac:dyDescent="0.25">
      <c r="A177" t="s">
        <v>541</v>
      </c>
      <c r="B177" t="s">
        <v>525</v>
      </c>
      <c r="C177" t="s">
        <v>4984</v>
      </c>
      <c r="D177" s="19">
        <v>500</v>
      </c>
      <c r="E177" s="14" t="str">
        <f t="shared" si="2"/>
        <v>OK</v>
      </c>
      <c r="F177" s="14" t="s">
        <v>4984</v>
      </c>
    </row>
    <row r="178" spans="1:6" x14ac:dyDescent="0.25">
      <c r="A178" t="s">
        <v>543</v>
      </c>
      <c r="B178" t="s">
        <v>530</v>
      </c>
      <c r="C178" t="s">
        <v>4983</v>
      </c>
      <c r="D178" s="19">
        <v>250</v>
      </c>
      <c r="E178" s="14" t="str">
        <f t="shared" si="2"/>
        <v>OK</v>
      </c>
      <c r="F178" s="14" t="s">
        <v>4983</v>
      </c>
    </row>
    <row r="179" spans="1:6" x14ac:dyDescent="0.25">
      <c r="A179" t="s">
        <v>545</v>
      </c>
      <c r="B179" t="s">
        <v>524</v>
      </c>
      <c r="C179" t="s">
        <v>4984</v>
      </c>
      <c r="D179" s="19">
        <v>2350</v>
      </c>
      <c r="E179" s="14" t="str">
        <f t="shared" si="2"/>
        <v>OK</v>
      </c>
      <c r="F179" s="14" t="s">
        <v>4984</v>
      </c>
    </row>
    <row r="180" spans="1:6" x14ac:dyDescent="0.25">
      <c r="A180" t="s">
        <v>547</v>
      </c>
      <c r="B180" t="s">
        <v>526</v>
      </c>
      <c r="C180" t="s">
        <v>4984</v>
      </c>
      <c r="D180" s="19">
        <v>7022</v>
      </c>
      <c r="E180" s="14" t="str">
        <f t="shared" si="2"/>
        <v>OK</v>
      </c>
      <c r="F180" s="14" t="s">
        <v>4984</v>
      </c>
    </row>
    <row r="181" spans="1:6" x14ac:dyDescent="0.25">
      <c r="A181" t="s">
        <v>547</v>
      </c>
      <c r="B181" t="s">
        <v>524</v>
      </c>
      <c r="C181" t="s">
        <v>4984</v>
      </c>
      <c r="D181" s="19">
        <v>1000</v>
      </c>
      <c r="E181" s="14" t="str">
        <f t="shared" si="2"/>
        <v>OK</v>
      </c>
      <c r="F181" s="14" t="s">
        <v>4984</v>
      </c>
    </row>
    <row r="182" spans="1:6" x14ac:dyDescent="0.25">
      <c r="A182" t="s">
        <v>549</v>
      </c>
      <c r="B182" t="s">
        <v>522</v>
      </c>
      <c r="C182" t="s">
        <v>4984</v>
      </c>
      <c r="D182" s="19">
        <v>125</v>
      </c>
      <c r="E182" s="14" t="str">
        <f t="shared" si="2"/>
        <v>OK</v>
      </c>
      <c r="F182" s="14" t="s">
        <v>4984</v>
      </c>
    </row>
    <row r="183" spans="1:6" x14ac:dyDescent="0.25">
      <c r="A183" t="s">
        <v>551</v>
      </c>
      <c r="B183" t="s">
        <v>523</v>
      </c>
      <c r="C183" t="s">
        <v>4984</v>
      </c>
      <c r="D183" s="19">
        <v>6000</v>
      </c>
      <c r="E183" s="14" t="str">
        <f t="shared" si="2"/>
        <v>OK</v>
      </c>
      <c r="F183" s="14" t="s">
        <v>4984</v>
      </c>
    </row>
    <row r="184" spans="1:6" x14ac:dyDescent="0.25">
      <c r="A184" t="s">
        <v>551</v>
      </c>
      <c r="B184" t="s">
        <v>524</v>
      </c>
      <c r="C184" t="s">
        <v>4984</v>
      </c>
      <c r="D184" s="19">
        <v>2500</v>
      </c>
      <c r="E184" s="14" t="str">
        <f t="shared" si="2"/>
        <v>OK</v>
      </c>
      <c r="F184" s="14" t="s">
        <v>4984</v>
      </c>
    </row>
    <row r="185" spans="1:6" x14ac:dyDescent="0.25">
      <c r="A185" t="s">
        <v>553</v>
      </c>
      <c r="B185" t="s">
        <v>526</v>
      </c>
      <c r="C185" t="s">
        <v>4984</v>
      </c>
      <c r="D185" s="19">
        <v>50</v>
      </c>
      <c r="E185" s="14" t="str">
        <f t="shared" si="2"/>
        <v>OK</v>
      </c>
      <c r="F185" s="14" t="s">
        <v>4984</v>
      </c>
    </row>
    <row r="186" spans="1:6" x14ac:dyDescent="0.25">
      <c r="A186" t="s">
        <v>553</v>
      </c>
      <c r="B186" t="s">
        <v>522</v>
      </c>
      <c r="C186" t="s">
        <v>4984</v>
      </c>
      <c r="D186" s="19">
        <v>400</v>
      </c>
      <c r="E186" s="14" t="str">
        <f t="shared" si="2"/>
        <v>OK</v>
      </c>
      <c r="F186" s="14" t="s">
        <v>4984</v>
      </c>
    </row>
    <row r="187" spans="1:6" x14ac:dyDescent="0.25">
      <c r="A187" t="s">
        <v>553</v>
      </c>
      <c r="B187" t="s">
        <v>524</v>
      </c>
      <c r="C187" t="s">
        <v>4984</v>
      </c>
      <c r="D187" s="19">
        <v>625</v>
      </c>
      <c r="E187" s="14" t="str">
        <f t="shared" si="2"/>
        <v>OK</v>
      </c>
      <c r="F187" s="14" t="s">
        <v>4984</v>
      </c>
    </row>
    <row r="188" spans="1:6" x14ac:dyDescent="0.25">
      <c r="A188" t="s">
        <v>555</v>
      </c>
      <c r="B188" t="s">
        <v>522</v>
      </c>
      <c r="C188" t="s">
        <v>4984</v>
      </c>
      <c r="D188" s="19">
        <v>30</v>
      </c>
      <c r="E188" s="14" t="str">
        <f t="shared" si="2"/>
        <v>OK</v>
      </c>
      <c r="F188" s="14" t="s">
        <v>4984</v>
      </c>
    </row>
    <row r="189" spans="1:6" x14ac:dyDescent="0.25">
      <c r="A189" t="s">
        <v>557</v>
      </c>
      <c r="B189" t="s">
        <v>522</v>
      </c>
      <c r="C189" t="s">
        <v>4984</v>
      </c>
      <c r="D189" s="19">
        <v>10</v>
      </c>
      <c r="E189" s="14" t="str">
        <f t="shared" si="2"/>
        <v>OK</v>
      </c>
      <c r="F189" s="14" t="s">
        <v>4984</v>
      </c>
    </row>
    <row r="190" spans="1:6" x14ac:dyDescent="0.25">
      <c r="A190" t="s">
        <v>559</v>
      </c>
      <c r="B190" t="s">
        <v>524</v>
      </c>
      <c r="C190" t="s">
        <v>4984</v>
      </c>
      <c r="D190" s="19">
        <v>17</v>
      </c>
      <c r="E190" s="14" t="str">
        <f t="shared" si="2"/>
        <v>OK</v>
      </c>
      <c r="F190" s="14" t="s">
        <v>4984</v>
      </c>
    </row>
    <row r="191" spans="1:6" x14ac:dyDescent="0.25">
      <c r="A191" t="s">
        <v>561</v>
      </c>
      <c r="B191" t="s">
        <v>524</v>
      </c>
      <c r="C191" t="s">
        <v>4984</v>
      </c>
      <c r="D191" s="19">
        <v>25</v>
      </c>
      <c r="E191" s="14" t="str">
        <f t="shared" si="2"/>
        <v>OK</v>
      </c>
      <c r="F191" s="14" t="s">
        <v>4984</v>
      </c>
    </row>
    <row r="192" spans="1:6" x14ac:dyDescent="0.25">
      <c r="A192" t="s">
        <v>563</v>
      </c>
      <c r="B192" t="s">
        <v>522</v>
      </c>
      <c r="C192" t="s">
        <v>4984</v>
      </c>
      <c r="D192" s="19">
        <v>1200</v>
      </c>
      <c r="E192" s="14" t="str">
        <f t="shared" si="2"/>
        <v>OK</v>
      </c>
      <c r="F192" s="14" t="s">
        <v>4984</v>
      </c>
    </row>
    <row r="193" spans="1:6" x14ac:dyDescent="0.25">
      <c r="A193" t="s">
        <v>563</v>
      </c>
      <c r="B193" t="s">
        <v>528</v>
      </c>
      <c r="C193" t="s">
        <v>4984</v>
      </c>
      <c r="D193" s="19">
        <v>80</v>
      </c>
      <c r="E193" s="14" t="str">
        <f t="shared" si="2"/>
        <v>OK</v>
      </c>
      <c r="F193" s="14" t="s">
        <v>4984</v>
      </c>
    </row>
    <row r="194" spans="1:6" x14ac:dyDescent="0.25">
      <c r="A194" t="s">
        <v>565</v>
      </c>
      <c r="B194" t="s">
        <v>522</v>
      </c>
      <c r="C194" t="s">
        <v>4984</v>
      </c>
      <c r="D194" s="19">
        <v>25</v>
      </c>
      <c r="E194" s="14" t="str">
        <f t="shared" si="2"/>
        <v>OK</v>
      </c>
      <c r="F194" s="14" t="s">
        <v>4984</v>
      </c>
    </row>
    <row r="195" spans="1:6" x14ac:dyDescent="0.25">
      <c r="A195" t="s">
        <v>567</v>
      </c>
      <c r="B195" t="s">
        <v>526</v>
      </c>
      <c r="C195" t="s">
        <v>4984</v>
      </c>
      <c r="D195" s="19">
        <v>70</v>
      </c>
      <c r="E195" s="14" t="str">
        <f t="shared" si="2"/>
        <v>OK</v>
      </c>
      <c r="F195" s="14" t="s">
        <v>4984</v>
      </c>
    </row>
    <row r="196" spans="1:6" x14ac:dyDescent="0.25">
      <c r="A196" t="s">
        <v>569</v>
      </c>
      <c r="B196" t="s">
        <v>523</v>
      </c>
      <c r="C196" t="s">
        <v>4984</v>
      </c>
      <c r="D196" s="19">
        <v>1700</v>
      </c>
      <c r="E196" s="14" t="str">
        <f t="shared" si="2"/>
        <v>OK</v>
      </c>
      <c r="F196" s="14" t="s">
        <v>4984</v>
      </c>
    </row>
    <row r="197" spans="1:6" x14ac:dyDescent="0.25">
      <c r="A197" t="s">
        <v>569</v>
      </c>
      <c r="B197" t="s">
        <v>526</v>
      </c>
      <c r="C197" t="s">
        <v>4984</v>
      </c>
      <c r="D197" s="19">
        <v>1000</v>
      </c>
      <c r="E197" s="14" t="str">
        <f t="shared" ref="E197:E260" si="3">IF(A197=A196,IF(C197=C196,"OK","ERROR"),"OK")</f>
        <v>OK</v>
      </c>
      <c r="F197" s="14" t="s">
        <v>4984</v>
      </c>
    </row>
    <row r="198" spans="1:6" x14ac:dyDescent="0.25">
      <c r="A198" t="s">
        <v>569</v>
      </c>
      <c r="B198" t="s">
        <v>525</v>
      </c>
      <c r="C198" t="s">
        <v>4984</v>
      </c>
      <c r="D198" s="19">
        <v>1000</v>
      </c>
      <c r="E198" s="14" t="str">
        <f t="shared" si="3"/>
        <v>OK</v>
      </c>
      <c r="F198" s="14" t="s">
        <v>4984</v>
      </c>
    </row>
    <row r="199" spans="1:6" x14ac:dyDescent="0.25">
      <c r="A199" t="s">
        <v>571</v>
      </c>
      <c r="B199" t="s">
        <v>525</v>
      </c>
      <c r="C199" t="s">
        <v>4984</v>
      </c>
      <c r="D199" s="19">
        <v>1050</v>
      </c>
      <c r="E199" s="14" t="str">
        <f t="shared" si="3"/>
        <v>OK</v>
      </c>
      <c r="F199" s="14" t="s">
        <v>4984</v>
      </c>
    </row>
    <row r="200" spans="1:6" x14ac:dyDescent="0.25">
      <c r="A200" t="s">
        <v>573</v>
      </c>
      <c r="B200" t="s">
        <v>533</v>
      </c>
      <c r="C200" t="s">
        <v>4989</v>
      </c>
      <c r="D200" s="19">
        <v>3</v>
      </c>
      <c r="E200" s="14" t="str">
        <f t="shared" si="3"/>
        <v>OK</v>
      </c>
      <c r="F200" s="24" t="s">
        <v>4984</v>
      </c>
    </row>
    <row r="201" spans="1:6" x14ac:dyDescent="0.25">
      <c r="A201" t="s">
        <v>573</v>
      </c>
      <c r="B201" t="s">
        <v>525</v>
      </c>
      <c r="C201" t="s">
        <v>4984</v>
      </c>
      <c r="D201" s="19">
        <v>200</v>
      </c>
      <c r="E201" s="14" t="str">
        <f t="shared" si="3"/>
        <v>ERROR</v>
      </c>
      <c r="F201" s="14" t="s">
        <v>4984</v>
      </c>
    </row>
    <row r="202" spans="1:6" x14ac:dyDescent="0.25">
      <c r="A202" t="s">
        <v>575</v>
      </c>
      <c r="B202" t="s">
        <v>524</v>
      </c>
      <c r="C202" t="s">
        <v>4984</v>
      </c>
      <c r="D202" s="19">
        <v>10</v>
      </c>
      <c r="E202" s="14" t="str">
        <f t="shared" si="3"/>
        <v>OK</v>
      </c>
      <c r="F202" s="14" t="s">
        <v>4984</v>
      </c>
    </row>
    <row r="203" spans="1:6" x14ac:dyDescent="0.25">
      <c r="A203" t="s">
        <v>577</v>
      </c>
      <c r="B203" t="s">
        <v>526</v>
      </c>
      <c r="C203" t="s">
        <v>4984</v>
      </c>
      <c r="D203" s="19">
        <v>200</v>
      </c>
      <c r="E203" s="14" t="str">
        <f t="shared" si="3"/>
        <v>OK</v>
      </c>
      <c r="F203" s="14" t="s">
        <v>4984</v>
      </c>
    </row>
    <row r="204" spans="1:6" x14ac:dyDescent="0.25">
      <c r="A204" t="s">
        <v>577</v>
      </c>
      <c r="B204" t="s">
        <v>524</v>
      </c>
      <c r="C204" t="s">
        <v>4984</v>
      </c>
      <c r="D204" s="19">
        <v>250</v>
      </c>
      <c r="E204" s="14" t="str">
        <f t="shared" si="3"/>
        <v>OK</v>
      </c>
      <c r="F204" s="14" t="s">
        <v>4984</v>
      </c>
    </row>
    <row r="205" spans="1:6" x14ac:dyDescent="0.25">
      <c r="A205" t="s">
        <v>579</v>
      </c>
      <c r="B205" t="s">
        <v>524</v>
      </c>
      <c r="C205" t="s">
        <v>4984</v>
      </c>
      <c r="D205" s="19">
        <v>15</v>
      </c>
      <c r="E205" s="14" t="str">
        <f t="shared" si="3"/>
        <v>OK</v>
      </c>
      <c r="F205" s="14" t="s">
        <v>4984</v>
      </c>
    </row>
    <row r="206" spans="1:6" x14ac:dyDescent="0.25">
      <c r="A206" t="s">
        <v>581</v>
      </c>
      <c r="B206" t="s">
        <v>530</v>
      </c>
      <c r="C206" t="s">
        <v>4983</v>
      </c>
      <c r="D206" s="19">
        <v>300</v>
      </c>
      <c r="E206" s="14" t="str">
        <f t="shared" si="3"/>
        <v>OK</v>
      </c>
      <c r="F206" s="14" t="s">
        <v>4983</v>
      </c>
    </row>
    <row r="207" spans="1:6" x14ac:dyDescent="0.25">
      <c r="A207" t="s">
        <v>583</v>
      </c>
      <c r="B207" t="s">
        <v>522</v>
      </c>
      <c r="C207" t="s">
        <v>4984</v>
      </c>
      <c r="D207" s="19">
        <v>50</v>
      </c>
      <c r="E207" s="14" t="str">
        <f t="shared" si="3"/>
        <v>OK</v>
      </c>
      <c r="F207" s="14" t="s">
        <v>4984</v>
      </c>
    </row>
    <row r="208" spans="1:6" x14ac:dyDescent="0.25">
      <c r="A208" t="s">
        <v>585</v>
      </c>
      <c r="B208" t="s">
        <v>530</v>
      </c>
      <c r="C208" t="s">
        <v>4983</v>
      </c>
      <c r="D208" s="19">
        <v>1000</v>
      </c>
      <c r="E208" s="14" t="str">
        <f t="shared" si="3"/>
        <v>OK</v>
      </c>
      <c r="F208" s="24" t="s">
        <v>4992</v>
      </c>
    </row>
    <row r="209" spans="1:6" x14ac:dyDescent="0.25">
      <c r="A209" t="s">
        <v>585</v>
      </c>
      <c r="B209" t="s">
        <v>523</v>
      </c>
      <c r="C209" t="s">
        <v>4984</v>
      </c>
      <c r="D209" s="19">
        <v>150</v>
      </c>
      <c r="E209" s="14" t="str">
        <f t="shared" si="3"/>
        <v>ERROR</v>
      </c>
      <c r="F209" s="24" t="s">
        <v>4992</v>
      </c>
    </row>
    <row r="210" spans="1:6" x14ac:dyDescent="0.25">
      <c r="A210" t="s">
        <v>585</v>
      </c>
      <c r="B210" t="s">
        <v>526</v>
      </c>
      <c r="C210" t="s">
        <v>4984</v>
      </c>
      <c r="D210" s="19">
        <v>150</v>
      </c>
      <c r="E210" s="14" t="str">
        <f t="shared" si="3"/>
        <v>OK</v>
      </c>
      <c r="F210" s="24" t="s">
        <v>4992</v>
      </c>
    </row>
    <row r="211" spans="1:6" x14ac:dyDescent="0.25">
      <c r="A211" t="s">
        <v>585</v>
      </c>
      <c r="B211" t="s">
        <v>528</v>
      </c>
      <c r="C211" t="s">
        <v>4984</v>
      </c>
      <c r="D211" s="19">
        <v>150</v>
      </c>
      <c r="E211" s="14" t="str">
        <f t="shared" si="3"/>
        <v>OK</v>
      </c>
      <c r="F211" s="24" t="s">
        <v>4992</v>
      </c>
    </row>
    <row r="212" spans="1:6" x14ac:dyDescent="0.25">
      <c r="A212" t="s">
        <v>585</v>
      </c>
      <c r="B212" t="s">
        <v>524</v>
      </c>
      <c r="C212" t="s">
        <v>4984</v>
      </c>
      <c r="D212" s="19">
        <v>150</v>
      </c>
      <c r="E212" s="14" t="str">
        <f t="shared" si="3"/>
        <v>OK</v>
      </c>
      <c r="F212" s="24" t="s">
        <v>4992</v>
      </c>
    </row>
    <row r="213" spans="1:6" x14ac:dyDescent="0.25">
      <c r="A213" t="s">
        <v>585</v>
      </c>
      <c r="B213" t="s">
        <v>525</v>
      </c>
      <c r="C213" t="s">
        <v>4984</v>
      </c>
      <c r="D213" s="19">
        <v>150</v>
      </c>
      <c r="E213" s="14" t="str">
        <f t="shared" si="3"/>
        <v>OK</v>
      </c>
      <c r="F213" s="24" t="s">
        <v>4992</v>
      </c>
    </row>
    <row r="214" spans="1:6" x14ac:dyDescent="0.25">
      <c r="A214" t="s">
        <v>587</v>
      </c>
      <c r="B214" t="s">
        <v>522</v>
      </c>
      <c r="C214" t="s">
        <v>4984</v>
      </c>
      <c r="D214" s="19">
        <v>25</v>
      </c>
      <c r="E214" s="14" t="str">
        <f t="shared" si="3"/>
        <v>OK</v>
      </c>
      <c r="F214" s="14" t="s">
        <v>4984</v>
      </c>
    </row>
    <row r="215" spans="1:6" x14ac:dyDescent="0.25">
      <c r="A215" t="s">
        <v>587</v>
      </c>
      <c r="B215" t="s">
        <v>524</v>
      </c>
      <c r="C215" t="s">
        <v>4984</v>
      </c>
      <c r="D215" s="19">
        <v>100</v>
      </c>
      <c r="E215" s="14" t="str">
        <f t="shared" si="3"/>
        <v>OK</v>
      </c>
      <c r="F215" s="14" t="s">
        <v>4984</v>
      </c>
    </row>
    <row r="216" spans="1:6" x14ac:dyDescent="0.25">
      <c r="A216" t="s">
        <v>589</v>
      </c>
      <c r="B216" t="s">
        <v>524</v>
      </c>
      <c r="C216" t="s">
        <v>4984</v>
      </c>
      <c r="D216" s="19">
        <v>1200</v>
      </c>
      <c r="E216" s="14" t="str">
        <f t="shared" si="3"/>
        <v>OK</v>
      </c>
      <c r="F216" s="14" t="s">
        <v>4984</v>
      </c>
    </row>
    <row r="217" spans="1:6" x14ac:dyDescent="0.25">
      <c r="A217" t="s">
        <v>591</v>
      </c>
      <c r="B217" t="s">
        <v>522</v>
      </c>
      <c r="C217" t="s">
        <v>4984</v>
      </c>
      <c r="D217" s="19">
        <v>500</v>
      </c>
      <c r="E217" s="14" t="str">
        <f t="shared" si="3"/>
        <v>OK</v>
      </c>
      <c r="F217" s="14" t="s">
        <v>4984</v>
      </c>
    </row>
    <row r="218" spans="1:6" x14ac:dyDescent="0.25">
      <c r="A218" t="s">
        <v>593</v>
      </c>
      <c r="B218" t="s">
        <v>522</v>
      </c>
      <c r="C218" t="s">
        <v>4984</v>
      </c>
      <c r="D218" s="19">
        <v>200</v>
      </c>
      <c r="E218" s="14" t="str">
        <f t="shared" si="3"/>
        <v>OK</v>
      </c>
      <c r="F218" s="14" t="s">
        <v>4984</v>
      </c>
    </row>
    <row r="219" spans="1:6" x14ac:dyDescent="0.25">
      <c r="A219" t="s">
        <v>593</v>
      </c>
      <c r="B219" t="s">
        <v>524</v>
      </c>
      <c r="C219" t="s">
        <v>4984</v>
      </c>
      <c r="D219" s="19">
        <v>150</v>
      </c>
      <c r="E219" s="14" t="str">
        <f t="shared" si="3"/>
        <v>OK</v>
      </c>
      <c r="F219" s="14" t="s">
        <v>4984</v>
      </c>
    </row>
    <row r="220" spans="1:6" x14ac:dyDescent="0.25">
      <c r="A220" t="s">
        <v>593</v>
      </c>
      <c r="B220" t="s">
        <v>525</v>
      </c>
      <c r="C220" t="s">
        <v>4984</v>
      </c>
      <c r="D220" s="19">
        <v>150</v>
      </c>
      <c r="E220" s="14" t="str">
        <f t="shared" si="3"/>
        <v>OK</v>
      </c>
      <c r="F220" s="14" t="s">
        <v>4984</v>
      </c>
    </row>
    <row r="221" spans="1:6" x14ac:dyDescent="0.25">
      <c r="A221" t="s">
        <v>595</v>
      </c>
      <c r="B221" t="s">
        <v>523</v>
      </c>
      <c r="C221" t="s">
        <v>4984</v>
      </c>
      <c r="D221" s="19">
        <v>2500</v>
      </c>
      <c r="E221" s="14" t="str">
        <f t="shared" si="3"/>
        <v>OK</v>
      </c>
      <c r="F221" s="14" t="s">
        <v>4984</v>
      </c>
    </row>
    <row r="222" spans="1:6" x14ac:dyDescent="0.25">
      <c r="A222" t="s">
        <v>595</v>
      </c>
      <c r="B222" t="s">
        <v>1014</v>
      </c>
      <c r="C222" t="s">
        <v>4989</v>
      </c>
      <c r="D222" s="19">
        <v>894</v>
      </c>
      <c r="E222" s="14" t="str">
        <f t="shared" si="3"/>
        <v>ERROR</v>
      </c>
      <c r="F222" s="24" t="s">
        <v>4984</v>
      </c>
    </row>
    <row r="223" spans="1:6" x14ac:dyDescent="0.25">
      <c r="A223" t="s">
        <v>595</v>
      </c>
      <c r="B223" t="s">
        <v>1012</v>
      </c>
      <c r="C223" t="s">
        <v>4984</v>
      </c>
      <c r="D223" s="19">
        <v>13932</v>
      </c>
      <c r="E223" s="14" t="str">
        <f t="shared" si="3"/>
        <v>ERROR</v>
      </c>
      <c r="F223" s="14" t="s">
        <v>4984</v>
      </c>
    </row>
    <row r="224" spans="1:6" x14ac:dyDescent="0.25">
      <c r="A224" t="s">
        <v>595</v>
      </c>
      <c r="B224" t="s">
        <v>1013</v>
      </c>
      <c r="C224" t="s">
        <v>4989</v>
      </c>
      <c r="D224" s="19">
        <v>1117</v>
      </c>
      <c r="E224" s="14" t="str">
        <f t="shared" si="3"/>
        <v>ERROR</v>
      </c>
      <c r="F224" s="24" t="s">
        <v>4984</v>
      </c>
    </row>
    <row r="225" spans="1:6" x14ac:dyDescent="0.25">
      <c r="A225" t="s">
        <v>595</v>
      </c>
      <c r="B225" t="s">
        <v>524</v>
      </c>
      <c r="C225" t="s">
        <v>4984</v>
      </c>
      <c r="D225" s="19">
        <v>150</v>
      </c>
      <c r="E225" s="14" t="str">
        <f t="shared" si="3"/>
        <v>ERROR</v>
      </c>
      <c r="F225" s="14" t="s">
        <v>4984</v>
      </c>
    </row>
    <row r="226" spans="1:6" x14ac:dyDescent="0.25">
      <c r="A226" t="s">
        <v>595</v>
      </c>
      <c r="B226" t="s">
        <v>525</v>
      </c>
      <c r="C226" t="s">
        <v>4984</v>
      </c>
      <c r="D226" s="19">
        <v>700</v>
      </c>
      <c r="E226" s="14" t="str">
        <f t="shared" si="3"/>
        <v>OK</v>
      </c>
      <c r="F226" s="14" t="s">
        <v>4984</v>
      </c>
    </row>
    <row r="227" spans="1:6" x14ac:dyDescent="0.25">
      <c r="A227" t="s">
        <v>597</v>
      </c>
      <c r="B227" t="s">
        <v>1013</v>
      </c>
      <c r="C227" t="s">
        <v>4989</v>
      </c>
      <c r="D227" s="19">
        <v>1020</v>
      </c>
      <c r="E227" s="14" t="str">
        <f t="shared" si="3"/>
        <v>OK</v>
      </c>
      <c r="F227" s="24" t="s">
        <v>4984</v>
      </c>
    </row>
    <row r="228" spans="1:6" x14ac:dyDescent="0.25">
      <c r="A228" t="s">
        <v>597</v>
      </c>
      <c r="B228" t="s">
        <v>524</v>
      </c>
      <c r="C228" t="s">
        <v>4984</v>
      </c>
      <c r="D228" s="19">
        <v>2600</v>
      </c>
      <c r="E228" s="14" t="str">
        <f t="shared" si="3"/>
        <v>ERROR</v>
      </c>
      <c r="F228" s="14" t="s">
        <v>4984</v>
      </c>
    </row>
    <row r="229" spans="1:6" x14ac:dyDescent="0.25">
      <c r="A229" t="s">
        <v>599</v>
      </c>
      <c r="B229" t="s">
        <v>530</v>
      </c>
      <c r="C229" t="s">
        <v>4983</v>
      </c>
      <c r="D229" s="19">
        <v>900</v>
      </c>
      <c r="E229" s="14" t="str">
        <f t="shared" si="3"/>
        <v>OK</v>
      </c>
      <c r="F229" s="14" t="s">
        <v>4983</v>
      </c>
    </row>
    <row r="230" spans="1:6" x14ac:dyDescent="0.25">
      <c r="A230" t="s">
        <v>601</v>
      </c>
      <c r="B230" t="s">
        <v>526</v>
      </c>
      <c r="C230" t="s">
        <v>4984</v>
      </c>
      <c r="D230" s="19">
        <v>400</v>
      </c>
      <c r="E230" s="14" t="str">
        <f t="shared" si="3"/>
        <v>OK</v>
      </c>
      <c r="F230" s="14" t="s">
        <v>4984</v>
      </c>
    </row>
    <row r="231" spans="1:6" x14ac:dyDescent="0.25">
      <c r="A231" t="s">
        <v>601</v>
      </c>
      <c r="B231" t="s">
        <v>1015</v>
      </c>
      <c r="C231" t="s">
        <v>4989</v>
      </c>
      <c r="D231" s="19">
        <v>100</v>
      </c>
      <c r="E231" s="14" t="str">
        <f t="shared" si="3"/>
        <v>ERROR</v>
      </c>
      <c r="F231" s="24" t="s">
        <v>4984</v>
      </c>
    </row>
    <row r="232" spans="1:6" x14ac:dyDescent="0.25">
      <c r="A232" t="s">
        <v>603</v>
      </c>
      <c r="B232" t="s">
        <v>523</v>
      </c>
      <c r="C232" t="s">
        <v>4984</v>
      </c>
      <c r="D232" s="19">
        <v>400</v>
      </c>
      <c r="E232" s="14" t="str">
        <f t="shared" si="3"/>
        <v>OK</v>
      </c>
      <c r="F232" s="14" t="s">
        <v>4984</v>
      </c>
    </row>
    <row r="233" spans="1:6" x14ac:dyDescent="0.25">
      <c r="A233" t="s">
        <v>603</v>
      </c>
      <c r="B233" t="s">
        <v>524</v>
      </c>
      <c r="C233" t="s">
        <v>4984</v>
      </c>
      <c r="D233" s="19">
        <v>100</v>
      </c>
      <c r="E233" s="14" t="str">
        <f t="shared" si="3"/>
        <v>OK</v>
      </c>
      <c r="F233" s="14" t="s">
        <v>4984</v>
      </c>
    </row>
    <row r="234" spans="1:6" x14ac:dyDescent="0.25">
      <c r="A234" t="s">
        <v>605</v>
      </c>
      <c r="B234" t="s">
        <v>527</v>
      </c>
      <c r="C234" t="s">
        <v>4989</v>
      </c>
      <c r="D234" s="19">
        <v>2</v>
      </c>
      <c r="E234" s="14" t="str">
        <f t="shared" si="3"/>
        <v>OK</v>
      </c>
      <c r="F234" s="14" t="s">
        <v>4989</v>
      </c>
    </row>
    <row r="235" spans="1:6" x14ac:dyDescent="0.25">
      <c r="A235" t="s">
        <v>607</v>
      </c>
      <c r="B235" t="s">
        <v>522</v>
      </c>
      <c r="C235" t="s">
        <v>4984</v>
      </c>
      <c r="D235" s="19">
        <v>100</v>
      </c>
      <c r="E235" s="14" t="str">
        <f t="shared" si="3"/>
        <v>OK</v>
      </c>
      <c r="F235" s="14" t="s">
        <v>4984</v>
      </c>
    </row>
    <row r="236" spans="1:6" x14ac:dyDescent="0.25">
      <c r="A236" t="s">
        <v>607</v>
      </c>
      <c r="B236" t="s">
        <v>528</v>
      </c>
      <c r="C236" t="s">
        <v>4984</v>
      </c>
      <c r="D236" s="19">
        <v>100</v>
      </c>
      <c r="E236" s="14" t="str">
        <f t="shared" si="3"/>
        <v>OK</v>
      </c>
      <c r="F236" s="14" t="s">
        <v>4984</v>
      </c>
    </row>
    <row r="237" spans="1:6" x14ac:dyDescent="0.25">
      <c r="A237" t="s">
        <v>607</v>
      </c>
      <c r="B237" t="s">
        <v>525</v>
      </c>
      <c r="C237" t="s">
        <v>4984</v>
      </c>
      <c r="D237" s="19">
        <v>350</v>
      </c>
      <c r="E237" s="14" t="str">
        <f t="shared" si="3"/>
        <v>OK</v>
      </c>
      <c r="F237" s="14" t="s">
        <v>4984</v>
      </c>
    </row>
    <row r="238" spans="1:6" x14ac:dyDescent="0.25">
      <c r="A238" t="s">
        <v>609</v>
      </c>
      <c r="B238" t="s">
        <v>523</v>
      </c>
      <c r="C238" t="s">
        <v>4984</v>
      </c>
      <c r="D238" s="19">
        <v>250</v>
      </c>
      <c r="E238" s="14" t="str">
        <f t="shared" si="3"/>
        <v>OK</v>
      </c>
      <c r="F238" s="14" t="s">
        <v>4984</v>
      </c>
    </row>
    <row r="239" spans="1:6" x14ac:dyDescent="0.25">
      <c r="A239" t="s">
        <v>609</v>
      </c>
      <c r="B239" t="s">
        <v>524</v>
      </c>
      <c r="C239" t="s">
        <v>4984</v>
      </c>
      <c r="D239" s="19">
        <v>500</v>
      </c>
      <c r="E239" s="14" t="str">
        <f t="shared" si="3"/>
        <v>OK</v>
      </c>
      <c r="F239" s="14" t="s">
        <v>4984</v>
      </c>
    </row>
    <row r="240" spans="1:6" x14ac:dyDescent="0.25">
      <c r="A240" t="s">
        <v>611</v>
      </c>
      <c r="B240" t="s">
        <v>525</v>
      </c>
      <c r="C240" t="s">
        <v>4984</v>
      </c>
      <c r="D240" s="19">
        <v>12</v>
      </c>
      <c r="E240" s="14" t="str">
        <f t="shared" si="3"/>
        <v>OK</v>
      </c>
      <c r="F240" s="14" t="s">
        <v>4984</v>
      </c>
    </row>
    <row r="241" spans="1:6" x14ac:dyDescent="0.25">
      <c r="A241" t="s">
        <v>613</v>
      </c>
      <c r="B241" t="s">
        <v>530</v>
      </c>
      <c r="C241" t="s">
        <v>4983</v>
      </c>
      <c r="D241" s="19">
        <v>200</v>
      </c>
      <c r="E241" s="14" t="str">
        <f t="shared" si="3"/>
        <v>OK</v>
      </c>
      <c r="F241" s="14" t="s">
        <v>4983</v>
      </c>
    </row>
    <row r="242" spans="1:6" x14ac:dyDescent="0.25">
      <c r="A242" t="s">
        <v>615</v>
      </c>
      <c r="B242" t="s">
        <v>522</v>
      </c>
      <c r="C242" t="s">
        <v>4984</v>
      </c>
      <c r="D242" s="19">
        <v>400</v>
      </c>
      <c r="E242" s="14" t="str">
        <f t="shared" si="3"/>
        <v>OK</v>
      </c>
      <c r="F242" s="14" t="s">
        <v>4984</v>
      </c>
    </row>
    <row r="243" spans="1:6" x14ac:dyDescent="0.25">
      <c r="A243" t="s">
        <v>617</v>
      </c>
      <c r="B243" t="s">
        <v>530</v>
      </c>
      <c r="C243" t="s">
        <v>4983</v>
      </c>
      <c r="D243" s="19">
        <v>250</v>
      </c>
      <c r="E243" s="14" t="str">
        <f t="shared" si="3"/>
        <v>OK</v>
      </c>
      <c r="F243" s="14" t="s">
        <v>4983</v>
      </c>
    </row>
    <row r="244" spans="1:6" x14ac:dyDescent="0.25">
      <c r="A244" t="s">
        <v>619</v>
      </c>
      <c r="B244" t="s">
        <v>522</v>
      </c>
      <c r="C244" t="s">
        <v>4984</v>
      </c>
      <c r="D244" s="19">
        <v>250</v>
      </c>
      <c r="E244" s="14" t="str">
        <f t="shared" si="3"/>
        <v>OK</v>
      </c>
      <c r="F244" s="14" t="s">
        <v>4984</v>
      </c>
    </row>
    <row r="245" spans="1:6" x14ac:dyDescent="0.25">
      <c r="A245" t="s">
        <v>621</v>
      </c>
      <c r="B245" t="s">
        <v>522</v>
      </c>
      <c r="C245" t="s">
        <v>4984</v>
      </c>
      <c r="D245" s="19">
        <v>100</v>
      </c>
      <c r="E245" s="14" t="str">
        <f t="shared" si="3"/>
        <v>OK</v>
      </c>
      <c r="F245" s="14" t="s">
        <v>4984</v>
      </c>
    </row>
    <row r="246" spans="1:6" x14ac:dyDescent="0.25">
      <c r="A246" t="s">
        <v>621</v>
      </c>
      <c r="B246" t="s">
        <v>524</v>
      </c>
      <c r="C246" t="s">
        <v>4984</v>
      </c>
      <c r="D246" s="19">
        <v>400</v>
      </c>
      <c r="E246" s="14" t="str">
        <f t="shared" si="3"/>
        <v>OK</v>
      </c>
      <c r="F246" s="14" t="s">
        <v>4984</v>
      </c>
    </row>
    <row r="247" spans="1:6" x14ac:dyDescent="0.25">
      <c r="A247" t="s">
        <v>623</v>
      </c>
      <c r="B247" t="s">
        <v>530</v>
      </c>
      <c r="C247" t="s">
        <v>4983</v>
      </c>
      <c r="D247" s="19">
        <v>50</v>
      </c>
      <c r="E247" s="14" t="str">
        <f t="shared" si="3"/>
        <v>OK</v>
      </c>
      <c r="F247" s="14" t="s">
        <v>4983</v>
      </c>
    </row>
    <row r="248" spans="1:6" x14ac:dyDescent="0.25">
      <c r="A248" t="s">
        <v>625</v>
      </c>
      <c r="B248" t="s">
        <v>522</v>
      </c>
      <c r="C248" t="s">
        <v>4984</v>
      </c>
      <c r="D248" s="19">
        <v>50</v>
      </c>
      <c r="E248" s="14" t="str">
        <f t="shared" si="3"/>
        <v>OK</v>
      </c>
      <c r="F248" s="14" t="s">
        <v>4984</v>
      </c>
    </row>
    <row r="249" spans="1:6" x14ac:dyDescent="0.25">
      <c r="A249" t="s">
        <v>627</v>
      </c>
      <c r="B249" t="s">
        <v>524</v>
      </c>
      <c r="C249" t="s">
        <v>4984</v>
      </c>
      <c r="D249" s="19">
        <v>1300</v>
      </c>
      <c r="E249" s="14" t="str">
        <f t="shared" si="3"/>
        <v>OK</v>
      </c>
      <c r="F249" s="14" t="s">
        <v>4984</v>
      </c>
    </row>
    <row r="250" spans="1:6" x14ac:dyDescent="0.25">
      <c r="A250" t="s">
        <v>629</v>
      </c>
      <c r="B250" t="s">
        <v>523</v>
      </c>
      <c r="C250" t="s">
        <v>4984</v>
      </c>
      <c r="D250" s="19">
        <v>200</v>
      </c>
      <c r="E250" s="14" t="str">
        <f t="shared" si="3"/>
        <v>OK</v>
      </c>
      <c r="F250" s="14" t="s">
        <v>4984</v>
      </c>
    </row>
    <row r="251" spans="1:6" x14ac:dyDescent="0.25">
      <c r="A251" t="s">
        <v>631</v>
      </c>
      <c r="B251" t="s">
        <v>528</v>
      </c>
      <c r="C251" t="s">
        <v>4984</v>
      </c>
      <c r="D251" s="19">
        <v>1066</v>
      </c>
      <c r="E251" s="14" t="str">
        <f t="shared" si="3"/>
        <v>OK</v>
      </c>
      <c r="F251" s="14" t="s">
        <v>4984</v>
      </c>
    </row>
    <row r="252" spans="1:6" x14ac:dyDescent="0.25">
      <c r="A252" t="s">
        <v>633</v>
      </c>
      <c r="B252" t="s">
        <v>530</v>
      </c>
      <c r="C252" t="s">
        <v>4983</v>
      </c>
      <c r="D252" s="19">
        <v>610</v>
      </c>
      <c r="E252" s="14" t="str">
        <f t="shared" si="3"/>
        <v>OK</v>
      </c>
      <c r="F252" s="14" t="s">
        <v>4983</v>
      </c>
    </row>
    <row r="253" spans="1:6" x14ac:dyDescent="0.25">
      <c r="A253" t="s">
        <v>635</v>
      </c>
      <c r="B253" t="s">
        <v>523</v>
      </c>
      <c r="C253" t="s">
        <v>4984</v>
      </c>
      <c r="D253" s="19">
        <v>400</v>
      </c>
      <c r="E253" s="14" t="str">
        <f t="shared" si="3"/>
        <v>OK</v>
      </c>
      <c r="F253" s="14" t="s">
        <v>4984</v>
      </c>
    </row>
    <row r="254" spans="1:6" x14ac:dyDescent="0.25">
      <c r="A254" t="s">
        <v>637</v>
      </c>
      <c r="B254" t="s">
        <v>525</v>
      </c>
      <c r="C254" t="s">
        <v>4984</v>
      </c>
      <c r="D254" s="19">
        <v>300</v>
      </c>
      <c r="E254" s="14" t="str">
        <f t="shared" si="3"/>
        <v>OK</v>
      </c>
      <c r="F254" s="14" t="s">
        <v>4984</v>
      </c>
    </row>
    <row r="255" spans="1:6" x14ac:dyDescent="0.25">
      <c r="A255" t="s">
        <v>639</v>
      </c>
      <c r="B255" t="s">
        <v>530</v>
      </c>
      <c r="C255" t="s">
        <v>4983</v>
      </c>
      <c r="D255" s="19">
        <v>240</v>
      </c>
      <c r="E255" s="14" t="str">
        <f t="shared" si="3"/>
        <v>OK</v>
      </c>
      <c r="F255" s="14" t="s">
        <v>4983</v>
      </c>
    </row>
    <row r="256" spans="1:6" x14ac:dyDescent="0.25">
      <c r="A256" t="s">
        <v>641</v>
      </c>
      <c r="B256" t="s">
        <v>530</v>
      </c>
      <c r="C256" t="s">
        <v>4983</v>
      </c>
      <c r="D256" s="19">
        <v>600</v>
      </c>
      <c r="E256" s="14" t="str">
        <f t="shared" si="3"/>
        <v>OK</v>
      </c>
      <c r="F256" s="14" t="s">
        <v>4983</v>
      </c>
    </row>
    <row r="257" spans="1:6" x14ac:dyDescent="0.25">
      <c r="A257" t="s">
        <v>643</v>
      </c>
      <c r="B257" t="s">
        <v>522</v>
      </c>
      <c r="C257" t="s">
        <v>4984</v>
      </c>
      <c r="D257" s="19">
        <v>12</v>
      </c>
      <c r="E257" s="14" t="str">
        <f t="shared" si="3"/>
        <v>OK</v>
      </c>
      <c r="F257" s="14" t="s">
        <v>4984</v>
      </c>
    </row>
    <row r="258" spans="1:6" x14ac:dyDescent="0.25">
      <c r="A258" t="s">
        <v>645</v>
      </c>
      <c r="B258" t="s">
        <v>523</v>
      </c>
      <c r="C258" t="s">
        <v>4984</v>
      </c>
      <c r="D258" s="19">
        <v>340</v>
      </c>
      <c r="E258" s="14" t="str">
        <f t="shared" si="3"/>
        <v>OK</v>
      </c>
      <c r="F258" s="14" t="s">
        <v>4984</v>
      </c>
    </row>
    <row r="259" spans="1:6" x14ac:dyDescent="0.25">
      <c r="A259" t="s">
        <v>645</v>
      </c>
      <c r="B259" t="s">
        <v>522</v>
      </c>
      <c r="C259" t="s">
        <v>4984</v>
      </c>
      <c r="D259" s="19">
        <v>700</v>
      </c>
      <c r="E259" s="14" t="str">
        <f t="shared" si="3"/>
        <v>OK</v>
      </c>
      <c r="F259" s="14" t="s">
        <v>4984</v>
      </c>
    </row>
    <row r="260" spans="1:6" x14ac:dyDescent="0.25">
      <c r="A260" t="s">
        <v>645</v>
      </c>
      <c r="B260" t="s">
        <v>524</v>
      </c>
      <c r="C260" t="s">
        <v>4984</v>
      </c>
      <c r="D260" s="19">
        <v>700</v>
      </c>
      <c r="E260" s="14" t="str">
        <f t="shared" si="3"/>
        <v>OK</v>
      </c>
      <c r="F260" s="14" t="s">
        <v>4984</v>
      </c>
    </row>
    <row r="261" spans="1:6" x14ac:dyDescent="0.25">
      <c r="A261" t="s">
        <v>645</v>
      </c>
      <c r="B261" t="s">
        <v>525</v>
      </c>
      <c r="C261" t="s">
        <v>4984</v>
      </c>
      <c r="D261" s="19">
        <v>425</v>
      </c>
      <c r="E261" s="14" t="str">
        <f t="shared" ref="E261:E324" si="4">IF(A261=A260,IF(C261=C260,"OK","ERROR"),"OK")</f>
        <v>OK</v>
      </c>
      <c r="F261" s="14" t="s">
        <v>4984</v>
      </c>
    </row>
    <row r="262" spans="1:6" x14ac:dyDescent="0.25">
      <c r="A262" t="s">
        <v>647</v>
      </c>
      <c r="B262" t="s">
        <v>522</v>
      </c>
      <c r="C262" t="s">
        <v>4984</v>
      </c>
      <c r="D262" s="19">
        <v>100</v>
      </c>
      <c r="E262" s="14" t="str">
        <f t="shared" si="4"/>
        <v>OK</v>
      </c>
      <c r="F262" s="14" t="s">
        <v>4984</v>
      </c>
    </row>
    <row r="263" spans="1:6" x14ac:dyDescent="0.25">
      <c r="A263" t="s">
        <v>649</v>
      </c>
      <c r="B263" t="s">
        <v>530</v>
      </c>
      <c r="C263" t="s">
        <v>4983</v>
      </c>
      <c r="D263" s="19">
        <v>50</v>
      </c>
      <c r="E263" s="14" t="str">
        <f t="shared" si="4"/>
        <v>OK</v>
      </c>
      <c r="F263" s="24" t="s">
        <v>4984</v>
      </c>
    </row>
    <row r="264" spans="1:6" x14ac:dyDescent="0.25">
      <c r="A264" t="s">
        <v>649</v>
      </c>
      <c r="B264" t="s">
        <v>526</v>
      </c>
      <c r="C264" t="s">
        <v>4984</v>
      </c>
      <c r="D264" s="19">
        <v>100</v>
      </c>
      <c r="E264" s="14" t="str">
        <f t="shared" si="4"/>
        <v>ERROR</v>
      </c>
      <c r="F264" s="14" t="s">
        <v>4984</v>
      </c>
    </row>
    <row r="265" spans="1:6" x14ac:dyDescent="0.25">
      <c r="A265" t="s">
        <v>649</v>
      </c>
      <c r="B265" t="s">
        <v>524</v>
      </c>
      <c r="C265" t="s">
        <v>4984</v>
      </c>
      <c r="D265" s="19">
        <v>300</v>
      </c>
      <c r="E265" s="14" t="str">
        <f t="shared" si="4"/>
        <v>OK</v>
      </c>
      <c r="F265" s="14" t="s">
        <v>4984</v>
      </c>
    </row>
    <row r="266" spans="1:6" x14ac:dyDescent="0.25">
      <c r="A266" t="s">
        <v>649</v>
      </c>
      <c r="B266" t="s">
        <v>525</v>
      </c>
      <c r="C266" t="s">
        <v>4984</v>
      </c>
      <c r="D266" s="19">
        <v>50</v>
      </c>
      <c r="E266" s="14" t="str">
        <f t="shared" si="4"/>
        <v>OK</v>
      </c>
      <c r="F266" s="14" t="s">
        <v>4984</v>
      </c>
    </row>
    <row r="267" spans="1:6" x14ac:dyDescent="0.25">
      <c r="A267" t="s">
        <v>651</v>
      </c>
      <c r="B267" t="s">
        <v>1015</v>
      </c>
      <c r="C267" t="s">
        <v>4989</v>
      </c>
      <c r="D267" s="19">
        <v>100</v>
      </c>
      <c r="E267" s="14" t="str">
        <f t="shared" si="4"/>
        <v>OK</v>
      </c>
      <c r="F267" s="24" t="s">
        <v>4984</v>
      </c>
    </row>
    <row r="268" spans="1:6" x14ac:dyDescent="0.25">
      <c r="A268" t="s">
        <v>651</v>
      </c>
      <c r="B268" t="s">
        <v>524</v>
      </c>
      <c r="C268" t="s">
        <v>4984</v>
      </c>
      <c r="D268" s="19">
        <v>250</v>
      </c>
      <c r="E268" s="14" t="str">
        <f t="shared" si="4"/>
        <v>ERROR</v>
      </c>
      <c r="F268" s="14" t="s">
        <v>4984</v>
      </c>
    </row>
    <row r="269" spans="1:6" x14ac:dyDescent="0.25">
      <c r="A269" t="s">
        <v>653</v>
      </c>
      <c r="B269" t="s">
        <v>525</v>
      </c>
      <c r="C269" t="s">
        <v>4984</v>
      </c>
      <c r="D269" s="19">
        <v>1000</v>
      </c>
      <c r="E269" s="14" t="str">
        <f t="shared" si="4"/>
        <v>OK</v>
      </c>
      <c r="F269" s="14" t="s">
        <v>4984</v>
      </c>
    </row>
    <row r="270" spans="1:6" x14ac:dyDescent="0.25">
      <c r="A270" t="s">
        <v>655</v>
      </c>
      <c r="B270" t="s">
        <v>523</v>
      </c>
      <c r="C270" t="s">
        <v>4984</v>
      </c>
      <c r="D270" s="19">
        <v>200</v>
      </c>
      <c r="E270" s="14" t="str">
        <f t="shared" si="4"/>
        <v>OK</v>
      </c>
      <c r="F270" s="14" t="s">
        <v>4984</v>
      </c>
    </row>
    <row r="271" spans="1:6" x14ac:dyDescent="0.25">
      <c r="A271" t="s">
        <v>657</v>
      </c>
      <c r="B271" t="s">
        <v>525</v>
      </c>
      <c r="C271" t="s">
        <v>4984</v>
      </c>
      <c r="D271" s="19">
        <v>100</v>
      </c>
      <c r="E271" s="14" t="str">
        <f t="shared" si="4"/>
        <v>OK</v>
      </c>
      <c r="F271" s="14" t="s">
        <v>4984</v>
      </c>
    </row>
    <row r="272" spans="1:6" x14ac:dyDescent="0.25">
      <c r="A272" t="s">
        <v>659</v>
      </c>
      <c r="B272" t="s">
        <v>522</v>
      </c>
      <c r="C272" t="s">
        <v>4984</v>
      </c>
      <c r="D272" s="19">
        <v>600</v>
      </c>
      <c r="E272" s="14" t="str">
        <f t="shared" si="4"/>
        <v>OK</v>
      </c>
      <c r="F272" s="14" t="s">
        <v>4984</v>
      </c>
    </row>
    <row r="273" spans="1:6" x14ac:dyDescent="0.25">
      <c r="A273" t="s">
        <v>661</v>
      </c>
      <c r="B273" t="s">
        <v>527</v>
      </c>
      <c r="C273" t="s">
        <v>4989</v>
      </c>
      <c r="D273" s="19">
        <v>4</v>
      </c>
      <c r="E273" s="14" t="str">
        <f t="shared" si="4"/>
        <v>OK</v>
      </c>
      <c r="F273" s="14" t="s">
        <v>4989</v>
      </c>
    </row>
    <row r="274" spans="1:6" x14ac:dyDescent="0.25">
      <c r="A274" t="s">
        <v>663</v>
      </c>
      <c r="B274" t="s">
        <v>530</v>
      </c>
      <c r="C274" t="s">
        <v>4983</v>
      </c>
      <c r="D274" s="19">
        <v>360</v>
      </c>
      <c r="E274" s="14" t="str">
        <f t="shared" si="4"/>
        <v>OK</v>
      </c>
      <c r="F274" s="24" t="s">
        <v>4992</v>
      </c>
    </row>
    <row r="275" spans="1:6" x14ac:dyDescent="0.25">
      <c r="A275" t="s">
        <v>663</v>
      </c>
      <c r="B275" t="s">
        <v>522</v>
      </c>
      <c r="C275" t="s">
        <v>4984</v>
      </c>
      <c r="D275" s="19">
        <v>800</v>
      </c>
      <c r="E275" s="14" t="str">
        <f t="shared" si="4"/>
        <v>ERROR</v>
      </c>
      <c r="F275" s="24" t="s">
        <v>4992</v>
      </c>
    </row>
    <row r="276" spans="1:6" x14ac:dyDescent="0.25">
      <c r="A276" t="s">
        <v>663</v>
      </c>
      <c r="B276" t="s">
        <v>524</v>
      </c>
      <c r="C276" t="s">
        <v>4984</v>
      </c>
      <c r="D276" s="19">
        <v>200</v>
      </c>
      <c r="E276" s="14" t="str">
        <f t="shared" si="4"/>
        <v>OK</v>
      </c>
      <c r="F276" s="24" t="s">
        <v>4992</v>
      </c>
    </row>
    <row r="277" spans="1:6" x14ac:dyDescent="0.25">
      <c r="A277" t="s">
        <v>665</v>
      </c>
      <c r="B277" t="s">
        <v>1016</v>
      </c>
      <c r="C277" t="s">
        <v>4989</v>
      </c>
      <c r="D277" s="19">
        <v>2500</v>
      </c>
      <c r="E277" s="14" t="str">
        <f t="shared" si="4"/>
        <v>OK</v>
      </c>
      <c r="F277" s="24" t="s">
        <v>4984</v>
      </c>
    </row>
    <row r="278" spans="1:6" x14ac:dyDescent="0.25">
      <c r="A278" t="s">
        <v>667</v>
      </c>
      <c r="B278" t="s">
        <v>523</v>
      </c>
      <c r="C278" t="s">
        <v>4984</v>
      </c>
      <c r="D278" s="19">
        <v>2000</v>
      </c>
      <c r="E278" s="14" t="str">
        <f t="shared" si="4"/>
        <v>OK</v>
      </c>
      <c r="F278" s="24" t="s">
        <v>4992</v>
      </c>
    </row>
    <row r="279" spans="1:6" x14ac:dyDescent="0.25">
      <c r="A279" t="s">
        <v>667</v>
      </c>
      <c r="B279" t="s">
        <v>1017</v>
      </c>
      <c r="C279" t="s">
        <v>4983</v>
      </c>
      <c r="D279" s="19">
        <v>2100</v>
      </c>
      <c r="E279" s="14" t="str">
        <f t="shared" si="4"/>
        <v>ERROR</v>
      </c>
      <c r="F279" s="24" t="s">
        <v>4992</v>
      </c>
    </row>
    <row r="280" spans="1:6" x14ac:dyDescent="0.25">
      <c r="A280" t="s">
        <v>669</v>
      </c>
      <c r="B280" t="s">
        <v>524</v>
      </c>
      <c r="C280" t="s">
        <v>4984</v>
      </c>
      <c r="D280" s="19">
        <v>500</v>
      </c>
      <c r="E280" s="14" t="str">
        <f t="shared" si="4"/>
        <v>OK</v>
      </c>
      <c r="F280" s="14" t="s">
        <v>4984</v>
      </c>
    </row>
    <row r="281" spans="1:6" x14ac:dyDescent="0.25">
      <c r="A281" t="s">
        <v>671</v>
      </c>
      <c r="B281" t="s">
        <v>524</v>
      </c>
      <c r="C281" t="s">
        <v>4984</v>
      </c>
      <c r="D281" s="19">
        <v>100</v>
      </c>
      <c r="E281" s="14" t="str">
        <f t="shared" si="4"/>
        <v>OK</v>
      </c>
      <c r="F281" s="14" t="s">
        <v>4984</v>
      </c>
    </row>
    <row r="282" spans="1:6" x14ac:dyDescent="0.25">
      <c r="A282" t="s">
        <v>673</v>
      </c>
      <c r="B282" t="s">
        <v>533</v>
      </c>
      <c r="C282" t="s">
        <v>4989</v>
      </c>
      <c r="D282" s="19">
        <v>1</v>
      </c>
      <c r="E282" s="14" t="str">
        <f t="shared" si="4"/>
        <v>OK</v>
      </c>
      <c r="F282" s="14" t="s">
        <v>4989</v>
      </c>
    </row>
    <row r="283" spans="1:6" x14ac:dyDescent="0.25">
      <c r="A283" t="s">
        <v>675</v>
      </c>
      <c r="B283" t="s">
        <v>522</v>
      </c>
      <c r="C283" t="s">
        <v>4984</v>
      </c>
      <c r="D283" s="19">
        <v>390</v>
      </c>
      <c r="E283" s="14" t="str">
        <f t="shared" si="4"/>
        <v>OK</v>
      </c>
      <c r="F283" s="14" t="s">
        <v>4984</v>
      </c>
    </row>
    <row r="284" spans="1:6" x14ac:dyDescent="0.25">
      <c r="A284" t="s">
        <v>677</v>
      </c>
      <c r="B284" t="s">
        <v>526</v>
      </c>
      <c r="C284" t="s">
        <v>4984</v>
      </c>
      <c r="D284" s="19">
        <v>110</v>
      </c>
      <c r="E284" s="14" t="str">
        <f t="shared" si="4"/>
        <v>OK</v>
      </c>
      <c r="F284" s="14" t="s">
        <v>4984</v>
      </c>
    </row>
    <row r="285" spans="1:6" x14ac:dyDescent="0.25">
      <c r="A285" t="s">
        <v>679</v>
      </c>
      <c r="B285" t="s">
        <v>522</v>
      </c>
      <c r="C285" t="s">
        <v>4984</v>
      </c>
      <c r="D285" s="19">
        <v>1000</v>
      </c>
      <c r="E285" s="14" t="str">
        <f t="shared" si="4"/>
        <v>OK</v>
      </c>
      <c r="F285" s="14" t="s">
        <v>4984</v>
      </c>
    </row>
    <row r="286" spans="1:6" x14ac:dyDescent="0.25">
      <c r="A286" t="s">
        <v>681</v>
      </c>
      <c r="B286" t="s">
        <v>1018</v>
      </c>
      <c r="C286" t="s">
        <v>4989</v>
      </c>
      <c r="D286" s="19">
        <v>1458</v>
      </c>
      <c r="E286" s="14" t="str">
        <f t="shared" si="4"/>
        <v>OK</v>
      </c>
      <c r="F286" s="24" t="s">
        <v>4984</v>
      </c>
    </row>
    <row r="287" spans="1:6" x14ac:dyDescent="0.25">
      <c r="A287" t="s">
        <v>681</v>
      </c>
      <c r="B287" t="s">
        <v>523</v>
      </c>
      <c r="C287" t="s">
        <v>4984</v>
      </c>
      <c r="D287" s="19">
        <v>50</v>
      </c>
      <c r="E287" s="14" t="str">
        <f t="shared" si="4"/>
        <v>ERROR</v>
      </c>
      <c r="F287" s="14" t="s">
        <v>4984</v>
      </c>
    </row>
    <row r="288" spans="1:6" x14ac:dyDescent="0.25">
      <c r="A288" t="s">
        <v>681</v>
      </c>
      <c r="B288" t="s">
        <v>1019</v>
      </c>
      <c r="C288" t="s">
        <v>4989</v>
      </c>
      <c r="D288" s="19">
        <v>486</v>
      </c>
      <c r="E288" s="14" t="str">
        <f t="shared" si="4"/>
        <v>ERROR</v>
      </c>
      <c r="F288" s="24" t="s">
        <v>4984</v>
      </c>
    </row>
    <row r="289" spans="1:6" x14ac:dyDescent="0.25">
      <c r="A289" t="s">
        <v>681</v>
      </c>
      <c r="B289" t="s">
        <v>524</v>
      </c>
      <c r="C289" t="s">
        <v>4984</v>
      </c>
      <c r="D289" s="19">
        <v>100</v>
      </c>
      <c r="E289" s="14" t="str">
        <f t="shared" si="4"/>
        <v>ERROR</v>
      </c>
      <c r="F289" s="14" t="s">
        <v>4984</v>
      </c>
    </row>
    <row r="290" spans="1:6" x14ac:dyDescent="0.25">
      <c r="A290" t="s">
        <v>683</v>
      </c>
      <c r="B290" t="s">
        <v>524</v>
      </c>
      <c r="C290" t="s">
        <v>4984</v>
      </c>
      <c r="D290" s="19">
        <v>500</v>
      </c>
      <c r="E290" s="14" t="str">
        <f t="shared" si="4"/>
        <v>OK</v>
      </c>
      <c r="F290" s="14" t="s">
        <v>4984</v>
      </c>
    </row>
    <row r="291" spans="1:6" x14ac:dyDescent="0.25">
      <c r="A291" t="s">
        <v>685</v>
      </c>
      <c r="B291" t="s">
        <v>522</v>
      </c>
      <c r="C291" t="s">
        <v>4984</v>
      </c>
      <c r="D291" s="19">
        <v>600</v>
      </c>
      <c r="E291" s="14" t="str">
        <f t="shared" si="4"/>
        <v>OK</v>
      </c>
      <c r="F291" s="14" t="s">
        <v>4984</v>
      </c>
    </row>
    <row r="292" spans="1:6" x14ac:dyDescent="0.25">
      <c r="A292" t="s">
        <v>687</v>
      </c>
      <c r="B292" t="s">
        <v>522</v>
      </c>
      <c r="C292" t="s">
        <v>4984</v>
      </c>
      <c r="D292" s="19">
        <v>1150</v>
      </c>
      <c r="E292" s="14" t="str">
        <f t="shared" si="4"/>
        <v>OK</v>
      </c>
      <c r="F292" s="14" t="s">
        <v>4984</v>
      </c>
    </row>
    <row r="293" spans="1:6" x14ac:dyDescent="0.25">
      <c r="A293" t="s">
        <v>687</v>
      </c>
      <c r="B293" t="s">
        <v>524</v>
      </c>
      <c r="C293" t="s">
        <v>4984</v>
      </c>
      <c r="D293" s="19">
        <v>350</v>
      </c>
      <c r="E293" s="14" t="str">
        <f t="shared" si="4"/>
        <v>OK</v>
      </c>
      <c r="F293" s="14" t="s">
        <v>4984</v>
      </c>
    </row>
    <row r="294" spans="1:6" x14ac:dyDescent="0.25">
      <c r="A294" t="s">
        <v>689</v>
      </c>
      <c r="B294" t="s">
        <v>530</v>
      </c>
      <c r="C294" t="s">
        <v>4983</v>
      </c>
      <c r="D294" s="19">
        <v>1920</v>
      </c>
      <c r="E294" s="14" t="str">
        <f t="shared" si="4"/>
        <v>OK</v>
      </c>
      <c r="F294" s="14" t="s">
        <v>4983</v>
      </c>
    </row>
    <row r="295" spans="1:6" x14ac:dyDescent="0.25">
      <c r="A295" t="s">
        <v>691</v>
      </c>
      <c r="B295" t="s">
        <v>523</v>
      </c>
      <c r="C295" t="s">
        <v>4984</v>
      </c>
      <c r="D295" s="19">
        <v>200</v>
      </c>
      <c r="E295" s="14" t="str">
        <f t="shared" si="4"/>
        <v>OK</v>
      </c>
      <c r="F295" s="14" t="s">
        <v>4984</v>
      </c>
    </row>
    <row r="296" spans="1:6" x14ac:dyDescent="0.25">
      <c r="A296" t="s">
        <v>693</v>
      </c>
      <c r="B296" t="s">
        <v>1020</v>
      </c>
      <c r="C296" t="s">
        <v>4989</v>
      </c>
      <c r="D296" s="19">
        <v>1100</v>
      </c>
      <c r="E296" s="14" t="str">
        <f t="shared" si="4"/>
        <v>OK</v>
      </c>
      <c r="F296" s="14" t="s">
        <v>4989</v>
      </c>
    </row>
    <row r="297" spans="1:6" x14ac:dyDescent="0.25">
      <c r="A297" t="s">
        <v>695</v>
      </c>
      <c r="B297" t="s">
        <v>526</v>
      </c>
      <c r="C297" t="s">
        <v>4984</v>
      </c>
      <c r="D297" s="19">
        <v>110</v>
      </c>
      <c r="E297" s="14" t="str">
        <f t="shared" si="4"/>
        <v>OK</v>
      </c>
      <c r="F297" s="14" t="s">
        <v>4984</v>
      </c>
    </row>
    <row r="298" spans="1:6" x14ac:dyDescent="0.25">
      <c r="A298" t="s">
        <v>697</v>
      </c>
      <c r="B298" t="s">
        <v>523</v>
      </c>
      <c r="C298" t="s">
        <v>4984</v>
      </c>
      <c r="D298" s="19">
        <v>200</v>
      </c>
      <c r="E298" s="14" t="str">
        <f t="shared" si="4"/>
        <v>OK</v>
      </c>
      <c r="F298" s="14" t="s">
        <v>4984</v>
      </c>
    </row>
    <row r="299" spans="1:6" x14ac:dyDescent="0.25">
      <c r="A299" t="s">
        <v>699</v>
      </c>
      <c r="B299" t="s">
        <v>524</v>
      </c>
      <c r="C299" t="s">
        <v>4984</v>
      </c>
      <c r="D299" s="19">
        <v>200</v>
      </c>
      <c r="E299" s="14" t="str">
        <f t="shared" si="4"/>
        <v>OK</v>
      </c>
      <c r="F299" s="14" t="s">
        <v>4984</v>
      </c>
    </row>
    <row r="300" spans="1:6" x14ac:dyDescent="0.25">
      <c r="A300" t="s">
        <v>701</v>
      </c>
      <c r="B300" t="s">
        <v>528</v>
      </c>
      <c r="C300" t="s">
        <v>4984</v>
      </c>
      <c r="D300" s="19">
        <v>100</v>
      </c>
      <c r="E300" s="14" t="str">
        <f t="shared" si="4"/>
        <v>OK</v>
      </c>
      <c r="F300" s="14" t="s">
        <v>4984</v>
      </c>
    </row>
    <row r="301" spans="1:6" x14ac:dyDescent="0.25">
      <c r="A301" t="s">
        <v>703</v>
      </c>
      <c r="B301" t="s">
        <v>523</v>
      </c>
      <c r="C301" t="s">
        <v>4984</v>
      </c>
      <c r="D301" s="19">
        <v>40</v>
      </c>
      <c r="E301" s="14" t="str">
        <f t="shared" si="4"/>
        <v>OK</v>
      </c>
      <c r="F301" s="14" t="s">
        <v>4984</v>
      </c>
    </row>
    <row r="302" spans="1:6" x14ac:dyDescent="0.25">
      <c r="A302" t="s">
        <v>705</v>
      </c>
      <c r="B302" t="s">
        <v>522</v>
      </c>
      <c r="C302" t="s">
        <v>4984</v>
      </c>
      <c r="D302" s="19">
        <v>1300</v>
      </c>
      <c r="E302" s="14" t="str">
        <f t="shared" si="4"/>
        <v>OK</v>
      </c>
      <c r="F302" s="14" t="s">
        <v>4984</v>
      </c>
    </row>
    <row r="303" spans="1:6" x14ac:dyDescent="0.25">
      <c r="A303" t="s">
        <v>707</v>
      </c>
      <c r="B303" t="s">
        <v>522</v>
      </c>
      <c r="C303" t="s">
        <v>4984</v>
      </c>
      <c r="D303" s="19">
        <v>1000</v>
      </c>
      <c r="E303" s="14" t="str">
        <f t="shared" si="4"/>
        <v>OK</v>
      </c>
      <c r="F303" s="14" t="s">
        <v>4984</v>
      </c>
    </row>
    <row r="304" spans="1:6" x14ac:dyDescent="0.25">
      <c r="A304" t="s">
        <v>707</v>
      </c>
      <c r="B304" t="s">
        <v>524</v>
      </c>
      <c r="C304" t="s">
        <v>4984</v>
      </c>
      <c r="D304" s="19">
        <v>150</v>
      </c>
      <c r="E304" s="14" t="str">
        <f t="shared" si="4"/>
        <v>OK</v>
      </c>
      <c r="F304" s="14" t="s">
        <v>4984</v>
      </c>
    </row>
    <row r="305" spans="1:6" x14ac:dyDescent="0.25">
      <c r="A305" t="s">
        <v>709</v>
      </c>
      <c r="B305" t="s">
        <v>523</v>
      </c>
      <c r="C305" t="s">
        <v>4984</v>
      </c>
      <c r="D305" s="19">
        <v>100</v>
      </c>
      <c r="E305" s="14" t="str">
        <f t="shared" si="4"/>
        <v>OK</v>
      </c>
      <c r="F305" s="14" t="s">
        <v>4984</v>
      </c>
    </row>
    <row r="306" spans="1:6" x14ac:dyDescent="0.25">
      <c r="A306" t="s">
        <v>709</v>
      </c>
      <c r="B306" t="s">
        <v>522</v>
      </c>
      <c r="C306" t="s">
        <v>4984</v>
      </c>
      <c r="D306" s="19">
        <v>1012</v>
      </c>
      <c r="E306" s="14" t="str">
        <f t="shared" si="4"/>
        <v>OK</v>
      </c>
      <c r="F306" s="14" t="s">
        <v>4984</v>
      </c>
    </row>
    <row r="307" spans="1:6" x14ac:dyDescent="0.25">
      <c r="A307" t="s">
        <v>709</v>
      </c>
      <c r="B307" t="s">
        <v>524</v>
      </c>
      <c r="C307" t="s">
        <v>4984</v>
      </c>
      <c r="D307" s="19">
        <v>700</v>
      </c>
      <c r="E307" s="14" t="str">
        <f t="shared" si="4"/>
        <v>OK</v>
      </c>
      <c r="F307" s="14" t="s">
        <v>4984</v>
      </c>
    </row>
    <row r="308" spans="1:6" x14ac:dyDescent="0.25">
      <c r="A308" t="s">
        <v>709</v>
      </c>
      <c r="B308" t="s">
        <v>525</v>
      </c>
      <c r="C308" t="s">
        <v>4984</v>
      </c>
      <c r="D308" s="19">
        <v>1000</v>
      </c>
      <c r="E308" s="14" t="str">
        <f t="shared" si="4"/>
        <v>OK</v>
      </c>
      <c r="F308" s="14" t="s">
        <v>4984</v>
      </c>
    </row>
    <row r="309" spans="1:6" x14ac:dyDescent="0.25">
      <c r="A309" t="s">
        <v>711</v>
      </c>
      <c r="B309" t="s">
        <v>522</v>
      </c>
      <c r="C309" t="s">
        <v>4984</v>
      </c>
      <c r="D309" s="19">
        <v>1000</v>
      </c>
      <c r="E309" s="14" t="str">
        <f t="shared" si="4"/>
        <v>OK</v>
      </c>
      <c r="F309" s="14" t="s">
        <v>4984</v>
      </c>
    </row>
    <row r="310" spans="1:6" x14ac:dyDescent="0.25">
      <c r="A310" t="s">
        <v>713</v>
      </c>
      <c r="B310" t="s">
        <v>522</v>
      </c>
      <c r="C310" t="s">
        <v>4984</v>
      </c>
      <c r="D310" s="19">
        <v>1510</v>
      </c>
      <c r="E310" s="14" t="str">
        <f t="shared" si="4"/>
        <v>OK</v>
      </c>
      <c r="F310" s="14" t="s">
        <v>4984</v>
      </c>
    </row>
    <row r="311" spans="1:6" x14ac:dyDescent="0.25">
      <c r="A311" t="s">
        <v>715</v>
      </c>
      <c r="B311" t="s">
        <v>1021</v>
      </c>
      <c r="C311" t="s">
        <v>4984</v>
      </c>
      <c r="D311" s="19">
        <v>29808</v>
      </c>
      <c r="E311" s="14" t="str">
        <f t="shared" si="4"/>
        <v>OK</v>
      </c>
      <c r="F311" s="14" t="s">
        <v>4984</v>
      </c>
    </row>
    <row r="312" spans="1:6" x14ac:dyDescent="0.25">
      <c r="A312" t="s">
        <v>717</v>
      </c>
      <c r="B312" t="s">
        <v>527</v>
      </c>
      <c r="C312" t="s">
        <v>4989</v>
      </c>
      <c r="D312" s="19">
        <v>1</v>
      </c>
      <c r="E312" s="14" t="str">
        <f t="shared" si="4"/>
        <v>OK</v>
      </c>
      <c r="F312" s="14" t="s">
        <v>4989</v>
      </c>
    </row>
    <row r="313" spans="1:6" x14ac:dyDescent="0.25">
      <c r="A313" t="s">
        <v>719</v>
      </c>
      <c r="B313" t="s">
        <v>530</v>
      </c>
      <c r="C313" t="s">
        <v>4983</v>
      </c>
      <c r="D313" s="19">
        <v>1500</v>
      </c>
      <c r="E313" s="14" t="str">
        <f t="shared" si="4"/>
        <v>OK</v>
      </c>
      <c r="F313" s="14" t="s">
        <v>4983</v>
      </c>
    </row>
    <row r="314" spans="1:6" x14ac:dyDescent="0.25">
      <c r="A314" t="s">
        <v>721</v>
      </c>
      <c r="B314" t="s">
        <v>530</v>
      </c>
      <c r="C314" t="s">
        <v>4983</v>
      </c>
      <c r="D314" s="19">
        <v>30</v>
      </c>
      <c r="E314" s="14" t="str">
        <f t="shared" si="4"/>
        <v>OK</v>
      </c>
      <c r="F314" s="14" t="s">
        <v>4983</v>
      </c>
    </row>
    <row r="315" spans="1:6" x14ac:dyDescent="0.25">
      <c r="A315" t="s">
        <v>723</v>
      </c>
      <c r="B315" t="s">
        <v>522</v>
      </c>
      <c r="C315" t="s">
        <v>4984</v>
      </c>
      <c r="D315" s="19">
        <v>482</v>
      </c>
      <c r="E315" s="14" t="str">
        <f t="shared" si="4"/>
        <v>OK</v>
      </c>
      <c r="F315" s="14" t="s">
        <v>4984</v>
      </c>
    </row>
    <row r="316" spans="1:6" x14ac:dyDescent="0.25">
      <c r="A316" t="s">
        <v>723</v>
      </c>
      <c r="B316" t="s">
        <v>525</v>
      </c>
      <c r="C316" t="s">
        <v>4984</v>
      </c>
      <c r="D316" s="19">
        <v>25</v>
      </c>
      <c r="E316" s="14" t="str">
        <f t="shared" si="4"/>
        <v>OK</v>
      </c>
      <c r="F316" s="14" t="s">
        <v>4984</v>
      </c>
    </row>
    <row r="317" spans="1:6" x14ac:dyDescent="0.25">
      <c r="A317" t="s">
        <v>725</v>
      </c>
      <c r="B317" t="s">
        <v>525</v>
      </c>
      <c r="C317" t="s">
        <v>4984</v>
      </c>
      <c r="D317" s="19">
        <v>30</v>
      </c>
      <c r="E317" s="14" t="str">
        <f t="shared" si="4"/>
        <v>OK</v>
      </c>
      <c r="F317" s="14" t="s">
        <v>4984</v>
      </c>
    </row>
    <row r="318" spans="1:6" x14ac:dyDescent="0.25">
      <c r="A318" t="s">
        <v>727</v>
      </c>
      <c r="B318" t="s">
        <v>522</v>
      </c>
      <c r="C318" t="s">
        <v>4984</v>
      </c>
      <c r="D318" s="19">
        <v>1700</v>
      </c>
      <c r="E318" s="14" t="str">
        <f t="shared" si="4"/>
        <v>OK</v>
      </c>
      <c r="F318" s="14" t="s">
        <v>4984</v>
      </c>
    </row>
    <row r="319" spans="1:6" x14ac:dyDescent="0.25">
      <c r="A319" t="s">
        <v>729</v>
      </c>
      <c r="B319" t="s">
        <v>524</v>
      </c>
      <c r="C319" t="s">
        <v>4984</v>
      </c>
      <c r="D319" s="19">
        <v>200</v>
      </c>
      <c r="E319" s="14" t="str">
        <f t="shared" si="4"/>
        <v>OK</v>
      </c>
      <c r="F319" s="14" t="s">
        <v>4984</v>
      </c>
    </row>
    <row r="320" spans="1:6" x14ac:dyDescent="0.25">
      <c r="A320" t="s">
        <v>731</v>
      </c>
      <c r="B320" t="s">
        <v>522</v>
      </c>
      <c r="C320" t="s">
        <v>4984</v>
      </c>
      <c r="D320" s="19">
        <v>30</v>
      </c>
      <c r="E320" s="14" t="str">
        <f t="shared" si="4"/>
        <v>OK</v>
      </c>
      <c r="F320" s="14" t="s">
        <v>4984</v>
      </c>
    </row>
    <row r="321" spans="1:6" x14ac:dyDescent="0.25">
      <c r="A321" t="s">
        <v>731</v>
      </c>
      <c r="B321" t="s">
        <v>527</v>
      </c>
      <c r="C321" t="s">
        <v>4989</v>
      </c>
      <c r="D321" s="19">
        <v>1</v>
      </c>
      <c r="E321" s="14" t="str">
        <f t="shared" si="4"/>
        <v>ERROR</v>
      </c>
      <c r="F321" s="24" t="s">
        <v>4984</v>
      </c>
    </row>
    <row r="322" spans="1:6" x14ac:dyDescent="0.25">
      <c r="A322" t="s">
        <v>733</v>
      </c>
      <c r="B322" t="s">
        <v>523</v>
      </c>
      <c r="C322" t="s">
        <v>4984</v>
      </c>
      <c r="D322" s="19">
        <v>600</v>
      </c>
      <c r="E322" s="14" t="str">
        <f t="shared" si="4"/>
        <v>OK</v>
      </c>
      <c r="F322" s="14" t="s">
        <v>4984</v>
      </c>
    </row>
    <row r="323" spans="1:6" x14ac:dyDescent="0.25">
      <c r="A323" t="s">
        <v>735</v>
      </c>
      <c r="B323" t="s">
        <v>522</v>
      </c>
      <c r="C323" t="s">
        <v>4984</v>
      </c>
      <c r="D323" s="19">
        <v>50</v>
      </c>
      <c r="E323" s="14" t="str">
        <f t="shared" si="4"/>
        <v>OK</v>
      </c>
      <c r="F323" s="14" t="s">
        <v>4984</v>
      </c>
    </row>
    <row r="324" spans="1:6" x14ac:dyDescent="0.25">
      <c r="A324" t="s">
        <v>735</v>
      </c>
      <c r="B324" t="s">
        <v>525</v>
      </c>
      <c r="C324" t="s">
        <v>4984</v>
      </c>
      <c r="D324" s="19">
        <v>50</v>
      </c>
      <c r="E324" s="14" t="str">
        <f t="shared" si="4"/>
        <v>OK</v>
      </c>
      <c r="F324" s="14" t="s">
        <v>4984</v>
      </c>
    </row>
    <row r="325" spans="1:6" x14ac:dyDescent="0.25">
      <c r="A325" t="s">
        <v>737</v>
      </c>
      <c r="B325" t="s">
        <v>523</v>
      </c>
      <c r="C325" t="s">
        <v>4984</v>
      </c>
      <c r="D325" s="19">
        <v>26</v>
      </c>
      <c r="E325" s="14" t="str">
        <f t="shared" ref="E325:E388" si="5">IF(A325=A324,IF(C325=C324,"OK","ERROR"),"OK")</f>
        <v>OK</v>
      </c>
      <c r="F325" s="14" t="s">
        <v>4984</v>
      </c>
    </row>
    <row r="326" spans="1:6" x14ac:dyDescent="0.25">
      <c r="A326" t="s">
        <v>737</v>
      </c>
      <c r="B326" t="s">
        <v>522</v>
      </c>
      <c r="C326" t="s">
        <v>4984</v>
      </c>
      <c r="D326" s="19">
        <v>40</v>
      </c>
      <c r="E326" s="14" t="str">
        <f t="shared" si="5"/>
        <v>OK</v>
      </c>
      <c r="F326" s="14" t="s">
        <v>4984</v>
      </c>
    </row>
    <row r="327" spans="1:6" x14ac:dyDescent="0.25">
      <c r="A327" t="s">
        <v>737</v>
      </c>
      <c r="B327" t="s">
        <v>524</v>
      </c>
      <c r="C327" t="s">
        <v>4984</v>
      </c>
      <c r="D327" s="19">
        <v>65</v>
      </c>
      <c r="E327" s="14" t="str">
        <f t="shared" si="5"/>
        <v>OK</v>
      </c>
      <c r="F327" s="14" t="s">
        <v>4984</v>
      </c>
    </row>
    <row r="328" spans="1:6" x14ac:dyDescent="0.25">
      <c r="A328" t="s">
        <v>739</v>
      </c>
      <c r="B328" t="s">
        <v>526</v>
      </c>
      <c r="C328" t="s">
        <v>4984</v>
      </c>
      <c r="D328" s="19">
        <v>5600</v>
      </c>
      <c r="E328" s="14" t="str">
        <f t="shared" si="5"/>
        <v>OK</v>
      </c>
      <c r="F328" s="14" t="s">
        <v>4984</v>
      </c>
    </row>
    <row r="329" spans="1:6" x14ac:dyDescent="0.25">
      <c r="A329" t="s">
        <v>739</v>
      </c>
      <c r="B329" t="s">
        <v>525</v>
      </c>
      <c r="C329" t="s">
        <v>4984</v>
      </c>
      <c r="D329" s="19">
        <v>500</v>
      </c>
      <c r="E329" s="14" t="str">
        <f t="shared" si="5"/>
        <v>OK</v>
      </c>
      <c r="F329" s="14" t="s">
        <v>4984</v>
      </c>
    </row>
    <row r="330" spans="1:6" x14ac:dyDescent="0.25">
      <c r="A330" t="s">
        <v>741</v>
      </c>
      <c r="B330" t="s">
        <v>526</v>
      </c>
      <c r="C330" t="s">
        <v>4984</v>
      </c>
      <c r="D330" s="19">
        <v>100</v>
      </c>
      <c r="E330" s="14" t="str">
        <f t="shared" si="5"/>
        <v>OK</v>
      </c>
      <c r="F330" s="14" t="s">
        <v>4984</v>
      </c>
    </row>
    <row r="331" spans="1:6" x14ac:dyDescent="0.25">
      <c r="A331" t="s">
        <v>743</v>
      </c>
      <c r="B331" t="s">
        <v>523</v>
      </c>
      <c r="C331" t="s">
        <v>4984</v>
      </c>
      <c r="D331" s="19">
        <v>50</v>
      </c>
      <c r="E331" s="14" t="str">
        <f t="shared" si="5"/>
        <v>OK</v>
      </c>
      <c r="F331" s="14" t="s">
        <v>4984</v>
      </c>
    </row>
    <row r="332" spans="1:6" x14ac:dyDescent="0.25">
      <c r="A332" t="s">
        <v>745</v>
      </c>
      <c r="B332" t="s">
        <v>526</v>
      </c>
      <c r="C332" t="s">
        <v>4984</v>
      </c>
      <c r="D332" s="19">
        <v>320</v>
      </c>
      <c r="E332" s="14" t="str">
        <f t="shared" si="5"/>
        <v>OK</v>
      </c>
      <c r="F332" s="14" t="s">
        <v>4984</v>
      </c>
    </row>
    <row r="333" spans="1:6" x14ac:dyDescent="0.25">
      <c r="A333" t="s">
        <v>745</v>
      </c>
      <c r="B333" t="s">
        <v>528</v>
      </c>
      <c r="C333" t="s">
        <v>4984</v>
      </c>
      <c r="D333" s="19">
        <v>320</v>
      </c>
      <c r="E333" s="14" t="str">
        <f t="shared" si="5"/>
        <v>OK</v>
      </c>
      <c r="F333" s="14" t="s">
        <v>4984</v>
      </c>
    </row>
    <row r="334" spans="1:6" x14ac:dyDescent="0.25">
      <c r="A334" t="s">
        <v>747</v>
      </c>
      <c r="B334" t="s">
        <v>525</v>
      </c>
      <c r="C334" t="s">
        <v>4984</v>
      </c>
      <c r="D334" s="19">
        <v>10</v>
      </c>
      <c r="E334" s="14" t="str">
        <f t="shared" si="5"/>
        <v>OK</v>
      </c>
      <c r="F334" s="14" t="s">
        <v>4984</v>
      </c>
    </row>
    <row r="335" spans="1:6" x14ac:dyDescent="0.25">
      <c r="A335" t="s">
        <v>749</v>
      </c>
      <c r="B335" t="s">
        <v>530</v>
      </c>
      <c r="C335" t="s">
        <v>4983</v>
      </c>
      <c r="D335" s="19">
        <v>216</v>
      </c>
      <c r="E335" s="14" t="str">
        <f t="shared" si="5"/>
        <v>OK</v>
      </c>
      <c r="F335" s="24" t="s">
        <v>4992</v>
      </c>
    </row>
    <row r="336" spans="1:6" x14ac:dyDescent="0.25">
      <c r="A336" t="s">
        <v>749</v>
      </c>
      <c r="B336" t="s">
        <v>522</v>
      </c>
      <c r="C336" t="s">
        <v>4984</v>
      </c>
      <c r="D336" s="19">
        <v>50</v>
      </c>
      <c r="E336" s="14" t="str">
        <f t="shared" si="5"/>
        <v>ERROR</v>
      </c>
      <c r="F336" s="24" t="s">
        <v>4992</v>
      </c>
    </row>
    <row r="337" spans="1:6" x14ac:dyDescent="0.25">
      <c r="A337" t="s">
        <v>751</v>
      </c>
      <c r="B337" t="s">
        <v>523</v>
      </c>
      <c r="C337" t="s">
        <v>4984</v>
      </c>
      <c r="D337" s="19">
        <v>5</v>
      </c>
      <c r="E337" s="14" t="str">
        <f t="shared" si="5"/>
        <v>OK</v>
      </c>
      <c r="F337" s="14" t="s">
        <v>4984</v>
      </c>
    </row>
    <row r="338" spans="1:6" x14ac:dyDescent="0.25">
      <c r="A338" t="s">
        <v>751</v>
      </c>
      <c r="B338" t="s">
        <v>532</v>
      </c>
      <c r="C338" t="s">
        <v>4989</v>
      </c>
      <c r="D338" s="19">
        <v>5</v>
      </c>
      <c r="E338" s="14" t="str">
        <f t="shared" si="5"/>
        <v>ERROR</v>
      </c>
      <c r="F338" s="24" t="s">
        <v>4984</v>
      </c>
    </row>
    <row r="339" spans="1:6" x14ac:dyDescent="0.25">
      <c r="A339" t="s">
        <v>751</v>
      </c>
      <c r="B339" t="s">
        <v>522</v>
      </c>
      <c r="C339" t="s">
        <v>4984</v>
      </c>
      <c r="D339" s="19">
        <v>5</v>
      </c>
      <c r="E339" s="14" t="str">
        <f t="shared" si="5"/>
        <v>ERROR</v>
      </c>
      <c r="F339" s="14" t="s">
        <v>4984</v>
      </c>
    </row>
    <row r="340" spans="1:6" x14ac:dyDescent="0.25">
      <c r="A340" t="s">
        <v>751</v>
      </c>
      <c r="B340" t="s">
        <v>524</v>
      </c>
      <c r="C340" t="s">
        <v>4984</v>
      </c>
      <c r="D340" s="19">
        <v>5</v>
      </c>
      <c r="E340" s="14" t="str">
        <f t="shared" si="5"/>
        <v>OK</v>
      </c>
      <c r="F340" s="14" t="s">
        <v>4984</v>
      </c>
    </row>
    <row r="341" spans="1:6" x14ac:dyDescent="0.25">
      <c r="A341" t="s">
        <v>751</v>
      </c>
      <c r="B341" t="s">
        <v>525</v>
      </c>
      <c r="C341" t="s">
        <v>4984</v>
      </c>
      <c r="D341" s="19">
        <v>5</v>
      </c>
      <c r="E341" s="14" t="str">
        <f t="shared" si="5"/>
        <v>OK</v>
      </c>
      <c r="F341" s="14" t="s">
        <v>4984</v>
      </c>
    </row>
    <row r="342" spans="1:6" x14ac:dyDescent="0.25">
      <c r="A342" t="s">
        <v>753</v>
      </c>
      <c r="B342" t="s">
        <v>527</v>
      </c>
      <c r="C342" t="s">
        <v>4989</v>
      </c>
      <c r="D342" s="19">
        <v>1</v>
      </c>
      <c r="E342" s="14" t="str">
        <f t="shared" si="5"/>
        <v>OK</v>
      </c>
      <c r="F342" s="14" t="s">
        <v>4989</v>
      </c>
    </row>
    <row r="343" spans="1:6" x14ac:dyDescent="0.25">
      <c r="A343" t="s">
        <v>755</v>
      </c>
      <c r="B343" t="s">
        <v>523</v>
      </c>
      <c r="C343" t="s">
        <v>4984</v>
      </c>
      <c r="D343" s="19">
        <v>20</v>
      </c>
      <c r="E343" s="14" t="str">
        <f t="shared" si="5"/>
        <v>OK</v>
      </c>
      <c r="F343" s="14" t="s">
        <v>4984</v>
      </c>
    </row>
    <row r="344" spans="1:6" x14ac:dyDescent="0.25">
      <c r="A344" t="s">
        <v>755</v>
      </c>
      <c r="B344" t="s">
        <v>522</v>
      </c>
      <c r="C344" t="s">
        <v>4984</v>
      </c>
      <c r="D344" s="19">
        <v>13</v>
      </c>
      <c r="E344" s="14" t="str">
        <f t="shared" si="5"/>
        <v>OK</v>
      </c>
      <c r="F344" s="14" t="s">
        <v>4984</v>
      </c>
    </row>
    <row r="345" spans="1:6" x14ac:dyDescent="0.25">
      <c r="A345" t="s">
        <v>757</v>
      </c>
      <c r="B345" t="s">
        <v>522</v>
      </c>
      <c r="C345" t="s">
        <v>4984</v>
      </c>
      <c r="D345" s="19">
        <v>15</v>
      </c>
      <c r="E345" s="14" t="str">
        <f t="shared" si="5"/>
        <v>OK</v>
      </c>
      <c r="F345" s="14" t="s">
        <v>4984</v>
      </c>
    </row>
    <row r="346" spans="1:6" x14ac:dyDescent="0.25">
      <c r="A346" t="s">
        <v>757</v>
      </c>
      <c r="B346" t="s">
        <v>528</v>
      </c>
      <c r="C346" t="s">
        <v>4984</v>
      </c>
      <c r="D346" s="19">
        <v>5</v>
      </c>
      <c r="E346" s="14" t="str">
        <f t="shared" si="5"/>
        <v>OK</v>
      </c>
      <c r="F346" s="14" t="s">
        <v>4984</v>
      </c>
    </row>
    <row r="347" spans="1:6" x14ac:dyDescent="0.25">
      <c r="A347" t="s">
        <v>759</v>
      </c>
      <c r="B347" t="s">
        <v>524</v>
      </c>
      <c r="C347" t="s">
        <v>4984</v>
      </c>
      <c r="D347" s="19">
        <v>30</v>
      </c>
      <c r="E347" s="14" t="str">
        <f t="shared" si="5"/>
        <v>OK</v>
      </c>
      <c r="F347" s="14" t="s">
        <v>4984</v>
      </c>
    </row>
    <row r="348" spans="1:6" x14ac:dyDescent="0.25">
      <c r="A348" t="s">
        <v>761</v>
      </c>
      <c r="B348" t="s">
        <v>522</v>
      </c>
      <c r="C348" t="s">
        <v>4984</v>
      </c>
      <c r="D348" s="19">
        <v>300</v>
      </c>
      <c r="E348" s="14" t="str">
        <f t="shared" si="5"/>
        <v>OK</v>
      </c>
      <c r="F348" s="14" t="s">
        <v>4984</v>
      </c>
    </row>
    <row r="349" spans="1:6" x14ac:dyDescent="0.25">
      <c r="A349" t="s">
        <v>763</v>
      </c>
      <c r="B349" t="s">
        <v>526</v>
      </c>
      <c r="C349" t="s">
        <v>4984</v>
      </c>
      <c r="D349" s="19">
        <v>7500</v>
      </c>
      <c r="E349" s="14" t="str">
        <f t="shared" si="5"/>
        <v>OK</v>
      </c>
      <c r="F349" s="14" t="s">
        <v>4984</v>
      </c>
    </row>
    <row r="350" spans="1:6" x14ac:dyDescent="0.25">
      <c r="A350" t="s">
        <v>765</v>
      </c>
      <c r="B350" t="s">
        <v>522</v>
      </c>
      <c r="C350" t="s">
        <v>4984</v>
      </c>
      <c r="D350" s="19">
        <v>750</v>
      </c>
      <c r="E350" s="14" t="str">
        <f t="shared" si="5"/>
        <v>OK</v>
      </c>
      <c r="F350" s="14" t="s">
        <v>4984</v>
      </c>
    </row>
    <row r="351" spans="1:6" x14ac:dyDescent="0.25">
      <c r="A351" t="s">
        <v>765</v>
      </c>
      <c r="B351" t="s">
        <v>524</v>
      </c>
      <c r="C351" t="s">
        <v>4984</v>
      </c>
      <c r="D351" s="19">
        <v>750</v>
      </c>
      <c r="E351" s="14" t="str">
        <f t="shared" si="5"/>
        <v>OK</v>
      </c>
      <c r="F351" s="14" t="s">
        <v>4984</v>
      </c>
    </row>
    <row r="352" spans="1:6" x14ac:dyDescent="0.25">
      <c r="A352" t="s">
        <v>765</v>
      </c>
      <c r="B352" t="s">
        <v>525</v>
      </c>
      <c r="C352" t="s">
        <v>4984</v>
      </c>
      <c r="D352" s="19">
        <v>1000</v>
      </c>
      <c r="E352" s="14" t="str">
        <f t="shared" si="5"/>
        <v>OK</v>
      </c>
      <c r="F352" s="14" t="s">
        <v>4984</v>
      </c>
    </row>
    <row r="353" spans="1:6" x14ac:dyDescent="0.25">
      <c r="A353" t="s">
        <v>767</v>
      </c>
      <c r="B353" t="s">
        <v>523</v>
      </c>
      <c r="C353" t="s">
        <v>4984</v>
      </c>
      <c r="D353" s="19">
        <v>5</v>
      </c>
      <c r="E353" s="14" t="str">
        <f t="shared" si="5"/>
        <v>OK</v>
      </c>
      <c r="F353" s="14" t="s">
        <v>4984</v>
      </c>
    </row>
    <row r="354" spans="1:6" x14ac:dyDescent="0.25">
      <c r="A354" t="s">
        <v>767</v>
      </c>
      <c r="B354" t="s">
        <v>526</v>
      </c>
      <c r="C354" t="s">
        <v>4984</v>
      </c>
      <c r="D354" s="19">
        <v>5</v>
      </c>
      <c r="E354" s="14" t="str">
        <f t="shared" si="5"/>
        <v>OK</v>
      </c>
      <c r="F354" s="14" t="s">
        <v>4984</v>
      </c>
    </row>
    <row r="355" spans="1:6" x14ac:dyDescent="0.25">
      <c r="A355" t="s">
        <v>769</v>
      </c>
      <c r="B355" t="s">
        <v>530</v>
      </c>
      <c r="C355" t="s">
        <v>4983</v>
      </c>
      <c r="D355" s="19">
        <v>216</v>
      </c>
      <c r="E355" s="14" t="str">
        <f t="shared" si="5"/>
        <v>OK</v>
      </c>
      <c r="F355" s="24" t="s">
        <v>4992</v>
      </c>
    </row>
    <row r="356" spans="1:6" x14ac:dyDescent="0.25">
      <c r="A356" t="s">
        <v>769</v>
      </c>
      <c r="B356" t="s">
        <v>523</v>
      </c>
      <c r="C356" t="s">
        <v>4984</v>
      </c>
      <c r="D356" s="19">
        <v>12357</v>
      </c>
      <c r="E356" s="14" t="str">
        <f t="shared" si="5"/>
        <v>ERROR</v>
      </c>
      <c r="F356" s="24" t="s">
        <v>4992</v>
      </c>
    </row>
    <row r="357" spans="1:6" x14ac:dyDescent="0.25">
      <c r="A357" t="s">
        <v>769</v>
      </c>
      <c r="B357" t="s">
        <v>522</v>
      </c>
      <c r="C357" t="s">
        <v>4984</v>
      </c>
      <c r="D357" s="19">
        <v>4000</v>
      </c>
      <c r="E357" s="14" t="str">
        <f t="shared" si="5"/>
        <v>OK</v>
      </c>
      <c r="F357" s="24" t="s">
        <v>4992</v>
      </c>
    </row>
    <row r="358" spans="1:6" x14ac:dyDescent="0.25">
      <c r="A358" t="s">
        <v>769</v>
      </c>
      <c r="B358" t="s">
        <v>525</v>
      </c>
      <c r="C358" t="s">
        <v>4984</v>
      </c>
      <c r="D358" s="19">
        <v>537</v>
      </c>
      <c r="E358" s="14" t="str">
        <f t="shared" si="5"/>
        <v>OK</v>
      </c>
      <c r="F358" s="24" t="s">
        <v>4992</v>
      </c>
    </row>
    <row r="359" spans="1:6" x14ac:dyDescent="0.25">
      <c r="A359" t="s">
        <v>771</v>
      </c>
      <c r="B359" t="s">
        <v>523</v>
      </c>
      <c r="C359" t="s">
        <v>4984</v>
      </c>
      <c r="D359" s="19">
        <v>400</v>
      </c>
      <c r="E359" s="14" t="str">
        <f t="shared" si="5"/>
        <v>OK</v>
      </c>
      <c r="F359" s="14" t="s">
        <v>4984</v>
      </c>
    </row>
    <row r="360" spans="1:6" x14ac:dyDescent="0.25">
      <c r="A360" t="s">
        <v>771</v>
      </c>
      <c r="B360" t="s">
        <v>524</v>
      </c>
      <c r="C360" t="s">
        <v>4984</v>
      </c>
      <c r="D360" s="19">
        <v>400</v>
      </c>
      <c r="E360" s="14" t="str">
        <f t="shared" si="5"/>
        <v>OK</v>
      </c>
      <c r="F360" s="14" t="s">
        <v>4984</v>
      </c>
    </row>
    <row r="361" spans="1:6" x14ac:dyDescent="0.25">
      <c r="A361" t="s">
        <v>773</v>
      </c>
      <c r="B361" t="s">
        <v>522</v>
      </c>
      <c r="C361" t="s">
        <v>4984</v>
      </c>
      <c r="D361" s="19">
        <v>1000</v>
      </c>
      <c r="E361" s="14" t="str">
        <f t="shared" si="5"/>
        <v>OK</v>
      </c>
      <c r="F361" s="14" t="s">
        <v>4984</v>
      </c>
    </row>
    <row r="362" spans="1:6" x14ac:dyDescent="0.25">
      <c r="A362" t="s">
        <v>775</v>
      </c>
      <c r="B362" t="s">
        <v>522</v>
      </c>
      <c r="C362" t="s">
        <v>4984</v>
      </c>
      <c r="D362" s="19">
        <v>5</v>
      </c>
      <c r="E362" s="14" t="str">
        <f t="shared" si="5"/>
        <v>OK</v>
      </c>
      <c r="F362" s="14" t="s">
        <v>4984</v>
      </c>
    </row>
    <row r="363" spans="1:6" x14ac:dyDescent="0.25">
      <c r="A363" t="s">
        <v>775</v>
      </c>
      <c r="B363" t="s">
        <v>525</v>
      </c>
      <c r="C363" t="s">
        <v>4984</v>
      </c>
      <c r="D363" s="19">
        <v>25</v>
      </c>
      <c r="E363" s="14" t="str">
        <f t="shared" si="5"/>
        <v>OK</v>
      </c>
      <c r="F363" s="14" t="s">
        <v>4984</v>
      </c>
    </row>
    <row r="364" spans="1:6" x14ac:dyDescent="0.25">
      <c r="A364" t="s">
        <v>777</v>
      </c>
      <c r="B364" t="s">
        <v>523</v>
      </c>
      <c r="C364" t="s">
        <v>4984</v>
      </c>
      <c r="D364" s="19">
        <v>1330</v>
      </c>
      <c r="E364" s="14" t="str">
        <f t="shared" si="5"/>
        <v>OK</v>
      </c>
      <c r="F364" s="14" t="s">
        <v>4984</v>
      </c>
    </row>
    <row r="365" spans="1:6" x14ac:dyDescent="0.25">
      <c r="A365" t="s">
        <v>777</v>
      </c>
      <c r="B365" t="s">
        <v>524</v>
      </c>
      <c r="C365" t="s">
        <v>4984</v>
      </c>
      <c r="D365" s="19">
        <v>450</v>
      </c>
      <c r="E365" s="14" t="str">
        <f t="shared" si="5"/>
        <v>OK</v>
      </c>
      <c r="F365" s="14" t="s">
        <v>4984</v>
      </c>
    </row>
    <row r="366" spans="1:6" x14ac:dyDescent="0.25">
      <c r="A366" t="s">
        <v>779</v>
      </c>
      <c r="B366" t="s">
        <v>523</v>
      </c>
      <c r="C366" t="s">
        <v>4984</v>
      </c>
      <c r="D366" s="19">
        <v>27540</v>
      </c>
      <c r="E366" s="14" t="str">
        <f t="shared" si="5"/>
        <v>OK</v>
      </c>
      <c r="F366" s="14" t="s">
        <v>4984</v>
      </c>
    </row>
    <row r="367" spans="1:6" x14ac:dyDescent="0.25">
      <c r="A367" t="s">
        <v>779</v>
      </c>
      <c r="B367" t="s">
        <v>1013</v>
      </c>
      <c r="C367" t="s">
        <v>4989</v>
      </c>
      <c r="D367" s="19">
        <v>2089</v>
      </c>
      <c r="E367" s="14" t="str">
        <f t="shared" si="5"/>
        <v>ERROR</v>
      </c>
      <c r="F367" s="24" t="s">
        <v>4984</v>
      </c>
    </row>
    <row r="368" spans="1:6" x14ac:dyDescent="0.25">
      <c r="A368" t="s">
        <v>779</v>
      </c>
      <c r="B368" t="s">
        <v>522</v>
      </c>
      <c r="C368" t="s">
        <v>4984</v>
      </c>
      <c r="D368" s="19">
        <v>10000</v>
      </c>
      <c r="E368" s="14" t="str">
        <f t="shared" si="5"/>
        <v>ERROR</v>
      </c>
      <c r="F368" s="14" t="s">
        <v>4984</v>
      </c>
    </row>
    <row r="369" spans="1:6" x14ac:dyDescent="0.25">
      <c r="A369" t="s">
        <v>779</v>
      </c>
      <c r="B369" t="s">
        <v>524</v>
      </c>
      <c r="C369" t="s">
        <v>4984</v>
      </c>
      <c r="D369" s="19">
        <v>71900</v>
      </c>
      <c r="E369" s="14" t="str">
        <f t="shared" si="5"/>
        <v>OK</v>
      </c>
      <c r="F369" s="14" t="s">
        <v>4984</v>
      </c>
    </row>
    <row r="370" spans="1:6" x14ac:dyDescent="0.25">
      <c r="A370" t="s">
        <v>781</v>
      </c>
      <c r="B370" t="s">
        <v>525</v>
      </c>
      <c r="C370" t="s">
        <v>4984</v>
      </c>
      <c r="D370" s="19">
        <v>500</v>
      </c>
      <c r="E370" s="14" t="str">
        <f t="shared" si="5"/>
        <v>OK</v>
      </c>
      <c r="F370" s="14" t="s">
        <v>4984</v>
      </c>
    </row>
    <row r="371" spans="1:6" x14ac:dyDescent="0.25">
      <c r="A371" t="s">
        <v>1023</v>
      </c>
      <c r="B371" t="s">
        <v>523</v>
      </c>
      <c r="C371" t="s">
        <v>4984</v>
      </c>
      <c r="D371" s="19">
        <v>10000</v>
      </c>
      <c r="E371" s="14" t="str">
        <f t="shared" si="5"/>
        <v>OK</v>
      </c>
      <c r="F371" s="14" t="s">
        <v>4984</v>
      </c>
    </row>
    <row r="372" spans="1:6" x14ac:dyDescent="0.25">
      <c r="A372" t="s">
        <v>1025</v>
      </c>
      <c r="B372" t="s">
        <v>523</v>
      </c>
      <c r="C372" t="s">
        <v>4984</v>
      </c>
      <c r="D372" s="19">
        <v>3700</v>
      </c>
      <c r="E372" s="14" t="str">
        <f t="shared" si="5"/>
        <v>OK</v>
      </c>
      <c r="F372" s="14" t="s">
        <v>4984</v>
      </c>
    </row>
    <row r="373" spans="1:6" x14ac:dyDescent="0.25">
      <c r="A373" t="s">
        <v>1025</v>
      </c>
      <c r="B373" t="s">
        <v>528</v>
      </c>
      <c r="C373" t="s">
        <v>4984</v>
      </c>
      <c r="D373" s="19">
        <v>400</v>
      </c>
      <c r="E373" s="14" t="str">
        <f t="shared" si="5"/>
        <v>OK</v>
      </c>
      <c r="F373" s="14" t="s">
        <v>4984</v>
      </c>
    </row>
    <row r="374" spans="1:6" x14ac:dyDescent="0.25">
      <c r="A374" t="s">
        <v>1025</v>
      </c>
      <c r="B374" t="s">
        <v>524</v>
      </c>
      <c r="C374" t="s">
        <v>4984</v>
      </c>
      <c r="D374" s="19">
        <v>500</v>
      </c>
      <c r="E374" s="14" t="str">
        <f t="shared" si="5"/>
        <v>OK</v>
      </c>
      <c r="F374" s="14" t="s">
        <v>4984</v>
      </c>
    </row>
    <row r="375" spans="1:6" x14ac:dyDescent="0.25">
      <c r="A375" t="s">
        <v>1027</v>
      </c>
      <c r="B375" t="s">
        <v>523</v>
      </c>
      <c r="C375" t="s">
        <v>4984</v>
      </c>
      <c r="D375" s="19">
        <v>100</v>
      </c>
      <c r="E375" s="14" t="str">
        <f t="shared" si="5"/>
        <v>OK</v>
      </c>
      <c r="F375" s="14" t="s">
        <v>4984</v>
      </c>
    </row>
    <row r="376" spans="1:6" x14ac:dyDescent="0.25">
      <c r="A376" t="s">
        <v>1029</v>
      </c>
      <c r="B376" t="s">
        <v>524</v>
      </c>
      <c r="C376" t="s">
        <v>4984</v>
      </c>
      <c r="D376" s="19">
        <v>180</v>
      </c>
      <c r="E376" s="14" t="str">
        <f t="shared" si="5"/>
        <v>OK</v>
      </c>
      <c r="F376" s="14" t="s">
        <v>4984</v>
      </c>
    </row>
    <row r="377" spans="1:6" x14ac:dyDescent="0.25">
      <c r="A377" t="s">
        <v>1031</v>
      </c>
      <c r="B377" t="s">
        <v>525</v>
      </c>
      <c r="C377" t="s">
        <v>4984</v>
      </c>
      <c r="D377" s="19">
        <v>1000</v>
      </c>
      <c r="E377" s="14" t="str">
        <f t="shared" si="5"/>
        <v>OK</v>
      </c>
      <c r="F377" s="14" t="s">
        <v>4984</v>
      </c>
    </row>
    <row r="378" spans="1:6" x14ac:dyDescent="0.25">
      <c r="A378" t="s">
        <v>1033</v>
      </c>
      <c r="B378" t="s">
        <v>522</v>
      </c>
      <c r="C378" t="s">
        <v>4984</v>
      </c>
      <c r="D378" s="19">
        <v>20</v>
      </c>
      <c r="E378" s="14" t="str">
        <f t="shared" si="5"/>
        <v>OK</v>
      </c>
      <c r="F378" s="14" t="s">
        <v>4984</v>
      </c>
    </row>
    <row r="379" spans="1:6" x14ac:dyDescent="0.25">
      <c r="A379" t="s">
        <v>1035</v>
      </c>
      <c r="B379" t="s">
        <v>523</v>
      </c>
      <c r="C379" t="s">
        <v>4984</v>
      </c>
      <c r="D379" s="19">
        <v>3690</v>
      </c>
      <c r="E379" s="14" t="str">
        <f t="shared" si="5"/>
        <v>OK</v>
      </c>
      <c r="F379" s="14" t="s">
        <v>4984</v>
      </c>
    </row>
    <row r="380" spans="1:6" x14ac:dyDescent="0.25">
      <c r="A380" t="s">
        <v>1035</v>
      </c>
      <c r="B380" t="s">
        <v>526</v>
      </c>
      <c r="C380" t="s">
        <v>4984</v>
      </c>
      <c r="D380" s="19">
        <v>1833</v>
      </c>
      <c r="E380" s="14" t="str">
        <f t="shared" si="5"/>
        <v>OK</v>
      </c>
      <c r="F380" s="14" t="s">
        <v>4984</v>
      </c>
    </row>
    <row r="381" spans="1:6" x14ac:dyDescent="0.25">
      <c r="A381" t="s">
        <v>1035</v>
      </c>
      <c r="B381" t="s">
        <v>522</v>
      </c>
      <c r="C381" t="s">
        <v>4984</v>
      </c>
      <c r="D381" s="19">
        <v>3146</v>
      </c>
      <c r="E381" s="14" t="str">
        <f t="shared" si="5"/>
        <v>OK</v>
      </c>
      <c r="F381" s="14" t="s">
        <v>4984</v>
      </c>
    </row>
    <row r="382" spans="1:6" x14ac:dyDescent="0.25">
      <c r="A382" t="s">
        <v>1035</v>
      </c>
      <c r="B382" t="s">
        <v>524</v>
      </c>
      <c r="C382" t="s">
        <v>4984</v>
      </c>
      <c r="D382" s="19">
        <v>3310</v>
      </c>
      <c r="E382" s="14" t="str">
        <f t="shared" si="5"/>
        <v>OK</v>
      </c>
      <c r="F382" s="14" t="s">
        <v>4984</v>
      </c>
    </row>
    <row r="383" spans="1:6" x14ac:dyDescent="0.25">
      <c r="A383" t="s">
        <v>1037</v>
      </c>
      <c r="B383" t="s">
        <v>530</v>
      </c>
      <c r="C383" t="s">
        <v>4983</v>
      </c>
      <c r="D383" s="19">
        <v>100</v>
      </c>
      <c r="E383" s="14" t="str">
        <f t="shared" si="5"/>
        <v>OK</v>
      </c>
      <c r="F383" s="14" t="s">
        <v>4983</v>
      </c>
    </row>
    <row r="384" spans="1:6" x14ac:dyDescent="0.25">
      <c r="A384" t="s">
        <v>1039</v>
      </c>
      <c r="B384" t="s">
        <v>522</v>
      </c>
      <c r="C384" t="s">
        <v>4984</v>
      </c>
      <c r="D384" s="19">
        <v>600</v>
      </c>
      <c r="E384" s="14" t="str">
        <f t="shared" si="5"/>
        <v>OK</v>
      </c>
      <c r="F384" s="14" t="s">
        <v>4984</v>
      </c>
    </row>
    <row r="385" spans="1:6" x14ac:dyDescent="0.25">
      <c r="A385" t="s">
        <v>1041</v>
      </c>
      <c r="B385" t="s">
        <v>524</v>
      </c>
      <c r="C385" t="s">
        <v>4984</v>
      </c>
      <c r="D385" s="19">
        <v>50</v>
      </c>
      <c r="E385" s="14" t="str">
        <f t="shared" si="5"/>
        <v>OK</v>
      </c>
      <c r="F385" s="14" t="s">
        <v>4984</v>
      </c>
    </row>
    <row r="386" spans="1:6" x14ac:dyDescent="0.25">
      <c r="A386" t="s">
        <v>1043</v>
      </c>
      <c r="B386" t="s">
        <v>522</v>
      </c>
      <c r="C386" t="s">
        <v>4984</v>
      </c>
      <c r="D386" s="19">
        <v>200</v>
      </c>
      <c r="E386" s="14" t="str">
        <f t="shared" si="5"/>
        <v>OK</v>
      </c>
      <c r="F386" s="14" t="s">
        <v>4984</v>
      </c>
    </row>
    <row r="387" spans="1:6" x14ac:dyDescent="0.25">
      <c r="A387" t="s">
        <v>1043</v>
      </c>
      <c r="B387" t="s">
        <v>524</v>
      </c>
      <c r="C387" t="s">
        <v>4984</v>
      </c>
      <c r="D387" s="19">
        <v>100</v>
      </c>
      <c r="E387" s="14" t="str">
        <f t="shared" si="5"/>
        <v>OK</v>
      </c>
      <c r="F387" s="14" t="s">
        <v>4984</v>
      </c>
    </row>
    <row r="388" spans="1:6" x14ac:dyDescent="0.25">
      <c r="A388" t="s">
        <v>1045</v>
      </c>
      <c r="B388" t="s">
        <v>526</v>
      </c>
      <c r="C388" t="s">
        <v>4984</v>
      </c>
      <c r="D388" s="19">
        <v>450</v>
      </c>
      <c r="E388" s="14" t="str">
        <f t="shared" si="5"/>
        <v>OK</v>
      </c>
      <c r="F388" s="14" t="s">
        <v>4984</v>
      </c>
    </row>
    <row r="389" spans="1:6" x14ac:dyDescent="0.25">
      <c r="A389" t="s">
        <v>1045</v>
      </c>
      <c r="B389" t="s">
        <v>522</v>
      </c>
      <c r="C389" t="s">
        <v>4984</v>
      </c>
      <c r="D389" s="19">
        <v>1250</v>
      </c>
      <c r="E389" s="14" t="str">
        <f t="shared" ref="E389:E452" si="6">IF(A389=A388,IF(C389=C388,"OK","ERROR"),"OK")</f>
        <v>OK</v>
      </c>
      <c r="F389" s="14" t="s">
        <v>4984</v>
      </c>
    </row>
    <row r="390" spans="1:6" x14ac:dyDescent="0.25">
      <c r="A390" t="s">
        <v>1047</v>
      </c>
      <c r="B390" t="s">
        <v>526</v>
      </c>
      <c r="C390" t="s">
        <v>4984</v>
      </c>
      <c r="D390" s="19">
        <v>110</v>
      </c>
      <c r="E390" s="14" t="str">
        <f t="shared" si="6"/>
        <v>OK</v>
      </c>
      <c r="F390" s="14" t="s">
        <v>4984</v>
      </c>
    </row>
    <row r="391" spans="1:6" x14ac:dyDescent="0.25">
      <c r="A391" t="s">
        <v>1047</v>
      </c>
      <c r="B391" t="s">
        <v>524</v>
      </c>
      <c r="C391" t="s">
        <v>4984</v>
      </c>
      <c r="D391" s="19">
        <v>220</v>
      </c>
      <c r="E391" s="14" t="str">
        <f t="shared" si="6"/>
        <v>OK</v>
      </c>
      <c r="F391" s="14" t="s">
        <v>4984</v>
      </c>
    </row>
    <row r="392" spans="1:6" x14ac:dyDescent="0.25">
      <c r="A392" t="s">
        <v>1047</v>
      </c>
      <c r="B392" t="s">
        <v>525</v>
      </c>
      <c r="C392" t="s">
        <v>4984</v>
      </c>
      <c r="D392" s="19">
        <v>170</v>
      </c>
      <c r="E392" s="14" t="str">
        <f t="shared" si="6"/>
        <v>OK</v>
      </c>
      <c r="F392" s="14" t="s">
        <v>4984</v>
      </c>
    </row>
    <row r="393" spans="1:6" x14ac:dyDescent="0.25">
      <c r="A393" t="s">
        <v>1049</v>
      </c>
      <c r="B393" t="s">
        <v>525</v>
      </c>
      <c r="C393" t="s">
        <v>4984</v>
      </c>
      <c r="D393" s="19">
        <v>50</v>
      </c>
      <c r="E393" s="14" t="str">
        <f t="shared" si="6"/>
        <v>OK</v>
      </c>
      <c r="F393" s="14" t="s">
        <v>4984</v>
      </c>
    </row>
    <row r="394" spans="1:6" x14ac:dyDescent="0.25">
      <c r="A394" t="s">
        <v>1051</v>
      </c>
      <c r="B394" t="s">
        <v>526</v>
      </c>
      <c r="C394" t="s">
        <v>4984</v>
      </c>
      <c r="D394" s="19">
        <v>2000</v>
      </c>
      <c r="E394" s="14" t="str">
        <f t="shared" si="6"/>
        <v>OK</v>
      </c>
      <c r="F394" s="14" t="s">
        <v>4984</v>
      </c>
    </row>
    <row r="395" spans="1:6" x14ac:dyDescent="0.25">
      <c r="A395" t="s">
        <v>1053</v>
      </c>
      <c r="B395" t="s">
        <v>524</v>
      </c>
      <c r="C395" t="s">
        <v>4984</v>
      </c>
      <c r="D395" s="19">
        <v>600</v>
      </c>
      <c r="E395" s="14" t="str">
        <f t="shared" si="6"/>
        <v>OK</v>
      </c>
      <c r="F395" s="14" t="s">
        <v>4984</v>
      </c>
    </row>
    <row r="396" spans="1:6" x14ac:dyDescent="0.25">
      <c r="A396" t="s">
        <v>1055</v>
      </c>
      <c r="B396" t="s">
        <v>523</v>
      </c>
      <c r="C396" t="s">
        <v>4984</v>
      </c>
      <c r="D396" s="19">
        <v>4500</v>
      </c>
      <c r="E396" s="14" t="str">
        <f t="shared" si="6"/>
        <v>OK</v>
      </c>
      <c r="F396" s="14" t="s">
        <v>4984</v>
      </c>
    </row>
    <row r="397" spans="1:6" x14ac:dyDescent="0.25">
      <c r="A397" t="s">
        <v>1057</v>
      </c>
      <c r="B397" t="s">
        <v>522</v>
      </c>
      <c r="C397" t="s">
        <v>4984</v>
      </c>
      <c r="D397" s="19">
        <v>25</v>
      </c>
      <c r="E397" s="14" t="str">
        <f t="shared" si="6"/>
        <v>OK</v>
      </c>
      <c r="F397" s="14" t="s">
        <v>4984</v>
      </c>
    </row>
    <row r="398" spans="1:6" x14ac:dyDescent="0.25">
      <c r="A398" t="s">
        <v>1059</v>
      </c>
      <c r="B398" t="s">
        <v>524</v>
      </c>
      <c r="C398" t="s">
        <v>4984</v>
      </c>
      <c r="D398" s="19">
        <v>7650</v>
      </c>
      <c r="E398" s="14" t="str">
        <f t="shared" si="6"/>
        <v>OK</v>
      </c>
      <c r="F398" s="14" t="s">
        <v>4984</v>
      </c>
    </row>
    <row r="399" spans="1:6" x14ac:dyDescent="0.25">
      <c r="A399" t="s">
        <v>1059</v>
      </c>
      <c r="B399" t="s">
        <v>525</v>
      </c>
      <c r="C399" t="s">
        <v>4984</v>
      </c>
      <c r="D399" s="19">
        <v>20450</v>
      </c>
      <c r="E399" s="14" t="str">
        <f t="shared" si="6"/>
        <v>OK</v>
      </c>
      <c r="F399" s="14" t="s">
        <v>4984</v>
      </c>
    </row>
    <row r="400" spans="1:6" x14ac:dyDescent="0.25">
      <c r="A400" t="s">
        <v>1061</v>
      </c>
      <c r="B400" t="s">
        <v>522</v>
      </c>
      <c r="C400" t="s">
        <v>4984</v>
      </c>
      <c r="D400" s="19">
        <v>50</v>
      </c>
      <c r="E400" s="14" t="str">
        <f t="shared" si="6"/>
        <v>OK</v>
      </c>
      <c r="F400" s="14" t="s">
        <v>4984</v>
      </c>
    </row>
    <row r="401" spans="1:6" x14ac:dyDescent="0.25">
      <c r="A401" t="s">
        <v>1061</v>
      </c>
      <c r="B401" t="s">
        <v>524</v>
      </c>
      <c r="C401" t="s">
        <v>4984</v>
      </c>
      <c r="D401" s="19">
        <v>50</v>
      </c>
      <c r="E401" s="14" t="str">
        <f t="shared" si="6"/>
        <v>OK</v>
      </c>
      <c r="F401" s="14" t="s">
        <v>4984</v>
      </c>
    </row>
    <row r="402" spans="1:6" x14ac:dyDescent="0.25">
      <c r="A402" t="s">
        <v>1061</v>
      </c>
      <c r="B402" t="s">
        <v>525</v>
      </c>
      <c r="C402" t="s">
        <v>4984</v>
      </c>
      <c r="D402" s="19">
        <v>50</v>
      </c>
      <c r="E402" s="14" t="str">
        <f t="shared" si="6"/>
        <v>OK</v>
      </c>
      <c r="F402" s="14" t="s">
        <v>4984</v>
      </c>
    </row>
    <row r="403" spans="1:6" x14ac:dyDescent="0.25">
      <c r="A403" t="s">
        <v>1063</v>
      </c>
      <c r="B403" t="s">
        <v>530</v>
      </c>
      <c r="C403" t="s">
        <v>4983</v>
      </c>
      <c r="D403" s="19">
        <v>1928</v>
      </c>
      <c r="E403" s="14" t="str">
        <f t="shared" si="6"/>
        <v>OK</v>
      </c>
      <c r="F403" s="14" t="s">
        <v>4983</v>
      </c>
    </row>
    <row r="404" spans="1:6" x14ac:dyDescent="0.25">
      <c r="A404" t="s">
        <v>1065</v>
      </c>
      <c r="B404" t="s">
        <v>522</v>
      </c>
      <c r="C404" t="s">
        <v>4984</v>
      </c>
      <c r="D404" s="19">
        <v>624</v>
      </c>
      <c r="E404" s="14" t="str">
        <f t="shared" si="6"/>
        <v>OK</v>
      </c>
      <c r="F404" s="14" t="s">
        <v>4984</v>
      </c>
    </row>
    <row r="405" spans="1:6" x14ac:dyDescent="0.25">
      <c r="A405" t="s">
        <v>1067</v>
      </c>
      <c r="B405" t="s">
        <v>526</v>
      </c>
      <c r="C405" t="s">
        <v>4984</v>
      </c>
      <c r="D405" s="19">
        <v>250</v>
      </c>
      <c r="E405" s="14" t="str">
        <f t="shared" si="6"/>
        <v>OK</v>
      </c>
      <c r="F405" s="14" t="s">
        <v>4984</v>
      </c>
    </row>
    <row r="406" spans="1:6" x14ac:dyDescent="0.25">
      <c r="A406" t="s">
        <v>1067</v>
      </c>
      <c r="B406" t="s">
        <v>522</v>
      </c>
      <c r="C406" t="s">
        <v>4984</v>
      </c>
      <c r="D406" s="19">
        <v>50</v>
      </c>
      <c r="E406" s="14" t="str">
        <f t="shared" si="6"/>
        <v>OK</v>
      </c>
      <c r="F406" s="14" t="s">
        <v>4984</v>
      </c>
    </row>
    <row r="407" spans="1:6" x14ac:dyDescent="0.25">
      <c r="A407" t="s">
        <v>1067</v>
      </c>
      <c r="B407" t="s">
        <v>524</v>
      </c>
      <c r="C407" t="s">
        <v>4984</v>
      </c>
      <c r="D407" s="19">
        <v>50</v>
      </c>
      <c r="E407" s="14" t="str">
        <f t="shared" si="6"/>
        <v>OK</v>
      </c>
      <c r="F407" s="14" t="s">
        <v>4984</v>
      </c>
    </row>
    <row r="408" spans="1:6" x14ac:dyDescent="0.25">
      <c r="A408" t="s">
        <v>1067</v>
      </c>
      <c r="B408" t="s">
        <v>525</v>
      </c>
      <c r="C408" t="s">
        <v>4984</v>
      </c>
      <c r="D408" s="19">
        <v>600</v>
      </c>
      <c r="E408" s="14" t="str">
        <f t="shared" si="6"/>
        <v>OK</v>
      </c>
      <c r="F408" s="14" t="s">
        <v>4984</v>
      </c>
    </row>
    <row r="409" spans="1:6" x14ac:dyDescent="0.25">
      <c r="A409" t="s">
        <v>1069</v>
      </c>
      <c r="B409" t="s">
        <v>523</v>
      </c>
      <c r="C409" t="s">
        <v>4984</v>
      </c>
      <c r="D409" s="19">
        <v>500</v>
      </c>
      <c r="E409" s="14" t="str">
        <f t="shared" si="6"/>
        <v>OK</v>
      </c>
      <c r="F409" s="14" t="s">
        <v>4984</v>
      </c>
    </row>
    <row r="410" spans="1:6" x14ac:dyDescent="0.25">
      <c r="A410" t="s">
        <v>1069</v>
      </c>
      <c r="B410" t="s">
        <v>526</v>
      </c>
      <c r="C410" t="s">
        <v>4984</v>
      </c>
      <c r="D410" s="19">
        <v>30</v>
      </c>
      <c r="E410" s="14" t="str">
        <f t="shared" si="6"/>
        <v>OK</v>
      </c>
      <c r="F410" s="14" t="s">
        <v>4984</v>
      </c>
    </row>
    <row r="411" spans="1:6" x14ac:dyDescent="0.25">
      <c r="A411" t="s">
        <v>1069</v>
      </c>
      <c r="B411" t="s">
        <v>524</v>
      </c>
      <c r="C411" t="s">
        <v>4984</v>
      </c>
      <c r="D411" s="19">
        <v>2530</v>
      </c>
      <c r="E411" s="14" t="str">
        <f t="shared" si="6"/>
        <v>OK</v>
      </c>
      <c r="F411" s="14" t="s">
        <v>4984</v>
      </c>
    </row>
    <row r="412" spans="1:6" x14ac:dyDescent="0.25">
      <c r="A412" t="s">
        <v>1071</v>
      </c>
      <c r="B412" t="s">
        <v>526</v>
      </c>
      <c r="C412" t="s">
        <v>4984</v>
      </c>
      <c r="D412" s="19">
        <v>1100</v>
      </c>
      <c r="E412" s="14" t="str">
        <f t="shared" si="6"/>
        <v>OK</v>
      </c>
      <c r="F412" s="14" t="s">
        <v>4984</v>
      </c>
    </row>
    <row r="413" spans="1:6" x14ac:dyDescent="0.25">
      <c r="A413" t="s">
        <v>1071</v>
      </c>
      <c r="B413" t="s">
        <v>525</v>
      </c>
      <c r="C413" t="s">
        <v>4984</v>
      </c>
      <c r="D413" s="19">
        <v>2000</v>
      </c>
      <c r="E413" s="14" t="str">
        <f t="shared" si="6"/>
        <v>OK</v>
      </c>
      <c r="F413" s="14" t="s">
        <v>4984</v>
      </c>
    </row>
    <row r="414" spans="1:6" x14ac:dyDescent="0.25">
      <c r="A414" t="s">
        <v>1073</v>
      </c>
      <c r="B414" t="s">
        <v>524</v>
      </c>
      <c r="C414" t="s">
        <v>4984</v>
      </c>
      <c r="D414" s="19">
        <v>2800</v>
      </c>
      <c r="E414" s="14" t="str">
        <f t="shared" si="6"/>
        <v>OK</v>
      </c>
      <c r="F414" s="14" t="s">
        <v>4984</v>
      </c>
    </row>
    <row r="415" spans="1:6" x14ac:dyDescent="0.25">
      <c r="A415" t="s">
        <v>1075</v>
      </c>
      <c r="B415" t="s">
        <v>526</v>
      </c>
      <c r="C415" t="s">
        <v>4984</v>
      </c>
      <c r="D415" s="19">
        <v>2000</v>
      </c>
      <c r="E415" s="14" t="str">
        <f t="shared" si="6"/>
        <v>OK</v>
      </c>
      <c r="F415" s="14" t="s">
        <v>4984</v>
      </c>
    </row>
    <row r="416" spans="1:6" x14ac:dyDescent="0.25">
      <c r="A416" t="s">
        <v>1077</v>
      </c>
      <c r="B416" t="s">
        <v>527</v>
      </c>
      <c r="C416" t="s">
        <v>4989</v>
      </c>
      <c r="D416" s="19">
        <v>2</v>
      </c>
      <c r="E416" s="14" t="str">
        <f t="shared" si="6"/>
        <v>OK</v>
      </c>
      <c r="F416" s="14" t="s">
        <v>4989</v>
      </c>
    </row>
    <row r="417" spans="1:6" x14ac:dyDescent="0.25">
      <c r="A417" t="s">
        <v>1079</v>
      </c>
      <c r="B417" t="s">
        <v>530</v>
      </c>
      <c r="C417" t="s">
        <v>4983</v>
      </c>
      <c r="D417" s="19">
        <v>162</v>
      </c>
      <c r="E417" s="14" t="str">
        <f t="shared" si="6"/>
        <v>OK</v>
      </c>
      <c r="F417" s="14" t="s">
        <v>4983</v>
      </c>
    </row>
    <row r="418" spans="1:6" x14ac:dyDescent="0.25">
      <c r="A418" t="s">
        <v>1081</v>
      </c>
      <c r="B418" t="s">
        <v>522</v>
      </c>
      <c r="C418" t="s">
        <v>4984</v>
      </c>
      <c r="D418" s="19">
        <v>1500</v>
      </c>
      <c r="E418" s="14" t="str">
        <f t="shared" si="6"/>
        <v>OK</v>
      </c>
      <c r="F418" s="14" t="s">
        <v>4984</v>
      </c>
    </row>
    <row r="419" spans="1:6" x14ac:dyDescent="0.25">
      <c r="A419" t="s">
        <v>1081</v>
      </c>
      <c r="B419" t="s">
        <v>525</v>
      </c>
      <c r="C419" t="s">
        <v>4984</v>
      </c>
      <c r="D419" s="19">
        <v>500</v>
      </c>
      <c r="E419" s="14" t="str">
        <f t="shared" si="6"/>
        <v>OK</v>
      </c>
      <c r="F419" s="14" t="s">
        <v>4984</v>
      </c>
    </row>
    <row r="420" spans="1:6" x14ac:dyDescent="0.25">
      <c r="A420" t="s">
        <v>1083</v>
      </c>
      <c r="B420" t="s">
        <v>526</v>
      </c>
      <c r="C420" t="s">
        <v>4984</v>
      </c>
      <c r="D420" s="19">
        <v>3000</v>
      </c>
      <c r="E420" s="14" t="str">
        <f t="shared" si="6"/>
        <v>OK</v>
      </c>
      <c r="F420" s="14" t="s">
        <v>4984</v>
      </c>
    </row>
    <row r="421" spans="1:6" x14ac:dyDescent="0.25">
      <c r="A421" t="s">
        <v>1085</v>
      </c>
      <c r="B421" t="s">
        <v>522</v>
      </c>
      <c r="C421" t="s">
        <v>4984</v>
      </c>
      <c r="D421" s="19">
        <v>1225</v>
      </c>
      <c r="E421" s="14" t="str">
        <f t="shared" si="6"/>
        <v>OK</v>
      </c>
      <c r="F421" s="14" t="s">
        <v>4984</v>
      </c>
    </row>
    <row r="422" spans="1:6" x14ac:dyDescent="0.25">
      <c r="A422" t="s">
        <v>1087</v>
      </c>
      <c r="B422" t="s">
        <v>1017</v>
      </c>
      <c r="C422" t="s">
        <v>4983</v>
      </c>
      <c r="D422" s="19">
        <v>3340</v>
      </c>
      <c r="E422" s="14" t="str">
        <f t="shared" si="6"/>
        <v>OK</v>
      </c>
      <c r="F422" s="14" t="s">
        <v>4983</v>
      </c>
    </row>
    <row r="423" spans="1:6" x14ac:dyDescent="0.25">
      <c r="A423" t="s">
        <v>1089</v>
      </c>
      <c r="B423" t="s">
        <v>523</v>
      </c>
      <c r="C423" t="s">
        <v>4984</v>
      </c>
      <c r="D423" s="19">
        <v>50</v>
      </c>
      <c r="E423" s="14" t="str">
        <f t="shared" si="6"/>
        <v>OK</v>
      </c>
      <c r="F423" s="14" t="s">
        <v>4984</v>
      </c>
    </row>
    <row r="424" spans="1:6" x14ac:dyDescent="0.25">
      <c r="A424" t="s">
        <v>1091</v>
      </c>
      <c r="B424" t="s">
        <v>532</v>
      </c>
      <c r="C424" t="s">
        <v>4989</v>
      </c>
      <c r="D424" s="19">
        <v>125</v>
      </c>
      <c r="E424" s="14" t="str">
        <f t="shared" si="6"/>
        <v>OK</v>
      </c>
      <c r="F424" s="24" t="s">
        <v>4984</v>
      </c>
    </row>
    <row r="425" spans="1:6" x14ac:dyDescent="0.25">
      <c r="A425" t="s">
        <v>1091</v>
      </c>
      <c r="B425" t="s">
        <v>1013</v>
      </c>
      <c r="C425" t="s">
        <v>4989</v>
      </c>
      <c r="D425" s="19">
        <v>125</v>
      </c>
      <c r="E425" s="14" t="str">
        <f t="shared" si="6"/>
        <v>OK</v>
      </c>
      <c r="F425" s="24" t="s">
        <v>4984</v>
      </c>
    </row>
    <row r="426" spans="1:6" x14ac:dyDescent="0.25">
      <c r="A426" t="s">
        <v>1091</v>
      </c>
      <c r="B426" t="s">
        <v>524</v>
      </c>
      <c r="C426" t="s">
        <v>4984</v>
      </c>
      <c r="D426" s="19">
        <v>100</v>
      </c>
      <c r="E426" s="14" t="str">
        <f t="shared" si="6"/>
        <v>ERROR</v>
      </c>
      <c r="F426" s="14" t="s">
        <v>4984</v>
      </c>
    </row>
    <row r="427" spans="1:6" x14ac:dyDescent="0.25">
      <c r="A427" t="s">
        <v>1093</v>
      </c>
      <c r="B427" t="s">
        <v>522</v>
      </c>
      <c r="C427" t="s">
        <v>4984</v>
      </c>
      <c r="D427" s="19">
        <v>1000</v>
      </c>
      <c r="E427" s="14" t="str">
        <f t="shared" si="6"/>
        <v>OK</v>
      </c>
      <c r="F427" s="14" t="s">
        <v>4984</v>
      </c>
    </row>
    <row r="428" spans="1:6" x14ac:dyDescent="0.25">
      <c r="A428" t="s">
        <v>1095</v>
      </c>
      <c r="B428" t="s">
        <v>530</v>
      </c>
      <c r="C428" t="s">
        <v>4983</v>
      </c>
      <c r="D428" s="19">
        <v>3000</v>
      </c>
      <c r="E428" s="14" t="str">
        <f t="shared" si="6"/>
        <v>OK</v>
      </c>
      <c r="F428" s="14" t="s">
        <v>4983</v>
      </c>
    </row>
    <row r="429" spans="1:6" x14ac:dyDescent="0.25">
      <c r="A429" t="s">
        <v>1097</v>
      </c>
      <c r="B429" t="s">
        <v>522</v>
      </c>
      <c r="C429" t="s">
        <v>4984</v>
      </c>
      <c r="D429" s="19">
        <v>50</v>
      </c>
      <c r="E429" s="14" t="str">
        <f t="shared" si="6"/>
        <v>OK</v>
      </c>
      <c r="F429" s="14" t="s">
        <v>4984</v>
      </c>
    </row>
    <row r="430" spans="1:6" x14ac:dyDescent="0.25">
      <c r="A430" t="s">
        <v>1099</v>
      </c>
      <c r="B430" t="s">
        <v>524</v>
      </c>
      <c r="C430" t="s">
        <v>4984</v>
      </c>
      <c r="D430" s="19">
        <v>100</v>
      </c>
      <c r="E430" s="14" t="str">
        <f t="shared" si="6"/>
        <v>OK</v>
      </c>
      <c r="F430" s="14" t="s">
        <v>4984</v>
      </c>
    </row>
    <row r="431" spans="1:6" x14ac:dyDescent="0.25">
      <c r="A431" t="s">
        <v>1101</v>
      </c>
      <c r="B431" t="s">
        <v>526</v>
      </c>
      <c r="C431" t="s">
        <v>4984</v>
      </c>
      <c r="D431" s="19">
        <v>50</v>
      </c>
      <c r="E431" s="14" t="str">
        <f t="shared" si="6"/>
        <v>OK</v>
      </c>
      <c r="F431" s="14" t="s">
        <v>4984</v>
      </c>
    </row>
    <row r="432" spans="1:6" x14ac:dyDescent="0.25">
      <c r="A432" t="s">
        <v>1103</v>
      </c>
      <c r="B432" t="s">
        <v>523</v>
      </c>
      <c r="C432" t="s">
        <v>4984</v>
      </c>
      <c r="D432" s="19">
        <v>440</v>
      </c>
      <c r="E432" s="14" t="str">
        <f t="shared" si="6"/>
        <v>OK</v>
      </c>
      <c r="F432" s="14" t="s">
        <v>4984</v>
      </c>
    </row>
    <row r="433" spans="1:6" x14ac:dyDescent="0.25">
      <c r="A433" t="s">
        <v>1105</v>
      </c>
      <c r="B433" t="s">
        <v>530</v>
      </c>
      <c r="C433" t="s">
        <v>4983</v>
      </c>
      <c r="D433" s="19">
        <v>270</v>
      </c>
      <c r="E433" s="14" t="str">
        <f t="shared" si="6"/>
        <v>OK</v>
      </c>
      <c r="F433" s="14" t="s">
        <v>4983</v>
      </c>
    </row>
    <row r="434" spans="1:6" x14ac:dyDescent="0.25">
      <c r="A434" t="s">
        <v>1105</v>
      </c>
      <c r="B434" t="s">
        <v>1017</v>
      </c>
      <c r="C434" t="s">
        <v>4983</v>
      </c>
      <c r="D434" s="19">
        <v>130</v>
      </c>
      <c r="E434" s="14" t="str">
        <f t="shared" si="6"/>
        <v>OK</v>
      </c>
      <c r="F434" s="14" t="s">
        <v>4983</v>
      </c>
    </row>
    <row r="435" spans="1:6" x14ac:dyDescent="0.25">
      <c r="A435" t="s">
        <v>1107</v>
      </c>
      <c r="B435" t="s">
        <v>525</v>
      </c>
      <c r="C435" t="s">
        <v>4984</v>
      </c>
      <c r="D435" s="19">
        <v>50</v>
      </c>
      <c r="E435" s="14" t="str">
        <f t="shared" si="6"/>
        <v>OK</v>
      </c>
      <c r="F435" s="14" t="s">
        <v>4984</v>
      </c>
    </row>
    <row r="436" spans="1:6" x14ac:dyDescent="0.25">
      <c r="A436" t="s">
        <v>1109</v>
      </c>
      <c r="B436" t="s">
        <v>523</v>
      </c>
      <c r="C436" t="s">
        <v>4984</v>
      </c>
      <c r="D436" s="19">
        <v>1490</v>
      </c>
      <c r="E436" s="14" t="str">
        <f t="shared" si="6"/>
        <v>OK</v>
      </c>
      <c r="F436" s="14" t="s">
        <v>4984</v>
      </c>
    </row>
    <row r="437" spans="1:6" x14ac:dyDescent="0.25">
      <c r="A437" t="s">
        <v>1111</v>
      </c>
      <c r="B437" t="s">
        <v>525</v>
      </c>
      <c r="C437" t="s">
        <v>4984</v>
      </c>
      <c r="D437" s="19">
        <v>150</v>
      </c>
      <c r="E437" s="14" t="str">
        <f t="shared" si="6"/>
        <v>OK</v>
      </c>
      <c r="F437" s="14" t="s">
        <v>4984</v>
      </c>
    </row>
    <row r="438" spans="1:6" x14ac:dyDescent="0.25">
      <c r="A438" t="s">
        <v>1113</v>
      </c>
      <c r="B438" t="s">
        <v>522</v>
      </c>
      <c r="C438" t="s">
        <v>4984</v>
      </c>
      <c r="D438" s="19">
        <v>1000</v>
      </c>
      <c r="E438" s="14" t="str">
        <f t="shared" si="6"/>
        <v>OK</v>
      </c>
      <c r="F438" s="14" t="s">
        <v>4984</v>
      </c>
    </row>
    <row r="439" spans="1:6" x14ac:dyDescent="0.25">
      <c r="A439" t="s">
        <v>1115</v>
      </c>
      <c r="B439" t="s">
        <v>523</v>
      </c>
      <c r="C439" t="s">
        <v>4984</v>
      </c>
      <c r="D439" s="19">
        <v>220</v>
      </c>
      <c r="E439" s="14" t="str">
        <f t="shared" si="6"/>
        <v>OK</v>
      </c>
      <c r="F439" s="14" t="s">
        <v>4984</v>
      </c>
    </row>
    <row r="440" spans="1:6" x14ac:dyDescent="0.25">
      <c r="A440" t="s">
        <v>1115</v>
      </c>
      <c r="B440" t="s">
        <v>524</v>
      </c>
      <c r="C440" t="s">
        <v>4984</v>
      </c>
      <c r="D440" s="19">
        <v>2950</v>
      </c>
      <c r="E440" s="14" t="str">
        <f t="shared" si="6"/>
        <v>OK</v>
      </c>
      <c r="F440" s="14" t="s">
        <v>4984</v>
      </c>
    </row>
    <row r="441" spans="1:6" x14ac:dyDescent="0.25">
      <c r="A441" t="s">
        <v>1115</v>
      </c>
      <c r="B441" t="s">
        <v>525</v>
      </c>
      <c r="C441" t="s">
        <v>4984</v>
      </c>
      <c r="D441" s="19">
        <v>625</v>
      </c>
      <c r="E441" s="14" t="str">
        <f t="shared" si="6"/>
        <v>OK</v>
      </c>
      <c r="F441" s="14" t="s">
        <v>4984</v>
      </c>
    </row>
    <row r="442" spans="1:6" x14ac:dyDescent="0.25">
      <c r="A442" t="s">
        <v>1117</v>
      </c>
      <c r="B442" t="s">
        <v>530</v>
      </c>
      <c r="C442" t="s">
        <v>4983</v>
      </c>
      <c r="D442" s="19">
        <v>600</v>
      </c>
      <c r="E442" s="14" t="str">
        <f t="shared" si="6"/>
        <v>OK</v>
      </c>
      <c r="F442" s="14" t="s">
        <v>4983</v>
      </c>
    </row>
    <row r="443" spans="1:6" x14ac:dyDescent="0.25">
      <c r="A443" t="s">
        <v>1119</v>
      </c>
      <c r="B443" t="s">
        <v>530</v>
      </c>
      <c r="C443" t="s">
        <v>4983</v>
      </c>
      <c r="D443" s="19">
        <v>1300</v>
      </c>
      <c r="E443" s="14" t="str">
        <f t="shared" si="6"/>
        <v>OK</v>
      </c>
      <c r="F443" s="24" t="s">
        <v>4992</v>
      </c>
    </row>
    <row r="444" spans="1:6" x14ac:dyDescent="0.25">
      <c r="A444" t="s">
        <v>1119</v>
      </c>
      <c r="B444" t="s">
        <v>532</v>
      </c>
      <c r="C444" t="s">
        <v>4989</v>
      </c>
      <c r="D444" s="19">
        <v>7956</v>
      </c>
      <c r="E444" s="14" t="str">
        <f t="shared" si="6"/>
        <v>ERROR</v>
      </c>
      <c r="F444" s="24" t="s">
        <v>4992</v>
      </c>
    </row>
    <row r="445" spans="1:6" x14ac:dyDescent="0.25">
      <c r="A445" t="s">
        <v>1119</v>
      </c>
      <c r="B445" t="s">
        <v>1013</v>
      </c>
      <c r="C445" t="s">
        <v>4989</v>
      </c>
      <c r="D445" s="19">
        <v>7206</v>
      </c>
      <c r="E445" s="14" t="str">
        <f t="shared" si="6"/>
        <v>OK</v>
      </c>
      <c r="F445" s="24" t="s">
        <v>4992</v>
      </c>
    </row>
    <row r="446" spans="1:6" x14ac:dyDescent="0.25">
      <c r="A446" t="s">
        <v>1119</v>
      </c>
      <c r="B446" t="s">
        <v>522</v>
      </c>
      <c r="C446" t="s">
        <v>4984</v>
      </c>
      <c r="D446" s="19">
        <v>1500</v>
      </c>
      <c r="E446" s="14" t="str">
        <f t="shared" si="6"/>
        <v>ERROR</v>
      </c>
      <c r="F446" s="24" t="s">
        <v>4992</v>
      </c>
    </row>
    <row r="447" spans="1:6" x14ac:dyDescent="0.25">
      <c r="A447" t="s">
        <v>1119</v>
      </c>
      <c r="B447" t="s">
        <v>1493</v>
      </c>
      <c r="C447" t="s">
        <v>4989</v>
      </c>
      <c r="D447" s="19">
        <v>6804</v>
      </c>
      <c r="E447" s="14" t="str">
        <f t="shared" si="6"/>
        <v>ERROR</v>
      </c>
      <c r="F447" s="24" t="s">
        <v>4992</v>
      </c>
    </row>
    <row r="448" spans="1:6" x14ac:dyDescent="0.25">
      <c r="A448" t="s">
        <v>1119</v>
      </c>
      <c r="B448" t="s">
        <v>524</v>
      </c>
      <c r="C448" t="s">
        <v>4984</v>
      </c>
      <c r="D448" s="19">
        <v>900</v>
      </c>
      <c r="E448" s="14" t="str">
        <f t="shared" si="6"/>
        <v>ERROR</v>
      </c>
      <c r="F448" s="24" t="s">
        <v>4992</v>
      </c>
    </row>
    <row r="449" spans="1:6" x14ac:dyDescent="0.25">
      <c r="A449" t="s">
        <v>1121</v>
      </c>
      <c r="B449" t="s">
        <v>522</v>
      </c>
      <c r="C449" t="s">
        <v>4984</v>
      </c>
      <c r="D449" s="19">
        <v>200</v>
      </c>
      <c r="E449" s="14" t="str">
        <f t="shared" si="6"/>
        <v>OK</v>
      </c>
      <c r="F449" s="14" t="s">
        <v>4984</v>
      </c>
    </row>
    <row r="450" spans="1:6" x14ac:dyDescent="0.25">
      <c r="A450" t="s">
        <v>1121</v>
      </c>
      <c r="B450" t="s">
        <v>524</v>
      </c>
      <c r="C450" t="s">
        <v>4984</v>
      </c>
      <c r="D450" s="19">
        <v>737</v>
      </c>
      <c r="E450" s="14" t="str">
        <f t="shared" si="6"/>
        <v>OK</v>
      </c>
      <c r="F450" s="14" t="s">
        <v>4984</v>
      </c>
    </row>
    <row r="451" spans="1:6" x14ac:dyDescent="0.25">
      <c r="A451" t="s">
        <v>1121</v>
      </c>
      <c r="B451" t="s">
        <v>527</v>
      </c>
      <c r="C451" t="s">
        <v>4989</v>
      </c>
      <c r="D451" s="19">
        <v>13</v>
      </c>
      <c r="E451" s="14" t="str">
        <f t="shared" si="6"/>
        <v>ERROR</v>
      </c>
      <c r="F451" s="24" t="s">
        <v>4984</v>
      </c>
    </row>
    <row r="452" spans="1:6" x14ac:dyDescent="0.25">
      <c r="A452" t="s">
        <v>1121</v>
      </c>
      <c r="B452" t="s">
        <v>525</v>
      </c>
      <c r="C452" t="s">
        <v>4984</v>
      </c>
      <c r="D452" s="19">
        <v>1562</v>
      </c>
      <c r="E452" s="14" t="str">
        <f t="shared" si="6"/>
        <v>ERROR</v>
      </c>
      <c r="F452" s="14" t="s">
        <v>4984</v>
      </c>
    </row>
    <row r="453" spans="1:6" x14ac:dyDescent="0.25">
      <c r="A453" t="s">
        <v>1123</v>
      </c>
      <c r="B453" t="s">
        <v>522</v>
      </c>
      <c r="C453" t="s">
        <v>4984</v>
      </c>
      <c r="D453" s="19">
        <v>600</v>
      </c>
      <c r="E453" s="14" t="str">
        <f t="shared" ref="E453:E516" si="7">IF(A453=A452,IF(C453=C452,"OK","ERROR"),"OK")</f>
        <v>OK</v>
      </c>
      <c r="F453" s="14" t="s">
        <v>4984</v>
      </c>
    </row>
    <row r="454" spans="1:6" x14ac:dyDescent="0.25">
      <c r="A454" t="s">
        <v>1123</v>
      </c>
      <c r="B454" t="s">
        <v>524</v>
      </c>
      <c r="C454" t="s">
        <v>4984</v>
      </c>
      <c r="D454" s="19">
        <v>50</v>
      </c>
      <c r="E454" s="14" t="str">
        <f t="shared" si="7"/>
        <v>OK</v>
      </c>
      <c r="F454" s="14" t="s">
        <v>4984</v>
      </c>
    </row>
    <row r="455" spans="1:6" x14ac:dyDescent="0.25">
      <c r="A455" t="s">
        <v>1125</v>
      </c>
      <c r="B455" t="s">
        <v>525</v>
      </c>
      <c r="C455" t="s">
        <v>4984</v>
      </c>
      <c r="D455" s="19">
        <v>1500</v>
      </c>
      <c r="E455" s="14" t="str">
        <f t="shared" si="7"/>
        <v>OK</v>
      </c>
      <c r="F455" s="14" t="s">
        <v>4984</v>
      </c>
    </row>
    <row r="456" spans="1:6" x14ac:dyDescent="0.25">
      <c r="A456" t="s">
        <v>1127</v>
      </c>
      <c r="B456" t="s">
        <v>524</v>
      </c>
      <c r="C456" t="s">
        <v>4984</v>
      </c>
      <c r="D456" s="19">
        <v>100</v>
      </c>
      <c r="E456" s="14" t="str">
        <f t="shared" si="7"/>
        <v>OK</v>
      </c>
      <c r="F456" s="14" t="s">
        <v>4984</v>
      </c>
    </row>
    <row r="457" spans="1:6" x14ac:dyDescent="0.25">
      <c r="A457" t="s">
        <v>1129</v>
      </c>
      <c r="B457" t="s">
        <v>526</v>
      </c>
      <c r="C457" t="s">
        <v>4984</v>
      </c>
      <c r="D457" s="19">
        <v>20</v>
      </c>
      <c r="E457" s="14" t="str">
        <f t="shared" si="7"/>
        <v>OK</v>
      </c>
      <c r="F457" s="14" t="s">
        <v>4984</v>
      </c>
    </row>
    <row r="458" spans="1:6" x14ac:dyDescent="0.25">
      <c r="A458" t="s">
        <v>1131</v>
      </c>
      <c r="B458" t="s">
        <v>523</v>
      </c>
      <c r="C458" t="s">
        <v>4984</v>
      </c>
      <c r="D458" s="19">
        <v>200</v>
      </c>
      <c r="E458" s="14" t="str">
        <f t="shared" si="7"/>
        <v>OK</v>
      </c>
      <c r="F458" s="14" t="s">
        <v>4984</v>
      </c>
    </row>
    <row r="459" spans="1:6" x14ac:dyDescent="0.25">
      <c r="A459" t="s">
        <v>1131</v>
      </c>
      <c r="B459" t="s">
        <v>522</v>
      </c>
      <c r="C459" t="s">
        <v>4984</v>
      </c>
      <c r="D459" s="19">
        <v>1900</v>
      </c>
      <c r="E459" s="14" t="str">
        <f t="shared" si="7"/>
        <v>OK</v>
      </c>
      <c r="F459" s="14" t="s">
        <v>4984</v>
      </c>
    </row>
    <row r="460" spans="1:6" x14ac:dyDescent="0.25">
      <c r="A460" t="s">
        <v>1131</v>
      </c>
      <c r="B460" t="s">
        <v>525</v>
      </c>
      <c r="C460" t="s">
        <v>4984</v>
      </c>
      <c r="D460" s="19">
        <v>4300</v>
      </c>
      <c r="E460" s="14" t="str">
        <f t="shared" si="7"/>
        <v>OK</v>
      </c>
      <c r="F460" s="14" t="s">
        <v>4984</v>
      </c>
    </row>
    <row r="461" spans="1:6" x14ac:dyDescent="0.25">
      <c r="A461" t="s">
        <v>1133</v>
      </c>
      <c r="B461" t="s">
        <v>523</v>
      </c>
      <c r="C461" t="s">
        <v>4984</v>
      </c>
      <c r="D461" s="19">
        <v>12</v>
      </c>
      <c r="E461" s="14" t="str">
        <f t="shared" si="7"/>
        <v>OK</v>
      </c>
      <c r="F461" s="14" t="s">
        <v>4984</v>
      </c>
    </row>
    <row r="462" spans="1:6" x14ac:dyDescent="0.25">
      <c r="A462" t="s">
        <v>1133</v>
      </c>
      <c r="B462" t="s">
        <v>522</v>
      </c>
      <c r="C462" t="s">
        <v>4984</v>
      </c>
      <c r="D462" s="19">
        <v>50</v>
      </c>
      <c r="E462" s="14" t="str">
        <f t="shared" si="7"/>
        <v>OK</v>
      </c>
      <c r="F462" s="14" t="s">
        <v>4984</v>
      </c>
    </row>
    <row r="463" spans="1:6" x14ac:dyDescent="0.25">
      <c r="A463" t="s">
        <v>1133</v>
      </c>
      <c r="B463" t="s">
        <v>525</v>
      </c>
      <c r="C463" t="s">
        <v>4984</v>
      </c>
      <c r="D463" s="19">
        <v>50</v>
      </c>
      <c r="E463" s="14" t="str">
        <f t="shared" si="7"/>
        <v>OK</v>
      </c>
      <c r="F463" s="14" t="s">
        <v>4984</v>
      </c>
    </row>
    <row r="464" spans="1:6" x14ac:dyDescent="0.25">
      <c r="A464" t="s">
        <v>1135</v>
      </c>
      <c r="B464" t="s">
        <v>523</v>
      </c>
      <c r="C464" t="s">
        <v>4984</v>
      </c>
      <c r="D464" s="19">
        <v>50</v>
      </c>
      <c r="E464" s="14" t="str">
        <f t="shared" si="7"/>
        <v>OK</v>
      </c>
      <c r="F464" s="14" t="s">
        <v>4984</v>
      </c>
    </row>
    <row r="465" spans="1:6" x14ac:dyDescent="0.25">
      <c r="A465" t="s">
        <v>1135</v>
      </c>
      <c r="B465" t="s">
        <v>522</v>
      </c>
      <c r="C465" t="s">
        <v>4984</v>
      </c>
      <c r="D465" s="19">
        <v>50</v>
      </c>
      <c r="E465" s="14" t="str">
        <f t="shared" si="7"/>
        <v>OK</v>
      </c>
      <c r="F465" s="14" t="s">
        <v>4984</v>
      </c>
    </row>
    <row r="466" spans="1:6" x14ac:dyDescent="0.25">
      <c r="A466" t="s">
        <v>1135</v>
      </c>
      <c r="B466" t="s">
        <v>524</v>
      </c>
      <c r="C466" t="s">
        <v>4984</v>
      </c>
      <c r="D466" s="19">
        <v>800</v>
      </c>
      <c r="E466" s="14" t="str">
        <f t="shared" si="7"/>
        <v>OK</v>
      </c>
      <c r="F466" s="14" t="s">
        <v>4984</v>
      </c>
    </row>
    <row r="467" spans="1:6" x14ac:dyDescent="0.25">
      <c r="A467" t="s">
        <v>1135</v>
      </c>
      <c r="B467" t="s">
        <v>525</v>
      </c>
      <c r="C467" t="s">
        <v>4984</v>
      </c>
      <c r="D467" s="19">
        <v>12</v>
      </c>
      <c r="E467" s="14" t="str">
        <f t="shared" si="7"/>
        <v>OK</v>
      </c>
      <c r="F467" s="14" t="s">
        <v>4984</v>
      </c>
    </row>
    <row r="468" spans="1:6" x14ac:dyDescent="0.25">
      <c r="A468" t="s">
        <v>1137</v>
      </c>
      <c r="B468" t="s">
        <v>530</v>
      </c>
      <c r="C468" t="s">
        <v>4983</v>
      </c>
      <c r="D468" s="19">
        <v>310</v>
      </c>
      <c r="E468" s="14" t="str">
        <f t="shared" si="7"/>
        <v>OK</v>
      </c>
      <c r="F468" s="14" t="s">
        <v>4983</v>
      </c>
    </row>
    <row r="469" spans="1:6" x14ac:dyDescent="0.25">
      <c r="A469" t="s">
        <v>1139</v>
      </c>
      <c r="B469" t="s">
        <v>523</v>
      </c>
      <c r="C469" t="s">
        <v>4984</v>
      </c>
      <c r="D469" s="19">
        <v>20</v>
      </c>
      <c r="E469" s="14" t="str">
        <f t="shared" si="7"/>
        <v>OK</v>
      </c>
      <c r="F469" s="14" t="s">
        <v>4984</v>
      </c>
    </row>
    <row r="470" spans="1:6" x14ac:dyDescent="0.25">
      <c r="A470" t="s">
        <v>1141</v>
      </c>
      <c r="B470" t="s">
        <v>524</v>
      </c>
      <c r="C470" t="s">
        <v>4984</v>
      </c>
      <c r="D470" s="19">
        <v>250</v>
      </c>
      <c r="E470" s="14" t="str">
        <f t="shared" si="7"/>
        <v>OK</v>
      </c>
      <c r="F470" s="14" t="s">
        <v>4984</v>
      </c>
    </row>
    <row r="471" spans="1:6" x14ac:dyDescent="0.25">
      <c r="A471" t="s">
        <v>1143</v>
      </c>
      <c r="B471" t="s">
        <v>524</v>
      </c>
      <c r="C471" t="s">
        <v>4984</v>
      </c>
      <c r="D471" s="19">
        <v>120</v>
      </c>
      <c r="E471" s="14" t="str">
        <f t="shared" si="7"/>
        <v>OK</v>
      </c>
      <c r="F471" s="14" t="s">
        <v>4984</v>
      </c>
    </row>
    <row r="472" spans="1:6" x14ac:dyDescent="0.25">
      <c r="A472" t="s">
        <v>1145</v>
      </c>
      <c r="B472" t="s">
        <v>523</v>
      </c>
      <c r="C472" t="s">
        <v>4984</v>
      </c>
      <c r="D472" s="19">
        <v>200</v>
      </c>
      <c r="E472" s="14" t="str">
        <f t="shared" si="7"/>
        <v>OK</v>
      </c>
      <c r="F472" s="14" t="s">
        <v>4984</v>
      </c>
    </row>
    <row r="473" spans="1:6" x14ac:dyDescent="0.25">
      <c r="A473" t="s">
        <v>1145</v>
      </c>
      <c r="B473" t="s">
        <v>522</v>
      </c>
      <c r="C473" t="s">
        <v>4984</v>
      </c>
      <c r="D473" s="19">
        <v>100</v>
      </c>
      <c r="E473" s="14" t="str">
        <f t="shared" si="7"/>
        <v>OK</v>
      </c>
      <c r="F473" s="14" t="s">
        <v>4984</v>
      </c>
    </row>
    <row r="474" spans="1:6" x14ac:dyDescent="0.25">
      <c r="A474" t="s">
        <v>1145</v>
      </c>
      <c r="B474" t="s">
        <v>528</v>
      </c>
      <c r="C474" t="s">
        <v>4984</v>
      </c>
      <c r="D474" s="19">
        <v>200</v>
      </c>
      <c r="E474" s="14" t="str">
        <f t="shared" si="7"/>
        <v>OK</v>
      </c>
      <c r="F474" s="14" t="s">
        <v>4984</v>
      </c>
    </row>
    <row r="475" spans="1:6" x14ac:dyDescent="0.25">
      <c r="A475" t="s">
        <v>1145</v>
      </c>
      <c r="B475" t="s">
        <v>524</v>
      </c>
      <c r="C475" t="s">
        <v>4984</v>
      </c>
      <c r="D475" s="19">
        <v>100</v>
      </c>
      <c r="E475" s="14" t="str">
        <f t="shared" si="7"/>
        <v>OK</v>
      </c>
      <c r="F475" s="14" t="s">
        <v>4984</v>
      </c>
    </row>
    <row r="476" spans="1:6" x14ac:dyDescent="0.25">
      <c r="A476" t="s">
        <v>1147</v>
      </c>
      <c r="B476" t="s">
        <v>526</v>
      </c>
      <c r="C476" t="s">
        <v>4984</v>
      </c>
      <c r="D476" s="19">
        <v>20</v>
      </c>
      <c r="E476" s="14" t="str">
        <f t="shared" si="7"/>
        <v>OK</v>
      </c>
      <c r="F476" s="14" t="s">
        <v>4984</v>
      </c>
    </row>
    <row r="477" spans="1:6" x14ac:dyDescent="0.25">
      <c r="A477" t="s">
        <v>1149</v>
      </c>
      <c r="B477" t="s">
        <v>524</v>
      </c>
      <c r="C477" t="s">
        <v>4984</v>
      </c>
      <c r="D477" s="19">
        <v>125</v>
      </c>
      <c r="E477" s="14" t="str">
        <f t="shared" si="7"/>
        <v>OK</v>
      </c>
      <c r="F477" s="14" t="s">
        <v>4984</v>
      </c>
    </row>
    <row r="478" spans="1:6" x14ac:dyDescent="0.25">
      <c r="A478" t="s">
        <v>1151</v>
      </c>
      <c r="B478" t="s">
        <v>526</v>
      </c>
      <c r="C478" t="s">
        <v>4984</v>
      </c>
      <c r="D478" s="19">
        <v>200</v>
      </c>
      <c r="E478" s="14" t="str">
        <f t="shared" si="7"/>
        <v>OK</v>
      </c>
      <c r="F478" s="14" t="s">
        <v>4984</v>
      </c>
    </row>
    <row r="479" spans="1:6" x14ac:dyDescent="0.25">
      <c r="A479" t="s">
        <v>1153</v>
      </c>
      <c r="B479" t="s">
        <v>523</v>
      </c>
      <c r="C479" t="s">
        <v>4984</v>
      </c>
      <c r="D479" s="19">
        <v>20</v>
      </c>
      <c r="E479" s="14" t="str">
        <f t="shared" si="7"/>
        <v>OK</v>
      </c>
      <c r="F479" s="14" t="s">
        <v>4984</v>
      </c>
    </row>
    <row r="480" spans="1:6" x14ac:dyDescent="0.25">
      <c r="A480" t="s">
        <v>1155</v>
      </c>
      <c r="B480" t="s">
        <v>523</v>
      </c>
      <c r="C480" t="s">
        <v>4984</v>
      </c>
      <c r="D480" s="19">
        <v>1200</v>
      </c>
      <c r="E480" s="14" t="str">
        <f t="shared" si="7"/>
        <v>OK</v>
      </c>
      <c r="F480" s="14" t="s">
        <v>4984</v>
      </c>
    </row>
    <row r="481" spans="1:6" x14ac:dyDescent="0.25">
      <c r="A481" t="s">
        <v>1157</v>
      </c>
      <c r="B481" t="s">
        <v>530</v>
      </c>
      <c r="C481" t="s">
        <v>4983</v>
      </c>
      <c r="D481" s="19">
        <v>560</v>
      </c>
      <c r="E481" s="14" t="str">
        <f t="shared" si="7"/>
        <v>OK</v>
      </c>
      <c r="F481" s="14" t="s">
        <v>4983</v>
      </c>
    </row>
    <row r="482" spans="1:6" x14ac:dyDescent="0.25">
      <c r="A482" t="s">
        <v>1159</v>
      </c>
      <c r="B482" t="s">
        <v>1494</v>
      </c>
      <c r="C482" t="s">
        <v>4989</v>
      </c>
      <c r="D482" s="19">
        <v>2000</v>
      </c>
      <c r="E482" s="14" t="str">
        <f t="shared" si="7"/>
        <v>OK</v>
      </c>
      <c r="F482" s="14" t="s">
        <v>4989</v>
      </c>
    </row>
    <row r="483" spans="1:6" x14ac:dyDescent="0.25">
      <c r="A483" t="s">
        <v>1161</v>
      </c>
      <c r="B483" t="s">
        <v>525</v>
      </c>
      <c r="C483" t="s">
        <v>4984</v>
      </c>
      <c r="D483" s="19">
        <v>450</v>
      </c>
      <c r="E483" s="14" t="str">
        <f t="shared" si="7"/>
        <v>OK</v>
      </c>
      <c r="F483" s="14" t="s">
        <v>4984</v>
      </c>
    </row>
    <row r="484" spans="1:6" x14ac:dyDescent="0.25">
      <c r="A484" t="s">
        <v>1163</v>
      </c>
      <c r="B484" t="s">
        <v>527</v>
      </c>
      <c r="C484" t="s">
        <v>4989</v>
      </c>
      <c r="D484" s="19">
        <v>2</v>
      </c>
      <c r="E484" s="14" t="str">
        <f t="shared" si="7"/>
        <v>OK</v>
      </c>
      <c r="F484" s="14" t="s">
        <v>4989</v>
      </c>
    </row>
    <row r="485" spans="1:6" x14ac:dyDescent="0.25">
      <c r="A485" t="s">
        <v>1165</v>
      </c>
      <c r="B485" t="s">
        <v>524</v>
      </c>
      <c r="C485" t="s">
        <v>4984</v>
      </c>
      <c r="D485" s="19">
        <v>1000</v>
      </c>
      <c r="E485" s="14" t="str">
        <f t="shared" si="7"/>
        <v>OK</v>
      </c>
      <c r="F485" s="14" t="s">
        <v>4984</v>
      </c>
    </row>
    <row r="486" spans="1:6" x14ac:dyDescent="0.25">
      <c r="A486" t="s">
        <v>1167</v>
      </c>
      <c r="B486" t="s">
        <v>528</v>
      </c>
      <c r="C486" t="s">
        <v>4984</v>
      </c>
      <c r="D486" s="19">
        <v>2000</v>
      </c>
      <c r="E486" s="14" t="str">
        <f t="shared" si="7"/>
        <v>OK</v>
      </c>
      <c r="F486" s="14" t="s">
        <v>4984</v>
      </c>
    </row>
    <row r="487" spans="1:6" x14ac:dyDescent="0.25">
      <c r="A487" t="s">
        <v>1169</v>
      </c>
      <c r="B487" t="s">
        <v>524</v>
      </c>
      <c r="C487" t="s">
        <v>4984</v>
      </c>
      <c r="D487" s="19">
        <v>337</v>
      </c>
      <c r="E487" s="14" t="str">
        <f t="shared" si="7"/>
        <v>OK</v>
      </c>
      <c r="F487" s="14" t="s">
        <v>4984</v>
      </c>
    </row>
    <row r="488" spans="1:6" x14ac:dyDescent="0.25">
      <c r="A488" t="s">
        <v>1171</v>
      </c>
      <c r="B488" t="s">
        <v>522</v>
      </c>
      <c r="C488" t="s">
        <v>4984</v>
      </c>
      <c r="D488" s="19">
        <v>300</v>
      </c>
      <c r="E488" s="14" t="str">
        <f t="shared" si="7"/>
        <v>OK</v>
      </c>
      <c r="F488" s="14" t="s">
        <v>4984</v>
      </c>
    </row>
    <row r="489" spans="1:6" x14ac:dyDescent="0.25">
      <c r="A489" t="s">
        <v>1171</v>
      </c>
      <c r="B489" t="s">
        <v>524</v>
      </c>
      <c r="C489" t="s">
        <v>4984</v>
      </c>
      <c r="D489" s="19">
        <v>1000</v>
      </c>
      <c r="E489" s="14" t="str">
        <f t="shared" si="7"/>
        <v>OK</v>
      </c>
      <c r="F489" s="14" t="s">
        <v>4984</v>
      </c>
    </row>
    <row r="490" spans="1:6" x14ac:dyDescent="0.25">
      <c r="A490" t="s">
        <v>1173</v>
      </c>
      <c r="B490" t="s">
        <v>530</v>
      </c>
      <c r="C490" t="s">
        <v>4983</v>
      </c>
      <c r="D490" s="19">
        <v>1000</v>
      </c>
      <c r="E490" s="14" t="str">
        <f t="shared" si="7"/>
        <v>OK</v>
      </c>
      <c r="F490" s="24" t="s">
        <v>4992</v>
      </c>
    </row>
    <row r="491" spans="1:6" x14ac:dyDescent="0.25">
      <c r="A491" t="s">
        <v>1173</v>
      </c>
      <c r="B491" t="s">
        <v>523</v>
      </c>
      <c r="C491" t="s">
        <v>4984</v>
      </c>
      <c r="D491" s="19">
        <v>11950</v>
      </c>
      <c r="E491" s="14" t="str">
        <f t="shared" si="7"/>
        <v>ERROR</v>
      </c>
      <c r="F491" s="24" t="s">
        <v>4992</v>
      </c>
    </row>
    <row r="492" spans="1:6" x14ac:dyDescent="0.25">
      <c r="A492" t="s">
        <v>1173</v>
      </c>
      <c r="B492" t="s">
        <v>522</v>
      </c>
      <c r="C492" t="s">
        <v>4984</v>
      </c>
      <c r="D492" s="19">
        <v>1500</v>
      </c>
      <c r="E492" s="14" t="str">
        <f t="shared" si="7"/>
        <v>OK</v>
      </c>
      <c r="F492" s="24" t="s">
        <v>4992</v>
      </c>
    </row>
    <row r="493" spans="1:6" x14ac:dyDescent="0.25">
      <c r="A493" t="s">
        <v>1173</v>
      </c>
      <c r="B493" t="s">
        <v>528</v>
      </c>
      <c r="C493" t="s">
        <v>4984</v>
      </c>
      <c r="D493" s="19">
        <v>2000</v>
      </c>
      <c r="E493" s="14" t="str">
        <f t="shared" si="7"/>
        <v>OK</v>
      </c>
      <c r="F493" s="24" t="s">
        <v>4992</v>
      </c>
    </row>
    <row r="494" spans="1:6" x14ac:dyDescent="0.25">
      <c r="A494" t="s">
        <v>1173</v>
      </c>
      <c r="B494" t="s">
        <v>525</v>
      </c>
      <c r="C494" t="s">
        <v>4984</v>
      </c>
      <c r="D494" s="19">
        <v>1800</v>
      </c>
      <c r="E494" s="14" t="str">
        <f t="shared" si="7"/>
        <v>OK</v>
      </c>
      <c r="F494" s="24" t="s">
        <v>4992</v>
      </c>
    </row>
    <row r="495" spans="1:6" x14ac:dyDescent="0.25">
      <c r="A495" t="s">
        <v>1175</v>
      </c>
      <c r="B495" t="s">
        <v>522</v>
      </c>
      <c r="C495" t="s">
        <v>4984</v>
      </c>
      <c r="D495" s="19">
        <v>500</v>
      </c>
      <c r="E495" s="14" t="str">
        <f t="shared" si="7"/>
        <v>OK</v>
      </c>
      <c r="F495" s="14" t="s">
        <v>4984</v>
      </c>
    </row>
    <row r="496" spans="1:6" x14ac:dyDescent="0.25">
      <c r="A496" t="s">
        <v>1177</v>
      </c>
      <c r="B496" t="s">
        <v>530</v>
      </c>
      <c r="C496" t="s">
        <v>4983</v>
      </c>
      <c r="D496" s="19">
        <v>2000</v>
      </c>
      <c r="E496" s="14" t="str">
        <f t="shared" si="7"/>
        <v>OK</v>
      </c>
      <c r="F496" s="14" t="s">
        <v>4983</v>
      </c>
    </row>
    <row r="497" spans="1:6" x14ac:dyDescent="0.25">
      <c r="A497" t="s">
        <v>1179</v>
      </c>
      <c r="B497" t="s">
        <v>526</v>
      </c>
      <c r="C497" t="s">
        <v>4984</v>
      </c>
      <c r="D497" s="19">
        <v>800</v>
      </c>
      <c r="E497" s="14" t="str">
        <f t="shared" si="7"/>
        <v>OK</v>
      </c>
      <c r="F497" s="14" t="s">
        <v>4984</v>
      </c>
    </row>
    <row r="498" spans="1:6" x14ac:dyDescent="0.25">
      <c r="A498" t="s">
        <v>1179</v>
      </c>
      <c r="B498" t="s">
        <v>528</v>
      </c>
      <c r="C498" t="s">
        <v>4984</v>
      </c>
      <c r="D498" s="19">
        <v>500</v>
      </c>
      <c r="E498" s="14" t="str">
        <f t="shared" si="7"/>
        <v>OK</v>
      </c>
      <c r="F498" s="14" t="s">
        <v>4984</v>
      </c>
    </row>
    <row r="499" spans="1:6" x14ac:dyDescent="0.25">
      <c r="A499" t="s">
        <v>1179</v>
      </c>
      <c r="B499" t="s">
        <v>525</v>
      </c>
      <c r="C499" t="s">
        <v>4984</v>
      </c>
      <c r="D499" s="19">
        <v>225</v>
      </c>
      <c r="E499" s="14" t="str">
        <f t="shared" si="7"/>
        <v>OK</v>
      </c>
      <c r="F499" s="14" t="s">
        <v>4984</v>
      </c>
    </row>
    <row r="500" spans="1:6" x14ac:dyDescent="0.25">
      <c r="A500" t="s">
        <v>1181</v>
      </c>
      <c r="B500" t="s">
        <v>530</v>
      </c>
      <c r="C500" t="s">
        <v>4983</v>
      </c>
      <c r="D500" s="19">
        <v>120</v>
      </c>
      <c r="E500" s="14" t="str">
        <f t="shared" si="7"/>
        <v>OK</v>
      </c>
      <c r="F500" s="14" t="s">
        <v>4983</v>
      </c>
    </row>
    <row r="501" spans="1:6" x14ac:dyDescent="0.25">
      <c r="A501" t="s">
        <v>1183</v>
      </c>
      <c r="B501" t="s">
        <v>523</v>
      </c>
      <c r="C501" t="s">
        <v>4984</v>
      </c>
      <c r="D501" s="19">
        <v>60</v>
      </c>
      <c r="E501" s="14" t="str">
        <f t="shared" si="7"/>
        <v>OK</v>
      </c>
      <c r="F501" s="14" t="s">
        <v>4984</v>
      </c>
    </row>
    <row r="502" spans="1:6" x14ac:dyDescent="0.25">
      <c r="A502" t="s">
        <v>1183</v>
      </c>
      <c r="B502" t="s">
        <v>528</v>
      </c>
      <c r="C502" t="s">
        <v>4984</v>
      </c>
      <c r="D502" s="19">
        <v>400</v>
      </c>
      <c r="E502" s="14" t="str">
        <f t="shared" si="7"/>
        <v>OK</v>
      </c>
      <c r="F502" s="14" t="s">
        <v>4984</v>
      </c>
    </row>
    <row r="503" spans="1:6" x14ac:dyDescent="0.25">
      <c r="A503" t="s">
        <v>1183</v>
      </c>
      <c r="B503" t="s">
        <v>525</v>
      </c>
      <c r="C503" t="s">
        <v>4984</v>
      </c>
      <c r="D503" s="19">
        <v>125</v>
      </c>
      <c r="E503" s="14" t="str">
        <f t="shared" si="7"/>
        <v>OK</v>
      </c>
      <c r="F503" s="14" t="s">
        <v>4984</v>
      </c>
    </row>
    <row r="504" spans="1:6" x14ac:dyDescent="0.25">
      <c r="A504" t="s">
        <v>1185</v>
      </c>
      <c r="B504" t="s">
        <v>522</v>
      </c>
      <c r="C504" t="s">
        <v>4984</v>
      </c>
      <c r="D504" s="19">
        <v>275</v>
      </c>
      <c r="E504" s="14" t="str">
        <f t="shared" si="7"/>
        <v>OK</v>
      </c>
      <c r="F504" s="14" t="s">
        <v>4984</v>
      </c>
    </row>
    <row r="505" spans="1:6" x14ac:dyDescent="0.25">
      <c r="A505" t="s">
        <v>1185</v>
      </c>
      <c r="B505" t="s">
        <v>1495</v>
      </c>
      <c r="C505" t="s">
        <v>4984</v>
      </c>
      <c r="D505" s="19">
        <v>225</v>
      </c>
      <c r="E505" s="14" t="str">
        <f t="shared" si="7"/>
        <v>OK</v>
      </c>
      <c r="F505" s="14" t="s">
        <v>4984</v>
      </c>
    </row>
    <row r="506" spans="1:6" x14ac:dyDescent="0.25">
      <c r="A506" t="s">
        <v>1187</v>
      </c>
      <c r="B506" t="s">
        <v>523</v>
      </c>
      <c r="C506" t="s">
        <v>4984</v>
      </c>
      <c r="D506" s="19">
        <v>300</v>
      </c>
      <c r="E506" s="14" t="str">
        <f t="shared" si="7"/>
        <v>OK</v>
      </c>
      <c r="F506" s="14" t="s">
        <v>4984</v>
      </c>
    </row>
    <row r="507" spans="1:6" x14ac:dyDescent="0.25">
      <c r="A507" t="s">
        <v>1187</v>
      </c>
      <c r="B507" t="s">
        <v>532</v>
      </c>
      <c r="C507" t="s">
        <v>4989</v>
      </c>
      <c r="D507" s="19">
        <v>1300</v>
      </c>
      <c r="E507" s="14" t="str">
        <f t="shared" si="7"/>
        <v>ERROR</v>
      </c>
      <c r="F507" s="24" t="s">
        <v>4984</v>
      </c>
    </row>
    <row r="508" spans="1:6" x14ac:dyDescent="0.25">
      <c r="A508" t="s">
        <v>1187</v>
      </c>
      <c r="B508" t="s">
        <v>528</v>
      </c>
      <c r="C508" t="s">
        <v>4984</v>
      </c>
      <c r="D508" s="19">
        <v>4200</v>
      </c>
      <c r="E508" s="14" t="str">
        <f t="shared" si="7"/>
        <v>ERROR</v>
      </c>
      <c r="F508" s="14" t="s">
        <v>4984</v>
      </c>
    </row>
    <row r="509" spans="1:6" x14ac:dyDescent="0.25">
      <c r="A509" t="s">
        <v>1187</v>
      </c>
      <c r="B509" t="s">
        <v>524</v>
      </c>
      <c r="C509" t="s">
        <v>4984</v>
      </c>
      <c r="D509" s="19">
        <v>4950</v>
      </c>
      <c r="E509" s="14" t="str">
        <f t="shared" si="7"/>
        <v>OK</v>
      </c>
      <c r="F509" s="14" t="s">
        <v>4984</v>
      </c>
    </row>
    <row r="510" spans="1:6" x14ac:dyDescent="0.25">
      <c r="A510" t="s">
        <v>1189</v>
      </c>
      <c r="B510" t="s">
        <v>522</v>
      </c>
      <c r="C510" t="s">
        <v>4984</v>
      </c>
      <c r="D510" s="19">
        <v>175</v>
      </c>
      <c r="E510" s="14" t="str">
        <f t="shared" si="7"/>
        <v>OK</v>
      </c>
      <c r="F510" s="14" t="s">
        <v>4984</v>
      </c>
    </row>
    <row r="511" spans="1:6" x14ac:dyDescent="0.25">
      <c r="A511" t="s">
        <v>1191</v>
      </c>
      <c r="B511" t="s">
        <v>524</v>
      </c>
      <c r="C511" t="s">
        <v>4984</v>
      </c>
      <c r="D511" s="19">
        <v>1750</v>
      </c>
      <c r="E511" s="14" t="str">
        <f t="shared" si="7"/>
        <v>OK</v>
      </c>
      <c r="F511" s="14" t="s">
        <v>4984</v>
      </c>
    </row>
    <row r="512" spans="1:6" x14ac:dyDescent="0.25">
      <c r="A512" t="s">
        <v>1193</v>
      </c>
      <c r="B512" t="s">
        <v>523</v>
      </c>
      <c r="C512" t="s">
        <v>4984</v>
      </c>
      <c r="D512" s="19">
        <v>50</v>
      </c>
      <c r="E512" s="14" t="str">
        <f t="shared" si="7"/>
        <v>OK</v>
      </c>
      <c r="F512" s="14" t="s">
        <v>4984</v>
      </c>
    </row>
    <row r="513" spans="1:6" x14ac:dyDescent="0.25">
      <c r="A513" t="s">
        <v>1193</v>
      </c>
      <c r="B513" t="s">
        <v>524</v>
      </c>
      <c r="C513" t="s">
        <v>4984</v>
      </c>
      <c r="D513" s="19">
        <v>50</v>
      </c>
      <c r="E513" s="14" t="str">
        <f t="shared" si="7"/>
        <v>OK</v>
      </c>
      <c r="F513" s="14" t="s">
        <v>4984</v>
      </c>
    </row>
    <row r="514" spans="1:6" x14ac:dyDescent="0.25">
      <c r="A514" t="s">
        <v>1195</v>
      </c>
      <c r="B514" t="s">
        <v>523</v>
      </c>
      <c r="C514" t="s">
        <v>4984</v>
      </c>
      <c r="D514" s="19">
        <v>130</v>
      </c>
      <c r="E514" s="14" t="str">
        <f t="shared" si="7"/>
        <v>OK</v>
      </c>
      <c r="F514" s="14" t="s">
        <v>4984</v>
      </c>
    </row>
    <row r="515" spans="1:6" x14ac:dyDescent="0.25">
      <c r="A515" t="s">
        <v>1195</v>
      </c>
      <c r="B515" t="s">
        <v>1015</v>
      </c>
      <c r="C515" t="s">
        <v>4989</v>
      </c>
      <c r="D515" s="19">
        <v>300</v>
      </c>
      <c r="E515" s="14" t="str">
        <f t="shared" si="7"/>
        <v>ERROR</v>
      </c>
      <c r="F515" s="24" t="s">
        <v>4984</v>
      </c>
    </row>
    <row r="516" spans="1:6" x14ac:dyDescent="0.25">
      <c r="A516" t="s">
        <v>1195</v>
      </c>
      <c r="B516" t="s">
        <v>1013</v>
      </c>
      <c r="C516" t="s">
        <v>4989</v>
      </c>
      <c r="D516" s="19">
        <v>500</v>
      </c>
      <c r="E516" s="14" t="str">
        <f t="shared" si="7"/>
        <v>OK</v>
      </c>
      <c r="F516" s="24" t="s">
        <v>4984</v>
      </c>
    </row>
    <row r="517" spans="1:6" x14ac:dyDescent="0.25">
      <c r="A517" t="s">
        <v>1195</v>
      </c>
      <c r="B517" t="s">
        <v>522</v>
      </c>
      <c r="C517" t="s">
        <v>4984</v>
      </c>
      <c r="D517" s="19">
        <v>1000</v>
      </c>
      <c r="E517" s="14" t="str">
        <f t="shared" ref="E517:E580" si="8">IF(A517=A516,IF(C517=C516,"OK","ERROR"),"OK")</f>
        <v>ERROR</v>
      </c>
      <c r="F517" s="14" t="s">
        <v>4984</v>
      </c>
    </row>
    <row r="518" spans="1:6" x14ac:dyDescent="0.25">
      <c r="A518" t="s">
        <v>1195</v>
      </c>
      <c r="B518" t="s">
        <v>1020</v>
      </c>
      <c r="C518" t="s">
        <v>4989</v>
      </c>
      <c r="D518" s="19">
        <v>933</v>
      </c>
      <c r="E518" s="14" t="str">
        <f t="shared" si="8"/>
        <v>ERROR</v>
      </c>
      <c r="F518" s="24" t="s">
        <v>4984</v>
      </c>
    </row>
    <row r="519" spans="1:6" x14ac:dyDescent="0.25">
      <c r="A519" t="s">
        <v>1197</v>
      </c>
      <c r="B519" t="s">
        <v>523</v>
      </c>
      <c r="C519" t="s">
        <v>4984</v>
      </c>
      <c r="D519" s="19">
        <v>910</v>
      </c>
      <c r="E519" s="14" t="str">
        <f t="shared" si="8"/>
        <v>OK</v>
      </c>
      <c r="F519" s="14" t="s">
        <v>4984</v>
      </c>
    </row>
    <row r="520" spans="1:6" x14ac:dyDescent="0.25">
      <c r="A520" t="s">
        <v>1197</v>
      </c>
      <c r="B520" t="s">
        <v>524</v>
      </c>
      <c r="C520" t="s">
        <v>4984</v>
      </c>
      <c r="D520" s="19">
        <v>50</v>
      </c>
      <c r="E520" s="14" t="str">
        <f t="shared" si="8"/>
        <v>OK</v>
      </c>
      <c r="F520" s="14" t="s">
        <v>4984</v>
      </c>
    </row>
    <row r="521" spans="1:6" x14ac:dyDescent="0.25">
      <c r="A521" t="s">
        <v>1199</v>
      </c>
      <c r="B521" t="s">
        <v>526</v>
      </c>
      <c r="C521" t="s">
        <v>4984</v>
      </c>
      <c r="D521" s="19">
        <v>1400</v>
      </c>
      <c r="E521" s="14" t="str">
        <f t="shared" si="8"/>
        <v>OK</v>
      </c>
      <c r="F521" s="14" t="s">
        <v>4984</v>
      </c>
    </row>
    <row r="522" spans="1:6" x14ac:dyDescent="0.25">
      <c r="A522" t="s">
        <v>1201</v>
      </c>
      <c r="B522" t="s">
        <v>523</v>
      </c>
      <c r="C522" t="s">
        <v>4984</v>
      </c>
      <c r="D522" s="19">
        <v>110</v>
      </c>
      <c r="E522" s="14" t="str">
        <f t="shared" si="8"/>
        <v>OK</v>
      </c>
      <c r="F522" s="14" t="s">
        <v>4984</v>
      </c>
    </row>
    <row r="523" spans="1:6" x14ac:dyDescent="0.25">
      <c r="A523" t="s">
        <v>1201</v>
      </c>
      <c r="B523" t="s">
        <v>522</v>
      </c>
      <c r="C523" t="s">
        <v>4984</v>
      </c>
      <c r="D523" s="19">
        <v>600</v>
      </c>
      <c r="E523" s="14" t="str">
        <f t="shared" si="8"/>
        <v>OK</v>
      </c>
      <c r="F523" s="14" t="s">
        <v>4984</v>
      </c>
    </row>
    <row r="524" spans="1:6" x14ac:dyDescent="0.25">
      <c r="A524" t="s">
        <v>1203</v>
      </c>
      <c r="B524" t="s">
        <v>526</v>
      </c>
      <c r="C524" t="s">
        <v>4984</v>
      </c>
      <c r="D524" s="19">
        <v>57</v>
      </c>
      <c r="E524" s="14" t="str">
        <f t="shared" si="8"/>
        <v>OK</v>
      </c>
      <c r="F524" s="14" t="s">
        <v>4984</v>
      </c>
    </row>
    <row r="525" spans="1:6" x14ac:dyDescent="0.25">
      <c r="A525" t="s">
        <v>1203</v>
      </c>
      <c r="B525" t="s">
        <v>1495</v>
      </c>
      <c r="C525" t="s">
        <v>4984</v>
      </c>
      <c r="D525" s="19">
        <v>4000</v>
      </c>
      <c r="E525" s="14" t="str">
        <f t="shared" si="8"/>
        <v>OK</v>
      </c>
      <c r="F525" s="14" t="s">
        <v>4984</v>
      </c>
    </row>
    <row r="526" spans="1:6" x14ac:dyDescent="0.25">
      <c r="A526" t="s">
        <v>1205</v>
      </c>
      <c r="B526" t="s">
        <v>523</v>
      </c>
      <c r="C526" t="s">
        <v>4984</v>
      </c>
      <c r="D526" s="19">
        <v>200</v>
      </c>
      <c r="E526" s="14" t="str">
        <f t="shared" si="8"/>
        <v>OK</v>
      </c>
      <c r="F526" s="14" t="s">
        <v>4984</v>
      </c>
    </row>
    <row r="527" spans="1:6" x14ac:dyDescent="0.25">
      <c r="A527" t="s">
        <v>1207</v>
      </c>
      <c r="B527" t="s">
        <v>530</v>
      </c>
      <c r="C527" t="s">
        <v>4983</v>
      </c>
      <c r="D527" s="19">
        <v>350</v>
      </c>
      <c r="E527" s="14" t="str">
        <f t="shared" si="8"/>
        <v>OK</v>
      </c>
      <c r="F527" s="14" t="s">
        <v>4983</v>
      </c>
    </row>
    <row r="528" spans="1:6" x14ac:dyDescent="0.25">
      <c r="A528" t="s">
        <v>1209</v>
      </c>
      <c r="B528" t="s">
        <v>523</v>
      </c>
      <c r="C528" t="s">
        <v>4984</v>
      </c>
      <c r="D528" s="19">
        <v>900</v>
      </c>
      <c r="E528" s="14" t="str">
        <f t="shared" si="8"/>
        <v>OK</v>
      </c>
      <c r="F528" s="14" t="s">
        <v>4984</v>
      </c>
    </row>
    <row r="529" spans="1:6" x14ac:dyDescent="0.25">
      <c r="A529" t="s">
        <v>1209</v>
      </c>
      <c r="B529" t="s">
        <v>522</v>
      </c>
      <c r="C529" t="s">
        <v>4984</v>
      </c>
      <c r="D529" s="19">
        <v>100</v>
      </c>
      <c r="E529" s="14" t="str">
        <f t="shared" si="8"/>
        <v>OK</v>
      </c>
      <c r="F529" s="14" t="s">
        <v>4984</v>
      </c>
    </row>
    <row r="530" spans="1:6" x14ac:dyDescent="0.25">
      <c r="A530" t="s">
        <v>1209</v>
      </c>
      <c r="B530" t="s">
        <v>528</v>
      </c>
      <c r="C530" t="s">
        <v>4984</v>
      </c>
      <c r="D530" s="19">
        <v>300</v>
      </c>
      <c r="E530" s="14" t="str">
        <f t="shared" si="8"/>
        <v>OK</v>
      </c>
      <c r="F530" s="14" t="s">
        <v>4984</v>
      </c>
    </row>
    <row r="531" spans="1:6" x14ac:dyDescent="0.25">
      <c r="A531" t="s">
        <v>1209</v>
      </c>
      <c r="B531" t="s">
        <v>524</v>
      </c>
      <c r="C531" t="s">
        <v>4984</v>
      </c>
      <c r="D531" s="19">
        <v>1500</v>
      </c>
      <c r="E531" s="14" t="str">
        <f t="shared" si="8"/>
        <v>OK</v>
      </c>
      <c r="F531" s="14" t="s">
        <v>4984</v>
      </c>
    </row>
    <row r="532" spans="1:6" x14ac:dyDescent="0.25">
      <c r="A532" t="s">
        <v>1209</v>
      </c>
      <c r="B532" t="s">
        <v>525</v>
      </c>
      <c r="C532" t="s">
        <v>4984</v>
      </c>
      <c r="D532" s="19">
        <v>1500</v>
      </c>
      <c r="E532" s="14" t="str">
        <f t="shared" si="8"/>
        <v>OK</v>
      </c>
      <c r="F532" s="14" t="s">
        <v>4984</v>
      </c>
    </row>
    <row r="533" spans="1:6" x14ac:dyDescent="0.25">
      <c r="A533" t="s">
        <v>1211</v>
      </c>
      <c r="B533" t="s">
        <v>524</v>
      </c>
      <c r="C533" t="s">
        <v>4984</v>
      </c>
      <c r="D533" s="19">
        <v>2000</v>
      </c>
      <c r="E533" s="14" t="str">
        <f t="shared" si="8"/>
        <v>OK</v>
      </c>
      <c r="F533" s="14" t="s">
        <v>4984</v>
      </c>
    </row>
    <row r="534" spans="1:6" x14ac:dyDescent="0.25">
      <c r="A534" t="s">
        <v>1213</v>
      </c>
      <c r="B534" t="s">
        <v>523</v>
      </c>
      <c r="C534" t="s">
        <v>4984</v>
      </c>
      <c r="D534" s="19">
        <v>100</v>
      </c>
      <c r="E534" s="14" t="str">
        <f t="shared" si="8"/>
        <v>OK</v>
      </c>
      <c r="F534" s="14" t="s">
        <v>4984</v>
      </c>
    </row>
    <row r="535" spans="1:6" x14ac:dyDescent="0.25">
      <c r="A535" t="s">
        <v>1213</v>
      </c>
      <c r="B535" t="s">
        <v>522</v>
      </c>
      <c r="C535" t="s">
        <v>4984</v>
      </c>
      <c r="D535" s="19">
        <v>1133</v>
      </c>
      <c r="E535" s="14" t="str">
        <f t="shared" si="8"/>
        <v>OK</v>
      </c>
      <c r="F535" s="14" t="s">
        <v>4984</v>
      </c>
    </row>
    <row r="536" spans="1:6" x14ac:dyDescent="0.25">
      <c r="A536" t="s">
        <v>1213</v>
      </c>
      <c r="B536" t="s">
        <v>528</v>
      </c>
      <c r="C536" t="s">
        <v>4984</v>
      </c>
      <c r="D536" s="19">
        <v>1200</v>
      </c>
      <c r="E536" s="14" t="str">
        <f t="shared" si="8"/>
        <v>OK</v>
      </c>
      <c r="F536" s="14" t="s">
        <v>4984</v>
      </c>
    </row>
    <row r="537" spans="1:6" x14ac:dyDescent="0.25">
      <c r="A537" t="s">
        <v>1213</v>
      </c>
      <c r="B537" t="s">
        <v>524</v>
      </c>
      <c r="C537" t="s">
        <v>4984</v>
      </c>
      <c r="D537" s="19">
        <v>284</v>
      </c>
      <c r="E537" s="14" t="str">
        <f t="shared" si="8"/>
        <v>OK</v>
      </c>
      <c r="F537" s="14" t="s">
        <v>4984</v>
      </c>
    </row>
    <row r="538" spans="1:6" x14ac:dyDescent="0.25">
      <c r="A538" t="s">
        <v>1213</v>
      </c>
      <c r="B538" t="s">
        <v>525</v>
      </c>
      <c r="C538" t="s">
        <v>4984</v>
      </c>
      <c r="D538" s="19">
        <v>208</v>
      </c>
      <c r="E538" s="14" t="str">
        <f t="shared" si="8"/>
        <v>OK</v>
      </c>
      <c r="F538" s="14" t="s">
        <v>4984</v>
      </c>
    </row>
    <row r="539" spans="1:6" x14ac:dyDescent="0.25">
      <c r="A539" t="s">
        <v>1215</v>
      </c>
      <c r="B539" t="s">
        <v>524</v>
      </c>
      <c r="C539" t="s">
        <v>4984</v>
      </c>
      <c r="D539" s="19">
        <v>300</v>
      </c>
      <c r="E539" s="14" t="str">
        <f t="shared" si="8"/>
        <v>OK</v>
      </c>
      <c r="F539" s="14" t="s">
        <v>4984</v>
      </c>
    </row>
    <row r="540" spans="1:6" x14ac:dyDescent="0.25">
      <c r="A540" t="s">
        <v>1217</v>
      </c>
      <c r="B540" t="s">
        <v>523</v>
      </c>
      <c r="C540" t="s">
        <v>4984</v>
      </c>
      <c r="D540" s="19">
        <v>200</v>
      </c>
      <c r="E540" s="14" t="str">
        <f t="shared" si="8"/>
        <v>OK</v>
      </c>
      <c r="F540" s="14" t="s">
        <v>4984</v>
      </c>
    </row>
    <row r="541" spans="1:6" x14ac:dyDescent="0.25">
      <c r="A541" t="s">
        <v>1219</v>
      </c>
      <c r="B541" t="s">
        <v>524</v>
      </c>
      <c r="C541" t="s">
        <v>4984</v>
      </c>
      <c r="D541" s="19">
        <v>250</v>
      </c>
      <c r="E541" s="14" t="str">
        <f t="shared" si="8"/>
        <v>OK</v>
      </c>
      <c r="F541" s="14" t="s">
        <v>4984</v>
      </c>
    </row>
    <row r="542" spans="1:6" x14ac:dyDescent="0.25">
      <c r="A542" t="s">
        <v>1219</v>
      </c>
      <c r="B542" t="s">
        <v>525</v>
      </c>
      <c r="C542" t="s">
        <v>4984</v>
      </c>
      <c r="D542" s="19">
        <v>50</v>
      </c>
      <c r="E542" s="14" t="str">
        <f t="shared" si="8"/>
        <v>OK</v>
      </c>
      <c r="F542" s="14" t="s">
        <v>4984</v>
      </c>
    </row>
    <row r="543" spans="1:6" x14ac:dyDescent="0.25">
      <c r="A543" t="s">
        <v>1221</v>
      </c>
      <c r="B543" t="s">
        <v>523</v>
      </c>
      <c r="C543" t="s">
        <v>4984</v>
      </c>
      <c r="D543" s="19">
        <v>420</v>
      </c>
      <c r="E543" s="14" t="str">
        <f t="shared" si="8"/>
        <v>OK</v>
      </c>
      <c r="F543" s="14" t="s">
        <v>4984</v>
      </c>
    </row>
    <row r="544" spans="1:6" x14ac:dyDescent="0.25">
      <c r="A544" t="s">
        <v>1221</v>
      </c>
      <c r="B544" t="s">
        <v>526</v>
      </c>
      <c r="C544" t="s">
        <v>4984</v>
      </c>
      <c r="D544" s="19">
        <v>1400</v>
      </c>
      <c r="E544" s="14" t="str">
        <f t="shared" si="8"/>
        <v>OK</v>
      </c>
      <c r="F544" s="14" t="s">
        <v>4984</v>
      </c>
    </row>
    <row r="545" spans="1:6" x14ac:dyDescent="0.25">
      <c r="A545" t="s">
        <v>1221</v>
      </c>
      <c r="B545" t="s">
        <v>522</v>
      </c>
      <c r="C545" t="s">
        <v>4984</v>
      </c>
      <c r="D545" s="19">
        <v>1200</v>
      </c>
      <c r="E545" s="14" t="str">
        <f t="shared" si="8"/>
        <v>OK</v>
      </c>
      <c r="F545" s="14" t="s">
        <v>4984</v>
      </c>
    </row>
    <row r="546" spans="1:6" x14ac:dyDescent="0.25">
      <c r="A546" t="s">
        <v>1221</v>
      </c>
      <c r="B546" t="s">
        <v>524</v>
      </c>
      <c r="C546" t="s">
        <v>4984</v>
      </c>
      <c r="D546" s="19">
        <v>1450</v>
      </c>
      <c r="E546" s="14" t="str">
        <f t="shared" si="8"/>
        <v>OK</v>
      </c>
      <c r="F546" s="14" t="s">
        <v>4984</v>
      </c>
    </row>
    <row r="547" spans="1:6" x14ac:dyDescent="0.25">
      <c r="A547" t="s">
        <v>1221</v>
      </c>
      <c r="B547" t="s">
        <v>527</v>
      </c>
      <c r="C547" t="s">
        <v>4989</v>
      </c>
      <c r="D547" s="19">
        <v>17</v>
      </c>
      <c r="E547" s="14" t="str">
        <f t="shared" si="8"/>
        <v>ERROR</v>
      </c>
      <c r="F547" s="24" t="s">
        <v>4984</v>
      </c>
    </row>
    <row r="548" spans="1:6" x14ac:dyDescent="0.25">
      <c r="A548" t="s">
        <v>1221</v>
      </c>
      <c r="B548" t="s">
        <v>525</v>
      </c>
      <c r="C548" t="s">
        <v>4984</v>
      </c>
      <c r="D548" s="19">
        <v>1310</v>
      </c>
      <c r="E548" s="14" t="str">
        <f t="shared" si="8"/>
        <v>ERROR</v>
      </c>
      <c r="F548" s="14" t="s">
        <v>4984</v>
      </c>
    </row>
    <row r="549" spans="1:6" x14ac:dyDescent="0.25">
      <c r="A549" t="s">
        <v>1223</v>
      </c>
      <c r="B549" t="s">
        <v>526</v>
      </c>
      <c r="C549" t="s">
        <v>4984</v>
      </c>
      <c r="D549" s="19">
        <v>200</v>
      </c>
      <c r="E549" s="14" t="str">
        <f t="shared" si="8"/>
        <v>OK</v>
      </c>
      <c r="F549" s="14" t="s">
        <v>4984</v>
      </c>
    </row>
    <row r="550" spans="1:6" x14ac:dyDescent="0.25">
      <c r="A550" t="s">
        <v>1225</v>
      </c>
      <c r="B550" t="s">
        <v>523</v>
      </c>
      <c r="C550" t="s">
        <v>4984</v>
      </c>
      <c r="D550" s="19">
        <v>150</v>
      </c>
      <c r="E550" s="14" t="str">
        <f t="shared" si="8"/>
        <v>OK</v>
      </c>
      <c r="F550" s="14" t="s">
        <v>4984</v>
      </c>
    </row>
    <row r="551" spans="1:6" x14ac:dyDescent="0.25">
      <c r="A551" t="s">
        <v>1227</v>
      </c>
      <c r="B551" t="s">
        <v>530</v>
      </c>
      <c r="C551" t="s">
        <v>4983</v>
      </c>
      <c r="D551" s="19">
        <v>130</v>
      </c>
      <c r="E551" s="14" t="str">
        <f t="shared" si="8"/>
        <v>OK</v>
      </c>
      <c r="F551" s="14" t="s">
        <v>4983</v>
      </c>
    </row>
    <row r="552" spans="1:6" x14ac:dyDescent="0.25">
      <c r="A552" t="s">
        <v>1229</v>
      </c>
      <c r="B552" t="s">
        <v>523</v>
      </c>
      <c r="C552" t="s">
        <v>4984</v>
      </c>
      <c r="D552" s="19">
        <v>3240</v>
      </c>
      <c r="E552" s="14" t="str">
        <f t="shared" si="8"/>
        <v>OK</v>
      </c>
      <c r="F552" s="14" t="s">
        <v>4984</v>
      </c>
    </row>
    <row r="553" spans="1:6" x14ac:dyDescent="0.25">
      <c r="A553" t="s">
        <v>1229</v>
      </c>
      <c r="B553" t="s">
        <v>522</v>
      </c>
      <c r="C553" t="s">
        <v>4984</v>
      </c>
      <c r="D553" s="19">
        <v>300</v>
      </c>
      <c r="E553" s="14" t="str">
        <f t="shared" si="8"/>
        <v>OK</v>
      </c>
      <c r="F553" s="14" t="s">
        <v>4984</v>
      </c>
    </row>
    <row r="554" spans="1:6" x14ac:dyDescent="0.25">
      <c r="A554" t="s">
        <v>1229</v>
      </c>
      <c r="B554" t="s">
        <v>525</v>
      </c>
      <c r="C554" t="s">
        <v>4984</v>
      </c>
      <c r="D554" s="19">
        <v>500</v>
      </c>
      <c r="E554" s="14" t="str">
        <f t="shared" si="8"/>
        <v>OK</v>
      </c>
      <c r="F554" s="14" t="s">
        <v>4984</v>
      </c>
    </row>
    <row r="555" spans="1:6" x14ac:dyDescent="0.25">
      <c r="A555" t="s">
        <v>1231</v>
      </c>
      <c r="B555" t="s">
        <v>523</v>
      </c>
      <c r="C555" t="s">
        <v>4984</v>
      </c>
      <c r="D555" s="19">
        <v>200</v>
      </c>
      <c r="E555" s="14" t="str">
        <f t="shared" si="8"/>
        <v>OK</v>
      </c>
      <c r="F555" s="14" t="s">
        <v>4984</v>
      </c>
    </row>
    <row r="556" spans="1:6" x14ac:dyDescent="0.25">
      <c r="A556" t="s">
        <v>1231</v>
      </c>
      <c r="B556" t="s">
        <v>522</v>
      </c>
      <c r="C556" t="s">
        <v>4984</v>
      </c>
      <c r="D556" s="19">
        <v>100</v>
      </c>
      <c r="E556" s="14" t="str">
        <f t="shared" si="8"/>
        <v>OK</v>
      </c>
      <c r="F556" s="14" t="s">
        <v>4984</v>
      </c>
    </row>
    <row r="557" spans="1:6" x14ac:dyDescent="0.25">
      <c r="A557" t="s">
        <v>1231</v>
      </c>
      <c r="B557" t="s">
        <v>524</v>
      </c>
      <c r="C557" t="s">
        <v>4984</v>
      </c>
      <c r="D557" s="19">
        <v>19900</v>
      </c>
      <c r="E557" s="14" t="str">
        <f t="shared" si="8"/>
        <v>OK</v>
      </c>
      <c r="F557" s="14" t="s">
        <v>4984</v>
      </c>
    </row>
    <row r="558" spans="1:6" x14ac:dyDescent="0.25">
      <c r="A558" t="s">
        <v>1233</v>
      </c>
      <c r="B558" t="s">
        <v>522</v>
      </c>
      <c r="C558" t="s">
        <v>4984</v>
      </c>
      <c r="D558" s="19">
        <v>400</v>
      </c>
      <c r="E558" s="14" t="str">
        <f t="shared" si="8"/>
        <v>OK</v>
      </c>
      <c r="F558" s="14" t="s">
        <v>4984</v>
      </c>
    </row>
    <row r="559" spans="1:6" x14ac:dyDescent="0.25">
      <c r="A559" t="s">
        <v>1233</v>
      </c>
      <c r="B559" t="s">
        <v>1496</v>
      </c>
      <c r="C559" t="s">
        <v>4989</v>
      </c>
      <c r="D559" s="19">
        <v>6592</v>
      </c>
      <c r="E559" s="14" t="str">
        <f t="shared" si="8"/>
        <v>ERROR</v>
      </c>
      <c r="F559" s="24" t="s">
        <v>4984</v>
      </c>
    </row>
    <row r="560" spans="1:6" x14ac:dyDescent="0.25">
      <c r="A560" t="s">
        <v>1235</v>
      </c>
      <c r="B560" t="s">
        <v>522</v>
      </c>
      <c r="C560" t="s">
        <v>4984</v>
      </c>
      <c r="D560" s="19">
        <v>100</v>
      </c>
      <c r="E560" s="14" t="str">
        <f t="shared" si="8"/>
        <v>OK</v>
      </c>
      <c r="F560" s="14" t="s">
        <v>4984</v>
      </c>
    </row>
    <row r="561" spans="1:6" x14ac:dyDescent="0.25">
      <c r="A561" t="s">
        <v>1237</v>
      </c>
      <c r="B561" t="s">
        <v>530</v>
      </c>
      <c r="C561" t="s">
        <v>4983</v>
      </c>
      <c r="D561" s="19">
        <v>200</v>
      </c>
      <c r="E561" s="14" t="str">
        <f t="shared" si="8"/>
        <v>OK</v>
      </c>
      <c r="F561" s="14" t="s">
        <v>4983</v>
      </c>
    </row>
    <row r="562" spans="1:6" x14ac:dyDescent="0.25">
      <c r="A562" t="s">
        <v>1239</v>
      </c>
      <c r="B562" t="s">
        <v>522</v>
      </c>
      <c r="C562" t="s">
        <v>4984</v>
      </c>
      <c r="D562" s="19">
        <v>150</v>
      </c>
      <c r="E562" s="14" t="str">
        <f t="shared" si="8"/>
        <v>OK</v>
      </c>
      <c r="F562" s="14" t="s">
        <v>4984</v>
      </c>
    </row>
    <row r="563" spans="1:6" x14ac:dyDescent="0.25">
      <c r="A563" t="s">
        <v>1239</v>
      </c>
      <c r="B563" t="s">
        <v>524</v>
      </c>
      <c r="C563" t="s">
        <v>4984</v>
      </c>
      <c r="D563" s="19">
        <v>150</v>
      </c>
      <c r="E563" s="14" t="str">
        <f t="shared" si="8"/>
        <v>OK</v>
      </c>
      <c r="F563" s="14" t="s">
        <v>4984</v>
      </c>
    </row>
    <row r="564" spans="1:6" x14ac:dyDescent="0.25">
      <c r="A564" t="s">
        <v>1497</v>
      </c>
      <c r="B564" t="s">
        <v>523</v>
      </c>
      <c r="C564" t="s">
        <v>4984</v>
      </c>
      <c r="D564" s="19">
        <v>250</v>
      </c>
      <c r="E564" s="14" t="str">
        <f t="shared" si="8"/>
        <v>OK</v>
      </c>
      <c r="F564" s="14" t="s">
        <v>4984</v>
      </c>
    </row>
    <row r="565" spans="1:6" x14ac:dyDescent="0.25">
      <c r="A565" t="s">
        <v>1499</v>
      </c>
      <c r="B565" t="s">
        <v>530</v>
      </c>
      <c r="C565" t="s">
        <v>4983</v>
      </c>
      <c r="D565" s="19">
        <v>50</v>
      </c>
      <c r="E565" s="14" t="str">
        <f t="shared" si="8"/>
        <v>OK</v>
      </c>
      <c r="F565" s="14" t="s">
        <v>4983</v>
      </c>
    </row>
    <row r="566" spans="1:6" x14ac:dyDescent="0.25">
      <c r="A566" t="s">
        <v>1501</v>
      </c>
      <c r="B566" t="s">
        <v>523</v>
      </c>
      <c r="C566" t="s">
        <v>4984</v>
      </c>
      <c r="D566" s="19">
        <v>320</v>
      </c>
      <c r="E566" s="14" t="str">
        <f t="shared" si="8"/>
        <v>OK</v>
      </c>
      <c r="F566" s="14" t="s">
        <v>4984</v>
      </c>
    </row>
    <row r="567" spans="1:6" x14ac:dyDescent="0.25">
      <c r="A567" t="s">
        <v>1501</v>
      </c>
      <c r="B567" t="s">
        <v>522</v>
      </c>
      <c r="C567" t="s">
        <v>4984</v>
      </c>
      <c r="D567" s="19">
        <v>1438</v>
      </c>
      <c r="E567" s="14" t="str">
        <f t="shared" si="8"/>
        <v>OK</v>
      </c>
      <c r="F567" s="14" t="s">
        <v>4984</v>
      </c>
    </row>
    <row r="568" spans="1:6" x14ac:dyDescent="0.25">
      <c r="A568" t="s">
        <v>1501</v>
      </c>
      <c r="B568" t="s">
        <v>524</v>
      </c>
      <c r="C568" t="s">
        <v>4984</v>
      </c>
      <c r="D568" s="19">
        <v>1250</v>
      </c>
      <c r="E568" s="14" t="str">
        <f t="shared" si="8"/>
        <v>OK</v>
      </c>
      <c r="F568" s="14" t="s">
        <v>4984</v>
      </c>
    </row>
    <row r="569" spans="1:6" x14ac:dyDescent="0.25">
      <c r="A569" t="s">
        <v>1501</v>
      </c>
      <c r="B569" t="s">
        <v>525</v>
      </c>
      <c r="C569" t="s">
        <v>4984</v>
      </c>
      <c r="D569" s="19">
        <v>425</v>
      </c>
      <c r="E569" s="14" t="str">
        <f t="shared" si="8"/>
        <v>OK</v>
      </c>
      <c r="F569" s="14" t="s">
        <v>4984</v>
      </c>
    </row>
    <row r="570" spans="1:6" x14ac:dyDescent="0.25">
      <c r="A570" t="s">
        <v>1503</v>
      </c>
      <c r="B570" t="s">
        <v>526</v>
      </c>
      <c r="C570" t="s">
        <v>4984</v>
      </c>
      <c r="D570" s="19">
        <v>550</v>
      </c>
      <c r="E570" s="14" t="str">
        <f t="shared" si="8"/>
        <v>OK</v>
      </c>
      <c r="F570" s="14" t="s">
        <v>4984</v>
      </c>
    </row>
    <row r="571" spans="1:6" x14ac:dyDescent="0.25">
      <c r="A571" t="s">
        <v>1503</v>
      </c>
      <c r="B571" t="s">
        <v>522</v>
      </c>
      <c r="C571" t="s">
        <v>4984</v>
      </c>
      <c r="D571" s="19">
        <v>950</v>
      </c>
      <c r="E571" s="14" t="str">
        <f t="shared" si="8"/>
        <v>OK</v>
      </c>
      <c r="F571" s="14" t="s">
        <v>4984</v>
      </c>
    </row>
    <row r="572" spans="1:6" x14ac:dyDescent="0.25">
      <c r="A572" t="s">
        <v>1503</v>
      </c>
      <c r="B572" t="s">
        <v>524</v>
      </c>
      <c r="C572" t="s">
        <v>4984</v>
      </c>
      <c r="D572" s="19">
        <v>1800</v>
      </c>
      <c r="E572" s="14" t="str">
        <f t="shared" si="8"/>
        <v>OK</v>
      </c>
      <c r="F572" s="14" t="s">
        <v>4984</v>
      </c>
    </row>
    <row r="573" spans="1:6" x14ac:dyDescent="0.25">
      <c r="A573" t="s">
        <v>1505</v>
      </c>
      <c r="B573" t="s">
        <v>523</v>
      </c>
      <c r="C573" t="s">
        <v>4984</v>
      </c>
      <c r="D573" s="19">
        <v>200</v>
      </c>
      <c r="E573" s="14" t="str">
        <f t="shared" si="8"/>
        <v>OK</v>
      </c>
      <c r="F573" s="14" t="s">
        <v>4984</v>
      </c>
    </row>
    <row r="574" spans="1:6" x14ac:dyDescent="0.25">
      <c r="A574" t="s">
        <v>1505</v>
      </c>
      <c r="B574" t="s">
        <v>522</v>
      </c>
      <c r="C574" t="s">
        <v>4984</v>
      </c>
      <c r="D574" s="19">
        <v>686</v>
      </c>
      <c r="E574" s="14" t="str">
        <f t="shared" si="8"/>
        <v>OK</v>
      </c>
      <c r="F574" s="14" t="s">
        <v>4984</v>
      </c>
    </row>
    <row r="575" spans="1:6" x14ac:dyDescent="0.25">
      <c r="A575" t="s">
        <v>1507</v>
      </c>
      <c r="B575" t="s">
        <v>527</v>
      </c>
      <c r="C575" t="s">
        <v>4989</v>
      </c>
      <c r="D575" s="19">
        <v>17</v>
      </c>
      <c r="E575" s="14" t="str">
        <f t="shared" si="8"/>
        <v>OK</v>
      </c>
      <c r="F575" s="14" t="s">
        <v>4989</v>
      </c>
    </row>
    <row r="576" spans="1:6" x14ac:dyDescent="0.25">
      <c r="A576" t="s">
        <v>1509</v>
      </c>
      <c r="B576" t="s">
        <v>522</v>
      </c>
      <c r="C576" t="s">
        <v>4984</v>
      </c>
      <c r="D576" s="19">
        <v>250</v>
      </c>
      <c r="E576" s="14" t="str">
        <f t="shared" si="8"/>
        <v>OK</v>
      </c>
      <c r="F576" s="14" t="s">
        <v>4984</v>
      </c>
    </row>
    <row r="577" spans="1:6" x14ac:dyDescent="0.25">
      <c r="A577" t="s">
        <v>1511</v>
      </c>
      <c r="B577" t="s">
        <v>1015</v>
      </c>
      <c r="C577" t="s">
        <v>4989</v>
      </c>
      <c r="D577" s="19">
        <v>500</v>
      </c>
      <c r="E577" s="14" t="str">
        <f t="shared" si="8"/>
        <v>OK</v>
      </c>
      <c r="F577" s="14" t="s">
        <v>4989</v>
      </c>
    </row>
    <row r="578" spans="1:6" x14ac:dyDescent="0.25">
      <c r="A578" t="s">
        <v>1513</v>
      </c>
      <c r="B578" t="s">
        <v>530</v>
      </c>
      <c r="C578" t="s">
        <v>4983</v>
      </c>
      <c r="D578" s="19">
        <v>511</v>
      </c>
      <c r="E578" s="14" t="str">
        <f t="shared" si="8"/>
        <v>OK</v>
      </c>
      <c r="F578" s="14" t="s">
        <v>4983</v>
      </c>
    </row>
    <row r="579" spans="1:6" x14ac:dyDescent="0.25">
      <c r="A579" t="s">
        <v>1515</v>
      </c>
      <c r="B579" t="s">
        <v>524</v>
      </c>
      <c r="C579" t="s">
        <v>4984</v>
      </c>
      <c r="D579" s="19">
        <v>20</v>
      </c>
      <c r="E579" s="14" t="str">
        <f t="shared" si="8"/>
        <v>OK</v>
      </c>
      <c r="F579" s="14" t="s">
        <v>4984</v>
      </c>
    </row>
    <row r="580" spans="1:6" x14ac:dyDescent="0.25">
      <c r="A580" t="s">
        <v>1517</v>
      </c>
      <c r="B580" t="s">
        <v>525</v>
      </c>
      <c r="C580" t="s">
        <v>4984</v>
      </c>
      <c r="D580" s="19">
        <v>3000</v>
      </c>
      <c r="E580" s="14" t="str">
        <f t="shared" si="8"/>
        <v>OK</v>
      </c>
      <c r="F580" s="14" t="s">
        <v>4984</v>
      </c>
    </row>
    <row r="581" spans="1:6" x14ac:dyDescent="0.25">
      <c r="A581" t="s">
        <v>1519</v>
      </c>
      <c r="B581" t="s">
        <v>523</v>
      </c>
      <c r="C581" t="s">
        <v>4984</v>
      </c>
      <c r="D581" s="19">
        <v>190</v>
      </c>
      <c r="E581" s="14" t="str">
        <f t="shared" ref="E581:E644" si="9">IF(A581=A580,IF(C581=C580,"OK","ERROR"),"OK")</f>
        <v>OK</v>
      </c>
      <c r="F581" s="14" t="s">
        <v>4984</v>
      </c>
    </row>
    <row r="582" spans="1:6" x14ac:dyDescent="0.25">
      <c r="A582" t="s">
        <v>1519</v>
      </c>
      <c r="B582" t="s">
        <v>528</v>
      </c>
      <c r="C582" t="s">
        <v>4984</v>
      </c>
      <c r="D582" s="19">
        <v>1000</v>
      </c>
      <c r="E582" s="14" t="str">
        <f t="shared" si="9"/>
        <v>OK</v>
      </c>
      <c r="F582" s="14" t="s">
        <v>4984</v>
      </c>
    </row>
    <row r="583" spans="1:6" x14ac:dyDescent="0.25">
      <c r="A583" t="s">
        <v>1519</v>
      </c>
      <c r="B583" t="s">
        <v>524</v>
      </c>
      <c r="C583" t="s">
        <v>4984</v>
      </c>
      <c r="D583" s="19">
        <v>2006</v>
      </c>
      <c r="E583" s="14" t="str">
        <f t="shared" si="9"/>
        <v>OK</v>
      </c>
      <c r="F583" s="14" t="s">
        <v>4984</v>
      </c>
    </row>
    <row r="584" spans="1:6" x14ac:dyDescent="0.25">
      <c r="A584" t="s">
        <v>1519</v>
      </c>
      <c r="B584" t="s">
        <v>525</v>
      </c>
      <c r="C584" t="s">
        <v>4984</v>
      </c>
      <c r="D584" s="19">
        <v>231</v>
      </c>
      <c r="E584" s="14" t="str">
        <f t="shared" si="9"/>
        <v>OK</v>
      </c>
      <c r="F584" s="14" t="s">
        <v>4984</v>
      </c>
    </row>
    <row r="585" spans="1:6" x14ac:dyDescent="0.25">
      <c r="A585" t="s">
        <v>1521</v>
      </c>
      <c r="B585" t="s">
        <v>523</v>
      </c>
      <c r="C585" t="s">
        <v>4984</v>
      </c>
      <c r="D585" s="19">
        <v>200</v>
      </c>
      <c r="E585" s="14" t="str">
        <f t="shared" si="9"/>
        <v>OK</v>
      </c>
      <c r="F585" s="14" t="s">
        <v>4984</v>
      </c>
    </row>
    <row r="586" spans="1:6" x14ac:dyDescent="0.25">
      <c r="A586" t="s">
        <v>1523</v>
      </c>
      <c r="B586" t="s">
        <v>526</v>
      </c>
      <c r="C586" t="s">
        <v>4984</v>
      </c>
      <c r="D586" s="19">
        <v>20</v>
      </c>
      <c r="E586" s="14" t="str">
        <f t="shared" si="9"/>
        <v>OK</v>
      </c>
      <c r="F586" s="14" t="s">
        <v>4984</v>
      </c>
    </row>
    <row r="587" spans="1:6" x14ac:dyDescent="0.25">
      <c r="A587" t="s">
        <v>1523</v>
      </c>
      <c r="B587" t="s">
        <v>522</v>
      </c>
      <c r="C587" t="s">
        <v>4984</v>
      </c>
      <c r="D587" s="19">
        <v>10</v>
      </c>
      <c r="E587" s="14" t="str">
        <f t="shared" si="9"/>
        <v>OK</v>
      </c>
      <c r="F587" s="14" t="s">
        <v>4984</v>
      </c>
    </row>
    <row r="588" spans="1:6" x14ac:dyDescent="0.25">
      <c r="A588" t="s">
        <v>1525</v>
      </c>
      <c r="B588" t="s">
        <v>2014</v>
      </c>
      <c r="C588" t="s">
        <v>4989</v>
      </c>
      <c r="D588" s="19">
        <v>300</v>
      </c>
      <c r="E588" s="14" t="str">
        <f t="shared" si="9"/>
        <v>OK</v>
      </c>
      <c r="F588" s="14" t="s">
        <v>4989</v>
      </c>
    </row>
    <row r="589" spans="1:6" x14ac:dyDescent="0.25">
      <c r="A589" t="s">
        <v>1525</v>
      </c>
      <c r="B589" t="s">
        <v>2015</v>
      </c>
      <c r="C589" t="s">
        <v>4989</v>
      </c>
      <c r="D589" s="19">
        <v>680</v>
      </c>
      <c r="E589" s="14" t="str">
        <f t="shared" si="9"/>
        <v>OK</v>
      </c>
      <c r="F589" s="14" t="s">
        <v>4989</v>
      </c>
    </row>
    <row r="590" spans="1:6" x14ac:dyDescent="0.25">
      <c r="A590" t="s">
        <v>1527</v>
      </c>
      <c r="B590" t="s">
        <v>530</v>
      </c>
      <c r="C590" t="s">
        <v>4983</v>
      </c>
      <c r="D590" s="19">
        <v>1000</v>
      </c>
      <c r="E590" s="14" t="str">
        <f t="shared" si="9"/>
        <v>OK</v>
      </c>
      <c r="F590" s="14" t="s">
        <v>4983</v>
      </c>
    </row>
    <row r="591" spans="1:6" x14ac:dyDescent="0.25">
      <c r="A591" t="s">
        <v>1529</v>
      </c>
      <c r="B591" t="s">
        <v>523</v>
      </c>
      <c r="C591" t="s">
        <v>4984</v>
      </c>
      <c r="D591" s="19">
        <v>500</v>
      </c>
      <c r="E591" s="14" t="str">
        <f t="shared" si="9"/>
        <v>OK</v>
      </c>
      <c r="F591" s="14" t="s">
        <v>4984</v>
      </c>
    </row>
    <row r="592" spans="1:6" x14ac:dyDescent="0.25">
      <c r="A592" t="s">
        <v>1531</v>
      </c>
      <c r="B592" t="s">
        <v>522</v>
      </c>
      <c r="C592" t="s">
        <v>4984</v>
      </c>
      <c r="D592" s="19">
        <v>400</v>
      </c>
      <c r="E592" s="14" t="str">
        <f t="shared" si="9"/>
        <v>OK</v>
      </c>
      <c r="F592" s="14" t="s">
        <v>4984</v>
      </c>
    </row>
    <row r="593" spans="1:6" x14ac:dyDescent="0.25">
      <c r="A593" t="s">
        <v>1533</v>
      </c>
      <c r="B593" t="s">
        <v>530</v>
      </c>
      <c r="C593" t="s">
        <v>4983</v>
      </c>
      <c r="D593" s="19">
        <v>300</v>
      </c>
      <c r="E593" s="14" t="str">
        <f t="shared" si="9"/>
        <v>OK</v>
      </c>
      <c r="F593" s="14" t="s">
        <v>4983</v>
      </c>
    </row>
    <row r="594" spans="1:6" x14ac:dyDescent="0.25">
      <c r="A594" t="s">
        <v>1535</v>
      </c>
      <c r="B594" t="s">
        <v>522</v>
      </c>
      <c r="C594" t="s">
        <v>4984</v>
      </c>
      <c r="D594" s="19">
        <v>11000</v>
      </c>
      <c r="E594" s="14" t="str">
        <f t="shared" si="9"/>
        <v>OK</v>
      </c>
      <c r="F594" s="14" t="s">
        <v>4984</v>
      </c>
    </row>
    <row r="595" spans="1:6" x14ac:dyDescent="0.25">
      <c r="A595" t="s">
        <v>1535</v>
      </c>
      <c r="B595" t="s">
        <v>525</v>
      </c>
      <c r="C595" t="s">
        <v>4984</v>
      </c>
      <c r="D595" s="19">
        <v>341</v>
      </c>
      <c r="E595" s="14" t="str">
        <f t="shared" si="9"/>
        <v>OK</v>
      </c>
      <c r="F595" s="14" t="s">
        <v>4984</v>
      </c>
    </row>
    <row r="596" spans="1:6" x14ac:dyDescent="0.25">
      <c r="A596" t="s">
        <v>1537</v>
      </c>
      <c r="B596" t="s">
        <v>525</v>
      </c>
      <c r="C596" t="s">
        <v>4984</v>
      </c>
      <c r="D596" s="19">
        <v>1950</v>
      </c>
      <c r="E596" s="14" t="str">
        <f t="shared" si="9"/>
        <v>OK</v>
      </c>
      <c r="F596" s="14" t="s">
        <v>4984</v>
      </c>
    </row>
    <row r="597" spans="1:6" x14ac:dyDescent="0.25">
      <c r="A597" t="s">
        <v>1539</v>
      </c>
      <c r="B597" t="s">
        <v>524</v>
      </c>
      <c r="C597" t="s">
        <v>4984</v>
      </c>
      <c r="D597" s="19">
        <v>100</v>
      </c>
      <c r="E597" s="14" t="str">
        <f t="shared" si="9"/>
        <v>OK</v>
      </c>
      <c r="F597" s="14" t="s">
        <v>4984</v>
      </c>
    </row>
    <row r="598" spans="1:6" x14ac:dyDescent="0.25">
      <c r="A598" t="s">
        <v>1541</v>
      </c>
      <c r="B598" t="s">
        <v>522</v>
      </c>
      <c r="C598" t="s">
        <v>4984</v>
      </c>
      <c r="D598" s="19">
        <v>22</v>
      </c>
      <c r="E598" s="14" t="str">
        <f t="shared" si="9"/>
        <v>OK</v>
      </c>
      <c r="F598" s="14" t="s">
        <v>4984</v>
      </c>
    </row>
    <row r="599" spans="1:6" x14ac:dyDescent="0.25">
      <c r="A599" t="s">
        <v>1543</v>
      </c>
      <c r="B599" t="s">
        <v>522</v>
      </c>
      <c r="C599" t="s">
        <v>4984</v>
      </c>
      <c r="D599" s="19">
        <v>300</v>
      </c>
      <c r="E599" s="14" t="str">
        <f t="shared" si="9"/>
        <v>OK</v>
      </c>
      <c r="F599" s="14" t="s">
        <v>4984</v>
      </c>
    </row>
    <row r="600" spans="1:6" x14ac:dyDescent="0.25">
      <c r="A600" t="s">
        <v>1543</v>
      </c>
      <c r="B600" t="s">
        <v>524</v>
      </c>
      <c r="C600" t="s">
        <v>4984</v>
      </c>
      <c r="D600" s="19">
        <v>1000</v>
      </c>
      <c r="E600" s="14" t="str">
        <f t="shared" si="9"/>
        <v>OK</v>
      </c>
      <c r="F600" s="14" t="s">
        <v>4984</v>
      </c>
    </row>
    <row r="601" spans="1:6" x14ac:dyDescent="0.25">
      <c r="A601" t="s">
        <v>1543</v>
      </c>
      <c r="B601" t="s">
        <v>525</v>
      </c>
      <c r="C601" t="s">
        <v>4984</v>
      </c>
      <c r="D601" s="19">
        <v>125</v>
      </c>
      <c r="E601" s="14" t="str">
        <f t="shared" si="9"/>
        <v>OK</v>
      </c>
      <c r="F601" s="14" t="s">
        <v>4984</v>
      </c>
    </row>
    <row r="602" spans="1:6" x14ac:dyDescent="0.25">
      <c r="A602" t="s">
        <v>1545</v>
      </c>
      <c r="B602" t="s">
        <v>524</v>
      </c>
      <c r="C602" t="s">
        <v>4984</v>
      </c>
      <c r="D602" s="19">
        <v>20</v>
      </c>
      <c r="E602" s="14" t="str">
        <f t="shared" si="9"/>
        <v>OK</v>
      </c>
      <c r="F602" s="14" t="s">
        <v>4984</v>
      </c>
    </row>
    <row r="603" spans="1:6" x14ac:dyDescent="0.25">
      <c r="A603" t="s">
        <v>1547</v>
      </c>
      <c r="B603" t="s">
        <v>523</v>
      </c>
      <c r="C603" t="s">
        <v>4984</v>
      </c>
      <c r="D603" s="19">
        <v>200</v>
      </c>
      <c r="E603" s="14" t="str">
        <f t="shared" si="9"/>
        <v>OK</v>
      </c>
      <c r="F603" s="14" t="s">
        <v>4984</v>
      </c>
    </row>
    <row r="604" spans="1:6" x14ac:dyDescent="0.25">
      <c r="A604" t="s">
        <v>1549</v>
      </c>
      <c r="B604" t="s">
        <v>524</v>
      </c>
      <c r="C604" t="s">
        <v>4984</v>
      </c>
      <c r="D604" s="19">
        <v>1125</v>
      </c>
      <c r="E604" s="14" t="str">
        <f t="shared" si="9"/>
        <v>OK</v>
      </c>
      <c r="F604" s="14" t="s">
        <v>4984</v>
      </c>
    </row>
    <row r="605" spans="1:6" x14ac:dyDescent="0.25">
      <c r="A605" t="s">
        <v>1551</v>
      </c>
      <c r="B605" t="s">
        <v>530</v>
      </c>
      <c r="C605" t="s">
        <v>4983</v>
      </c>
      <c r="D605" s="19">
        <v>100</v>
      </c>
      <c r="E605" s="14" t="str">
        <f t="shared" si="9"/>
        <v>OK</v>
      </c>
      <c r="F605" s="24" t="s">
        <v>4992</v>
      </c>
    </row>
    <row r="606" spans="1:6" x14ac:dyDescent="0.25">
      <c r="A606" t="s">
        <v>1551</v>
      </c>
      <c r="B606" t="s">
        <v>523</v>
      </c>
      <c r="C606" t="s">
        <v>4984</v>
      </c>
      <c r="D606" s="19">
        <v>200</v>
      </c>
      <c r="E606" s="14" t="str">
        <f t="shared" si="9"/>
        <v>ERROR</v>
      </c>
      <c r="F606" s="24" t="s">
        <v>4992</v>
      </c>
    </row>
    <row r="607" spans="1:6" x14ac:dyDescent="0.25">
      <c r="A607" t="s">
        <v>1553</v>
      </c>
      <c r="B607" t="s">
        <v>523</v>
      </c>
      <c r="C607" t="s">
        <v>4984</v>
      </c>
      <c r="D607" s="19">
        <v>16</v>
      </c>
      <c r="E607" s="14" t="str">
        <f t="shared" si="9"/>
        <v>OK</v>
      </c>
      <c r="F607" s="14" t="s">
        <v>4984</v>
      </c>
    </row>
    <row r="608" spans="1:6" x14ac:dyDescent="0.25">
      <c r="A608" t="s">
        <v>1555</v>
      </c>
      <c r="B608" t="s">
        <v>522</v>
      </c>
      <c r="C608" t="s">
        <v>4984</v>
      </c>
      <c r="D608" s="19">
        <v>800</v>
      </c>
      <c r="E608" s="14" t="str">
        <f t="shared" si="9"/>
        <v>OK</v>
      </c>
      <c r="F608" s="14" t="s">
        <v>4984</v>
      </c>
    </row>
    <row r="609" spans="1:6" x14ac:dyDescent="0.25">
      <c r="A609" t="s">
        <v>1557</v>
      </c>
      <c r="B609" t="s">
        <v>1017</v>
      </c>
      <c r="C609" t="s">
        <v>4983</v>
      </c>
      <c r="D609" s="19">
        <v>272</v>
      </c>
      <c r="E609" s="14" t="str">
        <f t="shared" si="9"/>
        <v>OK</v>
      </c>
      <c r="F609" s="14" t="s">
        <v>4983</v>
      </c>
    </row>
    <row r="610" spans="1:6" x14ac:dyDescent="0.25">
      <c r="A610" t="s">
        <v>1559</v>
      </c>
      <c r="B610" t="s">
        <v>525</v>
      </c>
      <c r="C610" t="s">
        <v>4984</v>
      </c>
      <c r="D610" s="19">
        <v>75</v>
      </c>
      <c r="E610" s="14" t="str">
        <f t="shared" si="9"/>
        <v>OK</v>
      </c>
      <c r="F610" s="14" t="s">
        <v>4984</v>
      </c>
    </row>
    <row r="611" spans="1:6" x14ac:dyDescent="0.25">
      <c r="A611" t="s">
        <v>1561</v>
      </c>
      <c r="B611" t="s">
        <v>524</v>
      </c>
      <c r="C611" t="s">
        <v>4984</v>
      </c>
      <c r="D611" s="19">
        <v>20</v>
      </c>
      <c r="E611" s="14" t="str">
        <f t="shared" si="9"/>
        <v>OK</v>
      </c>
      <c r="F611" s="14" t="s">
        <v>4984</v>
      </c>
    </row>
    <row r="612" spans="1:6" x14ac:dyDescent="0.25">
      <c r="A612" t="s">
        <v>1563</v>
      </c>
      <c r="B612" t="s">
        <v>526</v>
      </c>
      <c r="C612" t="s">
        <v>4984</v>
      </c>
      <c r="D612" s="19">
        <v>300</v>
      </c>
      <c r="E612" s="14" t="str">
        <f t="shared" si="9"/>
        <v>OK</v>
      </c>
      <c r="F612" s="14" t="s">
        <v>4984</v>
      </c>
    </row>
    <row r="613" spans="1:6" x14ac:dyDescent="0.25">
      <c r="A613" t="s">
        <v>1563</v>
      </c>
      <c r="B613" t="s">
        <v>522</v>
      </c>
      <c r="C613" t="s">
        <v>4984</v>
      </c>
      <c r="D613" s="19">
        <v>150</v>
      </c>
      <c r="E613" s="14" t="str">
        <f t="shared" si="9"/>
        <v>OK</v>
      </c>
      <c r="F613" s="14" t="s">
        <v>4984</v>
      </c>
    </row>
    <row r="614" spans="1:6" x14ac:dyDescent="0.25">
      <c r="A614" t="s">
        <v>1563</v>
      </c>
      <c r="B614" t="s">
        <v>524</v>
      </c>
      <c r="C614" t="s">
        <v>4984</v>
      </c>
      <c r="D614" s="19">
        <v>150</v>
      </c>
      <c r="E614" s="14" t="str">
        <f t="shared" si="9"/>
        <v>OK</v>
      </c>
      <c r="F614" s="14" t="s">
        <v>4984</v>
      </c>
    </row>
    <row r="615" spans="1:6" x14ac:dyDescent="0.25">
      <c r="A615" t="s">
        <v>1565</v>
      </c>
      <c r="B615" t="s">
        <v>525</v>
      </c>
      <c r="C615" t="s">
        <v>4984</v>
      </c>
      <c r="D615" s="19">
        <v>2000</v>
      </c>
      <c r="E615" s="14" t="str">
        <f t="shared" si="9"/>
        <v>OK</v>
      </c>
      <c r="F615" s="14" t="s">
        <v>4984</v>
      </c>
    </row>
    <row r="616" spans="1:6" x14ac:dyDescent="0.25">
      <c r="A616" t="s">
        <v>1567</v>
      </c>
      <c r="B616" t="s">
        <v>522</v>
      </c>
      <c r="C616" t="s">
        <v>4984</v>
      </c>
      <c r="D616" s="19">
        <v>215</v>
      </c>
      <c r="E616" s="14" t="str">
        <f t="shared" si="9"/>
        <v>OK</v>
      </c>
      <c r="F616" s="14" t="s">
        <v>4984</v>
      </c>
    </row>
    <row r="617" spans="1:6" x14ac:dyDescent="0.25">
      <c r="A617" t="s">
        <v>1567</v>
      </c>
      <c r="B617" t="s">
        <v>524</v>
      </c>
      <c r="C617" t="s">
        <v>4984</v>
      </c>
      <c r="D617" s="19">
        <v>187</v>
      </c>
      <c r="E617" s="14" t="str">
        <f t="shared" si="9"/>
        <v>OK</v>
      </c>
      <c r="F617" s="14" t="s">
        <v>4984</v>
      </c>
    </row>
    <row r="618" spans="1:6" x14ac:dyDescent="0.25">
      <c r="A618" t="s">
        <v>1569</v>
      </c>
      <c r="B618" t="s">
        <v>524</v>
      </c>
      <c r="C618" t="s">
        <v>4984</v>
      </c>
      <c r="D618" s="19">
        <v>75</v>
      </c>
      <c r="E618" s="14" t="str">
        <f t="shared" si="9"/>
        <v>OK</v>
      </c>
      <c r="F618" s="14" t="s">
        <v>4984</v>
      </c>
    </row>
    <row r="619" spans="1:6" x14ac:dyDescent="0.25">
      <c r="A619" t="s">
        <v>1571</v>
      </c>
      <c r="B619" t="s">
        <v>528</v>
      </c>
      <c r="C619" t="s">
        <v>4984</v>
      </c>
      <c r="D619" s="19">
        <v>2000</v>
      </c>
      <c r="E619" s="14" t="str">
        <f t="shared" si="9"/>
        <v>OK</v>
      </c>
      <c r="F619" s="14" t="s">
        <v>4984</v>
      </c>
    </row>
    <row r="620" spans="1:6" x14ac:dyDescent="0.25">
      <c r="A620" t="s">
        <v>1573</v>
      </c>
      <c r="B620" t="s">
        <v>530</v>
      </c>
      <c r="C620" t="s">
        <v>4983</v>
      </c>
      <c r="D620" s="19">
        <v>50</v>
      </c>
      <c r="E620" s="14" t="str">
        <f t="shared" si="9"/>
        <v>OK</v>
      </c>
      <c r="F620" s="24" t="s">
        <v>4992</v>
      </c>
    </row>
    <row r="621" spans="1:6" x14ac:dyDescent="0.25">
      <c r="A621" t="s">
        <v>1573</v>
      </c>
      <c r="B621" t="s">
        <v>2015</v>
      </c>
      <c r="C621" t="s">
        <v>4989</v>
      </c>
      <c r="D621" s="19">
        <v>200</v>
      </c>
      <c r="E621" s="14" t="str">
        <f t="shared" si="9"/>
        <v>ERROR</v>
      </c>
      <c r="F621" s="24" t="s">
        <v>4992</v>
      </c>
    </row>
    <row r="622" spans="1:6" x14ac:dyDescent="0.25">
      <c r="A622" t="s">
        <v>1573</v>
      </c>
      <c r="B622" t="s">
        <v>528</v>
      </c>
      <c r="C622" t="s">
        <v>4984</v>
      </c>
      <c r="D622" s="19">
        <v>38</v>
      </c>
      <c r="E622" s="14" t="str">
        <f t="shared" si="9"/>
        <v>ERROR</v>
      </c>
      <c r="F622" s="24" t="s">
        <v>4992</v>
      </c>
    </row>
    <row r="623" spans="1:6" x14ac:dyDescent="0.25">
      <c r="A623" t="s">
        <v>1573</v>
      </c>
      <c r="B623" t="s">
        <v>524</v>
      </c>
      <c r="C623" t="s">
        <v>4984</v>
      </c>
      <c r="D623" s="19">
        <v>6580</v>
      </c>
      <c r="E623" s="14" t="str">
        <f t="shared" si="9"/>
        <v>OK</v>
      </c>
      <c r="F623" s="24" t="s">
        <v>4992</v>
      </c>
    </row>
    <row r="624" spans="1:6" x14ac:dyDescent="0.25">
      <c r="A624" t="s">
        <v>1573</v>
      </c>
      <c r="B624" t="s">
        <v>527</v>
      </c>
      <c r="C624" t="s">
        <v>4989</v>
      </c>
      <c r="D624" s="19">
        <v>5</v>
      </c>
      <c r="E624" s="14" t="str">
        <f t="shared" si="9"/>
        <v>ERROR</v>
      </c>
      <c r="F624" s="24" t="s">
        <v>4992</v>
      </c>
    </row>
    <row r="625" spans="1:6" x14ac:dyDescent="0.25">
      <c r="A625" t="s">
        <v>1575</v>
      </c>
      <c r="B625" t="s">
        <v>530</v>
      </c>
      <c r="C625" t="s">
        <v>4983</v>
      </c>
      <c r="D625" s="19">
        <v>1200</v>
      </c>
      <c r="E625" s="14" t="str">
        <f t="shared" si="9"/>
        <v>OK</v>
      </c>
      <c r="F625" s="24" t="s">
        <v>4992</v>
      </c>
    </row>
    <row r="626" spans="1:6" x14ac:dyDescent="0.25">
      <c r="A626" t="s">
        <v>1575</v>
      </c>
      <c r="B626" t="s">
        <v>523</v>
      </c>
      <c r="C626" t="s">
        <v>4984</v>
      </c>
      <c r="D626" s="19">
        <v>682187</v>
      </c>
      <c r="E626" s="14" t="str">
        <f t="shared" si="9"/>
        <v>ERROR</v>
      </c>
      <c r="F626" s="24" t="s">
        <v>4992</v>
      </c>
    </row>
    <row r="627" spans="1:6" x14ac:dyDescent="0.25">
      <c r="A627" t="s">
        <v>1575</v>
      </c>
      <c r="B627" t="s">
        <v>2017</v>
      </c>
      <c r="C627" t="s">
        <v>4989</v>
      </c>
      <c r="D627" s="19">
        <v>9396</v>
      </c>
      <c r="E627" s="14" t="str">
        <f t="shared" si="9"/>
        <v>ERROR</v>
      </c>
      <c r="F627" s="24" t="s">
        <v>4992</v>
      </c>
    </row>
    <row r="628" spans="1:6" x14ac:dyDescent="0.25">
      <c r="A628" t="s">
        <v>1575</v>
      </c>
      <c r="B628" t="s">
        <v>1016</v>
      </c>
      <c r="C628" t="s">
        <v>4989</v>
      </c>
      <c r="D628" s="19">
        <v>76747</v>
      </c>
      <c r="E628" s="14" t="str">
        <f t="shared" si="9"/>
        <v>OK</v>
      </c>
      <c r="F628" s="24" t="s">
        <v>4992</v>
      </c>
    </row>
    <row r="629" spans="1:6" x14ac:dyDescent="0.25">
      <c r="A629" t="s">
        <v>1575</v>
      </c>
      <c r="B629" t="s">
        <v>526</v>
      </c>
      <c r="C629" t="s">
        <v>4984</v>
      </c>
      <c r="D629" s="19">
        <v>23200</v>
      </c>
      <c r="E629" s="14" t="str">
        <f t="shared" si="9"/>
        <v>ERROR</v>
      </c>
      <c r="F629" s="24" t="s">
        <v>4992</v>
      </c>
    </row>
    <row r="630" spans="1:6" x14ac:dyDescent="0.25">
      <c r="A630" t="s">
        <v>1575</v>
      </c>
      <c r="B630" t="s">
        <v>2016</v>
      </c>
      <c r="C630" t="s">
        <v>4989</v>
      </c>
      <c r="D630" s="19">
        <v>3078</v>
      </c>
      <c r="E630" s="14" t="str">
        <f t="shared" si="9"/>
        <v>ERROR</v>
      </c>
      <c r="F630" s="24" t="s">
        <v>4992</v>
      </c>
    </row>
    <row r="631" spans="1:6" x14ac:dyDescent="0.25">
      <c r="A631" t="s">
        <v>1575</v>
      </c>
      <c r="B631" t="s">
        <v>2018</v>
      </c>
      <c r="C631" t="s">
        <v>4989</v>
      </c>
      <c r="D631" s="19">
        <v>648</v>
      </c>
      <c r="E631" s="14" t="str">
        <f t="shared" si="9"/>
        <v>OK</v>
      </c>
      <c r="F631" s="24" t="s">
        <v>4992</v>
      </c>
    </row>
    <row r="632" spans="1:6" x14ac:dyDescent="0.25">
      <c r="A632" t="s">
        <v>1575</v>
      </c>
      <c r="B632" t="s">
        <v>1013</v>
      </c>
      <c r="C632" t="s">
        <v>4989</v>
      </c>
      <c r="D632" s="19">
        <v>15876</v>
      </c>
      <c r="E632" s="14" t="str">
        <f t="shared" si="9"/>
        <v>OK</v>
      </c>
      <c r="F632" s="24" t="s">
        <v>4992</v>
      </c>
    </row>
    <row r="633" spans="1:6" x14ac:dyDescent="0.25">
      <c r="A633" t="s">
        <v>1575</v>
      </c>
      <c r="B633" t="s">
        <v>522</v>
      </c>
      <c r="C633" t="s">
        <v>4984</v>
      </c>
      <c r="D633" s="19">
        <v>92558</v>
      </c>
      <c r="E633" s="14" t="str">
        <f t="shared" si="9"/>
        <v>ERROR</v>
      </c>
      <c r="F633" s="24" t="s">
        <v>4992</v>
      </c>
    </row>
    <row r="634" spans="1:6" x14ac:dyDescent="0.25">
      <c r="A634" t="s">
        <v>1575</v>
      </c>
      <c r="B634" t="s">
        <v>2019</v>
      </c>
      <c r="C634" t="s">
        <v>4989</v>
      </c>
      <c r="D634" s="19">
        <v>16960</v>
      </c>
      <c r="E634" s="14" t="str">
        <f t="shared" si="9"/>
        <v>ERROR</v>
      </c>
      <c r="F634" s="24" t="s">
        <v>4992</v>
      </c>
    </row>
    <row r="635" spans="1:6" x14ac:dyDescent="0.25">
      <c r="A635" t="s">
        <v>1575</v>
      </c>
      <c r="B635" t="s">
        <v>2020</v>
      </c>
      <c r="C635" t="s">
        <v>4989</v>
      </c>
      <c r="D635" s="19">
        <v>2592</v>
      </c>
      <c r="E635" s="14" t="str">
        <f t="shared" si="9"/>
        <v>OK</v>
      </c>
      <c r="F635" s="24" t="s">
        <v>4992</v>
      </c>
    </row>
    <row r="636" spans="1:6" x14ac:dyDescent="0.25">
      <c r="A636" t="s">
        <v>1575</v>
      </c>
      <c r="B636" t="s">
        <v>528</v>
      </c>
      <c r="C636" t="s">
        <v>4984</v>
      </c>
      <c r="D636" s="19">
        <v>14860</v>
      </c>
      <c r="E636" s="14" t="str">
        <f t="shared" si="9"/>
        <v>ERROR</v>
      </c>
      <c r="F636" s="24" t="s">
        <v>4992</v>
      </c>
    </row>
    <row r="637" spans="1:6" x14ac:dyDescent="0.25">
      <c r="A637" t="s">
        <v>1575</v>
      </c>
      <c r="B637" t="s">
        <v>524</v>
      </c>
      <c r="C637" t="s">
        <v>4984</v>
      </c>
      <c r="D637" s="19">
        <v>391518</v>
      </c>
      <c r="E637" s="14" t="str">
        <f t="shared" si="9"/>
        <v>OK</v>
      </c>
      <c r="F637" s="24" t="s">
        <v>4992</v>
      </c>
    </row>
    <row r="638" spans="1:6" x14ac:dyDescent="0.25">
      <c r="A638" t="s">
        <v>1575</v>
      </c>
      <c r="B638" t="s">
        <v>525</v>
      </c>
      <c r="C638" t="s">
        <v>4984</v>
      </c>
      <c r="D638" s="19">
        <v>9605</v>
      </c>
      <c r="E638" s="14" t="str">
        <f t="shared" si="9"/>
        <v>OK</v>
      </c>
      <c r="F638" s="24" t="s">
        <v>4992</v>
      </c>
    </row>
    <row r="639" spans="1:6" x14ac:dyDescent="0.25">
      <c r="A639" t="s">
        <v>1577</v>
      </c>
      <c r="B639" t="s">
        <v>523</v>
      </c>
      <c r="C639" t="s">
        <v>4984</v>
      </c>
      <c r="D639" s="19">
        <v>20</v>
      </c>
      <c r="E639" s="14" t="str">
        <f t="shared" si="9"/>
        <v>OK</v>
      </c>
      <c r="F639" s="14" t="s">
        <v>4984</v>
      </c>
    </row>
    <row r="640" spans="1:6" x14ac:dyDescent="0.25">
      <c r="A640" t="s">
        <v>1579</v>
      </c>
      <c r="B640" t="s">
        <v>530</v>
      </c>
      <c r="C640" t="s">
        <v>4983</v>
      </c>
      <c r="D640" s="19">
        <v>3800</v>
      </c>
      <c r="E640" s="14" t="str">
        <f t="shared" si="9"/>
        <v>OK</v>
      </c>
      <c r="F640" s="14" t="s">
        <v>4983</v>
      </c>
    </row>
    <row r="641" spans="1:6" x14ac:dyDescent="0.25">
      <c r="A641" t="s">
        <v>1581</v>
      </c>
      <c r="B641" t="s">
        <v>526</v>
      </c>
      <c r="C641" t="s">
        <v>4984</v>
      </c>
      <c r="D641" s="19">
        <v>10</v>
      </c>
      <c r="E641" s="14" t="str">
        <f t="shared" si="9"/>
        <v>OK</v>
      </c>
      <c r="F641" s="14" t="s">
        <v>4984</v>
      </c>
    </row>
    <row r="642" spans="1:6" x14ac:dyDescent="0.25">
      <c r="A642" t="s">
        <v>1583</v>
      </c>
      <c r="B642" t="s">
        <v>522</v>
      </c>
      <c r="C642" t="s">
        <v>4984</v>
      </c>
      <c r="D642" s="19">
        <v>1100</v>
      </c>
      <c r="E642" s="14" t="str">
        <f t="shared" si="9"/>
        <v>OK</v>
      </c>
      <c r="F642" s="14" t="s">
        <v>4984</v>
      </c>
    </row>
    <row r="643" spans="1:6" x14ac:dyDescent="0.25">
      <c r="A643" t="s">
        <v>1585</v>
      </c>
      <c r="B643" t="s">
        <v>524</v>
      </c>
      <c r="C643" t="s">
        <v>4984</v>
      </c>
      <c r="D643" s="19">
        <v>731</v>
      </c>
      <c r="E643" s="14" t="str">
        <f t="shared" si="9"/>
        <v>OK</v>
      </c>
      <c r="F643" s="14" t="s">
        <v>4984</v>
      </c>
    </row>
    <row r="644" spans="1:6" x14ac:dyDescent="0.25">
      <c r="A644" t="s">
        <v>1587</v>
      </c>
      <c r="B644" t="s">
        <v>524</v>
      </c>
      <c r="C644" t="s">
        <v>4984</v>
      </c>
      <c r="D644" s="19">
        <v>250</v>
      </c>
      <c r="E644" s="14" t="str">
        <f t="shared" si="9"/>
        <v>OK</v>
      </c>
      <c r="F644" s="14" t="s">
        <v>4984</v>
      </c>
    </row>
    <row r="645" spans="1:6" x14ac:dyDescent="0.25">
      <c r="A645" t="s">
        <v>1589</v>
      </c>
      <c r="B645" t="s">
        <v>523</v>
      </c>
      <c r="C645" t="s">
        <v>4984</v>
      </c>
      <c r="D645" s="19">
        <v>20</v>
      </c>
      <c r="E645" s="14" t="str">
        <f t="shared" ref="E645:E708" si="10">IF(A645=A644,IF(C645=C644,"OK","ERROR"),"OK")</f>
        <v>OK</v>
      </c>
      <c r="F645" s="14" t="s">
        <v>4984</v>
      </c>
    </row>
    <row r="646" spans="1:6" x14ac:dyDescent="0.25">
      <c r="A646" t="s">
        <v>1591</v>
      </c>
      <c r="B646" t="s">
        <v>526</v>
      </c>
      <c r="C646" t="s">
        <v>4984</v>
      </c>
      <c r="D646" s="19">
        <v>4020</v>
      </c>
      <c r="E646" s="14" t="str">
        <f t="shared" si="10"/>
        <v>OK</v>
      </c>
      <c r="F646" s="14" t="s">
        <v>4984</v>
      </c>
    </row>
    <row r="647" spans="1:6" x14ac:dyDescent="0.25">
      <c r="A647" t="s">
        <v>1593</v>
      </c>
      <c r="B647" t="s">
        <v>530</v>
      </c>
      <c r="C647" t="s">
        <v>4983</v>
      </c>
      <c r="D647" s="19">
        <v>850</v>
      </c>
      <c r="E647" s="14" t="str">
        <f t="shared" si="10"/>
        <v>OK</v>
      </c>
      <c r="F647" s="14" t="s">
        <v>4983</v>
      </c>
    </row>
    <row r="648" spans="1:6" x14ac:dyDescent="0.25">
      <c r="A648" t="s">
        <v>1595</v>
      </c>
      <c r="B648" t="s">
        <v>523</v>
      </c>
      <c r="C648" t="s">
        <v>4984</v>
      </c>
      <c r="D648" s="19">
        <v>5</v>
      </c>
      <c r="E648" s="14" t="str">
        <f t="shared" si="10"/>
        <v>OK</v>
      </c>
      <c r="F648" s="14" t="s">
        <v>4984</v>
      </c>
    </row>
    <row r="649" spans="1:6" x14ac:dyDescent="0.25">
      <c r="A649" t="s">
        <v>1595</v>
      </c>
      <c r="B649" t="s">
        <v>522</v>
      </c>
      <c r="C649" t="s">
        <v>4984</v>
      </c>
      <c r="D649" s="19">
        <v>10</v>
      </c>
      <c r="E649" s="14" t="str">
        <f t="shared" si="10"/>
        <v>OK</v>
      </c>
      <c r="F649" s="14" t="s">
        <v>4984</v>
      </c>
    </row>
    <row r="650" spans="1:6" x14ac:dyDescent="0.25">
      <c r="A650" t="s">
        <v>1597</v>
      </c>
      <c r="B650" t="s">
        <v>529</v>
      </c>
      <c r="C650" t="s">
        <v>4989</v>
      </c>
      <c r="D650" s="19">
        <v>1</v>
      </c>
      <c r="E650" s="14" t="str">
        <f t="shared" si="10"/>
        <v>OK</v>
      </c>
      <c r="F650" s="14" t="s">
        <v>4989</v>
      </c>
    </row>
    <row r="651" spans="1:6" x14ac:dyDescent="0.25">
      <c r="A651" t="s">
        <v>1599</v>
      </c>
      <c r="B651" t="s">
        <v>522</v>
      </c>
      <c r="C651" t="s">
        <v>4984</v>
      </c>
      <c r="D651" s="19">
        <v>875</v>
      </c>
      <c r="E651" s="14" t="str">
        <f t="shared" si="10"/>
        <v>OK</v>
      </c>
      <c r="F651" s="14" t="s">
        <v>4984</v>
      </c>
    </row>
    <row r="652" spans="1:6" x14ac:dyDescent="0.25">
      <c r="A652" t="s">
        <v>1599</v>
      </c>
      <c r="B652" t="s">
        <v>524</v>
      </c>
      <c r="C652" t="s">
        <v>4984</v>
      </c>
      <c r="D652" s="19">
        <v>250</v>
      </c>
      <c r="E652" s="14" t="str">
        <f t="shared" si="10"/>
        <v>OK</v>
      </c>
      <c r="F652" s="14" t="s">
        <v>4984</v>
      </c>
    </row>
    <row r="653" spans="1:6" x14ac:dyDescent="0.25">
      <c r="A653" t="s">
        <v>1601</v>
      </c>
      <c r="B653" t="s">
        <v>523</v>
      </c>
      <c r="C653" t="s">
        <v>4984</v>
      </c>
      <c r="D653" s="19">
        <v>100</v>
      </c>
      <c r="E653" s="14" t="str">
        <f t="shared" si="10"/>
        <v>OK</v>
      </c>
      <c r="F653" s="14" t="s">
        <v>4984</v>
      </c>
    </row>
    <row r="654" spans="1:6" x14ac:dyDescent="0.25">
      <c r="A654" t="s">
        <v>1603</v>
      </c>
      <c r="B654" t="s">
        <v>524</v>
      </c>
      <c r="C654" t="s">
        <v>4984</v>
      </c>
      <c r="D654" s="19">
        <v>150</v>
      </c>
      <c r="E654" s="14" t="str">
        <f t="shared" si="10"/>
        <v>OK</v>
      </c>
      <c r="F654" s="14" t="s">
        <v>4984</v>
      </c>
    </row>
    <row r="655" spans="1:6" x14ac:dyDescent="0.25">
      <c r="A655" t="s">
        <v>1603</v>
      </c>
      <c r="B655" t="s">
        <v>525</v>
      </c>
      <c r="C655" t="s">
        <v>4984</v>
      </c>
      <c r="D655" s="19">
        <v>150</v>
      </c>
      <c r="E655" s="14" t="str">
        <f t="shared" si="10"/>
        <v>OK</v>
      </c>
      <c r="F655" s="14" t="s">
        <v>4984</v>
      </c>
    </row>
    <row r="656" spans="1:6" x14ac:dyDescent="0.25">
      <c r="A656" t="s">
        <v>1605</v>
      </c>
      <c r="B656" t="s">
        <v>524</v>
      </c>
      <c r="C656" t="s">
        <v>4984</v>
      </c>
      <c r="D656" s="19">
        <v>1600</v>
      </c>
      <c r="E656" s="14" t="str">
        <f t="shared" si="10"/>
        <v>OK</v>
      </c>
      <c r="F656" s="14" t="s">
        <v>4984</v>
      </c>
    </row>
    <row r="657" spans="1:6" x14ac:dyDescent="0.25">
      <c r="A657" t="s">
        <v>1607</v>
      </c>
      <c r="B657" t="s">
        <v>522</v>
      </c>
      <c r="C657" t="s">
        <v>4984</v>
      </c>
      <c r="D657" s="19">
        <v>100</v>
      </c>
      <c r="E657" s="14" t="str">
        <f t="shared" si="10"/>
        <v>OK</v>
      </c>
      <c r="F657" s="14" t="s">
        <v>4984</v>
      </c>
    </row>
    <row r="658" spans="1:6" x14ac:dyDescent="0.25">
      <c r="A658" t="s">
        <v>1609</v>
      </c>
      <c r="B658" t="s">
        <v>530</v>
      </c>
      <c r="C658" t="s">
        <v>4983</v>
      </c>
      <c r="D658" s="19">
        <v>300</v>
      </c>
      <c r="E658" s="14" t="str">
        <f t="shared" si="10"/>
        <v>OK</v>
      </c>
      <c r="F658" s="24" t="s">
        <v>4992</v>
      </c>
    </row>
    <row r="659" spans="1:6" x14ac:dyDescent="0.25">
      <c r="A659" t="s">
        <v>1609</v>
      </c>
      <c r="B659" t="s">
        <v>526</v>
      </c>
      <c r="C659" t="s">
        <v>4984</v>
      </c>
      <c r="D659" s="19">
        <v>1500</v>
      </c>
      <c r="E659" s="14" t="str">
        <f t="shared" si="10"/>
        <v>ERROR</v>
      </c>
      <c r="F659" s="24" t="s">
        <v>4992</v>
      </c>
    </row>
    <row r="660" spans="1:6" x14ac:dyDescent="0.25">
      <c r="A660" t="s">
        <v>1609</v>
      </c>
      <c r="B660" t="s">
        <v>524</v>
      </c>
      <c r="C660" t="s">
        <v>4984</v>
      </c>
      <c r="D660" s="19">
        <v>1500</v>
      </c>
      <c r="E660" s="14" t="str">
        <f t="shared" si="10"/>
        <v>OK</v>
      </c>
      <c r="F660" s="24" t="s">
        <v>4992</v>
      </c>
    </row>
    <row r="661" spans="1:6" x14ac:dyDescent="0.25">
      <c r="A661" t="s">
        <v>1611</v>
      </c>
      <c r="B661" t="s">
        <v>522</v>
      </c>
      <c r="C661" t="s">
        <v>4984</v>
      </c>
      <c r="D661" s="19">
        <v>50</v>
      </c>
      <c r="E661" s="14" t="str">
        <f t="shared" si="10"/>
        <v>OK</v>
      </c>
      <c r="F661" s="14" t="s">
        <v>4984</v>
      </c>
    </row>
    <row r="662" spans="1:6" x14ac:dyDescent="0.25">
      <c r="A662" t="s">
        <v>1613</v>
      </c>
      <c r="B662" t="s">
        <v>523</v>
      </c>
      <c r="C662" t="s">
        <v>4984</v>
      </c>
      <c r="D662" s="19">
        <v>300</v>
      </c>
      <c r="E662" s="14" t="str">
        <f t="shared" si="10"/>
        <v>OK</v>
      </c>
      <c r="F662" s="14" t="s">
        <v>4984</v>
      </c>
    </row>
    <row r="663" spans="1:6" x14ac:dyDescent="0.25">
      <c r="A663" t="s">
        <v>1613</v>
      </c>
      <c r="B663" t="s">
        <v>524</v>
      </c>
      <c r="C663" t="s">
        <v>4984</v>
      </c>
      <c r="D663" s="19">
        <v>150</v>
      </c>
      <c r="E663" s="14" t="str">
        <f t="shared" si="10"/>
        <v>OK</v>
      </c>
      <c r="F663" s="14" t="s">
        <v>4984</v>
      </c>
    </row>
    <row r="664" spans="1:6" x14ac:dyDescent="0.25">
      <c r="A664" t="s">
        <v>1615</v>
      </c>
      <c r="B664" t="s">
        <v>524</v>
      </c>
      <c r="C664" t="s">
        <v>4984</v>
      </c>
      <c r="D664" s="19">
        <v>1400</v>
      </c>
      <c r="E664" s="14" t="str">
        <f t="shared" si="10"/>
        <v>OK</v>
      </c>
      <c r="F664" s="14" t="s">
        <v>4984</v>
      </c>
    </row>
    <row r="665" spans="1:6" x14ac:dyDescent="0.25">
      <c r="A665" t="s">
        <v>1617</v>
      </c>
      <c r="B665" t="s">
        <v>530</v>
      </c>
      <c r="C665" t="s">
        <v>4983</v>
      </c>
      <c r="D665" s="19">
        <v>2057</v>
      </c>
      <c r="E665" s="14" t="str">
        <f t="shared" si="10"/>
        <v>OK</v>
      </c>
      <c r="F665" s="24" t="s">
        <v>4992</v>
      </c>
    </row>
    <row r="666" spans="1:6" x14ac:dyDescent="0.25">
      <c r="A666" t="s">
        <v>1617</v>
      </c>
      <c r="B666" t="s">
        <v>524</v>
      </c>
      <c r="C666" t="s">
        <v>4984</v>
      </c>
      <c r="D666" s="19">
        <v>330</v>
      </c>
      <c r="E666" s="14" t="str">
        <f t="shared" si="10"/>
        <v>ERROR</v>
      </c>
      <c r="F666" s="24" t="s">
        <v>4992</v>
      </c>
    </row>
    <row r="667" spans="1:6" x14ac:dyDescent="0.25">
      <c r="A667" t="s">
        <v>1619</v>
      </c>
      <c r="B667" t="s">
        <v>525</v>
      </c>
      <c r="C667" t="s">
        <v>4984</v>
      </c>
      <c r="D667" s="19">
        <v>300</v>
      </c>
      <c r="E667" s="14" t="str">
        <f t="shared" si="10"/>
        <v>OK</v>
      </c>
      <c r="F667" s="14" t="s">
        <v>4984</v>
      </c>
    </row>
    <row r="668" spans="1:6" x14ac:dyDescent="0.25">
      <c r="A668" t="s">
        <v>1621</v>
      </c>
      <c r="B668" t="s">
        <v>524</v>
      </c>
      <c r="C668" t="s">
        <v>4984</v>
      </c>
      <c r="D668" s="19">
        <v>12</v>
      </c>
      <c r="E668" s="14" t="str">
        <f t="shared" si="10"/>
        <v>OK</v>
      </c>
      <c r="F668" s="14" t="s">
        <v>4984</v>
      </c>
    </row>
    <row r="669" spans="1:6" x14ac:dyDescent="0.25">
      <c r="A669" t="s">
        <v>1621</v>
      </c>
      <c r="B669" t="s">
        <v>525</v>
      </c>
      <c r="C669" t="s">
        <v>4984</v>
      </c>
      <c r="D669" s="19">
        <v>10</v>
      </c>
      <c r="E669" s="14" t="str">
        <f t="shared" si="10"/>
        <v>OK</v>
      </c>
      <c r="F669" s="14" t="s">
        <v>4984</v>
      </c>
    </row>
    <row r="670" spans="1:6" x14ac:dyDescent="0.25">
      <c r="A670" t="s">
        <v>1623</v>
      </c>
      <c r="B670" t="s">
        <v>526</v>
      </c>
      <c r="C670" t="s">
        <v>4984</v>
      </c>
      <c r="D670" s="19">
        <v>10</v>
      </c>
      <c r="E670" s="14" t="str">
        <f t="shared" si="10"/>
        <v>OK</v>
      </c>
      <c r="F670" s="14" t="s">
        <v>4984</v>
      </c>
    </row>
    <row r="671" spans="1:6" x14ac:dyDescent="0.25">
      <c r="A671" t="s">
        <v>1623</v>
      </c>
      <c r="B671" t="s">
        <v>524</v>
      </c>
      <c r="C671" t="s">
        <v>4984</v>
      </c>
      <c r="D671" s="19">
        <v>25</v>
      </c>
      <c r="E671" s="14" t="str">
        <f t="shared" si="10"/>
        <v>OK</v>
      </c>
      <c r="F671" s="14" t="s">
        <v>4984</v>
      </c>
    </row>
    <row r="672" spans="1:6" x14ac:dyDescent="0.25">
      <c r="A672" t="s">
        <v>1625</v>
      </c>
      <c r="B672" t="s">
        <v>530</v>
      </c>
      <c r="C672" t="s">
        <v>4983</v>
      </c>
      <c r="D672" s="19">
        <v>300</v>
      </c>
      <c r="E672" s="14" t="str">
        <f t="shared" si="10"/>
        <v>OK</v>
      </c>
      <c r="F672" s="14" t="s">
        <v>4983</v>
      </c>
    </row>
    <row r="673" spans="1:6" x14ac:dyDescent="0.25">
      <c r="A673" t="s">
        <v>1627</v>
      </c>
      <c r="B673" t="s">
        <v>523</v>
      </c>
      <c r="C673" t="s">
        <v>4984</v>
      </c>
      <c r="D673" s="19">
        <v>400</v>
      </c>
      <c r="E673" s="14" t="str">
        <f t="shared" si="10"/>
        <v>OK</v>
      </c>
      <c r="F673" s="14" t="s">
        <v>4984</v>
      </c>
    </row>
    <row r="674" spans="1:6" x14ac:dyDescent="0.25">
      <c r="A674" t="s">
        <v>1627</v>
      </c>
      <c r="B674" t="s">
        <v>522</v>
      </c>
      <c r="C674" t="s">
        <v>4984</v>
      </c>
      <c r="D674" s="19">
        <v>1700</v>
      </c>
      <c r="E674" s="14" t="str">
        <f t="shared" si="10"/>
        <v>OK</v>
      </c>
      <c r="F674" s="14" t="s">
        <v>4984</v>
      </c>
    </row>
    <row r="675" spans="1:6" x14ac:dyDescent="0.25">
      <c r="A675" t="s">
        <v>1627</v>
      </c>
      <c r="B675" t="s">
        <v>524</v>
      </c>
      <c r="C675" t="s">
        <v>4984</v>
      </c>
      <c r="D675" s="19">
        <v>1825</v>
      </c>
      <c r="E675" s="14" t="str">
        <f t="shared" si="10"/>
        <v>OK</v>
      </c>
      <c r="F675" s="14" t="s">
        <v>4984</v>
      </c>
    </row>
    <row r="676" spans="1:6" x14ac:dyDescent="0.25">
      <c r="A676" t="s">
        <v>1629</v>
      </c>
      <c r="B676" t="s">
        <v>522</v>
      </c>
      <c r="C676" t="s">
        <v>4984</v>
      </c>
      <c r="D676" s="19">
        <v>100</v>
      </c>
      <c r="E676" s="14" t="str">
        <f t="shared" si="10"/>
        <v>OK</v>
      </c>
      <c r="F676" s="14" t="s">
        <v>4984</v>
      </c>
    </row>
    <row r="677" spans="1:6" x14ac:dyDescent="0.25">
      <c r="A677" t="s">
        <v>1629</v>
      </c>
      <c r="B677" t="s">
        <v>1495</v>
      </c>
      <c r="C677" t="s">
        <v>4984</v>
      </c>
      <c r="D677" s="19">
        <v>16</v>
      </c>
      <c r="E677" s="14" t="str">
        <f t="shared" si="10"/>
        <v>OK</v>
      </c>
      <c r="F677" s="14" t="s">
        <v>4984</v>
      </c>
    </row>
    <row r="678" spans="1:6" x14ac:dyDescent="0.25">
      <c r="A678" t="s">
        <v>1629</v>
      </c>
      <c r="B678" t="s">
        <v>524</v>
      </c>
      <c r="C678" t="s">
        <v>4984</v>
      </c>
      <c r="D678" s="19">
        <v>200</v>
      </c>
      <c r="E678" s="14" t="str">
        <f t="shared" si="10"/>
        <v>OK</v>
      </c>
      <c r="F678" s="14" t="s">
        <v>4984</v>
      </c>
    </row>
    <row r="679" spans="1:6" x14ac:dyDescent="0.25">
      <c r="A679" t="s">
        <v>1629</v>
      </c>
      <c r="B679" t="s">
        <v>525</v>
      </c>
      <c r="C679" t="s">
        <v>4984</v>
      </c>
      <c r="D679" s="19">
        <v>50</v>
      </c>
      <c r="E679" s="14" t="str">
        <f t="shared" si="10"/>
        <v>OK</v>
      </c>
      <c r="F679" s="14" t="s">
        <v>4984</v>
      </c>
    </row>
    <row r="680" spans="1:6" x14ac:dyDescent="0.25">
      <c r="A680" t="s">
        <v>1631</v>
      </c>
      <c r="B680" t="s">
        <v>523</v>
      </c>
      <c r="C680" t="s">
        <v>4984</v>
      </c>
      <c r="D680" s="19">
        <v>2000</v>
      </c>
      <c r="E680" s="14" t="str">
        <f t="shared" si="10"/>
        <v>OK</v>
      </c>
      <c r="F680" s="14" t="s">
        <v>4984</v>
      </c>
    </row>
    <row r="681" spans="1:6" x14ac:dyDescent="0.25">
      <c r="A681" t="s">
        <v>1631</v>
      </c>
      <c r="B681" t="s">
        <v>526</v>
      </c>
      <c r="C681" t="s">
        <v>4984</v>
      </c>
      <c r="D681" s="19">
        <v>500</v>
      </c>
      <c r="E681" s="14" t="str">
        <f t="shared" si="10"/>
        <v>OK</v>
      </c>
      <c r="F681" s="14" t="s">
        <v>4984</v>
      </c>
    </row>
    <row r="682" spans="1:6" x14ac:dyDescent="0.25">
      <c r="A682" t="s">
        <v>1633</v>
      </c>
      <c r="B682" t="s">
        <v>524</v>
      </c>
      <c r="C682" t="s">
        <v>4984</v>
      </c>
      <c r="D682" s="19">
        <v>3700</v>
      </c>
      <c r="E682" s="14" t="str">
        <f t="shared" si="10"/>
        <v>OK</v>
      </c>
      <c r="F682" s="14" t="s">
        <v>4984</v>
      </c>
    </row>
    <row r="683" spans="1:6" x14ac:dyDescent="0.25">
      <c r="A683" t="s">
        <v>1635</v>
      </c>
      <c r="B683" t="s">
        <v>522</v>
      </c>
      <c r="C683" t="s">
        <v>4984</v>
      </c>
      <c r="D683" s="19">
        <v>250</v>
      </c>
      <c r="E683" s="14" t="str">
        <f t="shared" si="10"/>
        <v>OK</v>
      </c>
      <c r="F683" s="14" t="s">
        <v>4984</v>
      </c>
    </row>
    <row r="684" spans="1:6" x14ac:dyDescent="0.25">
      <c r="A684" t="s">
        <v>1635</v>
      </c>
      <c r="B684" t="s">
        <v>525</v>
      </c>
      <c r="C684" t="s">
        <v>4984</v>
      </c>
      <c r="D684" s="19">
        <v>1000</v>
      </c>
      <c r="E684" s="14" t="str">
        <f t="shared" si="10"/>
        <v>OK</v>
      </c>
      <c r="F684" s="14" t="s">
        <v>4984</v>
      </c>
    </row>
    <row r="685" spans="1:6" x14ac:dyDescent="0.25">
      <c r="A685" t="s">
        <v>1637</v>
      </c>
      <c r="B685" t="s">
        <v>523</v>
      </c>
      <c r="C685" t="s">
        <v>4984</v>
      </c>
      <c r="D685" s="19">
        <v>2520</v>
      </c>
      <c r="E685" s="14" t="str">
        <f t="shared" si="10"/>
        <v>OK</v>
      </c>
      <c r="F685" s="14" t="s">
        <v>4984</v>
      </c>
    </row>
    <row r="686" spans="1:6" x14ac:dyDescent="0.25">
      <c r="A686" t="s">
        <v>1637</v>
      </c>
      <c r="B686" t="s">
        <v>526</v>
      </c>
      <c r="C686" t="s">
        <v>4984</v>
      </c>
      <c r="D686" s="19">
        <v>1452</v>
      </c>
      <c r="E686" s="14" t="str">
        <f t="shared" si="10"/>
        <v>OK</v>
      </c>
      <c r="F686" s="14" t="s">
        <v>4984</v>
      </c>
    </row>
    <row r="687" spans="1:6" x14ac:dyDescent="0.25">
      <c r="A687" t="s">
        <v>1637</v>
      </c>
      <c r="B687" t="s">
        <v>525</v>
      </c>
      <c r="C687" t="s">
        <v>4984</v>
      </c>
      <c r="D687" s="19">
        <v>2820</v>
      </c>
      <c r="E687" s="14" t="str">
        <f t="shared" si="10"/>
        <v>OK</v>
      </c>
      <c r="F687" s="14" t="s">
        <v>4984</v>
      </c>
    </row>
    <row r="688" spans="1:6" x14ac:dyDescent="0.25">
      <c r="A688" t="s">
        <v>1639</v>
      </c>
      <c r="B688" t="s">
        <v>530</v>
      </c>
      <c r="C688" t="s">
        <v>4983</v>
      </c>
      <c r="D688" s="19">
        <v>100</v>
      </c>
      <c r="E688" s="14" t="str">
        <f t="shared" si="10"/>
        <v>OK</v>
      </c>
      <c r="F688" s="24" t="s">
        <v>4984</v>
      </c>
    </row>
    <row r="689" spans="1:6" x14ac:dyDescent="0.25">
      <c r="A689" t="s">
        <v>1639</v>
      </c>
      <c r="B689" t="s">
        <v>523</v>
      </c>
      <c r="C689" t="s">
        <v>4984</v>
      </c>
      <c r="D689" s="19">
        <v>19000</v>
      </c>
      <c r="E689" s="14" t="str">
        <f t="shared" si="10"/>
        <v>ERROR</v>
      </c>
      <c r="F689" s="14" t="s">
        <v>4984</v>
      </c>
    </row>
    <row r="690" spans="1:6" x14ac:dyDescent="0.25">
      <c r="A690" t="s">
        <v>1639</v>
      </c>
      <c r="B690" t="s">
        <v>526</v>
      </c>
      <c r="C690" t="s">
        <v>4984</v>
      </c>
      <c r="D690" s="19">
        <v>4800</v>
      </c>
      <c r="E690" s="14" t="str">
        <f t="shared" si="10"/>
        <v>OK</v>
      </c>
      <c r="F690" s="14" t="s">
        <v>4984</v>
      </c>
    </row>
    <row r="691" spans="1:6" x14ac:dyDescent="0.25">
      <c r="A691" t="s">
        <v>1639</v>
      </c>
      <c r="B691" t="s">
        <v>522</v>
      </c>
      <c r="C691" t="s">
        <v>4984</v>
      </c>
      <c r="D691" s="19">
        <v>22000</v>
      </c>
      <c r="E691" s="14" t="str">
        <f t="shared" si="10"/>
        <v>OK</v>
      </c>
      <c r="F691" s="14" t="s">
        <v>4984</v>
      </c>
    </row>
    <row r="692" spans="1:6" x14ac:dyDescent="0.25">
      <c r="A692" t="s">
        <v>1639</v>
      </c>
      <c r="B692" t="s">
        <v>528</v>
      </c>
      <c r="C692" t="s">
        <v>4984</v>
      </c>
      <c r="D692" s="19">
        <v>3000</v>
      </c>
      <c r="E692" s="14" t="str">
        <f t="shared" si="10"/>
        <v>OK</v>
      </c>
      <c r="F692" s="14" t="s">
        <v>4984</v>
      </c>
    </row>
    <row r="693" spans="1:6" x14ac:dyDescent="0.25">
      <c r="A693" t="s">
        <v>1639</v>
      </c>
      <c r="B693" t="s">
        <v>525</v>
      </c>
      <c r="C693" t="s">
        <v>4984</v>
      </c>
      <c r="D693" s="19">
        <v>4000</v>
      </c>
      <c r="E693" s="14" t="str">
        <f t="shared" si="10"/>
        <v>OK</v>
      </c>
      <c r="F693" s="14" t="s">
        <v>4984</v>
      </c>
    </row>
    <row r="694" spans="1:6" x14ac:dyDescent="0.25">
      <c r="A694" t="s">
        <v>1641</v>
      </c>
      <c r="B694" t="s">
        <v>524</v>
      </c>
      <c r="C694" t="s">
        <v>4984</v>
      </c>
      <c r="D694" s="19">
        <v>2750</v>
      </c>
      <c r="E694" s="14" t="str">
        <f t="shared" si="10"/>
        <v>OK</v>
      </c>
      <c r="F694" s="14" t="s">
        <v>4984</v>
      </c>
    </row>
    <row r="695" spans="1:6" x14ac:dyDescent="0.25">
      <c r="A695" t="s">
        <v>1643</v>
      </c>
      <c r="B695" t="s">
        <v>2022</v>
      </c>
      <c r="C695" t="s">
        <v>4989</v>
      </c>
      <c r="D695" s="19">
        <v>420</v>
      </c>
      <c r="E695" s="14" t="str">
        <f t="shared" si="10"/>
        <v>OK</v>
      </c>
      <c r="F695" s="14" t="s">
        <v>4989</v>
      </c>
    </row>
    <row r="696" spans="1:6" x14ac:dyDescent="0.25">
      <c r="A696" t="s">
        <v>1643</v>
      </c>
      <c r="B696" t="s">
        <v>2021</v>
      </c>
      <c r="C696" t="s">
        <v>4989</v>
      </c>
      <c r="D696" s="19">
        <v>700</v>
      </c>
      <c r="E696" s="14" t="str">
        <f t="shared" si="10"/>
        <v>OK</v>
      </c>
      <c r="F696" s="14" t="s">
        <v>4989</v>
      </c>
    </row>
    <row r="697" spans="1:6" x14ac:dyDescent="0.25">
      <c r="A697" t="s">
        <v>1643</v>
      </c>
      <c r="B697" t="s">
        <v>2023</v>
      </c>
      <c r="C697" t="s">
        <v>4989</v>
      </c>
      <c r="D697" s="19">
        <v>420</v>
      </c>
      <c r="E697" s="14" t="str">
        <f t="shared" si="10"/>
        <v>OK</v>
      </c>
      <c r="F697" s="14" t="s">
        <v>4989</v>
      </c>
    </row>
    <row r="698" spans="1:6" x14ac:dyDescent="0.25">
      <c r="A698" t="s">
        <v>1645</v>
      </c>
      <c r="B698" t="s">
        <v>523</v>
      </c>
      <c r="C698" t="s">
        <v>4984</v>
      </c>
      <c r="D698" s="19">
        <v>200</v>
      </c>
      <c r="E698" s="14" t="str">
        <f t="shared" si="10"/>
        <v>OK</v>
      </c>
      <c r="F698" s="14" t="s">
        <v>4984</v>
      </c>
    </row>
    <row r="699" spans="1:6" x14ac:dyDescent="0.25">
      <c r="A699" t="s">
        <v>1645</v>
      </c>
      <c r="B699" t="s">
        <v>522</v>
      </c>
      <c r="C699" t="s">
        <v>4984</v>
      </c>
      <c r="D699" s="19">
        <v>200</v>
      </c>
      <c r="E699" s="14" t="str">
        <f t="shared" si="10"/>
        <v>OK</v>
      </c>
      <c r="F699" s="14" t="s">
        <v>4984</v>
      </c>
    </row>
    <row r="700" spans="1:6" x14ac:dyDescent="0.25">
      <c r="A700" t="s">
        <v>1645</v>
      </c>
      <c r="B700" t="s">
        <v>524</v>
      </c>
      <c r="C700" t="s">
        <v>4984</v>
      </c>
      <c r="D700" s="19">
        <v>700</v>
      </c>
      <c r="E700" s="14" t="str">
        <f t="shared" si="10"/>
        <v>OK</v>
      </c>
      <c r="F700" s="14" t="s">
        <v>4984</v>
      </c>
    </row>
    <row r="701" spans="1:6" x14ac:dyDescent="0.25">
      <c r="A701" t="s">
        <v>1645</v>
      </c>
      <c r="B701" t="s">
        <v>525</v>
      </c>
      <c r="C701" t="s">
        <v>4984</v>
      </c>
      <c r="D701" s="19">
        <v>1350</v>
      </c>
      <c r="E701" s="14" t="str">
        <f t="shared" si="10"/>
        <v>OK</v>
      </c>
      <c r="F701" s="14" t="s">
        <v>4984</v>
      </c>
    </row>
    <row r="702" spans="1:6" x14ac:dyDescent="0.25">
      <c r="A702" t="s">
        <v>1647</v>
      </c>
      <c r="B702" t="s">
        <v>530</v>
      </c>
      <c r="C702" t="s">
        <v>4983</v>
      </c>
      <c r="D702" s="19">
        <v>550</v>
      </c>
      <c r="E702" s="14" t="str">
        <f t="shared" si="10"/>
        <v>OK</v>
      </c>
      <c r="F702" s="14" t="s">
        <v>4983</v>
      </c>
    </row>
    <row r="703" spans="1:6" x14ac:dyDescent="0.25">
      <c r="A703" t="s">
        <v>1649</v>
      </c>
      <c r="B703" t="s">
        <v>528</v>
      </c>
      <c r="C703" t="s">
        <v>4984</v>
      </c>
      <c r="D703" s="19">
        <v>400</v>
      </c>
      <c r="E703" s="14" t="str">
        <f t="shared" si="10"/>
        <v>OK</v>
      </c>
      <c r="F703" s="14" t="s">
        <v>4984</v>
      </c>
    </row>
    <row r="704" spans="1:6" x14ac:dyDescent="0.25">
      <c r="A704" t="s">
        <v>1649</v>
      </c>
      <c r="B704" t="s">
        <v>524</v>
      </c>
      <c r="C704" t="s">
        <v>4984</v>
      </c>
      <c r="D704" s="19">
        <v>600</v>
      </c>
      <c r="E704" s="14" t="str">
        <f t="shared" si="10"/>
        <v>OK</v>
      </c>
      <c r="F704" s="14" t="s">
        <v>4984</v>
      </c>
    </row>
    <row r="705" spans="1:6" x14ac:dyDescent="0.25">
      <c r="A705" t="s">
        <v>1651</v>
      </c>
      <c r="B705" t="s">
        <v>524</v>
      </c>
      <c r="C705" t="s">
        <v>4984</v>
      </c>
      <c r="D705" s="19">
        <v>1200</v>
      </c>
      <c r="E705" s="14" t="str">
        <f t="shared" si="10"/>
        <v>OK</v>
      </c>
      <c r="F705" s="14" t="s">
        <v>4984</v>
      </c>
    </row>
    <row r="706" spans="1:6" x14ac:dyDescent="0.25">
      <c r="A706" t="s">
        <v>1653</v>
      </c>
      <c r="B706" t="s">
        <v>523</v>
      </c>
      <c r="C706" t="s">
        <v>4984</v>
      </c>
      <c r="D706" s="19">
        <v>880</v>
      </c>
      <c r="E706" s="14" t="str">
        <f t="shared" si="10"/>
        <v>OK</v>
      </c>
      <c r="F706" s="14" t="s">
        <v>4984</v>
      </c>
    </row>
    <row r="707" spans="1:6" x14ac:dyDescent="0.25">
      <c r="A707" t="s">
        <v>1655</v>
      </c>
      <c r="B707" t="s">
        <v>522</v>
      </c>
      <c r="C707" t="s">
        <v>4984</v>
      </c>
      <c r="D707" s="19">
        <v>1000</v>
      </c>
      <c r="E707" s="14" t="str">
        <f t="shared" si="10"/>
        <v>OK</v>
      </c>
      <c r="F707" s="14" t="s">
        <v>4984</v>
      </c>
    </row>
    <row r="708" spans="1:6" x14ac:dyDescent="0.25">
      <c r="A708" t="s">
        <v>1657</v>
      </c>
      <c r="B708" t="s">
        <v>525</v>
      </c>
      <c r="C708" t="s">
        <v>4984</v>
      </c>
      <c r="D708" s="19">
        <v>850</v>
      </c>
      <c r="E708" s="14" t="str">
        <f t="shared" si="10"/>
        <v>OK</v>
      </c>
      <c r="F708" s="14" t="s">
        <v>4984</v>
      </c>
    </row>
    <row r="709" spans="1:6" x14ac:dyDescent="0.25">
      <c r="A709" t="s">
        <v>1659</v>
      </c>
      <c r="B709" t="s">
        <v>530</v>
      </c>
      <c r="C709" t="s">
        <v>4983</v>
      </c>
      <c r="D709" s="19">
        <v>1500</v>
      </c>
      <c r="E709" s="14" t="str">
        <f t="shared" ref="E709:E772" si="11">IF(A709=A708,IF(C709=C708,"OK","ERROR"),"OK")</f>
        <v>OK</v>
      </c>
      <c r="F709" s="14" t="s">
        <v>4983</v>
      </c>
    </row>
    <row r="710" spans="1:6" x14ac:dyDescent="0.25">
      <c r="A710" t="s">
        <v>1661</v>
      </c>
      <c r="B710" t="s">
        <v>522</v>
      </c>
      <c r="C710" t="s">
        <v>4984</v>
      </c>
      <c r="D710" s="19">
        <v>28</v>
      </c>
      <c r="E710" s="14" t="str">
        <f t="shared" si="11"/>
        <v>OK</v>
      </c>
      <c r="F710" s="14" t="s">
        <v>4984</v>
      </c>
    </row>
    <row r="711" spans="1:6" x14ac:dyDescent="0.25">
      <c r="A711" t="s">
        <v>1661</v>
      </c>
      <c r="B711" t="s">
        <v>524</v>
      </c>
      <c r="C711" t="s">
        <v>4984</v>
      </c>
      <c r="D711" s="19">
        <v>25</v>
      </c>
      <c r="E711" s="14" t="str">
        <f t="shared" si="11"/>
        <v>OK</v>
      </c>
      <c r="F711" s="14" t="s">
        <v>4984</v>
      </c>
    </row>
    <row r="712" spans="1:6" x14ac:dyDescent="0.25">
      <c r="A712" t="s">
        <v>1663</v>
      </c>
      <c r="B712" t="s">
        <v>524</v>
      </c>
      <c r="C712" t="s">
        <v>4984</v>
      </c>
      <c r="D712" s="19">
        <v>50</v>
      </c>
      <c r="E712" s="14" t="str">
        <f t="shared" si="11"/>
        <v>OK</v>
      </c>
      <c r="F712" s="14" t="s">
        <v>4984</v>
      </c>
    </row>
    <row r="713" spans="1:6" x14ac:dyDescent="0.25">
      <c r="A713" t="s">
        <v>1665</v>
      </c>
      <c r="B713" t="s">
        <v>522</v>
      </c>
      <c r="C713" t="s">
        <v>4984</v>
      </c>
      <c r="D713" s="19">
        <v>400</v>
      </c>
      <c r="E713" s="14" t="str">
        <f t="shared" si="11"/>
        <v>OK</v>
      </c>
      <c r="F713" s="14" t="s">
        <v>4984</v>
      </c>
    </row>
    <row r="714" spans="1:6" x14ac:dyDescent="0.25">
      <c r="A714" t="s">
        <v>2024</v>
      </c>
      <c r="B714" t="s">
        <v>522</v>
      </c>
      <c r="C714" t="s">
        <v>4984</v>
      </c>
      <c r="D714" s="19">
        <v>5000</v>
      </c>
      <c r="E714" s="14" t="str">
        <f t="shared" si="11"/>
        <v>OK</v>
      </c>
      <c r="F714" s="14" t="s">
        <v>4984</v>
      </c>
    </row>
    <row r="715" spans="1:6" x14ac:dyDescent="0.25">
      <c r="A715" t="s">
        <v>2024</v>
      </c>
      <c r="B715" t="s">
        <v>524</v>
      </c>
      <c r="C715" t="s">
        <v>4984</v>
      </c>
      <c r="D715" s="19">
        <v>5000</v>
      </c>
      <c r="E715" s="14" t="str">
        <f t="shared" si="11"/>
        <v>OK</v>
      </c>
      <c r="F715" s="14" t="s">
        <v>4984</v>
      </c>
    </row>
    <row r="716" spans="1:6" x14ac:dyDescent="0.25">
      <c r="A716" t="s">
        <v>2026</v>
      </c>
      <c r="B716" t="s">
        <v>524</v>
      </c>
      <c r="C716" t="s">
        <v>4984</v>
      </c>
      <c r="D716" s="19">
        <v>100</v>
      </c>
      <c r="E716" s="14" t="str">
        <f t="shared" si="11"/>
        <v>OK</v>
      </c>
      <c r="F716" s="14" t="s">
        <v>4984</v>
      </c>
    </row>
    <row r="717" spans="1:6" x14ac:dyDescent="0.25">
      <c r="A717" t="s">
        <v>2028</v>
      </c>
      <c r="B717" t="s">
        <v>522</v>
      </c>
      <c r="C717" t="s">
        <v>4984</v>
      </c>
      <c r="D717" s="19">
        <v>200</v>
      </c>
      <c r="E717" s="14" t="str">
        <f t="shared" si="11"/>
        <v>OK</v>
      </c>
      <c r="F717" s="14" t="s">
        <v>4984</v>
      </c>
    </row>
    <row r="718" spans="1:6" x14ac:dyDescent="0.25">
      <c r="A718" t="s">
        <v>2030</v>
      </c>
      <c r="B718" t="s">
        <v>522</v>
      </c>
      <c r="C718" t="s">
        <v>4984</v>
      </c>
      <c r="D718" s="19">
        <v>200</v>
      </c>
      <c r="E718" s="14" t="str">
        <f t="shared" si="11"/>
        <v>OK</v>
      </c>
      <c r="F718" s="14" t="s">
        <v>4984</v>
      </c>
    </row>
    <row r="719" spans="1:6" x14ac:dyDescent="0.25">
      <c r="A719" t="s">
        <v>2032</v>
      </c>
      <c r="B719" t="s">
        <v>527</v>
      </c>
      <c r="C719" t="s">
        <v>4989</v>
      </c>
      <c r="D719" s="19">
        <v>3</v>
      </c>
      <c r="E719" s="14" t="str">
        <f t="shared" si="11"/>
        <v>OK</v>
      </c>
      <c r="F719" s="14" t="s">
        <v>4989</v>
      </c>
    </row>
    <row r="720" spans="1:6" x14ac:dyDescent="0.25">
      <c r="A720" t="s">
        <v>2034</v>
      </c>
      <c r="B720" t="s">
        <v>529</v>
      </c>
      <c r="C720" t="s">
        <v>4989</v>
      </c>
      <c r="D720" s="19">
        <v>1</v>
      </c>
      <c r="E720" s="14" t="str">
        <f t="shared" si="11"/>
        <v>OK</v>
      </c>
      <c r="F720" s="14" t="s">
        <v>4989</v>
      </c>
    </row>
    <row r="721" spans="1:6" x14ac:dyDescent="0.25">
      <c r="A721" t="s">
        <v>2034</v>
      </c>
      <c r="B721" t="s">
        <v>527</v>
      </c>
      <c r="C721" t="s">
        <v>4989</v>
      </c>
      <c r="D721" s="19">
        <v>14</v>
      </c>
      <c r="E721" s="14" t="str">
        <f t="shared" si="11"/>
        <v>OK</v>
      </c>
      <c r="F721" s="14" t="s">
        <v>4989</v>
      </c>
    </row>
    <row r="722" spans="1:6" x14ac:dyDescent="0.25">
      <c r="A722" t="s">
        <v>2036</v>
      </c>
      <c r="B722" t="s">
        <v>522</v>
      </c>
      <c r="C722" t="s">
        <v>4984</v>
      </c>
      <c r="D722" s="19">
        <v>300</v>
      </c>
      <c r="E722" s="14" t="str">
        <f t="shared" si="11"/>
        <v>OK</v>
      </c>
      <c r="F722" s="14" t="s">
        <v>4984</v>
      </c>
    </row>
    <row r="723" spans="1:6" x14ac:dyDescent="0.25">
      <c r="A723" t="s">
        <v>2038</v>
      </c>
      <c r="B723" t="s">
        <v>525</v>
      </c>
      <c r="C723" t="s">
        <v>4984</v>
      </c>
      <c r="D723" s="19">
        <v>362</v>
      </c>
      <c r="E723" s="14" t="str">
        <f t="shared" si="11"/>
        <v>OK</v>
      </c>
      <c r="F723" s="14" t="s">
        <v>4984</v>
      </c>
    </row>
    <row r="724" spans="1:6" x14ac:dyDescent="0.25">
      <c r="A724" t="s">
        <v>2040</v>
      </c>
      <c r="B724" t="s">
        <v>523</v>
      </c>
      <c r="C724" t="s">
        <v>4984</v>
      </c>
      <c r="D724" s="19">
        <v>172</v>
      </c>
      <c r="E724" s="14" t="str">
        <f t="shared" si="11"/>
        <v>OK</v>
      </c>
      <c r="F724" s="14" t="s">
        <v>4984</v>
      </c>
    </row>
    <row r="725" spans="1:6" x14ac:dyDescent="0.25">
      <c r="A725" t="s">
        <v>2040</v>
      </c>
      <c r="B725" t="s">
        <v>522</v>
      </c>
      <c r="C725" t="s">
        <v>4984</v>
      </c>
      <c r="D725" s="19">
        <v>800</v>
      </c>
      <c r="E725" s="14" t="str">
        <f t="shared" si="11"/>
        <v>OK</v>
      </c>
      <c r="F725" s="14" t="s">
        <v>4984</v>
      </c>
    </row>
    <row r="726" spans="1:6" x14ac:dyDescent="0.25">
      <c r="A726" t="s">
        <v>2042</v>
      </c>
      <c r="B726" t="s">
        <v>523</v>
      </c>
      <c r="C726" t="s">
        <v>4984</v>
      </c>
      <c r="D726" s="19">
        <v>200</v>
      </c>
      <c r="E726" s="14" t="str">
        <f t="shared" si="11"/>
        <v>OK</v>
      </c>
      <c r="F726" s="14" t="s">
        <v>4984</v>
      </c>
    </row>
    <row r="727" spans="1:6" x14ac:dyDescent="0.25">
      <c r="A727" t="s">
        <v>2042</v>
      </c>
      <c r="B727" t="s">
        <v>522</v>
      </c>
      <c r="C727" t="s">
        <v>4984</v>
      </c>
      <c r="D727" s="19">
        <v>700</v>
      </c>
      <c r="E727" s="14" t="str">
        <f t="shared" si="11"/>
        <v>OK</v>
      </c>
      <c r="F727" s="14" t="s">
        <v>4984</v>
      </c>
    </row>
    <row r="728" spans="1:6" x14ac:dyDescent="0.25">
      <c r="A728" t="s">
        <v>2042</v>
      </c>
      <c r="B728" t="s">
        <v>528</v>
      </c>
      <c r="C728" t="s">
        <v>4984</v>
      </c>
      <c r="D728" s="19">
        <v>600</v>
      </c>
      <c r="E728" s="14" t="str">
        <f t="shared" si="11"/>
        <v>OK</v>
      </c>
      <c r="F728" s="14" t="s">
        <v>4984</v>
      </c>
    </row>
    <row r="729" spans="1:6" x14ac:dyDescent="0.25">
      <c r="A729" t="s">
        <v>2042</v>
      </c>
      <c r="B729" t="s">
        <v>524</v>
      </c>
      <c r="C729" t="s">
        <v>4984</v>
      </c>
      <c r="D729" s="19">
        <v>300</v>
      </c>
      <c r="E729" s="14" t="str">
        <f t="shared" si="11"/>
        <v>OK</v>
      </c>
      <c r="F729" s="14" t="s">
        <v>4984</v>
      </c>
    </row>
    <row r="730" spans="1:6" x14ac:dyDescent="0.25">
      <c r="A730" t="s">
        <v>2044</v>
      </c>
      <c r="B730" t="s">
        <v>530</v>
      </c>
      <c r="C730" t="s">
        <v>4983</v>
      </c>
      <c r="D730" s="19">
        <v>300</v>
      </c>
      <c r="E730" s="14" t="str">
        <f t="shared" si="11"/>
        <v>OK</v>
      </c>
      <c r="F730" s="14" t="s">
        <v>4983</v>
      </c>
    </row>
    <row r="731" spans="1:6" x14ac:dyDescent="0.25">
      <c r="A731" t="s">
        <v>2046</v>
      </c>
      <c r="B731" t="s">
        <v>524</v>
      </c>
      <c r="C731" t="s">
        <v>4984</v>
      </c>
      <c r="D731" s="19">
        <v>5</v>
      </c>
      <c r="E731" s="14" t="str">
        <f t="shared" si="11"/>
        <v>OK</v>
      </c>
      <c r="F731" s="14" t="s">
        <v>4984</v>
      </c>
    </row>
    <row r="732" spans="1:6" x14ac:dyDescent="0.25">
      <c r="A732" t="s">
        <v>2048</v>
      </c>
      <c r="B732" t="s">
        <v>522</v>
      </c>
      <c r="C732" t="s">
        <v>4984</v>
      </c>
      <c r="D732" s="19">
        <v>1800</v>
      </c>
      <c r="E732" s="14" t="str">
        <f t="shared" si="11"/>
        <v>OK</v>
      </c>
      <c r="F732" s="14" t="s">
        <v>4984</v>
      </c>
    </row>
    <row r="733" spans="1:6" x14ac:dyDescent="0.25">
      <c r="A733" t="s">
        <v>2050</v>
      </c>
      <c r="B733" t="s">
        <v>524</v>
      </c>
      <c r="C733" t="s">
        <v>4984</v>
      </c>
      <c r="D733" s="19">
        <v>7500</v>
      </c>
      <c r="E733" s="14" t="str">
        <f t="shared" si="11"/>
        <v>OK</v>
      </c>
      <c r="F733" s="14" t="s">
        <v>4984</v>
      </c>
    </row>
    <row r="734" spans="1:6" x14ac:dyDescent="0.25">
      <c r="A734" t="s">
        <v>2052</v>
      </c>
      <c r="B734" t="s">
        <v>524</v>
      </c>
      <c r="C734" t="s">
        <v>4984</v>
      </c>
      <c r="D734" s="19">
        <v>700</v>
      </c>
      <c r="E734" s="14" t="str">
        <f t="shared" si="11"/>
        <v>OK</v>
      </c>
      <c r="F734" s="14" t="s">
        <v>4984</v>
      </c>
    </row>
    <row r="735" spans="1:6" x14ac:dyDescent="0.25">
      <c r="A735" t="s">
        <v>2054</v>
      </c>
      <c r="B735" t="s">
        <v>523</v>
      </c>
      <c r="C735" t="s">
        <v>4984</v>
      </c>
      <c r="D735" s="19">
        <v>9000</v>
      </c>
      <c r="E735" s="14" t="str">
        <f t="shared" si="11"/>
        <v>OK</v>
      </c>
      <c r="F735" s="14" t="s">
        <v>4984</v>
      </c>
    </row>
    <row r="736" spans="1:6" x14ac:dyDescent="0.25">
      <c r="A736" t="s">
        <v>2054</v>
      </c>
      <c r="B736" t="s">
        <v>524</v>
      </c>
      <c r="C736" t="s">
        <v>4984</v>
      </c>
      <c r="D736" s="19">
        <v>1000</v>
      </c>
      <c r="E736" s="14" t="str">
        <f t="shared" si="11"/>
        <v>OK</v>
      </c>
      <c r="F736" s="14" t="s">
        <v>4984</v>
      </c>
    </row>
    <row r="737" spans="1:6" x14ac:dyDescent="0.25">
      <c r="A737" t="s">
        <v>2054</v>
      </c>
      <c r="B737" t="s">
        <v>525</v>
      </c>
      <c r="C737" t="s">
        <v>4984</v>
      </c>
      <c r="D737" s="19">
        <v>400</v>
      </c>
      <c r="E737" s="14" t="str">
        <f t="shared" si="11"/>
        <v>OK</v>
      </c>
      <c r="F737" s="14" t="s">
        <v>4984</v>
      </c>
    </row>
    <row r="738" spans="1:6" x14ac:dyDescent="0.25">
      <c r="A738" t="s">
        <v>2056</v>
      </c>
      <c r="B738" t="s">
        <v>526</v>
      </c>
      <c r="C738" t="s">
        <v>4984</v>
      </c>
      <c r="D738" s="19">
        <v>57</v>
      </c>
      <c r="E738" s="14" t="str">
        <f t="shared" si="11"/>
        <v>OK</v>
      </c>
      <c r="F738" s="14" t="s">
        <v>4984</v>
      </c>
    </row>
    <row r="739" spans="1:6" x14ac:dyDescent="0.25">
      <c r="A739" t="s">
        <v>2058</v>
      </c>
      <c r="B739" t="s">
        <v>527</v>
      </c>
      <c r="C739" t="s">
        <v>4989</v>
      </c>
      <c r="D739" s="19">
        <v>3</v>
      </c>
      <c r="E739" s="14" t="str">
        <f t="shared" si="11"/>
        <v>OK</v>
      </c>
      <c r="F739" s="14" t="s">
        <v>4989</v>
      </c>
    </row>
    <row r="740" spans="1:6" x14ac:dyDescent="0.25">
      <c r="A740" t="s">
        <v>2060</v>
      </c>
      <c r="B740" t="s">
        <v>524</v>
      </c>
      <c r="C740" t="s">
        <v>4984</v>
      </c>
      <c r="D740" s="19">
        <v>15</v>
      </c>
      <c r="E740" s="14" t="str">
        <f t="shared" si="11"/>
        <v>OK</v>
      </c>
      <c r="F740" s="14" t="s">
        <v>4984</v>
      </c>
    </row>
    <row r="741" spans="1:6" x14ac:dyDescent="0.25">
      <c r="A741" t="s">
        <v>2062</v>
      </c>
      <c r="B741" t="s">
        <v>525</v>
      </c>
      <c r="C741" t="s">
        <v>4984</v>
      </c>
      <c r="D741" s="19">
        <v>50</v>
      </c>
      <c r="E741" s="14" t="str">
        <f t="shared" si="11"/>
        <v>OK</v>
      </c>
      <c r="F741" s="14" t="s">
        <v>4984</v>
      </c>
    </row>
    <row r="742" spans="1:6" x14ac:dyDescent="0.25">
      <c r="A742" t="s">
        <v>2064</v>
      </c>
      <c r="B742" t="s">
        <v>524</v>
      </c>
      <c r="C742" t="s">
        <v>4984</v>
      </c>
      <c r="D742" s="19">
        <v>20</v>
      </c>
      <c r="E742" s="14" t="str">
        <f t="shared" si="11"/>
        <v>OK</v>
      </c>
      <c r="F742" s="14" t="s">
        <v>4984</v>
      </c>
    </row>
    <row r="743" spans="1:6" x14ac:dyDescent="0.25">
      <c r="A743" t="s">
        <v>2066</v>
      </c>
      <c r="B743" t="s">
        <v>525</v>
      </c>
      <c r="C743" t="s">
        <v>4984</v>
      </c>
      <c r="D743" s="19">
        <v>1600</v>
      </c>
      <c r="E743" s="14" t="str">
        <f t="shared" si="11"/>
        <v>OK</v>
      </c>
      <c r="F743" s="14" t="s">
        <v>4984</v>
      </c>
    </row>
    <row r="744" spans="1:6" x14ac:dyDescent="0.25">
      <c r="A744" t="s">
        <v>2068</v>
      </c>
      <c r="B744" t="s">
        <v>523</v>
      </c>
      <c r="C744" t="s">
        <v>4984</v>
      </c>
      <c r="D744" s="19">
        <v>9660</v>
      </c>
      <c r="E744" s="14" t="str">
        <f t="shared" si="11"/>
        <v>OK</v>
      </c>
      <c r="F744" s="14" t="s">
        <v>4984</v>
      </c>
    </row>
    <row r="745" spans="1:6" x14ac:dyDescent="0.25">
      <c r="A745" t="s">
        <v>2068</v>
      </c>
      <c r="B745" t="s">
        <v>2511</v>
      </c>
      <c r="C745" t="s">
        <v>4989</v>
      </c>
      <c r="D745" s="19">
        <v>2932</v>
      </c>
      <c r="E745" s="14" t="str">
        <f t="shared" si="11"/>
        <v>ERROR</v>
      </c>
      <c r="F745" s="24" t="s">
        <v>4984</v>
      </c>
    </row>
    <row r="746" spans="1:6" x14ac:dyDescent="0.25">
      <c r="A746" t="s">
        <v>2068</v>
      </c>
      <c r="B746" t="s">
        <v>2510</v>
      </c>
      <c r="C746" t="s">
        <v>4989</v>
      </c>
      <c r="D746" s="19">
        <v>16362</v>
      </c>
      <c r="E746" s="14" t="str">
        <f t="shared" si="11"/>
        <v>OK</v>
      </c>
      <c r="F746" s="24" t="s">
        <v>4984</v>
      </c>
    </row>
    <row r="747" spans="1:6" x14ac:dyDescent="0.25">
      <c r="A747" t="s">
        <v>2068</v>
      </c>
      <c r="B747" t="s">
        <v>1014</v>
      </c>
      <c r="C747" t="s">
        <v>4989</v>
      </c>
      <c r="D747" s="19">
        <v>150</v>
      </c>
      <c r="E747" s="14" t="str">
        <f t="shared" si="11"/>
        <v>OK</v>
      </c>
      <c r="F747" s="24" t="s">
        <v>4984</v>
      </c>
    </row>
    <row r="748" spans="1:6" x14ac:dyDescent="0.25">
      <c r="A748" t="s">
        <v>2068</v>
      </c>
      <c r="B748" t="s">
        <v>522</v>
      </c>
      <c r="C748" t="s">
        <v>4984</v>
      </c>
      <c r="D748" s="19">
        <v>10850</v>
      </c>
      <c r="E748" s="14" t="str">
        <f t="shared" si="11"/>
        <v>ERROR</v>
      </c>
      <c r="F748" s="14" t="s">
        <v>4984</v>
      </c>
    </row>
    <row r="749" spans="1:6" x14ac:dyDescent="0.25">
      <c r="A749" t="s">
        <v>2070</v>
      </c>
      <c r="B749" t="s">
        <v>524</v>
      </c>
      <c r="C749" t="s">
        <v>4984</v>
      </c>
      <c r="D749" s="19">
        <v>250</v>
      </c>
      <c r="E749" s="14" t="str">
        <f t="shared" si="11"/>
        <v>OK</v>
      </c>
      <c r="F749" s="14" t="s">
        <v>4984</v>
      </c>
    </row>
    <row r="750" spans="1:6" x14ac:dyDescent="0.25">
      <c r="A750" t="s">
        <v>2072</v>
      </c>
      <c r="B750" t="s">
        <v>530</v>
      </c>
      <c r="C750" t="s">
        <v>4983</v>
      </c>
      <c r="D750" s="19">
        <v>2430</v>
      </c>
      <c r="E750" s="14" t="str">
        <f t="shared" si="11"/>
        <v>OK</v>
      </c>
      <c r="F750" s="24" t="s">
        <v>4992</v>
      </c>
    </row>
    <row r="751" spans="1:6" x14ac:dyDescent="0.25">
      <c r="A751" t="s">
        <v>2072</v>
      </c>
      <c r="B751" t="s">
        <v>526</v>
      </c>
      <c r="C751" t="s">
        <v>4984</v>
      </c>
      <c r="D751" s="19">
        <v>1800</v>
      </c>
      <c r="E751" s="14" t="str">
        <f t="shared" si="11"/>
        <v>ERROR</v>
      </c>
      <c r="F751" s="24" t="s">
        <v>4992</v>
      </c>
    </row>
    <row r="752" spans="1:6" x14ac:dyDescent="0.25">
      <c r="A752" t="s">
        <v>2072</v>
      </c>
      <c r="B752" t="s">
        <v>525</v>
      </c>
      <c r="C752" t="s">
        <v>4984</v>
      </c>
      <c r="D752" s="19">
        <v>11925</v>
      </c>
      <c r="E752" s="14" t="str">
        <f t="shared" si="11"/>
        <v>OK</v>
      </c>
      <c r="F752" s="24" t="s">
        <v>4992</v>
      </c>
    </row>
    <row r="753" spans="1:6" x14ac:dyDescent="0.25">
      <c r="A753" t="s">
        <v>2074</v>
      </c>
      <c r="B753" t="s">
        <v>530</v>
      </c>
      <c r="C753" t="s">
        <v>4983</v>
      </c>
      <c r="D753" s="19">
        <v>20</v>
      </c>
      <c r="E753" s="14" t="str">
        <f t="shared" si="11"/>
        <v>OK</v>
      </c>
      <c r="F753" s="24" t="s">
        <v>4984</v>
      </c>
    </row>
    <row r="754" spans="1:6" x14ac:dyDescent="0.25">
      <c r="A754" t="s">
        <v>2074</v>
      </c>
      <c r="B754" t="s">
        <v>525</v>
      </c>
      <c r="C754" t="s">
        <v>4984</v>
      </c>
      <c r="D754" s="19">
        <v>300</v>
      </c>
      <c r="E754" s="14" t="str">
        <f t="shared" si="11"/>
        <v>ERROR</v>
      </c>
      <c r="F754" s="14" t="s">
        <v>4984</v>
      </c>
    </row>
    <row r="755" spans="1:6" x14ac:dyDescent="0.25">
      <c r="A755" t="s">
        <v>2076</v>
      </c>
      <c r="B755" t="s">
        <v>522</v>
      </c>
      <c r="C755" t="s">
        <v>4984</v>
      </c>
      <c r="D755" s="19">
        <v>375</v>
      </c>
      <c r="E755" s="14" t="str">
        <f t="shared" si="11"/>
        <v>OK</v>
      </c>
      <c r="F755" s="14" t="s">
        <v>4984</v>
      </c>
    </row>
    <row r="756" spans="1:6" x14ac:dyDescent="0.25">
      <c r="A756" t="s">
        <v>2076</v>
      </c>
      <c r="B756" t="s">
        <v>525</v>
      </c>
      <c r="C756" t="s">
        <v>4984</v>
      </c>
      <c r="D756" s="19">
        <v>250</v>
      </c>
      <c r="E756" s="14" t="str">
        <f t="shared" si="11"/>
        <v>OK</v>
      </c>
      <c r="F756" s="14" t="s">
        <v>4984</v>
      </c>
    </row>
    <row r="757" spans="1:6" x14ac:dyDescent="0.25">
      <c r="A757" t="s">
        <v>2078</v>
      </c>
      <c r="B757" t="s">
        <v>526</v>
      </c>
      <c r="C757" t="s">
        <v>4984</v>
      </c>
      <c r="D757" s="19">
        <v>2600</v>
      </c>
      <c r="E757" s="14" t="str">
        <f t="shared" si="11"/>
        <v>OK</v>
      </c>
      <c r="F757" s="14" t="s">
        <v>4984</v>
      </c>
    </row>
    <row r="758" spans="1:6" x14ac:dyDescent="0.25">
      <c r="A758" t="s">
        <v>2078</v>
      </c>
      <c r="B758" t="s">
        <v>525</v>
      </c>
      <c r="C758" t="s">
        <v>4984</v>
      </c>
      <c r="D758" s="19">
        <v>500</v>
      </c>
      <c r="E758" s="14" t="str">
        <f t="shared" si="11"/>
        <v>OK</v>
      </c>
      <c r="F758" s="14" t="s">
        <v>4984</v>
      </c>
    </row>
    <row r="759" spans="1:6" x14ac:dyDescent="0.25">
      <c r="A759" t="s">
        <v>2080</v>
      </c>
      <c r="B759" t="s">
        <v>524</v>
      </c>
      <c r="C759" t="s">
        <v>4984</v>
      </c>
      <c r="D759" s="19">
        <v>100</v>
      </c>
      <c r="E759" s="14" t="str">
        <f t="shared" si="11"/>
        <v>OK</v>
      </c>
      <c r="F759" s="14" t="s">
        <v>4984</v>
      </c>
    </row>
    <row r="760" spans="1:6" x14ac:dyDescent="0.25">
      <c r="A760" t="s">
        <v>2082</v>
      </c>
      <c r="B760" t="s">
        <v>524</v>
      </c>
      <c r="C760" t="s">
        <v>4984</v>
      </c>
      <c r="D760" s="19">
        <v>50</v>
      </c>
      <c r="E760" s="14" t="str">
        <f t="shared" si="11"/>
        <v>OK</v>
      </c>
      <c r="F760" s="14" t="s">
        <v>4984</v>
      </c>
    </row>
    <row r="761" spans="1:6" x14ac:dyDescent="0.25">
      <c r="A761" t="s">
        <v>2084</v>
      </c>
      <c r="B761" t="s">
        <v>523</v>
      </c>
      <c r="C761" t="s">
        <v>4984</v>
      </c>
      <c r="D761" s="19">
        <v>250</v>
      </c>
      <c r="E761" s="14" t="str">
        <f t="shared" si="11"/>
        <v>OK</v>
      </c>
      <c r="F761" s="14" t="s">
        <v>4984</v>
      </c>
    </row>
    <row r="762" spans="1:6" x14ac:dyDescent="0.25">
      <c r="A762" t="s">
        <v>2086</v>
      </c>
      <c r="B762" t="s">
        <v>2512</v>
      </c>
      <c r="C762" t="s">
        <v>4989</v>
      </c>
      <c r="D762" s="19">
        <v>13608</v>
      </c>
      <c r="E762" s="14" t="str">
        <f t="shared" si="11"/>
        <v>OK</v>
      </c>
      <c r="F762" s="24" t="s">
        <v>4984</v>
      </c>
    </row>
    <row r="763" spans="1:6" x14ac:dyDescent="0.25">
      <c r="A763" t="s">
        <v>2086</v>
      </c>
      <c r="B763" t="s">
        <v>522</v>
      </c>
      <c r="C763" t="s">
        <v>4984</v>
      </c>
      <c r="D763" s="19">
        <v>10854</v>
      </c>
      <c r="E763" s="14" t="str">
        <f t="shared" si="11"/>
        <v>ERROR</v>
      </c>
      <c r="F763" s="14" t="s">
        <v>4984</v>
      </c>
    </row>
    <row r="764" spans="1:6" x14ac:dyDescent="0.25">
      <c r="A764" t="s">
        <v>2086</v>
      </c>
      <c r="B764" t="s">
        <v>2513</v>
      </c>
      <c r="C764" t="s">
        <v>4989</v>
      </c>
      <c r="D764" s="19">
        <v>972</v>
      </c>
      <c r="E764" s="14" t="str">
        <f t="shared" si="11"/>
        <v>ERROR</v>
      </c>
      <c r="F764" s="24" t="s">
        <v>4984</v>
      </c>
    </row>
    <row r="765" spans="1:6" x14ac:dyDescent="0.25">
      <c r="A765" t="s">
        <v>2088</v>
      </c>
      <c r="B765" t="s">
        <v>523</v>
      </c>
      <c r="C765" t="s">
        <v>4984</v>
      </c>
      <c r="D765" s="19">
        <v>20</v>
      </c>
      <c r="E765" s="14" t="str">
        <f t="shared" si="11"/>
        <v>OK</v>
      </c>
      <c r="F765" s="14" t="s">
        <v>4984</v>
      </c>
    </row>
    <row r="766" spans="1:6" x14ac:dyDescent="0.25">
      <c r="A766" t="s">
        <v>2088</v>
      </c>
      <c r="B766" t="s">
        <v>525</v>
      </c>
      <c r="C766" t="s">
        <v>4984</v>
      </c>
      <c r="D766" s="19">
        <v>25</v>
      </c>
      <c r="E766" s="14" t="str">
        <f t="shared" si="11"/>
        <v>OK</v>
      </c>
      <c r="F766" s="14" t="s">
        <v>4984</v>
      </c>
    </row>
    <row r="767" spans="1:6" x14ac:dyDescent="0.25">
      <c r="A767" t="s">
        <v>2090</v>
      </c>
      <c r="B767" t="s">
        <v>530</v>
      </c>
      <c r="C767" t="s">
        <v>4983</v>
      </c>
      <c r="D767" s="19">
        <v>250</v>
      </c>
      <c r="E767" s="14" t="str">
        <f t="shared" si="11"/>
        <v>OK</v>
      </c>
      <c r="F767" s="14" t="s">
        <v>4983</v>
      </c>
    </row>
    <row r="768" spans="1:6" x14ac:dyDescent="0.25">
      <c r="A768" t="s">
        <v>2090</v>
      </c>
      <c r="B768" t="s">
        <v>1017</v>
      </c>
      <c r="C768" t="s">
        <v>4983</v>
      </c>
      <c r="D768" s="19">
        <v>55</v>
      </c>
      <c r="E768" s="14" t="str">
        <f t="shared" si="11"/>
        <v>OK</v>
      </c>
      <c r="F768" s="14" t="s">
        <v>4983</v>
      </c>
    </row>
    <row r="769" spans="1:6" x14ac:dyDescent="0.25">
      <c r="A769" t="s">
        <v>2092</v>
      </c>
      <c r="B769" t="s">
        <v>522</v>
      </c>
      <c r="C769" t="s">
        <v>4984</v>
      </c>
      <c r="D769" s="19">
        <v>10</v>
      </c>
      <c r="E769" s="14" t="str">
        <f t="shared" si="11"/>
        <v>OK</v>
      </c>
      <c r="F769" s="14" t="s">
        <v>4984</v>
      </c>
    </row>
    <row r="770" spans="1:6" x14ac:dyDescent="0.25">
      <c r="A770" t="s">
        <v>2092</v>
      </c>
      <c r="B770" t="s">
        <v>524</v>
      </c>
      <c r="C770" t="s">
        <v>4984</v>
      </c>
      <c r="D770" s="19">
        <v>10</v>
      </c>
      <c r="E770" s="14" t="str">
        <f t="shared" si="11"/>
        <v>OK</v>
      </c>
      <c r="F770" s="14" t="s">
        <v>4984</v>
      </c>
    </row>
    <row r="771" spans="1:6" x14ac:dyDescent="0.25">
      <c r="A771" t="s">
        <v>2094</v>
      </c>
      <c r="B771" t="s">
        <v>522</v>
      </c>
      <c r="C771" t="s">
        <v>4984</v>
      </c>
      <c r="D771" s="19">
        <v>800</v>
      </c>
      <c r="E771" s="14" t="str">
        <f t="shared" si="11"/>
        <v>OK</v>
      </c>
      <c r="F771" s="14" t="s">
        <v>4984</v>
      </c>
    </row>
    <row r="772" spans="1:6" x14ac:dyDescent="0.25">
      <c r="A772" t="s">
        <v>2096</v>
      </c>
      <c r="B772" t="s">
        <v>524</v>
      </c>
      <c r="C772" t="s">
        <v>4984</v>
      </c>
      <c r="D772" s="19">
        <v>800</v>
      </c>
      <c r="E772" s="14" t="str">
        <f t="shared" si="11"/>
        <v>OK</v>
      </c>
      <c r="F772" s="14" t="s">
        <v>4984</v>
      </c>
    </row>
    <row r="773" spans="1:6" x14ac:dyDescent="0.25">
      <c r="A773" t="s">
        <v>2098</v>
      </c>
      <c r="B773" t="s">
        <v>525</v>
      </c>
      <c r="C773" t="s">
        <v>4984</v>
      </c>
      <c r="D773" s="19">
        <v>300</v>
      </c>
      <c r="E773" s="14" t="str">
        <f t="shared" ref="E773:E836" si="12">IF(A773=A772,IF(C773=C772,"OK","ERROR"),"OK")</f>
        <v>OK</v>
      </c>
      <c r="F773" s="14" t="s">
        <v>4984</v>
      </c>
    </row>
    <row r="774" spans="1:6" x14ac:dyDescent="0.25">
      <c r="A774" t="s">
        <v>2100</v>
      </c>
      <c r="B774" t="s">
        <v>524</v>
      </c>
      <c r="C774" t="s">
        <v>4984</v>
      </c>
      <c r="D774" s="19">
        <v>50</v>
      </c>
      <c r="E774" s="14" t="str">
        <f t="shared" si="12"/>
        <v>OK</v>
      </c>
      <c r="F774" s="14" t="s">
        <v>4984</v>
      </c>
    </row>
    <row r="775" spans="1:6" x14ac:dyDescent="0.25">
      <c r="A775" t="s">
        <v>2102</v>
      </c>
      <c r="B775" t="s">
        <v>530</v>
      </c>
      <c r="C775" t="s">
        <v>4983</v>
      </c>
      <c r="D775" s="19">
        <v>600</v>
      </c>
      <c r="E775" s="14" t="str">
        <f t="shared" si="12"/>
        <v>OK</v>
      </c>
      <c r="F775" s="14" t="s">
        <v>4983</v>
      </c>
    </row>
    <row r="776" spans="1:6" x14ac:dyDescent="0.25">
      <c r="A776" t="s">
        <v>2104</v>
      </c>
      <c r="B776" t="s">
        <v>524</v>
      </c>
      <c r="C776" t="s">
        <v>4984</v>
      </c>
      <c r="D776" s="19">
        <v>505</v>
      </c>
      <c r="E776" s="14" t="str">
        <f t="shared" si="12"/>
        <v>OK</v>
      </c>
      <c r="F776" s="14" t="s">
        <v>4984</v>
      </c>
    </row>
    <row r="777" spans="1:6" x14ac:dyDescent="0.25">
      <c r="A777" t="s">
        <v>2106</v>
      </c>
      <c r="B777" t="s">
        <v>526</v>
      </c>
      <c r="C777" t="s">
        <v>4984</v>
      </c>
      <c r="D777" s="19">
        <v>21000</v>
      </c>
      <c r="E777" s="14" t="str">
        <f t="shared" si="12"/>
        <v>OK</v>
      </c>
      <c r="F777" s="14" t="s">
        <v>4984</v>
      </c>
    </row>
    <row r="778" spans="1:6" x14ac:dyDescent="0.25">
      <c r="A778" t="s">
        <v>2108</v>
      </c>
      <c r="B778" t="s">
        <v>522</v>
      </c>
      <c r="C778" t="s">
        <v>4984</v>
      </c>
      <c r="D778" s="19">
        <v>1312</v>
      </c>
      <c r="E778" s="14" t="str">
        <f t="shared" si="12"/>
        <v>OK</v>
      </c>
      <c r="F778" s="14" t="s">
        <v>4984</v>
      </c>
    </row>
    <row r="779" spans="1:6" x14ac:dyDescent="0.25">
      <c r="A779" t="s">
        <v>2110</v>
      </c>
      <c r="B779" t="s">
        <v>524</v>
      </c>
      <c r="C779" t="s">
        <v>4984</v>
      </c>
      <c r="D779" s="19">
        <v>4200</v>
      </c>
      <c r="E779" s="14" t="str">
        <f t="shared" si="12"/>
        <v>OK</v>
      </c>
      <c r="F779" s="14" t="s">
        <v>4984</v>
      </c>
    </row>
    <row r="780" spans="1:6" x14ac:dyDescent="0.25">
      <c r="A780" t="s">
        <v>2112</v>
      </c>
      <c r="B780" t="s">
        <v>525</v>
      </c>
      <c r="C780" t="s">
        <v>4984</v>
      </c>
      <c r="D780" s="19">
        <v>100</v>
      </c>
      <c r="E780" s="14" t="str">
        <f t="shared" si="12"/>
        <v>OK</v>
      </c>
      <c r="F780" s="14" t="s">
        <v>4984</v>
      </c>
    </row>
    <row r="781" spans="1:6" x14ac:dyDescent="0.25">
      <c r="A781" t="s">
        <v>2114</v>
      </c>
      <c r="B781" t="s">
        <v>525</v>
      </c>
      <c r="C781" t="s">
        <v>4984</v>
      </c>
      <c r="D781" s="19">
        <v>100</v>
      </c>
      <c r="E781" s="14" t="str">
        <f t="shared" si="12"/>
        <v>OK</v>
      </c>
      <c r="F781" s="14" t="s">
        <v>4984</v>
      </c>
    </row>
    <row r="782" spans="1:6" x14ac:dyDescent="0.25">
      <c r="A782" t="s">
        <v>2116</v>
      </c>
      <c r="B782" t="s">
        <v>522</v>
      </c>
      <c r="C782" t="s">
        <v>4984</v>
      </c>
      <c r="D782" s="19">
        <v>100</v>
      </c>
      <c r="E782" s="14" t="str">
        <f t="shared" si="12"/>
        <v>OK</v>
      </c>
      <c r="F782" s="14" t="s">
        <v>4984</v>
      </c>
    </row>
    <row r="783" spans="1:6" x14ac:dyDescent="0.25">
      <c r="A783" t="s">
        <v>2116</v>
      </c>
      <c r="B783" t="s">
        <v>525</v>
      </c>
      <c r="C783" t="s">
        <v>4984</v>
      </c>
      <c r="D783" s="19">
        <v>100</v>
      </c>
      <c r="E783" s="14" t="str">
        <f t="shared" si="12"/>
        <v>OK</v>
      </c>
      <c r="F783" s="14" t="s">
        <v>4984</v>
      </c>
    </row>
    <row r="784" spans="1:6" x14ac:dyDescent="0.25">
      <c r="A784" t="s">
        <v>2118</v>
      </c>
      <c r="B784" t="s">
        <v>522</v>
      </c>
      <c r="C784" t="s">
        <v>4984</v>
      </c>
      <c r="D784" s="19">
        <v>30</v>
      </c>
      <c r="E784" s="14" t="str">
        <f t="shared" si="12"/>
        <v>OK</v>
      </c>
      <c r="F784" s="14" t="s">
        <v>4984</v>
      </c>
    </row>
    <row r="785" spans="1:6" x14ac:dyDescent="0.25">
      <c r="A785" t="s">
        <v>2120</v>
      </c>
      <c r="B785" t="s">
        <v>530</v>
      </c>
      <c r="C785" t="s">
        <v>4983</v>
      </c>
      <c r="D785" s="19">
        <v>130</v>
      </c>
      <c r="E785" s="14" t="str">
        <f t="shared" si="12"/>
        <v>OK</v>
      </c>
      <c r="F785" s="14" t="s">
        <v>4983</v>
      </c>
    </row>
    <row r="786" spans="1:6" x14ac:dyDescent="0.25">
      <c r="A786" t="s">
        <v>2122</v>
      </c>
      <c r="B786" t="s">
        <v>524</v>
      </c>
      <c r="C786" t="s">
        <v>4984</v>
      </c>
      <c r="D786" s="19">
        <v>2500</v>
      </c>
      <c r="E786" s="14" t="str">
        <f t="shared" si="12"/>
        <v>OK</v>
      </c>
      <c r="F786" s="14" t="s">
        <v>4984</v>
      </c>
    </row>
    <row r="787" spans="1:6" x14ac:dyDescent="0.25">
      <c r="A787" t="s">
        <v>2124</v>
      </c>
      <c r="B787" t="s">
        <v>527</v>
      </c>
      <c r="C787" t="s">
        <v>4989</v>
      </c>
      <c r="D787" s="19">
        <v>1</v>
      </c>
      <c r="E787" s="14" t="str">
        <f t="shared" si="12"/>
        <v>OK</v>
      </c>
      <c r="F787" s="14" t="s">
        <v>4989</v>
      </c>
    </row>
    <row r="788" spans="1:6" x14ac:dyDescent="0.25">
      <c r="A788" t="s">
        <v>2126</v>
      </c>
      <c r="B788" t="s">
        <v>530</v>
      </c>
      <c r="C788" t="s">
        <v>4983</v>
      </c>
      <c r="D788" s="19">
        <v>1000</v>
      </c>
      <c r="E788" s="14" t="str">
        <f t="shared" si="12"/>
        <v>OK</v>
      </c>
      <c r="F788" s="14" t="s">
        <v>4983</v>
      </c>
    </row>
    <row r="789" spans="1:6" x14ac:dyDescent="0.25">
      <c r="A789" t="s">
        <v>2128</v>
      </c>
      <c r="B789" t="s">
        <v>522</v>
      </c>
      <c r="C789" t="s">
        <v>4984</v>
      </c>
      <c r="D789" s="19">
        <v>25</v>
      </c>
      <c r="E789" s="14" t="str">
        <f t="shared" si="12"/>
        <v>OK</v>
      </c>
      <c r="F789" s="14" t="s">
        <v>4984</v>
      </c>
    </row>
    <row r="790" spans="1:6" x14ac:dyDescent="0.25">
      <c r="A790" t="s">
        <v>2128</v>
      </c>
      <c r="B790" t="s">
        <v>524</v>
      </c>
      <c r="C790" t="s">
        <v>4984</v>
      </c>
      <c r="D790" s="19">
        <v>101</v>
      </c>
      <c r="E790" s="14" t="str">
        <f t="shared" si="12"/>
        <v>OK</v>
      </c>
      <c r="F790" s="14" t="s">
        <v>4984</v>
      </c>
    </row>
    <row r="791" spans="1:6" x14ac:dyDescent="0.25">
      <c r="A791" t="s">
        <v>2130</v>
      </c>
      <c r="B791" t="s">
        <v>524</v>
      </c>
      <c r="C791" t="s">
        <v>4984</v>
      </c>
      <c r="D791" s="19">
        <v>724</v>
      </c>
      <c r="E791" s="14" t="str">
        <f t="shared" si="12"/>
        <v>OK</v>
      </c>
      <c r="F791" s="14" t="s">
        <v>4984</v>
      </c>
    </row>
    <row r="792" spans="1:6" x14ac:dyDescent="0.25">
      <c r="A792" t="s">
        <v>2132</v>
      </c>
      <c r="B792" t="s">
        <v>522</v>
      </c>
      <c r="C792" t="s">
        <v>4984</v>
      </c>
      <c r="D792" s="19">
        <v>25</v>
      </c>
      <c r="E792" s="14" t="str">
        <f t="shared" si="12"/>
        <v>OK</v>
      </c>
      <c r="F792" s="14" t="s">
        <v>4984</v>
      </c>
    </row>
    <row r="793" spans="1:6" x14ac:dyDescent="0.25">
      <c r="A793" t="s">
        <v>2132</v>
      </c>
      <c r="B793" t="s">
        <v>524</v>
      </c>
      <c r="C793" t="s">
        <v>4984</v>
      </c>
      <c r="D793" s="19">
        <v>44</v>
      </c>
      <c r="E793" s="14" t="str">
        <f t="shared" si="12"/>
        <v>OK</v>
      </c>
      <c r="F793" s="14" t="s">
        <v>4984</v>
      </c>
    </row>
    <row r="794" spans="1:6" x14ac:dyDescent="0.25">
      <c r="A794" t="s">
        <v>2134</v>
      </c>
      <c r="B794" t="s">
        <v>522</v>
      </c>
      <c r="C794" t="s">
        <v>4984</v>
      </c>
      <c r="D794" s="19">
        <v>50</v>
      </c>
      <c r="E794" s="14" t="str">
        <f t="shared" si="12"/>
        <v>OK</v>
      </c>
      <c r="F794" s="14" t="s">
        <v>4984</v>
      </c>
    </row>
    <row r="795" spans="1:6" x14ac:dyDescent="0.25">
      <c r="A795" t="s">
        <v>2136</v>
      </c>
      <c r="B795" t="s">
        <v>523</v>
      </c>
      <c r="C795" t="s">
        <v>4984</v>
      </c>
      <c r="D795" s="19">
        <v>50</v>
      </c>
      <c r="E795" s="14" t="str">
        <f t="shared" si="12"/>
        <v>OK</v>
      </c>
      <c r="F795" s="14" t="s">
        <v>4984</v>
      </c>
    </row>
    <row r="796" spans="1:6" x14ac:dyDescent="0.25">
      <c r="A796" t="s">
        <v>2138</v>
      </c>
      <c r="B796" t="s">
        <v>524</v>
      </c>
      <c r="C796" t="s">
        <v>4984</v>
      </c>
      <c r="D796" s="19">
        <v>200</v>
      </c>
      <c r="E796" s="14" t="str">
        <f t="shared" si="12"/>
        <v>OK</v>
      </c>
      <c r="F796" s="14" t="s">
        <v>4984</v>
      </c>
    </row>
    <row r="797" spans="1:6" x14ac:dyDescent="0.25">
      <c r="A797" t="s">
        <v>2140</v>
      </c>
      <c r="B797" t="s">
        <v>527</v>
      </c>
      <c r="C797" t="s">
        <v>4989</v>
      </c>
      <c r="D797" s="19">
        <v>1</v>
      </c>
      <c r="E797" s="14" t="str">
        <f t="shared" si="12"/>
        <v>OK</v>
      </c>
      <c r="F797" s="14" t="s">
        <v>4989</v>
      </c>
    </row>
    <row r="798" spans="1:6" x14ac:dyDescent="0.25">
      <c r="A798" t="s">
        <v>2142</v>
      </c>
      <c r="B798" t="s">
        <v>523</v>
      </c>
      <c r="C798" t="s">
        <v>4984</v>
      </c>
      <c r="D798" s="19">
        <v>50</v>
      </c>
      <c r="E798" s="14" t="str">
        <f t="shared" si="12"/>
        <v>OK</v>
      </c>
      <c r="F798" s="14" t="s">
        <v>4984</v>
      </c>
    </row>
    <row r="799" spans="1:6" x14ac:dyDescent="0.25">
      <c r="A799" t="s">
        <v>2144</v>
      </c>
      <c r="B799" t="s">
        <v>523</v>
      </c>
      <c r="C799" t="s">
        <v>4984</v>
      </c>
      <c r="D799" s="19">
        <v>1500</v>
      </c>
      <c r="E799" s="14" t="str">
        <f t="shared" si="12"/>
        <v>OK</v>
      </c>
      <c r="F799" s="14" t="s">
        <v>4984</v>
      </c>
    </row>
    <row r="800" spans="1:6" x14ac:dyDescent="0.25">
      <c r="A800" t="s">
        <v>2144</v>
      </c>
      <c r="B800" t="s">
        <v>524</v>
      </c>
      <c r="C800" t="s">
        <v>4984</v>
      </c>
      <c r="D800" s="19">
        <v>500</v>
      </c>
      <c r="E800" s="14" t="str">
        <f t="shared" si="12"/>
        <v>OK</v>
      </c>
      <c r="F800" s="14" t="s">
        <v>4984</v>
      </c>
    </row>
    <row r="801" spans="1:6" x14ac:dyDescent="0.25">
      <c r="A801" t="s">
        <v>2146</v>
      </c>
      <c r="B801" t="s">
        <v>522</v>
      </c>
      <c r="C801" t="s">
        <v>4984</v>
      </c>
      <c r="D801" s="19">
        <v>125</v>
      </c>
      <c r="E801" s="14" t="str">
        <f t="shared" si="12"/>
        <v>OK</v>
      </c>
      <c r="F801" s="14" t="s">
        <v>4984</v>
      </c>
    </row>
    <row r="802" spans="1:6" x14ac:dyDescent="0.25">
      <c r="A802" t="s">
        <v>2148</v>
      </c>
      <c r="B802" t="s">
        <v>524</v>
      </c>
      <c r="C802" t="s">
        <v>4984</v>
      </c>
      <c r="D802" s="19">
        <v>87</v>
      </c>
      <c r="E802" s="14" t="str">
        <f t="shared" si="12"/>
        <v>OK</v>
      </c>
      <c r="F802" s="14" t="s">
        <v>4984</v>
      </c>
    </row>
    <row r="803" spans="1:6" x14ac:dyDescent="0.25">
      <c r="A803" t="s">
        <v>2150</v>
      </c>
      <c r="B803" t="s">
        <v>529</v>
      </c>
      <c r="C803" t="s">
        <v>4989</v>
      </c>
      <c r="D803" s="19">
        <v>4</v>
      </c>
      <c r="E803" s="14" t="str">
        <f t="shared" si="12"/>
        <v>OK</v>
      </c>
      <c r="F803" s="14" t="s">
        <v>4989</v>
      </c>
    </row>
    <row r="804" spans="1:6" x14ac:dyDescent="0.25">
      <c r="A804" t="s">
        <v>2152</v>
      </c>
      <c r="B804" t="s">
        <v>528</v>
      </c>
      <c r="C804" t="s">
        <v>4984</v>
      </c>
      <c r="D804" s="19">
        <v>100</v>
      </c>
      <c r="E804" s="14" t="str">
        <f t="shared" si="12"/>
        <v>OK</v>
      </c>
      <c r="F804" s="14" t="s">
        <v>4984</v>
      </c>
    </row>
    <row r="805" spans="1:6" x14ac:dyDescent="0.25">
      <c r="A805" t="s">
        <v>2154</v>
      </c>
      <c r="B805" t="s">
        <v>523</v>
      </c>
      <c r="C805" t="s">
        <v>4984</v>
      </c>
      <c r="D805" s="19">
        <v>390</v>
      </c>
      <c r="E805" s="14" t="str">
        <f t="shared" si="12"/>
        <v>OK</v>
      </c>
      <c r="F805" s="14" t="s">
        <v>4984</v>
      </c>
    </row>
    <row r="806" spans="1:6" x14ac:dyDescent="0.25">
      <c r="A806" t="s">
        <v>2156</v>
      </c>
      <c r="B806" t="s">
        <v>524</v>
      </c>
      <c r="C806" t="s">
        <v>4984</v>
      </c>
      <c r="D806" s="19">
        <v>50</v>
      </c>
      <c r="E806" s="14" t="str">
        <f t="shared" si="12"/>
        <v>OK</v>
      </c>
      <c r="F806" s="14" t="s">
        <v>4984</v>
      </c>
    </row>
    <row r="807" spans="1:6" x14ac:dyDescent="0.25">
      <c r="A807" t="s">
        <v>2158</v>
      </c>
      <c r="B807" t="s">
        <v>530</v>
      </c>
      <c r="C807" t="s">
        <v>4983</v>
      </c>
      <c r="D807" s="19">
        <v>300</v>
      </c>
      <c r="E807" s="14" t="str">
        <f t="shared" si="12"/>
        <v>OK</v>
      </c>
      <c r="F807" s="14" t="s">
        <v>4983</v>
      </c>
    </row>
    <row r="808" spans="1:6" x14ac:dyDescent="0.25">
      <c r="A808" t="s">
        <v>2160</v>
      </c>
      <c r="B808" t="s">
        <v>523</v>
      </c>
      <c r="C808" t="s">
        <v>4984</v>
      </c>
      <c r="D808" s="19">
        <v>100</v>
      </c>
      <c r="E808" s="14" t="str">
        <f t="shared" si="12"/>
        <v>OK</v>
      </c>
      <c r="F808" s="14" t="s">
        <v>4984</v>
      </c>
    </row>
    <row r="809" spans="1:6" x14ac:dyDescent="0.25">
      <c r="A809" t="s">
        <v>2160</v>
      </c>
      <c r="B809" t="s">
        <v>522</v>
      </c>
      <c r="C809" t="s">
        <v>4984</v>
      </c>
      <c r="D809" s="19">
        <v>100</v>
      </c>
      <c r="E809" s="14" t="str">
        <f t="shared" si="12"/>
        <v>OK</v>
      </c>
      <c r="F809" s="14" t="s">
        <v>4984</v>
      </c>
    </row>
    <row r="810" spans="1:6" x14ac:dyDescent="0.25">
      <c r="A810" t="s">
        <v>2162</v>
      </c>
      <c r="B810" t="s">
        <v>523</v>
      </c>
      <c r="C810" t="s">
        <v>4984</v>
      </c>
      <c r="D810" s="19">
        <v>13833</v>
      </c>
      <c r="E810" s="14" t="str">
        <f t="shared" si="12"/>
        <v>OK</v>
      </c>
      <c r="F810" s="14" t="s">
        <v>4984</v>
      </c>
    </row>
    <row r="811" spans="1:6" x14ac:dyDescent="0.25">
      <c r="A811" t="s">
        <v>2162</v>
      </c>
      <c r="B811" t="s">
        <v>525</v>
      </c>
      <c r="C811" t="s">
        <v>4984</v>
      </c>
      <c r="D811" s="19">
        <v>4000</v>
      </c>
      <c r="E811" s="14" t="str">
        <f t="shared" si="12"/>
        <v>OK</v>
      </c>
      <c r="F811" s="14" t="s">
        <v>4984</v>
      </c>
    </row>
    <row r="812" spans="1:6" x14ac:dyDescent="0.25">
      <c r="A812" t="s">
        <v>2164</v>
      </c>
      <c r="B812" t="s">
        <v>2514</v>
      </c>
      <c r="C812" t="s">
        <v>4989</v>
      </c>
      <c r="D812" s="19">
        <v>210</v>
      </c>
      <c r="E812" s="14" t="str">
        <f t="shared" si="12"/>
        <v>OK</v>
      </c>
      <c r="F812" s="14" t="s">
        <v>4989</v>
      </c>
    </row>
    <row r="813" spans="1:6" x14ac:dyDescent="0.25">
      <c r="A813" t="s">
        <v>2166</v>
      </c>
      <c r="B813" t="s">
        <v>523</v>
      </c>
      <c r="C813" t="s">
        <v>4984</v>
      </c>
      <c r="D813" s="19">
        <v>200</v>
      </c>
      <c r="E813" s="14" t="str">
        <f t="shared" si="12"/>
        <v>OK</v>
      </c>
      <c r="F813" s="14" t="s">
        <v>4984</v>
      </c>
    </row>
    <row r="814" spans="1:6" x14ac:dyDescent="0.25">
      <c r="A814" t="s">
        <v>2166</v>
      </c>
      <c r="B814" t="s">
        <v>522</v>
      </c>
      <c r="C814" t="s">
        <v>4984</v>
      </c>
      <c r="D814" s="19">
        <v>610</v>
      </c>
      <c r="E814" s="14" t="str">
        <f t="shared" si="12"/>
        <v>OK</v>
      </c>
      <c r="F814" s="14" t="s">
        <v>4984</v>
      </c>
    </row>
    <row r="815" spans="1:6" x14ac:dyDescent="0.25">
      <c r="A815" t="s">
        <v>2166</v>
      </c>
      <c r="B815" t="s">
        <v>524</v>
      </c>
      <c r="C815" t="s">
        <v>4984</v>
      </c>
      <c r="D815" s="19">
        <v>50</v>
      </c>
      <c r="E815" s="14" t="str">
        <f t="shared" si="12"/>
        <v>OK</v>
      </c>
      <c r="F815" s="14" t="s">
        <v>4984</v>
      </c>
    </row>
    <row r="816" spans="1:6" x14ac:dyDescent="0.25">
      <c r="A816" t="s">
        <v>2168</v>
      </c>
      <c r="B816" t="s">
        <v>1015</v>
      </c>
      <c r="C816" t="s">
        <v>4989</v>
      </c>
      <c r="D816" s="19">
        <v>100</v>
      </c>
      <c r="E816" s="14" t="str">
        <f t="shared" si="12"/>
        <v>OK</v>
      </c>
      <c r="F816" s="14" t="s">
        <v>4989</v>
      </c>
    </row>
    <row r="817" spans="1:6" x14ac:dyDescent="0.25">
      <c r="A817" t="s">
        <v>2170</v>
      </c>
      <c r="B817" t="s">
        <v>524</v>
      </c>
      <c r="C817" t="s">
        <v>4984</v>
      </c>
      <c r="D817" s="19">
        <v>100</v>
      </c>
      <c r="E817" s="14" t="str">
        <f t="shared" si="12"/>
        <v>OK</v>
      </c>
      <c r="F817" s="14" t="s">
        <v>4984</v>
      </c>
    </row>
    <row r="818" spans="1:6" x14ac:dyDescent="0.25">
      <c r="A818" t="s">
        <v>2172</v>
      </c>
      <c r="B818" t="s">
        <v>522</v>
      </c>
      <c r="C818" t="s">
        <v>4984</v>
      </c>
      <c r="D818" s="19">
        <v>200</v>
      </c>
      <c r="E818" s="14" t="str">
        <f t="shared" si="12"/>
        <v>OK</v>
      </c>
      <c r="F818" s="14" t="s">
        <v>4984</v>
      </c>
    </row>
    <row r="819" spans="1:6" x14ac:dyDescent="0.25">
      <c r="A819" t="s">
        <v>2172</v>
      </c>
      <c r="B819" t="s">
        <v>524</v>
      </c>
      <c r="C819" t="s">
        <v>4984</v>
      </c>
      <c r="D819" s="19">
        <v>800</v>
      </c>
      <c r="E819" s="14" t="str">
        <f t="shared" si="12"/>
        <v>OK</v>
      </c>
      <c r="F819" s="14" t="s">
        <v>4984</v>
      </c>
    </row>
    <row r="820" spans="1:6" x14ac:dyDescent="0.25">
      <c r="A820" t="s">
        <v>2174</v>
      </c>
      <c r="B820" t="s">
        <v>526</v>
      </c>
      <c r="C820" t="s">
        <v>4984</v>
      </c>
      <c r="D820" s="19">
        <v>130</v>
      </c>
      <c r="E820" s="14" t="str">
        <f t="shared" si="12"/>
        <v>OK</v>
      </c>
      <c r="F820" s="14" t="s">
        <v>4984</v>
      </c>
    </row>
    <row r="821" spans="1:6" x14ac:dyDescent="0.25">
      <c r="A821" t="s">
        <v>2176</v>
      </c>
      <c r="B821" t="s">
        <v>524</v>
      </c>
      <c r="C821" t="s">
        <v>4984</v>
      </c>
      <c r="D821" s="19">
        <v>300</v>
      </c>
      <c r="E821" s="14" t="str">
        <f t="shared" si="12"/>
        <v>OK</v>
      </c>
      <c r="F821" s="14" t="s">
        <v>4984</v>
      </c>
    </row>
    <row r="822" spans="1:6" x14ac:dyDescent="0.25">
      <c r="A822" t="s">
        <v>2178</v>
      </c>
      <c r="B822" t="s">
        <v>530</v>
      </c>
      <c r="C822" t="s">
        <v>4983</v>
      </c>
      <c r="D822" s="19">
        <v>300</v>
      </c>
      <c r="E822" s="14" t="str">
        <f t="shared" si="12"/>
        <v>OK</v>
      </c>
      <c r="F822" s="14" t="s">
        <v>4983</v>
      </c>
    </row>
    <row r="823" spans="1:6" x14ac:dyDescent="0.25">
      <c r="A823" t="s">
        <v>2180</v>
      </c>
      <c r="B823" t="s">
        <v>522</v>
      </c>
      <c r="C823" t="s">
        <v>4984</v>
      </c>
      <c r="D823" s="19">
        <v>30</v>
      </c>
      <c r="E823" s="14" t="str">
        <f t="shared" si="12"/>
        <v>OK</v>
      </c>
      <c r="F823" s="14" t="s">
        <v>4984</v>
      </c>
    </row>
    <row r="824" spans="1:6" x14ac:dyDescent="0.25">
      <c r="A824" t="s">
        <v>2180</v>
      </c>
      <c r="B824" t="s">
        <v>525</v>
      </c>
      <c r="C824" t="s">
        <v>4984</v>
      </c>
      <c r="D824" s="19">
        <v>30</v>
      </c>
      <c r="E824" s="14" t="str">
        <f t="shared" si="12"/>
        <v>OK</v>
      </c>
      <c r="F824" s="14" t="s">
        <v>4984</v>
      </c>
    </row>
    <row r="825" spans="1:6" x14ac:dyDescent="0.25">
      <c r="A825" t="s">
        <v>2182</v>
      </c>
      <c r="B825" t="s">
        <v>523</v>
      </c>
      <c r="C825" t="s">
        <v>4984</v>
      </c>
      <c r="D825" s="19">
        <v>3220</v>
      </c>
      <c r="E825" s="14" t="str">
        <f t="shared" si="12"/>
        <v>OK</v>
      </c>
      <c r="F825" s="14" t="s">
        <v>4984</v>
      </c>
    </row>
    <row r="826" spans="1:6" x14ac:dyDescent="0.25">
      <c r="A826" t="s">
        <v>2184</v>
      </c>
      <c r="B826" t="s">
        <v>526</v>
      </c>
      <c r="C826" t="s">
        <v>4984</v>
      </c>
      <c r="D826" s="19">
        <v>50</v>
      </c>
      <c r="E826" s="14" t="str">
        <f t="shared" si="12"/>
        <v>OK</v>
      </c>
      <c r="F826" s="14" t="s">
        <v>4984</v>
      </c>
    </row>
    <row r="827" spans="1:6" x14ac:dyDescent="0.25">
      <c r="A827" t="s">
        <v>2186</v>
      </c>
      <c r="B827" t="s">
        <v>524</v>
      </c>
      <c r="C827" t="s">
        <v>4984</v>
      </c>
      <c r="D827" s="19">
        <v>500</v>
      </c>
      <c r="E827" s="14" t="str">
        <f t="shared" si="12"/>
        <v>OK</v>
      </c>
      <c r="F827" s="14" t="s">
        <v>4984</v>
      </c>
    </row>
    <row r="828" spans="1:6" x14ac:dyDescent="0.25">
      <c r="A828" t="s">
        <v>2186</v>
      </c>
      <c r="B828" t="s">
        <v>525</v>
      </c>
      <c r="C828" t="s">
        <v>4984</v>
      </c>
      <c r="D828" s="19">
        <v>500</v>
      </c>
      <c r="E828" s="14" t="str">
        <f t="shared" si="12"/>
        <v>OK</v>
      </c>
      <c r="F828" s="14" t="s">
        <v>4984</v>
      </c>
    </row>
    <row r="829" spans="1:6" x14ac:dyDescent="0.25">
      <c r="A829" t="s">
        <v>2188</v>
      </c>
      <c r="B829" t="s">
        <v>524</v>
      </c>
      <c r="C829" t="s">
        <v>4984</v>
      </c>
      <c r="D829" s="19">
        <v>50</v>
      </c>
      <c r="E829" s="14" t="str">
        <f t="shared" si="12"/>
        <v>OK</v>
      </c>
      <c r="F829" s="14" t="s">
        <v>4984</v>
      </c>
    </row>
    <row r="830" spans="1:6" x14ac:dyDescent="0.25">
      <c r="A830" t="s">
        <v>2190</v>
      </c>
      <c r="B830" t="s">
        <v>523</v>
      </c>
      <c r="C830" t="s">
        <v>4984</v>
      </c>
      <c r="D830" s="19">
        <v>22</v>
      </c>
      <c r="E830" s="14" t="str">
        <f t="shared" si="12"/>
        <v>OK</v>
      </c>
      <c r="F830" s="14" t="s">
        <v>4984</v>
      </c>
    </row>
    <row r="831" spans="1:6" x14ac:dyDescent="0.25">
      <c r="A831" t="s">
        <v>2192</v>
      </c>
      <c r="B831" t="s">
        <v>530</v>
      </c>
      <c r="C831" t="s">
        <v>4983</v>
      </c>
      <c r="D831" s="19">
        <v>220</v>
      </c>
      <c r="E831" s="14" t="str">
        <f t="shared" si="12"/>
        <v>OK</v>
      </c>
      <c r="F831" s="14" t="s">
        <v>4983</v>
      </c>
    </row>
    <row r="832" spans="1:6" x14ac:dyDescent="0.25">
      <c r="A832" t="s">
        <v>2194</v>
      </c>
      <c r="B832" t="s">
        <v>523</v>
      </c>
      <c r="C832" t="s">
        <v>4984</v>
      </c>
      <c r="D832" s="19">
        <v>660</v>
      </c>
      <c r="E832" s="14" t="str">
        <f t="shared" si="12"/>
        <v>OK</v>
      </c>
      <c r="F832" s="14" t="s">
        <v>4984</v>
      </c>
    </row>
    <row r="833" spans="1:6" x14ac:dyDescent="0.25">
      <c r="A833" t="s">
        <v>2194</v>
      </c>
      <c r="B833" t="s">
        <v>524</v>
      </c>
      <c r="C833" t="s">
        <v>4984</v>
      </c>
      <c r="D833" s="19">
        <v>262</v>
      </c>
      <c r="E833" s="14" t="str">
        <f t="shared" si="12"/>
        <v>OK</v>
      </c>
      <c r="F833" s="14" t="s">
        <v>4984</v>
      </c>
    </row>
    <row r="834" spans="1:6" x14ac:dyDescent="0.25">
      <c r="A834" t="s">
        <v>2194</v>
      </c>
      <c r="B834" t="s">
        <v>525</v>
      </c>
      <c r="C834" t="s">
        <v>4984</v>
      </c>
      <c r="D834" s="19">
        <v>100</v>
      </c>
      <c r="E834" s="14" t="str">
        <f t="shared" si="12"/>
        <v>OK</v>
      </c>
      <c r="F834" s="14" t="s">
        <v>4984</v>
      </c>
    </row>
    <row r="835" spans="1:6" x14ac:dyDescent="0.25">
      <c r="A835" t="s">
        <v>2196</v>
      </c>
      <c r="B835" t="s">
        <v>524</v>
      </c>
      <c r="C835" t="s">
        <v>4984</v>
      </c>
      <c r="D835" s="19">
        <v>500</v>
      </c>
      <c r="E835" s="14" t="str">
        <f t="shared" si="12"/>
        <v>OK</v>
      </c>
      <c r="F835" s="14" t="s">
        <v>4984</v>
      </c>
    </row>
    <row r="836" spans="1:6" x14ac:dyDescent="0.25">
      <c r="A836" t="s">
        <v>2198</v>
      </c>
      <c r="B836" t="s">
        <v>523</v>
      </c>
      <c r="C836" t="s">
        <v>4984</v>
      </c>
      <c r="D836" s="19">
        <v>240</v>
      </c>
      <c r="E836" s="14" t="str">
        <f t="shared" si="12"/>
        <v>OK</v>
      </c>
      <c r="F836" s="14" t="s">
        <v>4984</v>
      </c>
    </row>
    <row r="837" spans="1:6" x14ac:dyDescent="0.25">
      <c r="A837" t="s">
        <v>2198</v>
      </c>
      <c r="B837" t="s">
        <v>522</v>
      </c>
      <c r="C837" t="s">
        <v>4984</v>
      </c>
      <c r="D837" s="19">
        <v>50</v>
      </c>
      <c r="E837" s="14" t="str">
        <f t="shared" ref="E837:E900" si="13">IF(A837=A836,IF(C837=C836,"OK","ERROR"),"OK")</f>
        <v>OK</v>
      </c>
      <c r="F837" s="14" t="s">
        <v>4984</v>
      </c>
    </row>
    <row r="838" spans="1:6" x14ac:dyDescent="0.25">
      <c r="A838" t="s">
        <v>2198</v>
      </c>
      <c r="B838" t="s">
        <v>524</v>
      </c>
      <c r="C838" t="s">
        <v>4984</v>
      </c>
      <c r="D838" s="19">
        <v>100</v>
      </c>
      <c r="E838" s="14" t="str">
        <f t="shared" si="13"/>
        <v>OK</v>
      </c>
      <c r="F838" s="14" t="s">
        <v>4984</v>
      </c>
    </row>
    <row r="839" spans="1:6" x14ac:dyDescent="0.25">
      <c r="A839" t="s">
        <v>2200</v>
      </c>
      <c r="B839" t="s">
        <v>525</v>
      </c>
      <c r="C839" t="s">
        <v>4984</v>
      </c>
      <c r="D839" s="19">
        <v>250</v>
      </c>
      <c r="E839" s="14" t="str">
        <f t="shared" si="13"/>
        <v>OK</v>
      </c>
      <c r="F839" s="14" t="s">
        <v>4984</v>
      </c>
    </row>
    <row r="840" spans="1:6" x14ac:dyDescent="0.25">
      <c r="A840" t="s">
        <v>2202</v>
      </c>
      <c r="B840" t="s">
        <v>522</v>
      </c>
      <c r="C840" t="s">
        <v>4984</v>
      </c>
      <c r="D840" s="19">
        <v>10</v>
      </c>
      <c r="E840" s="14" t="str">
        <f t="shared" si="13"/>
        <v>OK</v>
      </c>
      <c r="F840" s="14" t="s">
        <v>4984</v>
      </c>
    </row>
    <row r="841" spans="1:6" x14ac:dyDescent="0.25">
      <c r="A841" t="s">
        <v>2204</v>
      </c>
      <c r="B841" t="s">
        <v>524</v>
      </c>
      <c r="C841" t="s">
        <v>4984</v>
      </c>
      <c r="D841" s="19">
        <v>300</v>
      </c>
      <c r="E841" s="14" t="str">
        <f t="shared" si="13"/>
        <v>OK</v>
      </c>
      <c r="F841" s="14" t="s">
        <v>4984</v>
      </c>
    </row>
    <row r="842" spans="1:6" x14ac:dyDescent="0.25">
      <c r="A842" t="s">
        <v>2206</v>
      </c>
      <c r="B842" t="s">
        <v>523</v>
      </c>
      <c r="C842" t="s">
        <v>4984</v>
      </c>
      <c r="D842" s="19">
        <v>3030</v>
      </c>
      <c r="E842" s="14" t="str">
        <f t="shared" si="13"/>
        <v>OK</v>
      </c>
      <c r="F842" s="14" t="s">
        <v>4984</v>
      </c>
    </row>
    <row r="843" spans="1:6" x14ac:dyDescent="0.25">
      <c r="A843" t="s">
        <v>2206</v>
      </c>
      <c r="B843" t="s">
        <v>522</v>
      </c>
      <c r="C843" t="s">
        <v>4984</v>
      </c>
      <c r="D843" s="19">
        <v>3200</v>
      </c>
      <c r="E843" s="14" t="str">
        <f t="shared" si="13"/>
        <v>OK</v>
      </c>
      <c r="F843" s="14" t="s">
        <v>4984</v>
      </c>
    </row>
    <row r="844" spans="1:6" x14ac:dyDescent="0.25">
      <c r="A844" t="s">
        <v>2206</v>
      </c>
      <c r="B844" t="s">
        <v>524</v>
      </c>
      <c r="C844" t="s">
        <v>4984</v>
      </c>
      <c r="D844" s="19">
        <v>4900</v>
      </c>
      <c r="E844" s="14" t="str">
        <f t="shared" si="13"/>
        <v>OK</v>
      </c>
      <c r="F844" s="14" t="s">
        <v>4984</v>
      </c>
    </row>
    <row r="845" spans="1:6" x14ac:dyDescent="0.25">
      <c r="A845" t="s">
        <v>2206</v>
      </c>
      <c r="B845" t="s">
        <v>525</v>
      </c>
      <c r="C845" t="s">
        <v>4984</v>
      </c>
      <c r="D845" s="19">
        <v>10500</v>
      </c>
      <c r="E845" s="14" t="str">
        <f t="shared" si="13"/>
        <v>OK</v>
      </c>
      <c r="F845" s="14" t="s">
        <v>4984</v>
      </c>
    </row>
    <row r="846" spans="1:6" x14ac:dyDescent="0.25">
      <c r="A846" t="s">
        <v>2208</v>
      </c>
      <c r="B846" t="s">
        <v>523</v>
      </c>
      <c r="C846" t="s">
        <v>4984</v>
      </c>
      <c r="D846" s="19">
        <v>4000</v>
      </c>
      <c r="E846" s="14" t="str">
        <f t="shared" si="13"/>
        <v>OK</v>
      </c>
      <c r="F846" s="14" t="s">
        <v>4984</v>
      </c>
    </row>
    <row r="847" spans="1:6" x14ac:dyDescent="0.25">
      <c r="A847" t="s">
        <v>2208</v>
      </c>
      <c r="B847" t="s">
        <v>526</v>
      </c>
      <c r="C847" t="s">
        <v>4984</v>
      </c>
      <c r="D847" s="19">
        <v>2500</v>
      </c>
      <c r="E847" s="14" t="str">
        <f t="shared" si="13"/>
        <v>OK</v>
      </c>
      <c r="F847" s="14" t="s">
        <v>4984</v>
      </c>
    </row>
    <row r="848" spans="1:6" x14ac:dyDescent="0.25">
      <c r="A848" t="s">
        <v>2208</v>
      </c>
      <c r="B848" t="s">
        <v>528</v>
      </c>
      <c r="C848" t="s">
        <v>4984</v>
      </c>
      <c r="D848" s="19">
        <v>5</v>
      </c>
      <c r="E848" s="14" t="str">
        <f t="shared" si="13"/>
        <v>OK</v>
      </c>
      <c r="F848" s="14" t="s">
        <v>4984</v>
      </c>
    </row>
    <row r="849" spans="1:6" x14ac:dyDescent="0.25">
      <c r="A849" t="s">
        <v>2208</v>
      </c>
      <c r="B849" t="s">
        <v>524</v>
      </c>
      <c r="C849" t="s">
        <v>4984</v>
      </c>
      <c r="D849" s="19">
        <v>5</v>
      </c>
      <c r="E849" s="14" t="str">
        <f t="shared" si="13"/>
        <v>OK</v>
      </c>
      <c r="F849" s="14" t="s">
        <v>4984</v>
      </c>
    </row>
    <row r="850" spans="1:6" x14ac:dyDescent="0.25">
      <c r="A850" t="s">
        <v>2210</v>
      </c>
      <c r="B850" t="s">
        <v>523</v>
      </c>
      <c r="C850" t="s">
        <v>4984</v>
      </c>
      <c r="D850" s="19">
        <v>1500</v>
      </c>
      <c r="E850" s="14" t="str">
        <f t="shared" si="13"/>
        <v>OK</v>
      </c>
      <c r="F850" s="14" t="s">
        <v>4984</v>
      </c>
    </row>
    <row r="851" spans="1:6" x14ac:dyDescent="0.25">
      <c r="A851" t="s">
        <v>2210</v>
      </c>
      <c r="B851" t="s">
        <v>524</v>
      </c>
      <c r="C851" t="s">
        <v>4984</v>
      </c>
      <c r="D851" s="19">
        <v>1200</v>
      </c>
      <c r="E851" s="14" t="str">
        <f t="shared" si="13"/>
        <v>OK</v>
      </c>
      <c r="F851" s="14" t="s">
        <v>4984</v>
      </c>
    </row>
    <row r="852" spans="1:6" x14ac:dyDescent="0.25">
      <c r="A852" t="s">
        <v>2212</v>
      </c>
      <c r="B852" t="s">
        <v>523</v>
      </c>
      <c r="C852" t="s">
        <v>4984</v>
      </c>
      <c r="D852" s="19">
        <v>14654</v>
      </c>
      <c r="E852" s="14" t="str">
        <f t="shared" si="13"/>
        <v>OK</v>
      </c>
      <c r="F852" s="14" t="s">
        <v>4984</v>
      </c>
    </row>
    <row r="853" spans="1:6" x14ac:dyDescent="0.25">
      <c r="A853" t="s">
        <v>2212</v>
      </c>
      <c r="B853" t="s">
        <v>525</v>
      </c>
      <c r="C853" t="s">
        <v>4984</v>
      </c>
      <c r="D853" s="19">
        <v>3000</v>
      </c>
      <c r="E853" s="14" t="str">
        <f t="shared" si="13"/>
        <v>OK</v>
      </c>
      <c r="F853" s="14" t="s">
        <v>4984</v>
      </c>
    </row>
    <row r="854" spans="1:6" x14ac:dyDescent="0.25">
      <c r="A854" t="s">
        <v>2214</v>
      </c>
      <c r="B854" t="s">
        <v>525</v>
      </c>
      <c r="C854" t="s">
        <v>4984</v>
      </c>
      <c r="D854" s="19">
        <v>2450</v>
      </c>
      <c r="E854" s="14" t="str">
        <f t="shared" si="13"/>
        <v>OK</v>
      </c>
      <c r="F854" s="14" t="s">
        <v>4984</v>
      </c>
    </row>
    <row r="855" spans="1:6" x14ac:dyDescent="0.25">
      <c r="A855" t="s">
        <v>2216</v>
      </c>
      <c r="B855" t="s">
        <v>523</v>
      </c>
      <c r="C855" t="s">
        <v>4984</v>
      </c>
      <c r="D855" s="19">
        <v>5840</v>
      </c>
      <c r="E855" s="14" t="str">
        <f t="shared" si="13"/>
        <v>OK</v>
      </c>
      <c r="F855" s="14" t="s">
        <v>4984</v>
      </c>
    </row>
    <row r="856" spans="1:6" x14ac:dyDescent="0.25">
      <c r="A856" t="s">
        <v>2216</v>
      </c>
      <c r="B856" t="s">
        <v>526</v>
      </c>
      <c r="C856" t="s">
        <v>4984</v>
      </c>
      <c r="D856" s="19">
        <v>1075</v>
      </c>
      <c r="E856" s="14" t="str">
        <f t="shared" si="13"/>
        <v>OK</v>
      </c>
      <c r="F856" s="14" t="s">
        <v>4984</v>
      </c>
    </row>
    <row r="857" spans="1:6" x14ac:dyDescent="0.25">
      <c r="A857" t="s">
        <v>2218</v>
      </c>
      <c r="B857" t="s">
        <v>524</v>
      </c>
      <c r="C857" t="s">
        <v>4984</v>
      </c>
      <c r="D857" s="19">
        <v>125</v>
      </c>
      <c r="E857" s="14" t="str">
        <f t="shared" si="13"/>
        <v>OK</v>
      </c>
      <c r="F857" s="14" t="s">
        <v>4984</v>
      </c>
    </row>
    <row r="858" spans="1:6" x14ac:dyDescent="0.25">
      <c r="A858" t="s">
        <v>2220</v>
      </c>
      <c r="B858" t="s">
        <v>530</v>
      </c>
      <c r="C858" t="s">
        <v>4983</v>
      </c>
      <c r="D858" s="19">
        <v>580</v>
      </c>
      <c r="E858" s="14" t="str">
        <f t="shared" si="13"/>
        <v>OK</v>
      </c>
      <c r="F858" s="14" t="s">
        <v>4983</v>
      </c>
    </row>
    <row r="859" spans="1:6" x14ac:dyDescent="0.25">
      <c r="A859" t="s">
        <v>2222</v>
      </c>
      <c r="B859" t="s">
        <v>526</v>
      </c>
      <c r="C859" t="s">
        <v>4984</v>
      </c>
      <c r="D859" s="19">
        <v>1100</v>
      </c>
      <c r="E859" s="14" t="str">
        <f t="shared" si="13"/>
        <v>OK</v>
      </c>
      <c r="F859" s="14" t="s">
        <v>4984</v>
      </c>
    </row>
    <row r="860" spans="1:6" x14ac:dyDescent="0.25">
      <c r="A860" t="s">
        <v>2224</v>
      </c>
      <c r="B860" t="s">
        <v>523</v>
      </c>
      <c r="C860" t="s">
        <v>4984</v>
      </c>
      <c r="D860" s="19">
        <v>20</v>
      </c>
      <c r="E860" s="14" t="str">
        <f t="shared" si="13"/>
        <v>OK</v>
      </c>
      <c r="F860" s="14" t="s">
        <v>4984</v>
      </c>
    </row>
    <row r="861" spans="1:6" x14ac:dyDescent="0.25">
      <c r="A861" t="s">
        <v>2226</v>
      </c>
      <c r="B861" t="s">
        <v>523</v>
      </c>
      <c r="C861" t="s">
        <v>4984</v>
      </c>
      <c r="D861" s="19">
        <v>20</v>
      </c>
      <c r="E861" s="14" t="str">
        <f t="shared" si="13"/>
        <v>OK</v>
      </c>
      <c r="F861" s="14" t="s">
        <v>4984</v>
      </c>
    </row>
    <row r="862" spans="1:6" x14ac:dyDescent="0.25">
      <c r="A862" t="s">
        <v>2228</v>
      </c>
      <c r="B862" t="s">
        <v>523</v>
      </c>
      <c r="C862" t="s">
        <v>4984</v>
      </c>
      <c r="D862" s="19">
        <v>800</v>
      </c>
      <c r="E862" s="14" t="str">
        <f t="shared" si="13"/>
        <v>OK</v>
      </c>
      <c r="F862" s="14" t="s">
        <v>4984</v>
      </c>
    </row>
    <row r="863" spans="1:6" x14ac:dyDescent="0.25">
      <c r="A863" t="s">
        <v>2230</v>
      </c>
      <c r="B863" t="s">
        <v>522</v>
      </c>
      <c r="C863" t="s">
        <v>4984</v>
      </c>
      <c r="D863" s="19">
        <v>50</v>
      </c>
      <c r="E863" s="14" t="str">
        <f t="shared" si="13"/>
        <v>OK</v>
      </c>
      <c r="F863" s="14" t="s">
        <v>4984</v>
      </c>
    </row>
    <row r="864" spans="1:6" x14ac:dyDescent="0.25">
      <c r="A864" t="s">
        <v>2232</v>
      </c>
      <c r="B864" t="s">
        <v>526</v>
      </c>
      <c r="C864" t="s">
        <v>4984</v>
      </c>
      <c r="D864" s="19">
        <v>20</v>
      </c>
      <c r="E864" s="14" t="str">
        <f t="shared" si="13"/>
        <v>OK</v>
      </c>
      <c r="F864" s="14" t="s">
        <v>4984</v>
      </c>
    </row>
    <row r="865" spans="1:6" x14ac:dyDescent="0.25">
      <c r="A865" t="s">
        <v>2234</v>
      </c>
      <c r="B865" t="s">
        <v>525</v>
      </c>
      <c r="C865" t="s">
        <v>4984</v>
      </c>
      <c r="D865" s="19">
        <v>70</v>
      </c>
      <c r="E865" s="14" t="str">
        <f t="shared" si="13"/>
        <v>OK</v>
      </c>
      <c r="F865" s="14" t="s">
        <v>4984</v>
      </c>
    </row>
    <row r="866" spans="1:6" x14ac:dyDescent="0.25">
      <c r="A866" t="s">
        <v>2236</v>
      </c>
      <c r="B866" t="s">
        <v>525</v>
      </c>
      <c r="C866" t="s">
        <v>4984</v>
      </c>
      <c r="D866" s="19">
        <v>50</v>
      </c>
      <c r="E866" s="14" t="str">
        <f t="shared" si="13"/>
        <v>OK</v>
      </c>
      <c r="F866" s="14" t="s">
        <v>4984</v>
      </c>
    </row>
    <row r="867" spans="1:6" x14ac:dyDescent="0.25">
      <c r="A867" t="s">
        <v>2238</v>
      </c>
      <c r="B867" t="s">
        <v>523</v>
      </c>
      <c r="C867" t="s">
        <v>4984</v>
      </c>
      <c r="D867" s="19">
        <v>1220</v>
      </c>
      <c r="E867" s="14" t="str">
        <f t="shared" si="13"/>
        <v>OK</v>
      </c>
      <c r="F867" s="14" t="s">
        <v>4984</v>
      </c>
    </row>
    <row r="868" spans="1:6" x14ac:dyDescent="0.25">
      <c r="A868" t="s">
        <v>2238</v>
      </c>
      <c r="B868" t="s">
        <v>525</v>
      </c>
      <c r="C868" t="s">
        <v>4984</v>
      </c>
      <c r="D868" s="19">
        <v>1550</v>
      </c>
      <c r="E868" s="14" t="str">
        <f t="shared" si="13"/>
        <v>OK</v>
      </c>
      <c r="F868" s="14" t="s">
        <v>4984</v>
      </c>
    </row>
    <row r="869" spans="1:6" x14ac:dyDescent="0.25">
      <c r="A869" t="s">
        <v>2240</v>
      </c>
      <c r="B869" t="s">
        <v>524</v>
      </c>
      <c r="C869" t="s">
        <v>4984</v>
      </c>
      <c r="D869" s="19">
        <v>100</v>
      </c>
      <c r="E869" s="14" t="str">
        <f t="shared" si="13"/>
        <v>OK</v>
      </c>
      <c r="F869" s="14" t="s">
        <v>4984</v>
      </c>
    </row>
    <row r="870" spans="1:6" x14ac:dyDescent="0.25">
      <c r="A870" t="s">
        <v>2242</v>
      </c>
      <c r="B870" t="s">
        <v>524</v>
      </c>
      <c r="C870" t="s">
        <v>4984</v>
      </c>
      <c r="D870" s="19">
        <v>1000</v>
      </c>
      <c r="E870" s="14" t="str">
        <f t="shared" si="13"/>
        <v>OK</v>
      </c>
      <c r="F870" s="14" t="s">
        <v>4984</v>
      </c>
    </row>
    <row r="871" spans="1:6" x14ac:dyDescent="0.25">
      <c r="A871" t="s">
        <v>2242</v>
      </c>
      <c r="B871" t="s">
        <v>525</v>
      </c>
      <c r="C871" t="s">
        <v>4984</v>
      </c>
      <c r="D871" s="19">
        <v>450</v>
      </c>
      <c r="E871" s="14" t="str">
        <f t="shared" si="13"/>
        <v>OK</v>
      </c>
      <c r="F871" s="14" t="s">
        <v>4984</v>
      </c>
    </row>
    <row r="872" spans="1:6" x14ac:dyDescent="0.25">
      <c r="A872" t="s">
        <v>2244</v>
      </c>
      <c r="B872" t="s">
        <v>527</v>
      </c>
      <c r="C872" t="s">
        <v>4989</v>
      </c>
      <c r="D872" s="19">
        <v>1</v>
      </c>
      <c r="E872" s="14" t="str">
        <f t="shared" si="13"/>
        <v>OK</v>
      </c>
      <c r="F872" s="14" t="s">
        <v>4989</v>
      </c>
    </row>
    <row r="873" spans="1:6" x14ac:dyDescent="0.25">
      <c r="A873" t="s">
        <v>2244</v>
      </c>
      <c r="B873" t="s">
        <v>533</v>
      </c>
      <c r="C873" t="s">
        <v>4989</v>
      </c>
      <c r="D873" s="19">
        <v>0.5</v>
      </c>
      <c r="E873" s="14" t="str">
        <f t="shared" si="13"/>
        <v>OK</v>
      </c>
      <c r="F873" s="14" t="s">
        <v>4989</v>
      </c>
    </row>
    <row r="874" spans="1:6" x14ac:dyDescent="0.25">
      <c r="A874" t="s">
        <v>2246</v>
      </c>
      <c r="B874" t="s">
        <v>522</v>
      </c>
      <c r="C874" t="s">
        <v>4984</v>
      </c>
      <c r="D874" s="19">
        <v>27725</v>
      </c>
      <c r="E874" s="14" t="str">
        <f t="shared" si="13"/>
        <v>OK</v>
      </c>
      <c r="F874" s="14" t="s">
        <v>4984</v>
      </c>
    </row>
    <row r="875" spans="1:6" x14ac:dyDescent="0.25">
      <c r="A875" t="s">
        <v>2248</v>
      </c>
      <c r="B875" t="s">
        <v>524</v>
      </c>
      <c r="C875" t="s">
        <v>4984</v>
      </c>
      <c r="D875" s="19">
        <v>250</v>
      </c>
      <c r="E875" s="14" t="str">
        <f t="shared" si="13"/>
        <v>OK</v>
      </c>
      <c r="F875" s="14" t="s">
        <v>4984</v>
      </c>
    </row>
    <row r="876" spans="1:6" x14ac:dyDescent="0.25">
      <c r="A876" t="s">
        <v>2250</v>
      </c>
      <c r="B876" t="s">
        <v>524</v>
      </c>
      <c r="C876" t="s">
        <v>4984</v>
      </c>
      <c r="D876" s="19">
        <v>250</v>
      </c>
      <c r="E876" s="14" t="str">
        <f t="shared" si="13"/>
        <v>OK</v>
      </c>
      <c r="F876" s="14" t="s">
        <v>4984</v>
      </c>
    </row>
    <row r="877" spans="1:6" x14ac:dyDescent="0.25">
      <c r="A877" t="s">
        <v>2252</v>
      </c>
      <c r="B877" t="s">
        <v>525</v>
      </c>
      <c r="C877" t="s">
        <v>4984</v>
      </c>
      <c r="D877" s="19">
        <v>200</v>
      </c>
      <c r="E877" s="14" t="str">
        <f t="shared" si="13"/>
        <v>OK</v>
      </c>
      <c r="F877" s="14" t="s">
        <v>4984</v>
      </c>
    </row>
    <row r="878" spans="1:6" x14ac:dyDescent="0.25">
      <c r="A878" t="s">
        <v>2254</v>
      </c>
      <c r="B878" t="s">
        <v>1495</v>
      </c>
      <c r="C878" t="s">
        <v>4984</v>
      </c>
      <c r="D878" s="19">
        <v>50</v>
      </c>
      <c r="E878" s="14" t="str">
        <f t="shared" si="13"/>
        <v>OK</v>
      </c>
      <c r="F878" s="14" t="s">
        <v>4984</v>
      </c>
    </row>
    <row r="879" spans="1:6" x14ac:dyDescent="0.25">
      <c r="A879" t="s">
        <v>2254</v>
      </c>
      <c r="B879" t="s">
        <v>524</v>
      </c>
      <c r="C879" t="s">
        <v>4984</v>
      </c>
      <c r="D879" s="19">
        <v>10</v>
      </c>
      <c r="E879" s="14" t="str">
        <f t="shared" si="13"/>
        <v>OK</v>
      </c>
      <c r="F879" s="14" t="s">
        <v>4984</v>
      </c>
    </row>
    <row r="880" spans="1:6" x14ac:dyDescent="0.25">
      <c r="A880" t="s">
        <v>2256</v>
      </c>
      <c r="B880" t="s">
        <v>524</v>
      </c>
      <c r="C880" t="s">
        <v>4984</v>
      </c>
      <c r="D880" s="19">
        <v>2000</v>
      </c>
      <c r="E880" s="14" t="str">
        <f t="shared" si="13"/>
        <v>OK</v>
      </c>
      <c r="F880" s="14" t="s">
        <v>4984</v>
      </c>
    </row>
    <row r="881" spans="1:6" x14ac:dyDescent="0.25">
      <c r="A881" t="s">
        <v>2256</v>
      </c>
      <c r="B881" t="s">
        <v>525</v>
      </c>
      <c r="C881" t="s">
        <v>4984</v>
      </c>
      <c r="D881" s="19">
        <v>4000</v>
      </c>
      <c r="E881" s="14" t="str">
        <f t="shared" si="13"/>
        <v>OK</v>
      </c>
      <c r="F881" s="14" t="s">
        <v>4984</v>
      </c>
    </row>
    <row r="882" spans="1:6" x14ac:dyDescent="0.25">
      <c r="A882" t="s">
        <v>2258</v>
      </c>
      <c r="B882" t="s">
        <v>522</v>
      </c>
      <c r="C882" t="s">
        <v>4984</v>
      </c>
      <c r="D882" s="19">
        <v>200</v>
      </c>
      <c r="E882" s="14" t="str">
        <f t="shared" si="13"/>
        <v>OK</v>
      </c>
      <c r="F882" s="14" t="s">
        <v>4984</v>
      </c>
    </row>
    <row r="883" spans="1:6" x14ac:dyDescent="0.25">
      <c r="A883" t="s">
        <v>2260</v>
      </c>
      <c r="B883" t="s">
        <v>523</v>
      </c>
      <c r="C883" t="s">
        <v>4984</v>
      </c>
      <c r="D883" s="19">
        <v>500</v>
      </c>
      <c r="E883" s="14" t="str">
        <f t="shared" si="13"/>
        <v>OK</v>
      </c>
      <c r="F883" s="14" t="s">
        <v>4984</v>
      </c>
    </row>
    <row r="884" spans="1:6" x14ac:dyDescent="0.25">
      <c r="A884" t="s">
        <v>2260</v>
      </c>
      <c r="B884" t="s">
        <v>526</v>
      </c>
      <c r="C884" t="s">
        <v>4984</v>
      </c>
      <c r="D884" s="19">
        <v>400</v>
      </c>
      <c r="E884" s="14" t="str">
        <f t="shared" si="13"/>
        <v>OK</v>
      </c>
      <c r="F884" s="14" t="s">
        <v>4984</v>
      </c>
    </row>
    <row r="885" spans="1:6" x14ac:dyDescent="0.25">
      <c r="A885" t="s">
        <v>2260</v>
      </c>
      <c r="B885" t="s">
        <v>522</v>
      </c>
      <c r="C885" t="s">
        <v>4984</v>
      </c>
      <c r="D885" s="19">
        <v>300</v>
      </c>
      <c r="E885" s="14" t="str">
        <f t="shared" si="13"/>
        <v>OK</v>
      </c>
      <c r="F885" s="14" t="s">
        <v>4984</v>
      </c>
    </row>
    <row r="886" spans="1:6" x14ac:dyDescent="0.25">
      <c r="A886" t="s">
        <v>2260</v>
      </c>
      <c r="B886" t="s">
        <v>528</v>
      </c>
      <c r="C886" t="s">
        <v>4984</v>
      </c>
      <c r="D886" s="19">
        <v>100</v>
      </c>
      <c r="E886" s="14" t="str">
        <f t="shared" si="13"/>
        <v>OK</v>
      </c>
      <c r="F886" s="14" t="s">
        <v>4984</v>
      </c>
    </row>
    <row r="887" spans="1:6" x14ac:dyDescent="0.25">
      <c r="A887" t="s">
        <v>2260</v>
      </c>
      <c r="B887" t="s">
        <v>524</v>
      </c>
      <c r="C887" t="s">
        <v>4984</v>
      </c>
      <c r="D887" s="19">
        <v>300</v>
      </c>
      <c r="E887" s="14" t="str">
        <f t="shared" si="13"/>
        <v>OK</v>
      </c>
      <c r="F887" s="14" t="s">
        <v>4984</v>
      </c>
    </row>
    <row r="888" spans="1:6" x14ac:dyDescent="0.25">
      <c r="A888" t="s">
        <v>2262</v>
      </c>
      <c r="B888" t="s">
        <v>523</v>
      </c>
      <c r="C888" t="s">
        <v>4984</v>
      </c>
      <c r="D888" s="19">
        <v>500</v>
      </c>
      <c r="E888" s="14" t="str">
        <f t="shared" si="13"/>
        <v>OK</v>
      </c>
      <c r="F888" s="14" t="s">
        <v>4984</v>
      </c>
    </row>
    <row r="889" spans="1:6" x14ac:dyDescent="0.25">
      <c r="A889" t="s">
        <v>2262</v>
      </c>
      <c r="B889" t="s">
        <v>2515</v>
      </c>
      <c r="C889" t="s">
        <v>4989</v>
      </c>
      <c r="D889" s="19">
        <v>990</v>
      </c>
      <c r="E889" s="14" t="str">
        <f t="shared" si="13"/>
        <v>ERROR</v>
      </c>
      <c r="F889" s="24" t="s">
        <v>4984</v>
      </c>
    </row>
    <row r="890" spans="1:6" x14ac:dyDescent="0.25">
      <c r="A890" t="s">
        <v>2262</v>
      </c>
      <c r="B890" t="s">
        <v>524</v>
      </c>
      <c r="C890" t="s">
        <v>4984</v>
      </c>
      <c r="D890" s="19">
        <v>150</v>
      </c>
      <c r="E890" s="14" t="str">
        <f t="shared" si="13"/>
        <v>ERROR</v>
      </c>
      <c r="F890" s="14" t="s">
        <v>4984</v>
      </c>
    </row>
    <row r="891" spans="1:6" x14ac:dyDescent="0.25">
      <c r="A891" t="s">
        <v>2264</v>
      </c>
      <c r="B891" t="s">
        <v>522</v>
      </c>
      <c r="C891" t="s">
        <v>4984</v>
      </c>
      <c r="D891" s="19">
        <v>1000</v>
      </c>
      <c r="E891" s="14" t="str">
        <f t="shared" si="13"/>
        <v>OK</v>
      </c>
      <c r="F891" s="14" t="s">
        <v>4984</v>
      </c>
    </row>
    <row r="892" spans="1:6" x14ac:dyDescent="0.25">
      <c r="A892" t="s">
        <v>2264</v>
      </c>
      <c r="B892" t="s">
        <v>524</v>
      </c>
      <c r="C892" t="s">
        <v>4984</v>
      </c>
      <c r="D892" s="19">
        <v>1412</v>
      </c>
      <c r="E892" s="14" t="str">
        <f t="shared" si="13"/>
        <v>OK</v>
      </c>
      <c r="F892" s="14" t="s">
        <v>4984</v>
      </c>
    </row>
    <row r="893" spans="1:6" x14ac:dyDescent="0.25">
      <c r="A893" t="s">
        <v>2264</v>
      </c>
      <c r="B893" t="s">
        <v>525</v>
      </c>
      <c r="C893" t="s">
        <v>4984</v>
      </c>
      <c r="D893" s="19">
        <v>200</v>
      </c>
      <c r="E893" s="14" t="str">
        <f t="shared" si="13"/>
        <v>OK</v>
      </c>
      <c r="F893" s="14" t="s">
        <v>4984</v>
      </c>
    </row>
    <row r="894" spans="1:6" x14ac:dyDescent="0.25">
      <c r="A894" t="s">
        <v>2517</v>
      </c>
      <c r="B894" t="s">
        <v>522</v>
      </c>
      <c r="C894" t="s">
        <v>4984</v>
      </c>
      <c r="D894" s="19">
        <v>821</v>
      </c>
      <c r="E894" s="14" t="str">
        <f t="shared" si="13"/>
        <v>OK</v>
      </c>
      <c r="F894" s="14" t="s">
        <v>4984</v>
      </c>
    </row>
    <row r="895" spans="1:6" x14ac:dyDescent="0.25">
      <c r="A895" t="s">
        <v>2517</v>
      </c>
      <c r="B895" t="s">
        <v>524</v>
      </c>
      <c r="C895" t="s">
        <v>4984</v>
      </c>
      <c r="D895" s="19">
        <v>1350</v>
      </c>
      <c r="E895" s="14" t="str">
        <f t="shared" si="13"/>
        <v>OK</v>
      </c>
      <c r="F895" s="14" t="s">
        <v>4984</v>
      </c>
    </row>
    <row r="896" spans="1:6" x14ac:dyDescent="0.25">
      <c r="A896" t="s">
        <v>2519</v>
      </c>
      <c r="B896" t="s">
        <v>523</v>
      </c>
      <c r="C896" t="s">
        <v>4984</v>
      </c>
      <c r="D896" s="19">
        <v>100</v>
      </c>
      <c r="E896" s="14" t="str">
        <f t="shared" si="13"/>
        <v>OK</v>
      </c>
      <c r="F896" s="14" t="s">
        <v>4984</v>
      </c>
    </row>
    <row r="897" spans="1:6" x14ac:dyDescent="0.25">
      <c r="A897" t="s">
        <v>2519</v>
      </c>
      <c r="B897" t="s">
        <v>526</v>
      </c>
      <c r="C897" t="s">
        <v>4984</v>
      </c>
      <c r="D897" s="19">
        <v>100</v>
      </c>
      <c r="E897" s="14" t="str">
        <f t="shared" si="13"/>
        <v>OK</v>
      </c>
      <c r="F897" s="14" t="s">
        <v>4984</v>
      </c>
    </row>
    <row r="898" spans="1:6" x14ac:dyDescent="0.25">
      <c r="A898" t="s">
        <v>2519</v>
      </c>
      <c r="B898" t="s">
        <v>522</v>
      </c>
      <c r="C898" t="s">
        <v>4984</v>
      </c>
      <c r="D898" s="19">
        <v>282</v>
      </c>
      <c r="E898" s="14" t="str">
        <f t="shared" si="13"/>
        <v>OK</v>
      </c>
      <c r="F898" s="14" t="s">
        <v>4984</v>
      </c>
    </row>
    <row r="899" spans="1:6" x14ac:dyDescent="0.25">
      <c r="A899" t="s">
        <v>2519</v>
      </c>
      <c r="B899" t="s">
        <v>524</v>
      </c>
      <c r="C899" t="s">
        <v>4984</v>
      </c>
      <c r="D899" s="19">
        <v>113</v>
      </c>
      <c r="E899" s="14" t="str">
        <f t="shared" si="13"/>
        <v>OK</v>
      </c>
      <c r="F899" s="14" t="s">
        <v>4984</v>
      </c>
    </row>
    <row r="900" spans="1:6" x14ac:dyDescent="0.25">
      <c r="A900" t="s">
        <v>2521</v>
      </c>
      <c r="B900" t="s">
        <v>526</v>
      </c>
      <c r="C900" t="s">
        <v>4984</v>
      </c>
      <c r="D900" s="19">
        <v>800</v>
      </c>
      <c r="E900" s="14" t="str">
        <f t="shared" si="13"/>
        <v>OK</v>
      </c>
      <c r="F900" s="14" t="s">
        <v>4984</v>
      </c>
    </row>
    <row r="901" spans="1:6" x14ac:dyDescent="0.25">
      <c r="A901" t="s">
        <v>2523</v>
      </c>
      <c r="B901" t="s">
        <v>522</v>
      </c>
      <c r="C901" t="s">
        <v>4984</v>
      </c>
      <c r="D901" s="19">
        <v>3000</v>
      </c>
      <c r="E901" s="14" t="str">
        <f t="shared" ref="E901:E964" si="14">IF(A901=A900,IF(C901=C900,"OK","ERROR"),"OK")</f>
        <v>OK</v>
      </c>
      <c r="F901" s="14" t="s">
        <v>4984</v>
      </c>
    </row>
    <row r="902" spans="1:6" x14ac:dyDescent="0.25">
      <c r="A902" t="s">
        <v>2525</v>
      </c>
      <c r="B902" t="s">
        <v>522</v>
      </c>
      <c r="C902" t="s">
        <v>4984</v>
      </c>
      <c r="D902" s="19">
        <v>800</v>
      </c>
      <c r="E902" s="14" t="str">
        <f t="shared" si="14"/>
        <v>OK</v>
      </c>
      <c r="F902" s="14" t="s">
        <v>4984</v>
      </c>
    </row>
    <row r="903" spans="1:6" x14ac:dyDescent="0.25">
      <c r="A903" t="s">
        <v>2525</v>
      </c>
      <c r="B903" t="s">
        <v>525</v>
      </c>
      <c r="C903" t="s">
        <v>4984</v>
      </c>
      <c r="D903" s="19">
        <v>140</v>
      </c>
      <c r="E903" s="14" t="str">
        <f t="shared" si="14"/>
        <v>OK</v>
      </c>
      <c r="F903" s="14" t="s">
        <v>4984</v>
      </c>
    </row>
    <row r="904" spans="1:6" x14ac:dyDescent="0.25">
      <c r="A904" t="s">
        <v>2527</v>
      </c>
      <c r="B904" t="s">
        <v>524</v>
      </c>
      <c r="C904" t="s">
        <v>4984</v>
      </c>
      <c r="D904" s="19">
        <v>10</v>
      </c>
      <c r="E904" s="14" t="str">
        <f t="shared" si="14"/>
        <v>OK</v>
      </c>
      <c r="F904" s="14" t="s">
        <v>4984</v>
      </c>
    </row>
    <row r="905" spans="1:6" x14ac:dyDescent="0.25">
      <c r="A905" t="s">
        <v>2529</v>
      </c>
      <c r="B905" t="s">
        <v>522</v>
      </c>
      <c r="C905" t="s">
        <v>4984</v>
      </c>
      <c r="D905" s="19">
        <v>50</v>
      </c>
      <c r="E905" s="14" t="str">
        <f t="shared" si="14"/>
        <v>OK</v>
      </c>
      <c r="F905" s="14" t="s">
        <v>4984</v>
      </c>
    </row>
    <row r="906" spans="1:6" x14ac:dyDescent="0.25">
      <c r="A906" t="s">
        <v>2531</v>
      </c>
      <c r="B906" t="s">
        <v>524</v>
      </c>
      <c r="C906" t="s">
        <v>4984</v>
      </c>
      <c r="D906" s="19">
        <v>10</v>
      </c>
      <c r="E906" s="14" t="str">
        <f t="shared" si="14"/>
        <v>OK</v>
      </c>
      <c r="F906" s="14" t="s">
        <v>4984</v>
      </c>
    </row>
    <row r="907" spans="1:6" x14ac:dyDescent="0.25">
      <c r="A907" t="s">
        <v>2533</v>
      </c>
      <c r="B907" t="s">
        <v>530</v>
      </c>
      <c r="C907" t="s">
        <v>4983</v>
      </c>
      <c r="D907" s="19">
        <v>759</v>
      </c>
      <c r="E907" s="14" t="str">
        <f t="shared" si="14"/>
        <v>OK</v>
      </c>
      <c r="F907" s="14" t="s">
        <v>4983</v>
      </c>
    </row>
    <row r="908" spans="1:6" x14ac:dyDescent="0.25">
      <c r="A908" t="s">
        <v>2535</v>
      </c>
      <c r="B908" t="s">
        <v>526</v>
      </c>
      <c r="C908" t="s">
        <v>4984</v>
      </c>
      <c r="D908" s="19">
        <v>3000</v>
      </c>
      <c r="E908" s="14" t="str">
        <f t="shared" si="14"/>
        <v>OK</v>
      </c>
      <c r="F908" s="14" t="s">
        <v>4984</v>
      </c>
    </row>
    <row r="909" spans="1:6" x14ac:dyDescent="0.25">
      <c r="A909" t="s">
        <v>2537</v>
      </c>
      <c r="B909" t="s">
        <v>522</v>
      </c>
      <c r="C909" t="s">
        <v>4984</v>
      </c>
      <c r="D909" s="19">
        <v>510</v>
      </c>
      <c r="E909" s="14" t="str">
        <f t="shared" si="14"/>
        <v>OK</v>
      </c>
      <c r="F909" s="14" t="s">
        <v>4984</v>
      </c>
    </row>
    <row r="910" spans="1:6" x14ac:dyDescent="0.25">
      <c r="A910" t="s">
        <v>2539</v>
      </c>
      <c r="B910" t="s">
        <v>524</v>
      </c>
      <c r="C910" t="s">
        <v>4984</v>
      </c>
      <c r="D910" s="19">
        <v>20</v>
      </c>
      <c r="E910" s="14" t="str">
        <f t="shared" si="14"/>
        <v>OK</v>
      </c>
      <c r="F910" s="14" t="s">
        <v>4984</v>
      </c>
    </row>
    <row r="911" spans="1:6" x14ac:dyDescent="0.25">
      <c r="A911" t="s">
        <v>2541</v>
      </c>
      <c r="B911" t="s">
        <v>522</v>
      </c>
      <c r="C911" t="s">
        <v>4984</v>
      </c>
      <c r="D911" s="19">
        <v>100</v>
      </c>
      <c r="E911" s="14" t="str">
        <f t="shared" si="14"/>
        <v>OK</v>
      </c>
      <c r="F911" s="14" t="s">
        <v>4984</v>
      </c>
    </row>
    <row r="912" spans="1:6" x14ac:dyDescent="0.25">
      <c r="A912" t="s">
        <v>2543</v>
      </c>
      <c r="B912" t="s">
        <v>527</v>
      </c>
      <c r="C912" t="s">
        <v>4989</v>
      </c>
      <c r="D912" s="19">
        <v>0.5</v>
      </c>
      <c r="E912" s="14" t="str">
        <f t="shared" si="14"/>
        <v>OK</v>
      </c>
      <c r="F912" s="24" t="s">
        <v>4984</v>
      </c>
    </row>
    <row r="913" spans="1:6" x14ac:dyDescent="0.25">
      <c r="A913" t="s">
        <v>2543</v>
      </c>
      <c r="B913" t="s">
        <v>525</v>
      </c>
      <c r="C913" t="s">
        <v>4984</v>
      </c>
      <c r="D913" s="19">
        <v>50</v>
      </c>
      <c r="E913" s="14" t="str">
        <f t="shared" si="14"/>
        <v>ERROR</v>
      </c>
      <c r="F913" s="14" t="s">
        <v>4984</v>
      </c>
    </row>
    <row r="914" spans="1:6" x14ac:dyDescent="0.25">
      <c r="A914" t="s">
        <v>2545</v>
      </c>
      <c r="B914" t="s">
        <v>522</v>
      </c>
      <c r="C914" t="s">
        <v>4984</v>
      </c>
      <c r="D914" s="19">
        <v>6</v>
      </c>
      <c r="E914" s="14" t="str">
        <f t="shared" si="14"/>
        <v>OK</v>
      </c>
      <c r="F914" s="14" t="s">
        <v>4984</v>
      </c>
    </row>
    <row r="915" spans="1:6" x14ac:dyDescent="0.25">
      <c r="A915" t="s">
        <v>2547</v>
      </c>
      <c r="B915" t="s">
        <v>523</v>
      </c>
      <c r="C915" t="s">
        <v>4984</v>
      </c>
      <c r="D915" s="19">
        <v>41</v>
      </c>
      <c r="E915" s="14" t="str">
        <f t="shared" si="14"/>
        <v>OK</v>
      </c>
      <c r="F915" s="14" t="s">
        <v>4984</v>
      </c>
    </row>
    <row r="916" spans="1:6" x14ac:dyDescent="0.25">
      <c r="A916" t="s">
        <v>2547</v>
      </c>
      <c r="B916" t="s">
        <v>522</v>
      </c>
      <c r="C916" t="s">
        <v>4984</v>
      </c>
      <c r="D916" s="19">
        <v>85</v>
      </c>
      <c r="E916" s="14" t="str">
        <f t="shared" si="14"/>
        <v>OK</v>
      </c>
      <c r="F916" s="14" t="s">
        <v>4984</v>
      </c>
    </row>
    <row r="917" spans="1:6" x14ac:dyDescent="0.25">
      <c r="A917" t="s">
        <v>2547</v>
      </c>
      <c r="B917" t="s">
        <v>525</v>
      </c>
      <c r="C917" t="s">
        <v>4984</v>
      </c>
      <c r="D917" s="19">
        <v>15</v>
      </c>
      <c r="E917" s="14" t="str">
        <f t="shared" si="14"/>
        <v>OK</v>
      </c>
      <c r="F917" s="14" t="s">
        <v>4984</v>
      </c>
    </row>
    <row r="918" spans="1:6" x14ac:dyDescent="0.25">
      <c r="A918" t="s">
        <v>2549</v>
      </c>
      <c r="B918" t="s">
        <v>525</v>
      </c>
      <c r="C918" t="s">
        <v>4984</v>
      </c>
      <c r="D918" s="19">
        <v>250</v>
      </c>
      <c r="E918" s="14" t="str">
        <f t="shared" si="14"/>
        <v>OK</v>
      </c>
      <c r="F918" s="14" t="s">
        <v>4984</v>
      </c>
    </row>
    <row r="919" spans="1:6" x14ac:dyDescent="0.25">
      <c r="A919" t="s">
        <v>2551</v>
      </c>
      <c r="B919" t="s">
        <v>523</v>
      </c>
      <c r="C919" t="s">
        <v>4984</v>
      </c>
      <c r="D919" s="19">
        <v>10</v>
      </c>
      <c r="E919" s="14" t="str">
        <f t="shared" si="14"/>
        <v>OK</v>
      </c>
      <c r="F919" s="14" t="s">
        <v>4984</v>
      </c>
    </row>
    <row r="920" spans="1:6" x14ac:dyDescent="0.25">
      <c r="A920" t="s">
        <v>2553</v>
      </c>
      <c r="B920" t="s">
        <v>530</v>
      </c>
      <c r="C920" t="s">
        <v>4983</v>
      </c>
      <c r="D920" s="19">
        <v>200</v>
      </c>
      <c r="E920" s="14" t="str">
        <f t="shared" si="14"/>
        <v>OK</v>
      </c>
      <c r="F920" s="24" t="s">
        <v>4992</v>
      </c>
    </row>
    <row r="921" spans="1:6" x14ac:dyDescent="0.25">
      <c r="A921" t="s">
        <v>2553</v>
      </c>
      <c r="B921" t="s">
        <v>524</v>
      </c>
      <c r="C921" t="s">
        <v>4984</v>
      </c>
      <c r="D921" s="19">
        <v>200</v>
      </c>
      <c r="E921" s="14" t="str">
        <f t="shared" si="14"/>
        <v>ERROR</v>
      </c>
      <c r="F921" s="24" t="s">
        <v>4992</v>
      </c>
    </row>
    <row r="922" spans="1:6" x14ac:dyDescent="0.25">
      <c r="A922" t="s">
        <v>2555</v>
      </c>
      <c r="B922" t="s">
        <v>523</v>
      </c>
      <c r="C922" t="s">
        <v>4984</v>
      </c>
      <c r="D922" s="19">
        <v>500</v>
      </c>
      <c r="E922" s="14" t="str">
        <f t="shared" si="14"/>
        <v>OK</v>
      </c>
      <c r="F922" s="14" t="s">
        <v>4984</v>
      </c>
    </row>
    <row r="923" spans="1:6" x14ac:dyDescent="0.25">
      <c r="A923" t="s">
        <v>2555</v>
      </c>
      <c r="B923" t="s">
        <v>524</v>
      </c>
      <c r="C923" t="s">
        <v>4984</v>
      </c>
      <c r="D923" s="19">
        <v>5000</v>
      </c>
      <c r="E923" s="14" t="str">
        <f t="shared" si="14"/>
        <v>OK</v>
      </c>
      <c r="F923" s="14" t="s">
        <v>4984</v>
      </c>
    </row>
    <row r="924" spans="1:6" x14ac:dyDescent="0.25">
      <c r="A924" t="s">
        <v>2555</v>
      </c>
      <c r="B924" t="s">
        <v>525</v>
      </c>
      <c r="C924" t="s">
        <v>4984</v>
      </c>
      <c r="D924" s="19">
        <v>2000</v>
      </c>
      <c r="E924" s="14" t="str">
        <f t="shared" si="14"/>
        <v>OK</v>
      </c>
      <c r="F924" s="14" t="s">
        <v>4984</v>
      </c>
    </row>
    <row r="925" spans="1:6" x14ac:dyDescent="0.25">
      <c r="A925" t="s">
        <v>2557</v>
      </c>
      <c r="B925" t="s">
        <v>526</v>
      </c>
      <c r="C925" t="s">
        <v>4984</v>
      </c>
      <c r="D925" s="19">
        <v>800</v>
      </c>
      <c r="E925" s="14" t="str">
        <f t="shared" si="14"/>
        <v>OK</v>
      </c>
      <c r="F925" s="14" t="s">
        <v>4984</v>
      </c>
    </row>
    <row r="926" spans="1:6" x14ac:dyDescent="0.25">
      <c r="A926" t="s">
        <v>2557</v>
      </c>
      <c r="B926" t="s">
        <v>522</v>
      </c>
      <c r="C926" t="s">
        <v>4984</v>
      </c>
      <c r="D926" s="19">
        <v>700</v>
      </c>
      <c r="E926" s="14" t="str">
        <f t="shared" si="14"/>
        <v>OK</v>
      </c>
      <c r="F926" s="14" t="s">
        <v>4984</v>
      </c>
    </row>
    <row r="927" spans="1:6" x14ac:dyDescent="0.25">
      <c r="A927" t="s">
        <v>2557</v>
      </c>
      <c r="B927" t="s">
        <v>524</v>
      </c>
      <c r="C927" t="s">
        <v>4984</v>
      </c>
      <c r="D927" s="19">
        <v>800</v>
      </c>
      <c r="E927" s="14" t="str">
        <f t="shared" si="14"/>
        <v>OK</v>
      </c>
      <c r="F927" s="14" t="s">
        <v>4984</v>
      </c>
    </row>
    <row r="928" spans="1:6" x14ac:dyDescent="0.25">
      <c r="A928" t="s">
        <v>2557</v>
      </c>
      <c r="B928" t="s">
        <v>525</v>
      </c>
      <c r="C928" t="s">
        <v>4984</v>
      </c>
      <c r="D928" s="19">
        <v>400</v>
      </c>
      <c r="E928" s="14" t="str">
        <f t="shared" si="14"/>
        <v>OK</v>
      </c>
      <c r="F928" s="14" t="s">
        <v>4984</v>
      </c>
    </row>
    <row r="929" spans="1:6" x14ac:dyDescent="0.25">
      <c r="A929" t="s">
        <v>2559</v>
      </c>
      <c r="B929" t="s">
        <v>524</v>
      </c>
      <c r="C929" t="s">
        <v>4984</v>
      </c>
      <c r="D929" s="19">
        <v>5</v>
      </c>
      <c r="E929" s="14" t="str">
        <f t="shared" si="14"/>
        <v>OK</v>
      </c>
      <c r="F929" s="14" t="s">
        <v>4984</v>
      </c>
    </row>
    <row r="930" spans="1:6" x14ac:dyDescent="0.25">
      <c r="A930" t="s">
        <v>2561</v>
      </c>
      <c r="B930" t="s">
        <v>530</v>
      </c>
      <c r="C930" t="s">
        <v>4983</v>
      </c>
      <c r="D930" s="19">
        <v>1000</v>
      </c>
      <c r="E930" s="14" t="str">
        <f t="shared" si="14"/>
        <v>OK</v>
      </c>
      <c r="F930" s="14" t="s">
        <v>4983</v>
      </c>
    </row>
    <row r="931" spans="1:6" x14ac:dyDescent="0.25">
      <c r="A931" t="s">
        <v>2563</v>
      </c>
      <c r="B931" t="s">
        <v>530</v>
      </c>
      <c r="C931" t="s">
        <v>4983</v>
      </c>
      <c r="D931" s="19">
        <v>350</v>
      </c>
      <c r="E931" s="14" t="str">
        <f t="shared" si="14"/>
        <v>OK</v>
      </c>
      <c r="F931" s="14" t="s">
        <v>4983</v>
      </c>
    </row>
    <row r="932" spans="1:6" x14ac:dyDescent="0.25">
      <c r="A932" t="s">
        <v>2565</v>
      </c>
      <c r="B932" t="s">
        <v>522</v>
      </c>
      <c r="C932" t="s">
        <v>4984</v>
      </c>
      <c r="D932" s="19">
        <v>175</v>
      </c>
      <c r="E932" s="14" t="str">
        <f t="shared" si="14"/>
        <v>OK</v>
      </c>
      <c r="F932" s="14" t="s">
        <v>4984</v>
      </c>
    </row>
    <row r="933" spans="1:6" x14ac:dyDescent="0.25">
      <c r="A933" t="s">
        <v>2565</v>
      </c>
      <c r="B933" t="s">
        <v>525</v>
      </c>
      <c r="C933" t="s">
        <v>4984</v>
      </c>
      <c r="D933" s="19">
        <v>200</v>
      </c>
      <c r="E933" s="14" t="str">
        <f t="shared" si="14"/>
        <v>OK</v>
      </c>
      <c r="F933" s="14" t="s">
        <v>4984</v>
      </c>
    </row>
    <row r="934" spans="1:6" x14ac:dyDescent="0.25">
      <c r="A934" t="s">
        <v>2567</v>
      </c>
      <c r="B934" t="s">
        <v>530</v>
      </c>
      <c r="C934" t="s">
        <v>4983</v>
      </c>
      <c r="D934" s="19">
        <v>3000</v>
      </c>
      <c r="E934" s="14" t="str">
        <f t="shared" si="14"/>
        <v>OK</v>
      </c>
      <c r="F934" s="14" t="s">
        <v>4983</v>
      </c>
    </row>
    <row r="935" spans="1:6" x14ac:dyDescent="0.25">
      <c r="A935" t="s">
        <v>2567</v>
      </c>
      <c r="B935" t="s">
        <v>527</v>
      </c>
      <c r="C935" t="s">
        <v>4989</v>
      </c>
      <c r="D935" s="19">
        <v>10</v>
      </c>
      <c r="E935" s="14" t="str">
        <f t="shared" si="14"/>
        <v>ERROR</v>
      </c>
      <c r="F935" s="24" t="s">
        <v>4983</v>
      </c>
    </row>
    <row r="936" spans="1:6" x14ac:dyDescent="0.25">
      <c r="A936" t="s">
        <v>2569</v>
      </c>
      <c r="B936" t="s">
        <v>1017</v>
      </c>
      <c r="C936" t="s">
        <v>4983</v>
      </c>
      <c r="D936" s="19">
        <v>20</v>
      </c>
      <c r="E936" s="14" t="str">
        <f t="shared" si="14"/>
        <v>OK</v>
      </c>
      <c r="F936" s="24" t="s">
        <v>4984</v>
      </c>
    </row>
    <row r="937" spans="1:6" x14ac:dyDescent="0.25">
      <c r="A937" t="s">
        <v>2569</v>
      </c>
      <c r="B937" t="s">
        <v>522</v>
      </c>
      <c r="C937" t="s">
        <v>4984</v>
      </c>
      <c r="D937" s="19">
        <v>515</v>
      </c>
      <c r="E937" s="14" t="str">
        <f t="shared" si="14"/>
        <v>ERROR</v>
      </c>
      <c r="F937" s="14" t="s">
        <v>4984</v>
      </c>
    </row>
    <row r="938" spans="1:6" x14ac:dyDescent="0.25">
      <c r="A938" t="s">
        <v>2569</v>
      </c>
      <c r="B938" t="s">
        <v>524</v>
      </c>
      <c r="C938" t="s">
        <v>4984</v>
      </c>
      <c r="D938" s="19">
        <v>30</v>
      </c>
      <c r="E938" s="14" t="str">
        <f t="shared" si="14"/>
        <v>OK</v>
      </c>
      <c r="F938" s="14" t="s">
        <v>4984</v>
      </c>
    </row>
    <row r="939" spans="1:6" x14ac:dyDescent="0.25">
      <c r="A939" t="s">
        <v>2571</v>
      </c>
      <c r="B939" t="s">
        <v>523</v>
      </c>
      <c r="C939" t="s">
        <v>4984</v>
      </c>
      <c r="D939" s="19">
        <v>100</v>
      </c>
      <c r="E939" s="14" t="str">
        <f t="shared" si="14"/>
        <v>OK</v>
      </c>
      <c r="F939" s="14" t="s">
        <v>4984</v>
      </c>
    </row>
    <row r="940" spans="1:6" x14ac:dyDescent="0.25">
      <c r="A940" t="s">
        <v>2573</v>
      </c>
      <c r="B940" t="s">
        <v>530</v>
      </c>
      <c r="C940" t="s">
        <v>4983</v>
      </c>
      <c r="D940" s="19">
        <v>4900</v>
      </c>
      <c r="E940" s="14" t="str">
        <f t="shared" si="14"/>
        <v>OK</v>
      </c>
      <c r="F940" s="14" t="s">
        <v>4983</v>
      </c>
    </row>
    <row r="941" spans="1:6" x14ac:dyDescent="0.25">
      <c r="A941" t="s">
        <v>2573</v>
      </c>
      <c r="B941" t="s">
        <v>3002</v>
      </c>
      <c r="C941" t="s">
        <v>4983</v>
      </c>
      <c r="D941" s="19">
        <v>2130</v>
      </c>
      <c r="E941" s="14" t="str">
        <f t="shared" si="14"/>
        <v>OK</v>
      </c>
      <c r="F941" s="14" t="s">
        <v>4983</v>
      </c>
    </row>
    <row r="942" spans="1:6" x14ac:dyDescent="0.25">
      <c r="A942" t="s">
        <v>2573</v>
      </c>
      <c r="B942" t="s">
        <v>525</v>
      </c>
      <c r="C942" t="s">
        <v>4984</v>
      </c>
      <c r="D942" s="19">
        <v>65</v>
      </c>
      <c r="E942" s="14" t="str">
        <f t="shared" si="14"/>
        <v>ERROR</v>
      </c>
      <c r="F942" s="24" t="s">
        <v>4983</v>
      </c>
    </row>
    <row r="943" spans="1:6" x14ac:dyDescent="0.25">
      <c r="A943" t="s">
        <v>2575</v>
      </c>
      <c r="B943" t="s">
        <v>528</v>
      </c>
      <c r="C943" t="s">
        <v>4984</v>
      </c>
      <c r="D943" s="19">
        <v>700</v>
      </c>
      <c r="E943" s="14" t="str">
        <f t="shared" si="14"/>
        <v>OK</v>
      </c>
      <c r="F943" s="14" t="s">
        <v>4984</v>
      </c>
    </row>
    <row r="944" spans="1:6" x14ac:dyDescent="0.25">
      <c r="A944" t="s">
        <v>2575</v>
      </c>
      <c r="B944" t="s">
        <v>524</v>
      </c>
      <c r="C944" t="s">
        <v>4984</v>
      </c>
      <c r="D944" s="19">
        <v>700</v>
      </c>
      <c r="E944" s="14" t="str">
        <f t="shared" si="14"/>
        <v>OK</v>
      </c>
      <c r="F944" s="14" t="s">
        <v>4984</v>
      </c>
    </row>
    <row r="945" spans="1:6" x14ac:dyDescent="0.25">
      <c r="A945" t="s">
        <v>2577</v>
      </c>
      <c r="B945" t="s">
        <v>523</v>
      </c>
      <c r="C945" t="s">
        <v>4984</v>
      </c>
      <c r="D945" s="19">
        <v>150</v>
      </c>
      <c r="E945" s="14" t="str">
        <f t="shared" si="14"/>
        <v>OK</v>
      </c>
      <c r="F945" s="14" t="s">
        <v>4984</v>
      </c>
    </row>
    <row r="946" spans="1:6" x14ac:dyDescent="0.25">
      <c r="A946" t="s">
        <v>2579</v>
      </c>
      <c r="B946" t="s">
        <v>524</v>
      </c>
      <c r="C946" t="s">
        <v>4984</v>
      </c>
      <c r="D946" s="19">
        <v>1000</v>
      </c>
      <c r="E946" s="14" t="str">
        <f t="shared" si="14"/>
        <v>OK</v>
      </c>
      <c r="F946" s="14" t="s">
        <v>4984</v>
      </c>
    </row>
    <row r="947" spans="1:6" x14ac:dyDescent="0.25">
      <c r="A947" t="s">
        <v>2581</v>
      </c>
      <c r="B947" t="s">
        <v>524</v>
      </c>
      <c r="C947" t="s">
        <v>4984</v>
      </c>
      <c r="D947" s="19">
        <v>350</v>
      </c>
      <c r="E947" s="14" t="str">
        <f t="shared" si="14"/>
        <v>OK</v>
      </c>
      <c r="F947" s="14" t="s">
        <v>4984</v>
      </c>
    </row>
    <row r="948" spans="1:6" x14ac:dyDescent="0.25">
      <c r="A948" t="s">
        <v>2583</v>
      </c>
      <c r="B948" t="s">
        <v>524</v>
      </c>
      <c r="C948" t="s">
        <v>4984</v>
      </c>
      <c r="D948" s="19">
        <v>10</v>
      </c>
      <c r="E948" s="14" t="str">
        <f t="shared" si="14"/>
        <v>OK</v>
      </c>
      <c r="F948" s="14" t="s">
        <v>4984</v>
      </c>
    </row>
    <row r="949" spans="1:6" x14ac:dyDescent="0.25">
      <c r="A949" t="s">
        <v>2585</v>
      </c>
      <c r="B949" t="s">
        <v>523</v>
      </c>
      <c r="C949" t="s">
        <v>4984</v>
      </c>
      <c r="D949" s="19">
        <v>30</v>
      </c>
      <c r="E949" s="14" t="str">
        <f t="shared" si="14"/>
        <v>OK</v>
      </c>
      <c r="F949" s="14" t="s">
        <v>4984</v>
      </c>
    </row>
    <row r="950" spans="1:6" x14ac:dyDescent="0.25">
      <c r="A950" t="s">
        <v>2587</v>
      </c>
      <c r="B950" t="s">
        <v>530</v>
      </c>
      <c r="C950" t="s">
        <v>4983</v>
      </c>
      <c r="D950" s="19">
        <v>420</v>
      </c>
      <c r="E950" s="14" t="str">
        <f t="shared" si="14"/>
        <v>OK</v>
      </c>
      <c r="F950" s="14" t="s">
        <v>4983</v>
      </c>
    </row>
    <row r="951" spans="1:6" x14ac:dyDescent="0.25">
      <c r="A951" t="s">
        <v>2589</v>
      </c>
      <c r="B951" t="s">
        <v>522</v>
      </c>
      <c r="C951" t="s">
        <v>4984</v>
      </c>
      <c r="D951" s="19">
        <v>310</v>
      </c>
      <c r="E951" s="14" t="str">
        <f t="shared" si="14"/>
        <v>OK</v>
      </c>
      <c r="F951" s="14" t="s">
        <v>4984</v>
      </c>
    </row>
    <row r="952" spans="1:6" x14ac:dyDescent="0.25">
      <c r="A952" t="s">
        <v>2591</v>
      </c>
      <c r="B952" t="s">
        <v>527</v>
      </c>
      <c r="C952" t="s">
        <v>4989</v>
      </c>
      <c r="D952" s="19">
        <v>1</v>
      </c>
      <c r="E952" s="14" t="str">
        <f t="shared" si="14"/>
        <v>OK</v>
      </c>
      <c r="F952" s="14" t="s">
        <v>4989</v>
      </c>
    </row>
    <row r="953" spans="1:6" x14ac:dyDescent="0.25">
      <c r="A953" t="s">
        <v>2593</v>
      </c>
      <c r="B953" t="s">
        <v>522</v>
      </c>
      <c r="C953" t="s">
        <v>4984</v>
      </c>
      <c r="D953" s="19">
        <v>50</v>
      </c>
      <c r="E953" s="14" t="str">
        <f t="shared" si="14"/>
        <v>OK</v>
      </c>
      <c r="F953" s="14" t="s">
        <v>4984</v>
      </c>
    </row>
    <row r="954" spans="1:6" x14ac:dyDescent="0.25">
      <c r="A954" t="s">
        <v>2595</v>
      </c>
      <c r="B954" t="s">
        <v>524</v>
      </c>
      <c r="C954" t="s">
        <v>4984</v>
      </c>
      <c r="D954" s="19">
        <v>200</v>
      </c>
      <c r="E954" s="14" t="str">
        <f t="shared" si="14"/>
        <v>OK</v>
      </c>
      <c r="F954" s="14" t="s">
        <v>4984</v>
      </c>
    </row>
    <row r="955" spans="1:6" x14ac:dyDescent="0.25">
      <c r="A955" t="s">
        <v>2597</v>
      </c>
      <c r="B955" t="s">
        <v>523</v>
      </c>
      <c r="C955" t="s">
        <v>4984</v>
      </c>
      <c r="D955" s="19">
        <v>8</v>
      </c>
      <c r="E955" s="14" t="str">
        <f t="shared" si="14"/>
        <v>OK</v>
      </c>
      <c r="F955" s="14" t="s">
        <v>4984</v>
      </c>
    </row>
    <row r="956" spans="1:6" x14ac:dyDescent="0.25">
      <c r="A956" t="s">
        <v>2597</v>
      </c>
      <c r="B956" t="s">
        <v>526</v>
      </c>
      <c r="C956" t="s">
        <v>4984</v>
      </c>
      <c r="D956" s="19">
        <v>32</v>
      </c>
      <c r="E956" s="14" t="str">
        <f t="shared" si="14"/>
        <v>OK</v>
      </c>
      <c r="F956" s="14" t="s">
        <v>4984</v>
      </c>
    </row>
    <row r="957" spans="1:6" x14ac:dyDescent="0.25">
      <c r="A957" t="s">
        <v>2597</v>
      </c>
      <c r="B957" t="s">
        <v>527</v>
      </c>
      <c r="C957" t="s">
        <v>4989</v>
      </c>
      <c r="D957" s="19">
        <v>1</v>
      </c>
      <c r="E957" s="14" t="str">
        <f t="shared" si="14"/>
        <v>ERROR</v>
      </c>
      <c r="F957" s="24" t="s">
        <v>4984</v>
      </c>
    </row>
    <row r="958" spans="1:6" x14ac:dyDescent="0.25">
      <c r="A958" t="s">
        <v>2599</v>
      </c>
      <c r="B958" t="s">
        <v>526</v>
      </c>
      <c r="C958" t="s">
        <v>4984</v>
      </c>
      <c r="D958" s="19">
        <v>20</v>
      </c>
      <c r="E958" s="14" t="str">
        <f t="shared" si="14"/>
        <v>OK</v>
      </c>
      <c r="F958" s="14" t="s">
        <v>4984</v>
      </c>
    </row>
    <row r="959" spans="1:6" x14ac:dyDescent="0.25">
      <c r="A959" t="s">
        <v>2599</v>
      </c>
      <c r="B959" t="s">
        <v>524</v>
      </c>
      <c r="C959" t="s">
        <v>4984</v>
      </c>
      <c r="D959" s="19">
        <v>35</v>
      </c>
      <c r="E959" s="14" t="str">
        <f t="shared" si="14"/>
        <v>OK</v>
      </c>
      <c r="F959" s="14" t="s">
        <v>4984</v>
      </c>
    </row>
    <row r="960" spans="1:6" x14ac:dyDescent="0.25">
      <c r="A960" t="s">
        <v>2601</v>
      </c>
      <c r="B960" t="s">
        <v>530</v>
      </c>
      <c r="C960" t="s">
        <v>4983</v>
      </c>
      <c r="D960" s="19">
        <v>800</v>
      </c>
      <c r="E960" s="14" t="str">
        <f t="shared" si="14"/>
        <v>OK</v>
      </c>
      <c r="F960" s="24" t="s">
        <v>4992</v>
      </c>
    </row>
    <row r="961" spans="1:6" x14ac:dyDescent="0.25">
      <c r="A961" t="s">
        <v>2601</v>
      </c>
      <c r="B961" t="s">
        <v>524</v>
      </c>
      <c r="C961" t="s">
        <v>4984</v>
      </c>
      <c r="D961" s="19">
        <v>250</v>
      </c>
      <c r="E961" s="14" t="str">
        <f t="shared" si="14"/>
        <v>ERROR</v>
      </c>
      <c r="F961" s="24" t="s">
        <v>4992</v>
      </c>
    </row>
    <row r="962" spans="1:6" x14ac:dyDescent="0.25">
      <c r="A962" t="s">
        <v>2603</v>
      </c>
      <c r="B962" t="s">
        <v>525</v>
      </c>
      <c r="C962" t="s">
        <v>4984</v>
      </c>
      <c r="D962" s="19">
        <v>75</v>
      </c>
      <c r="E962" s="14" t="str">
        <f t="shared" si="14"/>
        <v>OK</v>
      </c>
      <c r="F962" s="14" t="s">
        <v>4984</v>
      </c>
    </row>
    <row r="963" spans="1:6" x14ac:dyDescent="0.25">
      <c r="A963" t="s">
        <v>2605</v>
      </c>
      <c r="B963" t="s">
        <v>522</v>
      </c>
      <c r="C963" t="s">
        <v>4984</v>
      </c>
      <c r="D963" s="19">
        <v>800</v>
      </c>
      <c r="E963" s="14" t="str">
        <f t="shared" si="14"/>
        <v>OK</v>
      </c>
      <c r="F963" s="14" t="s">
        <v>4984</v>
      </c>
    </row>
    <row r="964" spans="1:6" x14ac:dyDescent="0.25">
      <c r="A964" t="s">
        <v>2605</v>
      </c>
      <c r="B964" t="s">
        <v>525</v>
      </c>
      <c r="C964" t="s">
        <v>4984</v>
      </c>
      <c r="D964" s="19">
        <v>200</v>
      </c>
      <c r="E964" s="14" t="str">
        <f t="shared" si="14"/>
        <v>OK</v>
      </c>
      <c r="F964" s="14" t="s">
        <v>4984</v>
      </c>
    </row>
    <row r="965" spans="1:6" x14ac:dyDescent="0.25">
      <c r="A965" t="s">
        <v>2607</v>
      </c>
      <c r="B965" t="s">
        <v>523</v>
      </c>
      <c r="C965" t="s">
        <v>4984</v>
      </c>
      <c r="D965" s="19">
        <v>600</v>
      </c>
      <c r="E965" s="14" t="str">
        <f t="shared" ref="E965:E1028" si="15">IF(A965=A964,IF(C965=C964,"OK","ERROR"),"OK")</f>
        <v>OK</v>
      </c>
      <c r="F965" s="14" t="s">
        <v>4984</v>
      </c>
    </row>
    <row r="966" spans="1:6" x14ac:dyDescent="0.25">
      <c r="A966" t="s">
        <v>2609</v>
      </c>
      <c r="B966" t="s">
        <v>528</v>
      </c>
      <c r="C966" t="s">
        <v>4984</v>
      </c>
      <c r="D966" s="19">
        <v>20</v>
      </c>
      <c r="E966" s="14" t="str">
        <f t="shared" si="15"/>
        <v>OK</v>
      </c>
      <c r="F966" s="14" t="s">
        <v>4984</v>
      </c>
    </row>
    <row r="967" spans="1:6" x14ac:dyDescent="0.25">
      <c r="A967" t="s">
        <v>2611</v>
      </c>
      <c r="B967" t="s">
        <v>522</v>
      </c>
      <c r="C967" t="s">
        <v>4984</v>
      </c>
      <c r="D967" s="19">
        <v>50</v>
      </c>
      <c r="E967" s="14" t="str">
        <f t="shared" si="15"/>
        <v>OK</v>
      </c>
      <c r="F967" s="14" t="s">
        <v>4984</v>
      </c>
    </row>
    <row r="968" spans="1:6" x14ac:dyDescent="0.25">
      <c r="A968" t="s">
        <v>2613</v>
      </c>
      <c r="B968" t="s">
        <v>523</v>
      </c>
      <c r="C968" t="s">
        <v>4984</v>
      </c>
      <c r="D968" s="19">
        <v>1500</v>
      </c>
      <c r="E968" s="14" t="str">
        <f t="shared" si="15"/>
        <v>OK</v>
      </c>
      <c r="F968" s="14" t="s">
        <v>4984</v>
      </c>
    </row>
    <row r="969" spans="1:6" x14ac:dyDescent="0.25">
      <c r="A969" t="s">
        <v>2615</v>
      </c>
      <c r="B969" t="s">
        <v>530</v>
      </c>
      <c r="C969" t="s">
        <v>4983</v>
      </c>
      <c r="D969" s="19">
        <v>20</v>
      </c>
      <c r="E969" s="14" t="str">
        <f t="shared" si="15"/>
        <v>OK</v>
      </c>
      <c r="F969" s="24" t="s">
        <v>4984</v>
      </c>
    </row>
    <row r="970" spans="1:6" x14ac:dyDescent="0.25">
      <c r="A970" t="s">
        <v>2615</v>
      </c>
      <c r="B970" t="s">
        <v>524</v>
      </c>
      <c r="C970" t="s">
        <v>4984</v>
      </c>
      <c r="D970" s="19">
        <v>2070</v>
      </c>
      <c r="E970" s="14" t="str">
        <f t="shared" si="15"/>
        <v>ERROR</v>
      </c>
      <c r="F970" s="14" t="s">
        <v>4984</v>
      </c>
    </row>
    <row r="971" spans="1:6" x14ac:dyDescent="0.25">
      <c r="A971" t="s">
        <v>2615</v>
      </c>
      <c r="B971" t="s">
        <v>533</v>
      </c>
      <c r="C971" t="s">
        <v>4989</v>
      </c>
      <c r="D971" s="19">
        <v>0.5</v>
      </c>
      <c r="E971" s="14" t="str">
        <f t="shared" si="15"/>
        <v>ERROR</v>
      </c>
      <c r="F971" s="24" t="s">
        <v>4984</v>
      </c>
    </row>
    <row r="972" spans="1:6" x14ac:dyDescent="0.25">
      <c r="A972" t="s">
        <v>2617</v>
      </c>
      <c r="B972" t="s">
        <v>529</v>
      </c>
      <c r="C972" t="s">
        <v>4989</v>
      </c>
      <c r="D972" s="19">
        <v>1</v>
      </c>
      <c r="E972" s="14" t="str">
        <f t="shared" si="15"/>
        <v>OK</v>
      </c>
      <c r="F972" s="14" t="s">
        <v>4989</v>
      </c>
    </row>
    <row r="973" spans="1:6" x14ac:dyDescent="0.25">
      <c r="A973" t="s">
        <v>2619</v>
      </c>
      <c r="B973" t="s">
        <v>523</v>
      </c>
      <c r="C973" t="s">
        <v>4984</v>
      </c>
      <c r="D973" s="19">
        <v>956</v>
      </c>
      <c r="E973" s="14" t="str">
        <f t="shared" si="15"/>
        <v>OK</v>
      </c>
      <c r="F973" s="14" t="s">
        <v>4984</v>
      </c>
    </row>
    <row r="974" spans="1:6" x14ac:dyDescent="0.25">
      <c r="A974" t="s">
        <v>2621</v>
      </c>
      <c r="B974" t="s">
        <v>523</v>
      </c>
      <c r="C974" t="s">
        <v>4984</v>
      </c>
      <c r="D974" s="19">
        <v>1000</v>
      </c>
      <c r="E974" s="14" t="str">
        <f t="shared" si="15"/>
        <v>OK</v>
      </c>
      <c r="F974" s="14" t="s">
        <v>4984</v>
      </c>
    </row>
    <row r="975" spans="1:6" x14ac:dyDescent="0.25">
      <c r="A975" t="s">
        <v>2621</v>
      </c>
      <c r="B975" t="s">
        <v>525</v>
      </c>
      <c r="C975" t="s">
        <v>4984</v>
      </c>
      <c r="D975" s="19">
        <v>2450</v>
      </c>
      <c r="E975" s="14" t="str">
        <f t="shared" si="15"/>
        <v>OK</v>
      </c>
      <c r="F975" s="14" t="s">
        <v>4984</v>
      </c>
    </row>
    <row r="976" spans="1:6" x14ac:dyDescent="0.25">
      <c r="A976" t="s">
        <v>2623</v>
      </c>
      <c r="B976" t="s">
        <v>528</v>
      </c>
      <c r="C976" t="s">
        <v>4984</v>
      </c>
      <c r="D976" s="19">
        <v>400</v>
      </c>
      <c r="E976" s="14" t="str">
        <f t="shared" si="15"/>
        <v>OK</v>
      </c>
      <c r="F976" s="14" t="s">
        <v>4984</v>
      </c>
    </row>
    <row r="977" spans="1:6" x14ac:dyDescent="0.25">
      <c r="A977" t="s">
        <v>2623</v>
      </c>
      <c r="B977" t="s">
        <v>524</v>
      </c>
      <c r="C977" t="s">
        <v>4984</v>
      </c>
      <c r="D977" s="19">
        <v>450</v>
      </c>
      <c r="E977" s="14" t="str">
        <f t="shared" si="15"/>
        <v>OK</v>
      </c>
      <c r="F977" s="14" t="s">
        <v>4984</v>
      </c>
    </row>
    <row r="978" spans="1:6" x14ac:dyDescent="0.25">
      <c r="A978" t="s">
        <v>2625</v>
      </c>
      <c r="B978" t="s">
        <v>525</v>
      </c>
      <c r="C978" t="s">
        <v>4984</v>
      </c>
      <c r="D978" s="19">
        <v>1250</v>
      </c>
      <c r="E978" s="14" t="str">
        <f t="shared" si="15"/>
        <v>OK</v>
      </c>
      <c r="F978" s="14" t="s">
        <v>4984</v>
      </c>
    </row>
    <row r="979" spans="1:6" x14ac:dyDescent="0.25">
      <c r="A979" t="s">
        <v>2627</v>
      </c>
      <c r="B979" t="s">
        <v>528</v>
      </c>
      <c r="C979" t="s">
        <v>4984</v>
      </c>
      <c r="D979" s="19">
        <v>50</v>
      </c>
      <c r="E979" s="14" t="str">
        <f t="shared" si="15"/>
        <v>OK</v>
      </c>
      <c r="F979" s="14" t="s">
        <v>4984</v>
      </c>
    </row>
    <row r="980" spans="1:6" x14ac:dyDescent="0.25">
      <c r="A980" t="s">
        <v>2629</v>
      </c>
      <c r="B980" t="s">
        <v>522</v>
      </c>
      <c r="C980" t="s">
        <v>4984</v>
      </c>
      <c r="D980" s="19">
        <v>50</v>
      </c>
      <c r="E980" s="14" t="str">
        <f t="shared" si="15"/>
        <v>OK</v>
      </c>
      <c r="F980" s="14" t="s">
        <v>4984</v>
      </c>
    </row>
    <row r="981" spans="1:6" x14ac:dyDescent="0.25">
      <c r="A981" t="s">
        <v>2631</v>
      </c>
      <c r="B981" t="s">
        <v>522</v>
      </c>
      <c r="C981" t="s">
        <v>4984</v>
      </c>
      <c r="D981" s="19">
        <v>4500</v>
      </c>
      <c r="E981" s="14" t="str">
        <f t="shared" si="15"/>
        <v>OK</v>
      </c>
      <c r="F981" s="14" t="s">
        <v>4984</v>
      </c>
    </row>
    <row r="982" spans="1:6" x14ac:dyDescent="0.25">
      <c r="A982" t="s">
        <v>2631</v>
      </c>
      <c r="B982" t="s">
        <v>524</v>
      </c>
      <c r="C982" t="s">
        <v>4984</v>
      </c>
      <c r="D982" s="19">
        <v>5900</v>
      </c>
      <c r="E982" s="14" t="str">
        <f t="shared" si="15"/>
        <v>OK</v>
      </c>
      <c r="F982" s="14" t="s">
        <v>4984</v>
      </c>
    </row>
    <row r="983" spans="1:6" x14ac:dyDescent="0.25">
      <c r="A983" t="s">
        <v>2631</v>
      </c>
      <c r="B983" t="s">
        <v>525</v>
      </c>
      <c r="C983" t="s">
        <v>4984</v>
      </c>
      <c r="D983" s="19">
        <v>4750</v>
      </c>
      <c r="E983" s="14" t="str">
        <f t="shared" si="15"/>
        <v>OK</v>
      </c>
      <c r="F983" s="14" t="s">
        <v>4984</v>
      </c>
    </row>
    <row r="984" spans="1:6" x14ac:dyDescent="0.25">
      <c r="A984" t="s">
        <v>2633</v>
      </c>
      <c r="B984" t="s">
        <v>523</v>
      </c>
      <c r="C984" t="s">
        <v>4984</v>
      </c>
      <c r="D984" s="19">
        <v>600</v>
      </c>
      <c r="E984" s="14" t="str">
        <f t="shared" si="15"/>
        <v>OK</v>
      </c>
      <c r="F984" s="14" t="s">
        <v>4984</v>
      </c>
    </row>
    <row r="985" spans="1:6" x14ac:dyDescent="0.25">
      <c r="A985" t="s">
        <v>2633</v>
      </c>
      <c r="B985" t="s">
        <v>526</v>
      </c>
      <c r="C985" t="s">
        <v>4984</v>
      </c>
      <c r="D985" s="19">
        <v>200</v>
      </c>
      <c r="E985" s="14" t="str">
        <f t="shared" si="15"/>
        <v>OK</v>
      </c>
      <c r="F985" s="14" t="s">
        <v>4984</v>
      </c>
    </row>
    <row r="986" spans="1:6" x14ac:dyDescent="0.25">
      <c r="A986" t="s">
        <v>2633</v>
      </c>
      <c r="B986" t="s">
        <v>522</v>
      </c>
      <c r="C986" t="s">
        <v>4984</v>
      </c>
      <c r="D986" s="19">
        <v>350</v>
      </c>
      <c r="E986" s="14" t="str">
        <f t="shared" si="15"/>
        <v>OK</v>
      </c>
      <c r="F986" s="14" t="s">
        <v>4984</v>
      </c>
    </row>
    <row r="987" spans="1:6" x14ac:dyDescent="0.25">
      <c r="A987" t="s">
        <v>2633</v>
      </c>
      <c r="B987" t="s">
        <v>524</v>
      </c>
      <c r="C987" t="s">
        <v>4984</v>
      </c>
      <c r="D987" s="19">
        <v>800</v>
      </c>
      <c r="E987" s="14" t="str">
        <f t="shared" si="15"/>
        <v>OK</v>
      </c>
      <c r="F987" s="14" t="s">
        <v>4984</v>
      </c>
    </row>
    <row r="988" spans="1:6" x14ac:dyDescent="0.25">
      <c r="A988" t="s">
        <v>2635</v>
      </c>
      <c r="B988" t="s">
        <v>526</v>
      </c>
      <c r="C988" t="s">
        <v>4984</v>
      </c>
      <c r="D988" s="19">
        <v>1000</v>
      </c>
      <c r="E988" s="14" t="str">
        <f t="shared" si="15"/>
        <v>OK</v>
      </c>
      <c r="F988" s="14" t="s">
        <v>4984</v>
      </c>
    </row>
    <row r="989" spans="1:6" x14ac:dyDescent="0.25">
      <c r="A989" t="s">
        <v>2637</v>
      </c>
      <c r="B989" t="s">
        <v>522</v>
      </c>
      <c r="C989" t="s">
        <v>4984</v>
      </c>
      <c r="D989" s="19">
        <v>1000</v>
      </c>
      <c r="E989" s="14" t="str">
        <f t="shared" si="15"/>
        <v>OK</v>
      </c>
      <c r="F989" s="14" t="s">
        <v>4984</v>
      </c>
    </row>
    <row r="990" spans="1:6" x14ac:dyDescent="0.25">
      <c r="A990" t="s">
        <v>2639</v>
      </c>
      <c r="B990" t="s">
        <v>526</v>
      </c>
      <c r="C990" t="s">
        <v>4984</v>
      </c>
      <c r="D990" s="19">
        <v>10</v>
      </c>
      <c r="E990" s="14" t="str">
        <f t="shared" si="15"/>
        <v>OK</v>
      </c>
      <c r="F990" s="14" t="s">
        <v>4984</v>
      </c>
    </row>
    <row r="991" spans="1:6" x14ac:dyDescent="0.25">
      <c r="A991" t="s">
        <v>2641</v>
      </c>
      <c r="B991" t="s">
        <v>523</v>
      </c>
      <c r="C991" t="s">
        <v>4984</v>
      </c>
      <c r="D991" s="19">
        <v>500</v>
      </c>
      <c r="E991" s="14" t="str">
        <f t="shared" si="15"/>
        <v>OK</v>
      </c>
      <c r="F991" s="14" t="s">
        <v>4984</v>
      </c>
    </row>
    <row r="992" spans="1:6" x14ac:dyDescent="0.25">
      <c r="A992" t="s">
        <v>2641</v>
      </c>
      <c r="B992" t="s">
        <v>524</v>
      </c>
      <c r="C992" t="s">
        <v>4984</v>
      </c>
      <c r="D992" s="19">
        <v>425</v>
      </c>
      <c r="E992" s="14" t="str">
        <f t="shared" si="15"/>
        <v>OK</v>
      </c>
      <c r="F992" s="14" t="s">
        <v>4984</v>
      </c>
    </row>
    <row r="993" spans="1:6" x14ac:dyDescent="0.25">
      <c r="A993" t="s">
        <v>2643</v>
      </c>
      <c r="B993" t="s">
        <v>524</v>
      </c>
      <c r="C993" t="s">
        <v>4984</v>
      </c>
      <c r="D993" s="19">
        <v>637</v>
      </c>
      <c r="E993" s="14" t="str">
        <f t="shared" si="15"/>
        <v>OK</v>
      </c>
      <c r="F993" s="14" t="s">
        <v>4984</v>
      </c>
    </row>
    <row r="994" spans="1:6" x14ac:dyDescent="0.25">
      <c r="A994" t="s">
        <v>2645</v>
      </c>
      <c r="B994" t="s">
        <v>524</v>
      </c>
      <c r="C994" t="s">
        <v>4984</v>
      </c>
      <c r="D994" s="19">
        <v>150</v>
      </c>
      <c r="E994" s="14" t="str">
        <f t="shared" si="15"/>
        <v>OK</v>
      </c>
      <c r="F994" s="14" t="s">
        <v>4984</v>
      </c>
    </row>
    <row r="995" spans="1:6" x14ac:dyDescent="0.25">
      <c r="A995" t="s">
        <v>2647</v>
      </c>
      <c r="B995" t="s">
        <v>523</v>
      </c>
      <c r="C995" t="s">
        <v>4984</v>
      </c>
      <c r="D995" s="19">
        <v>5022</v>
      </c>
      <c r="E995" s="14" t="str">
        <f t="shared" si="15"/>
        <v>OK</v>
      </c>
      <c r="F995" s="14" t="s">
        <v>4984</v>
      </c>
    </row>
    <row r="996" spans="1:6" x14ac:dyDescent="0.25">
      <c r="A996" t="s">
        <v>2647</v>
      </c>
      <c r="B996" t="s">
        <v>524</v>
      </c>
      <c r="C996" t="s">
        <v>4984</v>
      </c>
      <c r="D996" s="19">
        <v>5022</v>
      </c>
      <c r="E996" s="14" t="str">
        <f t="shared" si="15"/>
        <v>OK</v>
      </c>
      <c r="F996" s="14" t="s">
        <v>4984</v>
      </c>
    </row>
    <row r="997" spans="1:6" x14ac:dyDescent="0.25">
      <c r="A997" t="s">
        <v>2649</v>
      </c>
      <c r="B997" t="s">
        <v>524</v>
      </c>
      <c r="C997" t="s">
        <v>4984</v>
      </c>
      <c r="D997" s="19">
        <v>250</v>
      </c>
      <c r="E997" s="14" t="str">
        <f t="shared" si="15"/>
        <v>OK</v>
      </c>
      <c r="F997" s="14" t="s">
        <v>4984</v>
      </c>
    </row>
    <row r="998" spans="1:6" x14ac:dyDescent="0.25">
      <c r="A998" t="s">
        <v>2651</v>
      </c>
      <c r="B998" t="s">
        <v>523</v>
      </c>
      <c r="C998" t="s">
        <v>4984</v>
      </c>
      <c r="D998" s="19">
        <v>1000</v>
      </c>
      <c r="E998" s="14" t="str">
        <f t="shared" si="15"/>
        <v>OK</v>
      </c>
      <c r="F998" s="14" t="s">
        <v>4984</v>
      </c>
    </row>
    <row r="999" spans="1:6" x14ac:dyDescent="0.25">
      <c r="A999" t="s">
        <v>2653</v>
      </c>
      <c r="B999" t="s">
        <v>522</v>
      </c>
      <c r="C999" t="s">
        <v>4984</v>
      </c>
      <c r="D999" s="19">
        <v>1500</v>
      </c>
      <c r="E999" s="14" t="str">
        <f t="shared" si="15"/>
        <v>OK</v>
      </c>
      <c r="F999" s="14" t="s">
        <v>4984</v>
      </c>
    </row>
    <row r="1000" spans="1:6" x14ac:dyDescent="0.25">
      <c r="A1000" t="s">
        <v>2655</v>
      </c>
      <c r="B1000" t="s">
        <v>523</v>
      </c>
      <c r="C1000" t="s">
        <v>4984</v>
      </c>
      <c r="D1000" s="19">
        <v>200</v>
      </c>
      <c r="E1000" s="14" t="str">
        <f t="shared" si="15"/>
        <v>OK</v>
      </c>
      <c r="F1000" s="14" t="s">
        <v>4984</v>
      </c>
    </row>
    <row r="1001" spans="1:6" x14ac:dyDescent="0.25">
      <c r="A1001" t="s">
        <v>2655</v>
      </c>
      <c r="B1001" t="s">
        <v>522</v>
      </c>
      <c r="C1001" t="s">
        <v>4984</v>
      </c>
      <c r="D1001" s="19">
        <v>200</v>
      </c>
      <c r="E1001" s="14" t="str">
        <f t="shared" si="15"/>
        <v>OK</v>
      </c>
      <c r="F1001" s="14" t="s">
        <v>4984</v>
      </c>
    </row>
    <row r="1002" spans="1:6" x14ac:dyDescent="0.25">
      <c r="A1002" t="s">
        <v>2655</v>
      </c>
      <c r="B1002" t="s">
        <v>524</v>
      </c>
      <c r="C1002" t="s">
        <v>4984</v>
      </c>
      <c r="D1002" s="19">
        <v>150</v>
      </c>
      <c r="E1002" s="14" t="str">
        <f t="shared" si="15"/>
        <v>OK</v>
      </c>
      <c r="F1002" s="14" t="s">
        <v>4984</v>
      </c>
    </row>
    <row r="1003" spans="1:6" x14ac:dyDescent="0.25">
      <c r="A1003" t="s">
        <v>2655</v>
      </c>
      <c r="B1003" t="s">
        <v>527</v>
      </c>
      <c r="C1003" t="s">
        <v>4989</v>
      </c>
      <c r="D1003" s="19">
        <v>1</v>
      </c>
      <c r="E1003" s="14" t="str">
        <f t="shared" si="15"/>
        <v>ERROR</v>
      </c>
      <c r="F1003" s="24" t="s">
        <v>4984</v>
      </c>
    </row>
    <row r="1004" spans="1:6" x14ac:dyDescent="0.25">
      <c r="A1004" t="s">
        <v>2657</v>
      </c>
      <c r="B1004" t="s">
        <v>2021</v>
      </c>
      <c r="C1004" t="s">
        <v>4989</v>
      </c>
      <c r="D1004" s="19">
        <v>420</v>
      </c>
      <c r="E1004" s="14" t="str">
        <f t="shared" si="15"/>
        <v>OK</v>
      </c>
      <c r="F1004" s="24" t="s">
        <v>4984</v>
      </c>
    </row>
    <row r="1005" spans="1:6" x14ac:dyDescent="0.25">
      <c r="A1005" t="s">
        <v>2657</v>
      </c>
      <c r="B1005" t="s">
        <v>525</v>
      </c>
      <c r="C1005" t="s">
        <v>4984</v>
      </c>
      <c r="D1005" s="19">
        <v>150</v>
      </c>
      <c r="E1005" s="14" t="str">
        <f t="shared" si="15"/>
        <v>ERROR</v>
      </c>
      <c r="F1005" s="14" t="s">
        <v>4984</v>
      </c>
    </row>
    <row r="1006" spans="1:6" x14ac:dyDescent="0.25">
      <c r="A1006" t="s">
        <v>2659</v>
      </c>
      <c r="B1006" t="s">
        <v>523</v>
      </c>
      <c r="C1006" t="s">
        <v>4984</v>
      </c>
      <c r="D1006" s="19">
        <v>250</v>
      </c>
      <c r="E1006" s="14" t="str">
        <f t="shared" si="15"/>
        <v>OK</v>
      </c>
      <c r="F1006" s="14" t="s">
        <v>4984</v>
      </c>
    </row>
    <row r="1007" spans="1:6" x14ac:dyDescent="0.25">
      <c r="A1007" t="s">
        <v>2659</v>
      </c>
      <c r="B1007" t="s">
        <v>524</v>
      </c>
      <c r="C1007" t="s">
        <v>4984</v>
      </c>
      <c r="D1007" s="19">
        <v>725</v>
      </c>
      <c r="E1007" s="14" t="str">
        <f t="shared" si="15"/>
        <v>OK</v>
      </c>
      <c r="F1007" s="14" t="s">
        <v>4984</v>
      </c>
    </row>
    <row r="1008" spans="1:6" x14ac:dyDescent="0.25">
      <c r="A1008" t="s">
        <v>2661</v>
      </c>
      <c r="B1008" t="s">
        <v>523</v>
      </c>
      <c r="C1008" t="s">
        <v>4984</v>
      </c>
      <c r="D1008" s="19">
        <v>400</v>
      </c>
      <c r="E1008" s="14" t="str">
        <f t="shared" si="15"/>
        <v>OK</v>
      </c>
      <c r="F1008" s="14" t="s">
        <v>4984</v>
      </c>
    </row>
    <row r="1009" spans="1:6" x14ac:dyDescent="0.25">
      <c r="A1009" t="s">
        <v>2661</v>
      </c>
      <c r="B1009" t="s">
        <v>522</v>
      </c>
      <c r="C1009" t="s">
        <v>4984</v>
      </c>
      <c r="D1009" s="19">
        <v>650</v>
      </c>
      <c r="E1009" s="14" t="str">
        <f t="shared" si="15"/>
        <v>OK</v>
      </c>
      <c r="F1009" s="14" t="s">
        <v>4984</v>
      </c>
    </row>
    <row r="1010" spans="1:6" x14ac:dyDescent="0.25">
      <c r="A1010" t="s">
        <v>2661</v>
      </c>
      <c r="B1010" t="s">
        <v>524</v>
      </c>
      <c r="C1010" t="s">
        <v>4984</v>
      </c>
      <c r="D1010" s="19">
        <v>250</v>
      </c>
      <c r="E1010" s="14" t="str">
        <f t="shared" si="15"/>
        <v>OK</v>
      </c>
      <c r="F1010" s="14" t="s">
        <v>4984</v>
      </c>
    </row>
    <row r="1011" spans="1:6" x14ac:dyDescent="0.25">
      <c r="A1011" t="s">
        <v>2663</v>
      </c>
      <c r="B1011" t="s">
        <v>524</v>
      </c>
      <c r="C1011" t="s">
        <v>4984</v>
      </c>
      <c r="D1011" s="19">
        <v>7</v>
      </c>
      <c r="E1011" s="14" t="str">
        <f t="shared" si="15"/>
        <v>OK</v>
      </c>
      <c r="F1011" s="14" t="s">
        <v>4984</v>
      </c>
    </row>
    <row r="1012" spans="1:6" x14ac:dyDescent="0.25">
      <c r="A1012" t="s">
        <v>2665</v>
      </c>
      <c r="B1012" t="s">
        <v>525</v>
      </c>
      <c r="C1012" t="s">
        <v>4984</v>
      </c>
      <c r="D1012" s="19">
        <v>782</v>
      </c>
      <c r="E1012" s="14" t="str">
        <f t="shared" si="15"/>
        <v>OK</v>
      </c>
      <c r="F1012" s="14" t="s">
        <v>4984</v>
      </c>
    </row>
    <row r="1013" spans="1:6" x14ac:dyDescent="0.25">
      <c r="A1013" t="s">
        <v>2667</v>
      </c>
      <c r="B1013" t="s">
        <v>523</v>
      </c>
      <c r="C1013" t="s">
        <v>4984</v>
      </c>
      <c r="D1013" s="19">
        <v>20</v>
      </c>
      <c r="E1013" s="14" t="str">
        <f t="shared" si="15"/>
        <v>OK</v>
      </c>
      <c r="F1013" s="14" t="s">
        <v>4984</v>
      </c>
    </row>
    <row r="1014" spans="1:6" x14ac:dyDescent="0.25">
      <c r="A1014" t="s">
        <v>2669</v>
      </c>
      <c r="B1014" t="s">
        <v>522</v>
      </c>
      <c r="C1014" t="s">
        <v>4984</v>
      </c>
      <c r="D1014" s="19">
        <v>125</v>
      </c>
      <c r="E1014" s="14" t="str">
        <f t="shared" si="15"/>
        <v>OK</v>
      </c>
      <c r="F1014" s="14" t="s">
        <v>4984</v>
      </c>
    </row>
    <row r="1015" spans="1:6" x14ac:dyDescent="0.25">
      <c r="A1015" t="s">
        <v>2671</v>
      </c>
      <c r="B1015" t="s">
        <v>523</v>
      </c>
      <c r="C1015" t="s">
        <v>4984</v>
      </c>
      <c r="D1015" s="19">
        <v>13500</v>
      </c>
      <c r="E1015" s="14" t="str">
        <f t="shared" si="15"/>
        <v>OK</v>
      </c>
      <c r="F1015" s="14" t="s">
        <v>4984</v>
      </c>
    </row>
    <row r="1016" spans="1:6" x14ac:dyDescent="0.25">
      <c r="A1016" t="s">
        <v>2673</v>
      </c>
      <c r="B1016" t="s">
        <v>523</v>
      </c>
      <c r="C1016" t="s">
        <v>4984</v>
      </c>
      <c r="D1016" s="19">
        <v>300</v>
      </c>
      <c r="E1016" s="14" t="str">
        <f t="shared" si="15"/>
        <v>OK</v>
      </c>
      <c r="F1016" s="14" t="s">
        <v>4984</v>
      </c>
    </row>
    <row r="1017" spans="1:6" x14ac:dyDescent="0.25">
      <c r="A1017" t="s">
        <v>2673</v>
      </c>
      <c r="B1017" t="s">
        <v>524</v>
      </c>
      <c r="C1017" t="s">
        <v>4984</v>
      </c>
      <c r="D1017" s="19">
        <v>500</v>
      </c>
      <c r="E1017" s="14" t="str">
        <f t="shared" si="15"/>
        <v>OK</v>
      </c>
      <c r="F1017" s="14" t="s">
        <v>4984</v>
      </c>
    </row>
    <row r="1018" spans="1:6" x14ac:dyDescent="0.25">
      <c r="A1018" t="s">
        <v>2675</v>
      </c>
      <c r="B1018" t="s">
        <v>522</v>
      </c>
      <c r="C1018" t="s">
        <v>4984</v>
      </c>
      <c r="D1018" s="19">
        <v>500</v>
      </c>
      <c r="E1018" s="14" t="str">
        <f t="shared" si="15"/>
        <v>OK</v>
      </c>
      <c r="F1018" s="14" t="s">
        <v>4984</v>
      </c>
    </row>
    <row r="1019" spans="1:6" x14ac:dyDescent="0.25">
      <c r="A1019" t="s">
        <v>2675</v>
      </c>
      <c r="B1019" t="s">
        <v>524</v>
      </c>
      <c r="C1019" t="s">
        <v>4984</v>
      </c>
      <c r="D1019" s="19">
        <v>1500</v>
      </c>
      <c r="E1019" s="14" t="str">
        <f t="shared" si="15"/>
        <v>OK</v>
      </c>
      <c r="F1019" s="14" t="s">
        <v>4984</v>
      </c>
    </row>
    <row r="1020" spans="1:6" x14ac:dyDescent="0.25">
      <c r="A1020" t="s">
        <v>2677</v>
      </c>
      <c r="B1020" t="s">
        <v>522</v>
      </c>
      <c r="C1020" t="s">
        <v>4984</v>
      </c>
      <c r="D1020" s="19">
        <v>200</v>
      </c>
      <c r="E1020" s="14" t="str">
        <f t="shared" si="15"/>
        <v>OK</v>
      </c>
      <c r="F1020" s="14" t="s">
        <v>4984</v>
      </c>
    </row>
    <row r="1021" spans="1:6" x14ac:dyDescent="0.25">
      <c r="A1021" t="s">
        <v>2679</v>
      </c>
      <c r="B1021" t="s">
        <v>530</v>
      </c>
      <c r="C1021" t="s">
        <v>4983</v>
      </c>
      <c r="D1021" s="19">
        <v>500</v>
      </c>
      <c r="E1021" s="14" t="str">
        <f t="shared" si="15"/>
        <v>OK</v>
      </c>
      <c r="F1021" s="14" t="s">
        <v>4983</v>
      </c>
    </row>
    <row r="1022" spans="1:6" x14ac:dyDescent="0.25">
      <c r="A1022" t="s">
        <v>2681</v>
      </c>
      <c r="B1022" t="s">
        <v>530</v>
      </c>
      <c r="C1022" t="s">
        <v>4983</v>
      </c>
      <c r="D1022" s="19">
        <v>500</v>
      </c>
      <c r="E1022" s="14" t="str">
        <f t="shared" si="15"/>
        <v>OK</v>
      </c>
      <c r="F1022" s="14" t="s">
        <v>4983</v>
      </c>
    </row>
    <row r="1023" spans="1:6" x14ac:dyDescent="0.25">
      <c r="A1023" t="s">
        <v>2683</v>
      </c>
      <c r="B1023" t="s">
        <v>530</v>
      </c>
      <c r="C1023" t="s">
        <v>4983</v>
      </c>
      <c r="D1023" s="19">
        <v>1000</v>
      </c>
      <c r="E1023" s="14" t="str">
        <f t="shared" si="15"/>
        <v>OK</v>
      </c>
      <c r="F1023" s="14" t="s">
        <v>4983</v>
      </c>
    </row>
    <row r="1024" spans="1:6" x14ac:dyDescent="0.25">
      <c r="A1024" t="s">
        <v>2683</v>
      </c>
      <c r="B1024" t="s">
        <v>525</v>
      </c>
      <c r="C1024" t="s">
        <v>4984</v>
      </c>
      <c r="D1024" s="19">
        <v>125</v>
      </c>
      <c r="E1024" s="14" t="str">
        <f t="shared" si="15"/>
        <v>ERROR</v>
      </c>
      <c r="F1024" s="24" t="s">
        <v>4983</v>
      </c>
    </row>
    <row r="1025" spans="1:6" x14ac:dyDescent="0.25">
      <c r="A1025" t="s">
        <v>2685</v>
      </c>
      <c r="B1025" t="s">
        <v>523</v>
      </c>
      <c r="C1025" t="s">
        <v>4984</v>
      </c>
      <c r="D1025" s="19">
        <v>140</v>
      </c>
      <c r="E1025" s="14" t="str">
        <f t="shared" si="15"/>
        <v>OK</v>
      </c>
      <c r="F1025" s="14" t="s">
        <v>4984</v>
      </c>
    </row>
    <row r="1026" spans="1:6" x14ac:dyDescent="0.25">
      <c r="A1026" t="s">
        <v>2685</v>
      </c>
      <c r="B1026" t="s">
        <v>522</v>
      </c>
      <c r="C1026" t="s">
        <v>4984</v>
      </c>
      <c r="D1026" s="19">
        <v>140</v>
      </c>
      <c r="E1026" s="14" t="str">
        <f t="shared" si="15"/>
        <v>OK</v>
      </c>
      <c r="F1026" s="14" t="s">
        <v>4984</v>
      </c>
    </row>
    <row r="1027" spans="1:6" x14ac:dyDescent="0.25">
      <c r="A1027" t="s">
        <v>2685</v>
      </c>
      <c r="B1027" t="s">
        <v>524</v>
      </c>
      <c r="C1027" t="s">
        <v>4984</v>
      </c>
      <c r="D1027" s="19">
        <v>140</v>
      </c>
      <c r="E1027" s="14" t="str">
        <f t="shared" si="15"/>
        <v>OK</v>
      </c>
      <c r="F1027" s="14" t="s">
        <v>4984</v>
      </c>
    </row>
    <row r="1028" spans="1:6" x14ac:dyDescent="0.25">
      <c r="A1028" t="s">
        <v>2687</v>
      </c>
      <c r="B1028" t="s">
        <v>523</v>
      </c>
      <c r="C1028" t="s">
        <v>4984</v>
      </c>
      <c r="D1028" s="19">
        <v>50</v>
      </c>
      <c r="E1028" s="14" t="str">
        <f t="shared" si="15"/>
        <v>OK</v>
      </c>
      <c r="F1028" s="14" t="s">
        <v>4984</v>
      </c>
    </row>
    <row r="1029" spans="1:6" x14ac:dyDescent="0.25">
      <c r="A1029" t="s">
        <v>2687</v>
      </c>
      <c r="B1029" t="s">
        <v>522</v>
      </c>
      <c r="C1029" t="s">
        <v>4984</v>
      </c>
      <c r="D1029" s="19">
        <v>150</v>
      </c>
      <c r="E1029" s="14" t="str">
        <f t="shared" ref="E1029:E1092" si="16">IF(A1029=A1028,IF(C1029=C1028,"OK","ERROR"),"OK")</f>
        <v>OK</v>
      </c>
      <c r="F1029" s="14" t="s">
        <v>4984</v>
      </c>
    </row>
    <row r="1030" spans="1:6" x14ac:dyDescent="0.25">
      <c r="A1030" t="s">
        <v>2689</v>
      </c>
      <c r="B1030" t="s">
        <v>522</v>
      </c>
      <c r="C1030" t="s">
        <v>4984</v>
      </c>
      <c r="D1030" s="19">
        <v>150</v>
      </c>
      <c r="E1030" s="14" t="str">
        <f t="shared" si="16"/>
        <v>OK</v>
      </c>
      <c r="F1030" s="14" t="s">
        <v>4984</v>
      </c>
    </row>
    <row r="1031" spans="1:6" x14ac:dyDescent="0.25">
      <c r="A1031" t="s">
        <v>2689</v>
      </c>
      <c r="B1031" t="s">
        <v>528</v>
      </c>
      <c r="C1031" t="s">
        <v>4984</v>
      </c>
      <c r="D1031" s="19">
        <v>150</v>
      </c>
      <c r="E1031" s="14" t="str">
        <f t="shared" si="16"/>
        <v>OK</v>
      </c>
      <c r="F1031" s="14" t="s">
        <v>4984</v>
      </c>
    </row>
    <row r="1032" spans="1:6" x14ac:dyDescent="0.25">
      <c r="A1032" t="s">
        <v>2691</v>
      </c>
      <c r="B1032" t="s">
        <v>524</v>
      </c>
      <c r="C1032" t="s">
        <v>4984</v>
      </c>
      <c r="D1032" s="19">
        <v>2500</v>
      </c>
      <c r="E1032" s="14" t="str">
        <f t="shared" si="16"/>
        <v>OK</v>
      </c>
      <c r="F1032" s="14" t="s">
        <v>4984</v>
      </c>
    </row>
    <row r="1033" spans="1:6" x14ac:dyDescent="0.25">
      <c r="A1033" t="s">
        <v>2693</v>
      </c>
      <c r="B1033" t="s">
        <v>523</v>
      </c>
      <c r="C1033" t="s">
        <v>4984</v>
      </c>
      <c r="D1033" s="19">
        <v>500</v>
      </c>
      <c r="E1033" s="14" t="str">
        <f t="shared" si="16"/>
        <v>OK</v>
      </c>
      <c r="F1033" s="14" t="s">
        <v>4984</v>
      </c>
    </row>
    <row r="1034" spans="1:6" x14ac:dyDescent="0.25">
      <c r="A1034" t="s">
        <v>2693</v>
      </c>
      <c r="B1034" t="s">
        <v>522</v>
      </c>
      <c r="C1034" t="s">
        <v>4984</v>
      </c>
      <c r="D1034" s="19">
        <v>600</v>
      </c>
      <c r="E1034" s="14" t="str">
        <f t="shared" si="16"/>
        <v>OK</v>
      </c>
      <c r="F1034" s="14" t="s">
        <v>4984</v>
      </c>
    </row>
    <row r="1035" spans="1:6" x14ac:dyDescent="0.25">
      <c r="A1035" t="s">
        <v>2695</v>
      </c>
      <c r="B1035" t="s">
        <v>530</v>
      </c>
      <c r="C1035" t="s">
        <v>4983</v>
      </c>
      <c r="D1035" s="19">
        <v>1000</v>
      </c>
      <c r="E1035" s="14" t="str">
        <f t="shared" si="16"/>
        <v>OK</v>
      </c>
      <c r="F1035" s="14" t="s">
        <v>4983</v>
      </c>
    </row>
    <row r="1036" spans="1:6" x14ac:dyDescent="0.25">
      <c r="A1036" t="s">
        <v>2697</v>
      </c>
      <c r="B1036" t="s">
        <v>522</v>
      </c>
      <c r="C1036" t="s">
        <v>4984</v>
      </c>
      <c r="D1036" s="19">
        <v>800</v>
      </c>
      <c r="E1036" s="14" t="str">
        <f t="shared" si="16"/>
        <v>OK</v>
      </c>
      <c r="F1036" s="14" t="s">
        <v>4984</v>
      </c>
    </row>
    <row r="1037" spans="1:6" x14ac:dyDescent="0.25">
      <c r="A1037" t="s">
        <v>2697</v>
      </c>
      <c r="B1037" t="s">
        <v>524</v>
      </c>
      <c r="C1037" t="s">
        <v>4984</v>
      </c>
      <c r="D1037" s="19">
        <v>100</v>
      </c>
      <c r="E1037" s="14" t="str">
        <f t="shared" si="16"/>
        <v>OK</v>
      </c>
      <c r="F1037" s="14" t="s">
        <v>4984</v>
      </c>
    </row>
    <row r="1038" spans="1:6" x14ac:dyDescent="0.25">
      <c r="A1038" t="s">
        <v>2699</v>
      </c>
      <c r="B1038" t="s">
        <v>523</v>
      </c>
      <c r="C1038" t="s">
        <v>4984</v>
      </c>
      <c r="D1038" s="19">
        <v>90</v>
      </c>
      <c r="E1038" s="14" t="str">
        <f t="shared" si="16"/>
        <v>OK</v>
      </c>
      <c r="F1038" s="14" t="s">
        <v>4984</v>
      </c>
    </row>
    <row r="1039" spans="1:6" x14ac:dyDescent="0.25">
      <c r="A1039" t="s">
        <v>2699</v>
      </c>
      <c r="B1039" t="s">
        <v>522</v>
      </c>
      <c r="C1039" t="s">
        <v>4984</v>
      </c>
      <c r="D1039" s="19">
        <v>2230</v>
      </c>
      <c r="E1039" s="14" t="str">
        <f t="shared" si="16"/>
        <v>OK</v>
      </c>
      <c r="F1039" s="14" t="s">
        <v>4984</v>
      </c>
    </row>
    <row r="1040" spans="1:6" x14ac:dyDescent="0.25">
      <c r="A1040" t="s">
        <v>2699</v>
      </c>
      <c r="B1040" t="s">
        <v>524</v>
      </c>
      <c r="C1040" t="s">
        <v>4984</v>
      </c>
      <c r="D1040" s="19">
        <v>650</v>
      </c>
      <c r="E1040" s="14" t="str">
        <f t="shared" si="16"/>
        <v>OK</v>
      </c>
      <c r="F1040" s="14" t="s">
        <v>4984</v>
      </c>
    </row>
    <row r="1041" spans="1:6" x14ac:dyDescent="0.25">
      <c r="A1041" t="s">
        <v>2699</v>
      </c>
      <c r="B1041" t="s">
        <v>525</v>
      </c>
      <c r="C1041" t="s">
        <v>4984</v>
      </c>
      <c r="D1041" s="19">
        <v>200</v>
      </c>
      <c r="E1041" s="14" t="str">
        <f t="shared" si="16"/>
        <v>OK</v>
      </c>
      <c r="F1041" s="14" t="s">
        <v>4984</v>
      </c>
    </row>
    <row r="1042" spans="1:6" x14ac:dyDescent="0.25">
      <c r="A1042" t="s">
        <v>2701</v>
      </c>
      <c r="B1042" t="s">
        <v>522</v>
      </c>
      <c r="C1042" t="s">
        <v>4984</v>
      </c>
      <c r="D1042" s="19">
        <v>100</v>
      </c>
      <c r="E1042" s="14" t="str">
        <f t="shared" si="16"/>
        <v>OK</v>
      </c>
      <c r="F1042" s="14" t="s">
        <v>4984</v>
      </c>
    </row>
    <row r="1043" spans="1:6" x14ac:dyDescent="0.25">
      <c r="A1043" t="s">
        <v>2703</v>
      </c>
      <c r="B1043" t="s">
        <v>530</v>
      </c>
      <c r="C1043" t="s">
        <v>4983</v>
      </c>
      <c r="D1043" s="19">
        <v>800</v>
      </c>
      <c r="E1043" s="14" t="str">
        <f t="shared" si="16"/>
        <v>OK</v>
      </c>
      <c r="F1043" s="14" t="s">
        <v>4983</v>
      </c>
    </row>
    <row r="1044" spans="1:6" x14ac:dyDescent="0.25">
      <c r="A1044" t="s">
        <v>2705</v>
      </c>
      <c r="B1044" t="s">
        <v>525</v>
      </c>
      <c r="C1044" t="s">
        <v>4984</v>
      </c>
      <c r="D1044" s="19">
        <v>10</v>
      </c>
      <c r="E1044" s="14" t="str">
        <f t="shared" si="16"/>
        <v>OK</v>
      </c>
      <c r="F1044" s="14" t="s">
        <v>4984</v>
      </c>
    </row>
    <row r="1045" spans="1:6" x14ac:dyDescent="0.25">
      <c r="A1045" t="s">
        <v>2707</v>
      </c>
      <c r="B1045" t="s">
        <v>522</v>
      </c>
      <c r="C1045" t="s">
        <v>4984</v>
      </c>
      <c r="D1045" s="19">
        <v>500</v>
      </c>
      <c r="E1045" s="14" t="str">
        <f t="shared" si="16"/>
        <v>OK</v>
      </c>
      <c r="F1045" s="14" t="s">
        <v>4984</v>
      </c>
    </row>
    <row r="1046" spans="1:6" x14ac:dyDescent="0.25">
      <c r="A1046" t="s">
        <v>2709</v>
      </c>
      <c r="B1046" t="s">
        <v>522</v>
      </c>
      <c r="C1046" t="s">
        <v>4984</v>
      </c>
      <c r="D1046" s="19">
        <v>3975</v>
      </c>
      <c r="E1046" s="14" t="str">
        <f t="shared" si="16"/>
        <v>OK</v>
      </c>
      <c r="F1046" s="14" t="s">
        <v>4984</v>
      </c>
    </row>
    <row r="1047" spans="1:6" x14ac:dyDescent="0.25">
      <c r="A1047" t="s">
        <v>2709</v>
      </c>
      <c r="B1047" t="s">
        <v>528</v>
      </c>
      <c r="C1047" t="s">
        <v>4984</v>
      </c>
      <c r="D1047" s="19">
        <v>920</v>
      </c>
      <c r="E1047" s="14" t="str">
        <f t="shared" si="16"/>
        <v>OK</v>
      </c>
      <c r="F1047" s="14" t="s">
        <v>4984</v>
      </c>
    </row>
    <row r="1048" spans="1:6" x14ac:dyDescent="0.25">
      <c r="A1048" t="s">
        <v>2711</v>
      </c>
      <c r="B1048" t="s">
        <v>524</v>
      </c>
      <c r="C1048" t="s">
        <v>4984</v>
      </c>
      <c r="D1048" s="19">
        <v>1500</v>
      </c>
      <c r="E1048" s="14" t="str">
        <f t="shared" si="16"/>
        <v>OK</v>
      </c>
      <c r="F1048" s="14" t="s">
        <v>4984</v>
      </c>
    </row>
    <row r="1049" spans="1:6" x14ac:dyDescent="0.25">
      <c r="A1049" t="s">
        <v>2713</v>
      </c>
      <c r="B1049" t="s">
        <v>526</v>
      </c>
      <c r="C1049" t="s">
        <v>4984</v>
      </c>
      <c r="D1049" s="19">
        <v>1000</v>
      </c>
      <c r="E1049" s="14" t="str">
        <f t="shared" si="16"/>
        <v>OK</v>
      </c>
      <c r="F1049" s="14" t="s">
        <v>4984</v>
      </c>
    </row>
    <row r="1050" spans="1:6" x14ac:dyDescent="0.25">
      <c r="A1050" t="s">
        <v>2715</v>
      </c>
      <c r="B1050" t="s">
        <v>522</v>
      </c>
      <c r="C1050" t="s">
        <v>4984</v>
      </c>
      <c r="D1050" s="19">
        <v>1000</v>
      </c>
      <c r="E1050" s="14" t="str">
        <f t="shared" si="16"/>
        <v>OK</v>
      </c>
      <c r="F1050" s="14" t="s">
        <v>4984</v>
      </c>
    </row>
    <row r="1051" spans="1:6" x14ac:dyDescent="0.25">
      <c r="A1051" t="s">
        <v>2717</v>
      </c>
      <c r="B1051" t="s">
        <v>523</v>
      </c>
      <c r="C1051" t="s">
        <v>4984</v>
      </c>
      <c r="D1051" s="19">
        <v>210</v>
      </c>
      <c r="E1051" s="14" t="str">
        <f t="shared" si="16"/>
        <v>OK</v>
      </c>
      <c r="F1051" s="14" t="s">
        <v>4984</v>
      </c>
    </row>
    <row r="1052" spans="1:6" x14ac:dyDescent="0.25">
      <c r="A1052" t="s">
        <v>2717</v>
      </c>
      <c r="B1052" t="s">
        <v>522</v>
      </c>
      <c r="C1052" t="s">
        <v>4984</v>
      </c>
      <c r="D1052" s="19">
        <v>200</v>
      </c>
      <c r="E1052" s="14" t="str">
        <f t="shared" si="16"/>
        <v>OK</v>
      </c>
      <c r="F1052" s="14" t="s">
        <v>4984</v>
      </c>
    </row>
    <row r="1053" spans="1:6" x14ac:dyDescent="0.25">
      <c r="A1053" t="s">
        <v>2719</v>
      </c>
      <c r="B1053" t="s">
        <v>523</v>
      </c>
      <c r="C1053" t="s">
        <v>4984</v>
      </c>
      <c r="D1053" s="19">
        <v>600</v>
      </c>
      <c r="E1053" s="14" t="str">
        <f t="shared" si="16"/>
        <v>OK</v>
      </c>
      <c r="F1053" s="14" t="s">
        <v>4984</v>
      </c>
    </row>
    <row r="1054" spans="1:6" x14ac:dyDescent="0.25">
      <c r="A1054" t="s">
        <v>2721</v>
      </c>
      <c r="B1054" t="s">
        <v>527</v>
      </c>
      <c r="C1054" t="s">
        <v>4989</v>
      </c>
      <c r="D1054" s="19">
        <v>27</v>
      </c>
      <c r="E1054" s="14" t="str">
        <f t="shared" si="16"/>
        <v>OK</v>
      </c>
      <c r="F1054" s="14" t="s">
        <v>4989</v>
      </c>
    </row>
    <row r="1055" spans="1:6" x14ac:dyDescent="0.25">
      <c r="A1055" t="s">
        <v>2721</v>
      </c>
      <c r="B1055" t="s">
        <v>533</v>
      </c>
      <c r="C1055" t="s">
        <v>4989</v>
      </c>
      <c r="D1055" s="19">
        <v>2</v>
      </c>
      <c r="E1055" s="14" t="str">
        <f t="shared" si="16"/>
        <v>OK</v>
      </c>
      <c r="F1055" s="14" t="s">
        <v>4989</v>
      </c>
    </row>
    <row r="1056" spans="1:6" x14ac:dyDescent="0.25">
      <c r="A1056" t="s">
        <v>2723</v>
      </c>
      <c r="B1056" t="s">
        <v>1013</v>
      </c>
      <c r="C1056" t="s">
        <v>4989</v>
      </c>
      <c r="D1056" s="19">
        <v>5022</v>
      </c>
      <c r="E1056" s="14" t="str">
        <f t="shared" si="16"/>
        <v>OK</v>
      </c>
      <c r="F1056" s="14" t="s">
        <v>4989</v>
      </c>
    </row>
    <row r="1057" spans="1:6" x14ac:dyDescent="0.25">
      <c r="A1057" t="s">
        <v>2725</v>
      </c>
      <c r="B1057" t="s">
        <v>523</v>
      </c>
      <c r="C1057" t="s">
        <v>4984</v>
      </c>
      <c r="D1057" s="19">
        <v>20</v>
      </c>
      <c r="E1057" s="14" t="str">
        <f t="shared" si="16"/>
        <v>OK</v>
      </c>
      <c r="F1057" s="14" t="s">
        <v>4984</v>
      </c>
    </row>
    <row r="1058" spans="1:6" x14ac:dyDescent="0.25">
      <c r="A1058" t="s">
        <v>2727</v>
      </c>
      <c r="B1058" t="s">
        <v>523</v>
      </c>
      <c r="C1058" t="s">
        <v>4984</v>
      </c>
      <c r="D1058" s="19">
        <v>20</v>
      </c>
      <c r="E1058" s="14" t="str">
        <f t="shared" si="16"/>
        <v>OK</v>
      </c>
      <c r="F1058" s="14" t="s">
        <v>4984</v>
      </c>
    </row>
    <row r="1059" spans="1:6" x14ac:dyDescent="0.25">
      <c r="A1059" t="s">
        <v>2727</v>
      </c>
      <c r="B1059" t="s">
        <v>524</v>
      </c>
      <c r="C1059" t="s">
        <v>4984</v>
      </c>
      <c r="D1059" s="19">
        <v>100</v>
      </c>
      <c r="E1059" s="14" t="str">
        <f t="shared" si="16"/>
        <v>OK</v>
      </c>
      <c r="F1059" s="14" t="s">
        <v>4984</v>
      </c>
    </row>
    <row r="1060" spans="1:6" x14ac:dyDescent="0.25">
      <c r="A1060" t="s">
        <v>2727</v>
      </c>
      <c r="B1060" t="s">
        <v>527</v>
      </c>
      <c r="C1060" t="s">
        <v>4989</v>
      </c>
      <c r="D1060" s="19">
        <v>3</v>
      </c>
      <c r="E1060" s="14" t="str">
        <f t="shared" si="16"/>
        <v>ERROR</v>
      </c>
      <c r="F1060" s="24" t="s">
        <v>4984</v>
      </c>
    </row>
    <row r="1061" spans="1:6" x14ac:dyDescent="0.25">
      <c r="A1061" t="s">
        <v>2729</v>
      </c>
      <c r="B1061" t="s">
        <v>523</v>
      </c>
      <c r="C1061" t="s">
        <v>4984</v>
      </c>
      <c r="D1061" s="19">
        <v>300</v>
      </c>
      <c r="E1061" s="14" t="str">
        <f t="shared" si="16"/>
        <v>OK</v>
      </c>
      <c r="F1061" s="14" t="s">
        <v>4984</v>
      </c>
    </row>
    <row r="1062" spans="1:6" x14ac:dyDescent="0.25">
      <c r="A1062" t="s">
        <v>2729</v>
      </c>
      <c r="B1062" t="s">
        <v>528</v>
      </c>
      <c r="C1062" t="s">
        <v>4984</v>
      </c>
      <c r="D1062" s="19">
        <v>500</v>
      </c>
      <c r="E1062" s="14" t="str">
        <f t="shared" si="16"/>
        <v>OK</v>
      </c>
      <c r="F1062" s="14" t="s">
        <v>4984</v>
      </c>
    </row>
    <row r="1063" spans="1:6" x14ac:dyDescent="0.25">
      <c r="A1063" t="s">
        <v>2731</v>
      </c>
      <c r="B1063" t="s">
        <v>524</v>
      </c>
      <c r="C1063" t="s">
        <v>4984</v>
      </c>
      <c r="D1063" s="19">
        <v>250</v>
      </c>
      <c r="E1063" s="14" t="str">
        <f t="shared" si="16"/>
        <v>OK</v>
      </c>
      <c r="F1063" s="14" t="s">
        <v>4984</v>
      </c>
    </row>
    <row r="1064" spans="1:6" x14ac:dyDescent="0.25">
      <c r="A1064" t="s">
        <v>2733</v>
      </c>
      <c r="B1064" t="s">
        <v>522</v>
      </c>
      <c r="C1064" t="s">
        <v>4984</v>
      </c>
      <c r="D1064" s="19">
        <v>50</v>
      </c>
      <c r="E1064" s="14" t="str">
        <f t="shared" si="16"/>
        <v>OK</v>
      </c>
      <c r="F1064" s="14" t="s">
        <v>4984</v>
      </c>
    </row>
    <row r="1065" spans="1:6" x14ac:dyDescent="0.25">
      <c r="A1065" t="s">
        <v>2733</v>
      </c>
      <c r="B1065" t="s">
        <v>525</v>
      </c>
      <c r="C1065" t="s">
        <v>4984</v>
      </c>
      <c r="D1065" s="19">
        <v>20</v>
      </c>
      <c r="E1065" s="14" t="str">
        <f t="shared" si="16"/>
        <v>OK</v>
      </c>
      <c r="F1065" s="14" t="s">
        <v>4984</v>
      </c>
    </row>
    <row r="1066" spans="1:6" x14ac:dyDescent="0.25">
      <c r="A1066" t="s">
        <v>2735</v>
      </c>
      <c r="B1066" t="s">
        <v>532</v>
      </c>
      <c r="C1066" t="s">
        <v>4989</v>
      </c>
      <c r="D1066" s="19">
        <v>10</v>
      </c>
      <c r="E1066" s="14" t="str">
        <f t="shared" si="16"/>
        <v>OK</v>
      </c>
      <c r="F1066" s="14" t="s">
        <v>4989</v>
      </c>
    </row>
    <row r="1067" spans="1:6" x14ac:dyDescent="0.25">
      <c r="A1067" t="s">
        <v>2737</v>
      </c>
      <c r="B1067" t="s">
        <v>530</v>
      </c>
      <c r="C1067" t="s">
        <v>4983</v>
      </c>
      <c r="D1067" s="19">
        <v>300</v>
      </c>
      <c r="E1067" s="14" t="str">
        <f t="shared" si="16"/>
        <v>OK</v>
      </c>
      <c r="F1067" s="24" t="s">
        <v>4992</v>
      </c>
    </row>
    <row r="1068" spans="1:6" x14ac:dyDescent="0.25">
      <c r="A1068" t="s">
        <v>2737</v>
      </c>
      <c r="B1068" t="s">
        <v>523</v>
      </c>
      <c r="C1068" t="s">
        <v>4984</v>
      </c>
      <c r="D1068" s="19">
        <v>100</v>
      </c>
      <c r="E1068" s="14" t="str">
        <f t="shared" si="16"/>
        <v>ERROR</v>
      </c>
      <c r="F1068" s="24" t="s">
        <v>4992</v>
      </c>
    </row>
    <row r="1069" spans="1:6" x14ac:dyDescent="0.25">
      <c r="A1069" t="s">
        <v>2739</v>
      </c>
      <c r="B1069" t="s">
        <v>523</v>
      </c>
      <c r="C1069" t="s">
        <v>4984</v>
      </c>
      <c r="D1069" s="19">
        <v>9200</v>
      </c>
      <c r="E1069" s="14" t="str">
        <f t="shared" si="16"/>
        <v>OK</v>
      </c>
      <c r="F1069" s="14" t="s">
        <v>4984</v>
      </c>
    </row>
    <row r="1070" spans="1:6" x14ac:dyDescent="0.25">
      <c r="A1070" t="s">
        <v>2739</v>
      </c>
      <c r="B1070" t="s">
        <v>524</v>
      </c>
      <c r="C1070" t="s">
        <v>4984</v>
      </c>
      <c r="D1070" s="19">
        <v>200</v>
      </c>
      <c r="E1070" s="14" t="str">
        <f t="shared" si="16"/>
        <v>OK</v>
      </c>
      <c r="F1070" s="14" t="s">
        <v>4984</v>
      </c>
    </row>
    <row r="1071" spans="1:6" x14ac:dyDescent="0.25">
      <c r="A1071" t="s">
        <v>2741</v>
      </c>
      <c r="B1071" t="s">
        <v>530</v>
      </c>
      <c r="C1071" t="s">
        <v>4983</v>
      </c>
      <c r="D1071" s="19">
        <v>200</v>
      </c>
      <c r="E1071" s="14" t="str">
        <f t="shared" si="16"/>
        <v>OK</v>
      </c>
      <c r="F1071" s="14" t="s">
        <v>4983</v>
      </c>
    </row>
    <row r="1072" spans="1:6" x14ac:dyDescent="0.25">
      <c r="A1072" t="s">
        <v>2743</v>
      </c>
      <c r="B1072" t="s">
        <v>523</v>
      </c>
      <c r="C1072" t="s">
        <v>4984</v>
      </c>
      <c r="D1072" s="19">
        <v>100</v>
      </c>
      <c r="E1072" s="14" t="str">
        <f t="shared" si="16"/>
        <v>OK</v>
      </c>
      <c r="F1072" s="14" t="s">
        <v>4984</v>
      </c>
    </row>
    <row r="1073" spans="1:6" x14ac:dyDescent="0.25">
      <c r="A1073" t="s">
        <v>2743</v>
      </c>
      <c r="B1073" t="s">
        <v>522</v>
      </c>
      <c r="C1073" t="s">
        <v>4984</v>
      </c>
      <c r="D1073" s="19">
        <v>20</v>
      </c>
      <c r="E1073" s="14" t="str">
        <f t="shared" si="16"/>
        <v>OK</v>
      </c>
      <c r="F1073" s="14" t="s">
        <v>4984</v>
      </c>
    </row>
    <row r="1074" spans="1:6" x14ac:dyDescent="0.25">
      <c r="A1074" t="s">
        <v>2745</v>
      </c>
      <c r="B1074" t="s">
        <v>1015</v>
      </c>
      <c r="C1074" t="s">
        <v>4989</v>
      </c>
      <c r="D1074" s="19">
        <v>1500</v>
      </c>
      <c r="E1074" s="14" t="str">
        <f t="shared" si="16"/>
        <v>OK</v>
      </c>
      <c r="F1074" s="14" t="s">
        <v>4989</v>
      </c>
    </row>
    <row r="1075" spans="1:6" x14ac:dyDescent="0.25">
      <c r="A1075" t="s">
        <v>2747</v>
      </c>
      <c r="B1075" t="s">
        <v>524</v>
      </c>
      <c r="C1075" t="s">
        <v>4984</v>
      </c>
      <c r="D1075" s="19">
        <v>50</v>
      </c>
      <c r="E1075" s="14" t="str">
        <f t="shared" si="16"/>
        <v>OK</v>
      </c>
      <c r="F1075" s="14" t="s">
        <v>4984</v>
      </c>
    </row>
    <row r="1076" spans="1:6" x14ac:dyDescent="0.25">
      <c r="A1076" t="s">
        <v>2749</v>
      </c>
      <c r="B1076" t="s">
        <v>523</v>
      </c>
      <c r="C1076" t="s">
        <v>4984</v>
      </c>
      <c r="D1076" s="19">
        <v>100</v>
      </c>
      <c r="E1076" s="14" t="str">
        <f t="shared" si="16"/>
        <v>OK</v>
      </c>
      <c r="F1076" s="14" t="s">
        <v>4984</v>
      </c>
    </row>
    <row r="1077" spans="1:6" x14ac:dyDescent="0.25">
      <c r="A1077" t="s">
        <v>2751</v>
      </c>
      <c r="B1077" t="s">
        <v>530</v>
      </c>
      <c r="C1077" t="s">
        <v>4983</v>
      </c>
      <c r="D1077" s="19">
        <v>1000</v>
      </c>
      <c r="E1077" s="14" t="str">
        <f t="shared" si="16"/>
        <v>OK</v>
      </c>
      <c r="F1077" s="14" t="s">
        <v>4983</v>
      </c>
    </row>
    <row r="1078" spans="1:6" x14ac:dyDescent="0.25">
      <c r="A1078" t="s">
        <v>2753</v>
      </c>
      <c r="B1078" t="s">
        <v>523</v>
      </c>
      <c r="C1078" t="s">
        <v>4984</v>
      </c>
      <c r="D1078" s="19">
        <v>100</v>
      </c>
      <c r="E1078" s="14" t="str">
        <f t="shared" si="16"/>
        <v>OK</v>
      </c>
      <c r="F1078" s="14" t="s">
        <v>4984</v>
      </c>
    </row>
    <row r="1079" spans="1:6" x14ac:dyDescent="0.25">
      <c r="A1079" t="s">
        <v>2753</v>
      </c>
      <c r="B1079" t="s">
        <v>526</v>
      </c>
      <c r="C1079" t="s">
        <v>4984</v>
      </c>
      <c r="D1079" s="19">
        <v>500</v>
      </c>
      <c r="E1079" s="14" t="str">
        <f t="shared" si="16"/>
        <v>OK</v>
      </c>
      <c r="F1079" s="14" t="s">
        <v>4984</v>
      </c>
    </row>
    <row r="1080" spans="1:6" x14ac:dyDescent="0.25">
      <c r="A1080" t="s">
        <v>2753</v>
      </c>
      <c r="B1080" t="s">
        <v>528</v>
      </c>
      <c r="C1080" t="s">
        <v>4984</v>
      </c>
      <c r="D1080" s="19">
        <v>100</v>
      </c>
      <c r="E1080" s="14" t="str">
        <f t="shared" si="16"/>
        <v>OK</v>
      </c>
      <c r="F1080" s="14" t="s">
        <v>4984</v>
      </c>
    </row>
    <row r="1081" spans="1:6" x14ac:dyDescent="0.25">
      <c r="A1081" t="s">
        <v>2753</v>
      </c>
      <c r="B1081" t="s">
        <v>525</v>
      </c>
      <c r="C1081" t="s">
        <v>4984</v>
      </c>
      <c r="D1081" s="19">
        <v>100</v>
      </c>
      <c r="E1081" s="14" t="str">
        <f t="shared" si="16"/>
        <v>OK</v>
      </c>
      <c r="F1081" s="14" t="s">
        <v>4984</v>
      </c>
    </row>
    <row r="1082" spans="1:6" x14ac:dyDescent="0.25">
      <c r="A1082" t="s">
        <v>3004</v>
      </c>
      <c r="B1082" t="s">
        <v>523</v>
      </c>
      <c r="C1082" t="s">
        <v>4984</v>
      </c>
      <c r="D1082" s="19">
        <v>550</v>
      </c>
      <c r="E1082" s="14" t="str">
        <f t="shared" si="16"/>
        <v>OK</v>
      </c>
      <c r="F1082" s="14" t="s">
        <v>4984</v>
      </c>
    </row>
    <row r="1083" spans="1:6" x14ac:dyDescent="0.25">
      <c r="A1083" t="s">
        <v>3006</v>
      </c>
      <c r="B1083" t="s">
        <v>524</v>
      </c>
      <c r="C1083" t="s">
        <v>4984</v>
      </c>
      <c r="D1083" s="19">
        <v>100</v>
      </c>
      <c r="E1083" s="14" t="str">
        <f t="shared" si="16"/>
        <v>OK</v>
      </c>
      <c r="F1083" s="14" t="s">
        <v>4984</v>
      </c>
    </row>
    <row r="1084" spans="1:6" x14ac:dyDescent="0.25">
      <c r="A1084" t="s">
        <v>3008</v>
      </c>
      <c r="B1084" t="s">
        <v>530</v>
      </c>
      <c r="C1084" t="s">
        <v>4983</v>
      </c>
      <c r="D1084" s="19">
        <v>213</v>
      </c>
      <c r="E1084" s="14" t="str">
        <f t="shared" si="16"/>
        <v>OK</v>
      </c>
      <c r="F1084" s="24" t="s">
        <v>4992</v>
      </c>
    </row>
    <row r="1085" spans="1:6" x14ac:dyDescent="0.25">
      <c r="A1085" t="s">
        <v>3008</v>
      </c>
      <c r="B1085" t="s">
        <v>523</v>
      </c>
      <c r="C1085" t="s">
        <v>4984</v>
      </c>
      <c r="D1085" s="19">
        <v>300</v>
      </c>
      <c r="E1085" s="14" t="str">
        <f t="shared" si="16"/>
        <v>ERROR</v>
      </c>
      <c r="F1085" s="24" t="s">
        <v>4992</v>
      </c>
    </row>
    <row r="1086" spans="1:6" x14ac:dyDescent="0.25">
      <c r="A1086" t="s">
        <v>3008</v>
      </c>
      <c r="B1086" t="s">
        <v>1017</v>
      </c>
      <c r="C1086" t="s">
        <v>4983</v>
      </c>
      <c r="D1086" s="19">
        <v>410</v>
      </c>
      <c r="E1086" s="14" t="str">
        <f t="shared" si="16"/>
        <v>ERROR</v>
      </c>
      <c r="F1086" s="24" t="s">
        <v>4992</v>
      </c>
    </row>
    <row r="1087" spans="1:6" x14ac:dyDescent="0.25">
      <c r="A1087" t="s">
        <v>3008</v>
      </c>
      <c r="B1087" t="s">
        <v>522</v>
      </c>
      <c r="C1087" t="s">
        <v>4984</v>
      </c>
      <c r="D1087" s="19">
        <v>220</v>
      </c>
      <c r="E1087" s="14" t="str">
        <f t="shared" si="16"/>
        <v>ERROR</v>
      </c>
      <c r="F1087" s="24" t="s">
        <v>4992</v>
      </c>
    </row>
    <row r="1088" spans="1:6" x14ac:dyDescent="0.25">
      <c r="A1088" t="s">
        <v>3010</v>
      </c>
      <c r="B1088" t="s">
        <v>527</v>
      </c>
      <c r="C1088" t="s">
        <v>4989</v>
      </c>
      <c r="D1088" s="19">
        <v>2</v>
      </c>
      <c r="E1088" s="14" t="str">
        <f t="shared" si="16"/>
        <v>OK</v>
      </c>
      <c r="F1088" s="14" t="s">
        <v>4989</v>
      </c>
    </row>
    <row r="1089" spans="1:6" x14ac:dyDescent="0.25">
      <c r="A1089" t="s">
        <v>3012</v>
      </c>
      <c r="B1089" t="s">
        <v>530</v>
      </c>
      <c r="C1089" t="s">
        <v>4983</v>
      </c>
      <c r="D1089" s="19">
        <v>280</v>
      </c>
      <c r="E1089" s="14" t="str">
        <f t="shared" si="16"/>
        <v>OK</v>
      </c>
      <c r="F1089" s="14" t="s">
        <v>4983</v>
      </c>
    </row>
    <row r="1090" spans="1:6" x14ac:dyDescent="0.25">
      <c r="A1090" t="s">
        <v>3014</v>
      </c>
      <c r="B1090" t="s">
        <v>530</v>
      </c>
      <c r="C1090" t="s">
        <v>4983</v>
      </c>
      <c r="D1090" s="19">
        <v>1250</v>
      </c>
      <c r="E1090" s="14" t="str">
        <f t="shared" si="16"/>
        <v>OK</v>
      </c>
      <c r="F1090" s="14" t="s">
        <v>4983</v>
      </c>
    </row>
    <row r="1091" spans="1:6" x14ac:dyDescent="0.25">
      <c r="A1091" t="s">
        <v>3016</v>
      </c>
      <c r="B1091" t="s">
        <v>530</v>
      </c>
      <c r="C1091" t="s">
        <v>4983</v>
      </c>
      <c r="D1091" s="19">
        <v>1000</v>
      </c>
      <c r="E1091" s="14" t="str">
        <f t="shared" si="16"/>
        <v>OK</v>
      </c>
      <c r="F1091" s="14" t="s">
        <v>4983</v>
      </c>
    </row>
    <row r="1092" spans="1:6" x14ac:dyDescent="0.25">
      <c r="A1092" t="s">
        <v>3018</v>
      </c>
      <c r="B1092" t="s">
        <v>526</v>
      </c>
      <c r="C1092" t="s">
        <v>4984</v>
      </c>
      <c r="D1092" s="19">
        <v>20</v>
      </c>
      <c r="E1092" s="14" t="str">
        <f t="shared" si="16"/>
        <v>OK</v>
      </c>
      <c r="F1092" s="14" t="s">
        <v>4984</v>
      </c>
    </row>
    <row r="1093" spans="1:6" x14ac:dyDescent="0.25">
      <c r="A1093" t="s">
        <v>3020</v>
      </c>
      <c r="B1093" t="s">
        <v>522</v>
      </c>
      <c r="C1093" t="s">
        <v>4984</v>
      </c>
      <c r="D1093" s="19">
        <v>20</v>
      </c>
      <c r="E1093" s="14" t="str">
        <f t="shared" ref="E1093:E1156" si="17">IF(A1093=A1092,IF(C1093=C1092,"OK","ERROR"),"OK")</f>
        <v>OK</v>
      </c>
      <c r="F1093" s="14" t="s">
        <v>4984</v>
      </c>
    </row>
    <row r="1094" spans="1:6" x14ac:dyDescent="0.25">
      <c r="A1094" t="s">
        <v>3020</v>
      </c>
      <c r="B1094" t="s">
        <v>527</v>
      </c>
      <c r="C1094" t="s">
        <v>4989</v>
      </c>
      <c r="D1094" s="19">
        <v>2</v>
      </c>
      <c r="E1094" s="14" t="str">
        <f t="shared" si="17"/>
        <v>ERROR</v>
      </c>
      <c r="F1094" s="24" t="s">
        <v>4984</v>
      </c>
    </row>
    <row r="1095" spans="1:6" x14ac:dyDescent="0.25">
      <c r="A1095" t="s">
        <v>3022</v>
      </c>
      <c r="B1095" t="s">
        <v>524</v>
      </c>
      <c r="C1095" t="s">
        <v>4984</v>
      </c>
      <c r="D1095" s="19">
        <v>3</v>
      </c>
      <c r="E1095" s="14" t="str">
        <f t="shared" si="17"/>
        <v>OK</v>
      </c>
      <c r="F1095" s="14" t="s">
        <v>4984</v>
      </c>
    </row>
    <row r="1096" spans="1:6" x14ac:dyDescent="0.25">
      <c r="A1096" t="s">
        <v>3024</v>
      </c>
      <c r="B1096" t="s">
        <v>523</v>
      </c>
      <c r="C1096" t="s">
        <v>4984</v>
      </c>
      <c r="D1096" s="19">
        <v>50</v>
      </c>
      <c r="E1096" s="14" t="str">
        <f t="shared" si="17"/>
        <v>OK</v>
      </c>
      <c r="F1096" s="14" t="s">
        <v>4984</v>
      </c>
    </row>
    <row r="1097" spans="1:6" x14ac:dyDescent="0.25">
      <c r="A1097" t="s">
        <v>3026</v>
      </c>
      <c r="B1097" t="s">
        <v>522</v>
      </c>
      <c r="C1097" t="s">
        <v>4984</v>
      </c>
      <c r="D1097" s="19">
        <v>14</v>
      </c>
      <c r="E1097" s="14" t="str">
        <f t="shared" si="17"/>
        <v>OK</v>
      </c>
      <c r="F1097" s="14" t="s">
        <v>4984</v>
      </c>
    </row>
    <row r="1098" spans="1:6" x14ac:dyDescent="0.25">
      <c r="A1098" t="s">
        <v>3026</v>
      </c>
      <c r="B1098" t="s">
        <v>525</v>
      </c>
      <c r="C1098" t="s">
        <v>4984</v>
      </c>
      <c r="D1098" s="19">
        <v>100</v>
      </c>
      <c r="E1098" s="14" t="str">
        <f t="shared" si="17"/>
        <v>OK</v>
      </c>
      <c r="F1098" s="14" t="s">
        <v>4984</v>
      </c>
    </row>
    <row r="1099" spans="1:6" x14ac:dyDescent="0.25">
      <c r="A1099" t="s">
        <v>3028</v>
      </c>
      <c r="B1099" t="s">
        <v>523</v>
      </c>
      <c r="C1099" t="s">
        <v>4984</v>
      </c>
      <c r="D1099" s="19">
        <v>10</v>
      </c>
      <c r="E1099" s="14" t="str">
        <f t="shared" si="17"/>
        <v>OK</v>
      </c>
      <c r="F1099" s="14" t="s">
        <v>4984</v>
      </c>
    </row>
    <row r="1100" spans="1:6" x14ac:dyDescent="0.25">
      <c r="A1100" t="s">
        <v>3028</v>
      </c>
      <c r="B1100" t="s">
        <v>525</v>
      </c>
      <c r="C1100" t="s">
        <v>4984</v>
      </c>
      <c r="D1100" s="19">
        <v>10</v>
      </c>
      <c r="E1100" s="14" t="str">
        <f t="shared" si="17"/>
        <v>OK</v>
      </c>
      <c r="F1100" s="14" t="s">
        <v>4984</v>
      </c>
    </row>
    <row r="1101" spans="1:6" x14ac:dyDescent="0.25">
      <c r="A1101" t="s">
        <v>3030</v>
      </c>
      <c r="B1101" t="s">
        <v>526</v>
      </c>
      <c r="C1101" t="s">
        <v>4984</v>
      </c>
      <c r="D1101" s="19">
        <v>20</v>
      </c>
      <c r="E1101" s="14" t="str">
        <f t="shared" si="17"/>
        <v>OK</v>
      </c>
      <c r="F1101" s="14" t="s">
        <v>4984</v>
      </c>
    </row>
    <row r="1102" spans="1:6" x14ac:dyDescent="0.25">
      <c r="A1102" t="s">
        <v>3032</v>
      </c>
      <c r="B1102" t="s">
        <v>527</v>
      </c>
      <c r="C1102" t="s">
        <v>4989</v>
      </c>
      <c r="D1102" s="19">
        <v>1</v>
      </c>
      <c r="E1102" s="14" t="str">
        <f t="shared" si="17"/>
        <v>OK</v>
      </c>
      <c r="F1102" s="14" t="s">
        <v>4989</v>
      </c>
    </row>
    <row r="1103" spans="1:6" x14ac:dyDescent="0.25">
      <c r="A1103" t="s">
        <v>3034</v>
      </c>
      <c r="B1103" t="s">
        <v>523</v>
      </c>
      <c r="C1103" t="s">
        <v>4984</v>
      </c>
      <c r="D1103" s="19">
        <v>20</v>
      </c>
      <c r="E1103" s="14" t="str">
        <f t="shared" si="17"/>
        <v>OK</v>
      </c>
      <c r="F1103" s="14" t="s">
        <v>4984</v>
      </c>
    </row>
    <row r="1104" spans="1:6" x14ac:dyDescent="0.25">
      <c r="A1104" t="s">
        <v>3034</v>
      </c>
      <c r="B1104" t="s">
        <v>525</v>
      </c>
      <c r="C1104" t="s">
        <v>4984</v>
      </c>
      <c r="D1104" s="19">
        <v>25</v>
      </c>
      <c r="E1104" s="14" t="str">
        <f t="shared" si="17"/>
        <v>OK</v>
      </c>
      <c r="F1104" s="14" t="s">
        <v>4984</v>
      </c>
    </row>
    <row r="1105" spans="1:6" x14ac:dyDescent="0.25">
      <c r="A1105" t="s">
        <v>3036</v>
      </c>
      <c r="B1105" t="s">
        <v>530</v>
      </c>
      <c r="C1105" t="s">
        <v>4983</v>
      </c>
      <c r="D1105" s="19">
        <v>500</v>
      </c>
      <c r="E1105" s="14" t="str">
        <f t="shared" si="17"/>
        <v>OK</v>
      </c>
      <c r="F1105" s="14" t="s">
        <v>4983</v>
      </c>
    </row>
    <row r="1106" spans="1:6" x14ac:dyDescent="0.25">
      <c r="A1106" t="s">
        <v>3038</v>
      </c>
      <c r="B1106" t="s">
        <v>522</v>
      </c>
      <c r="C1106" t="s">
        <v>4984</v>
      </c>
      <c r="D1106" s="19">
        <v>30</v>
      </c>
      <c r="E1106" s="14" t="str">
        <f t="shared" si="17"/>
        <v>OK</v>
      </c>
      <c r="F1106" s="14" t="s">
        <v>4984</v>
      </c>
    </row>
    <row r="1107" spans="1:6" x14ac:dyDescent="0.25">
      <c r="A1107" t="s">
        <v>3040</v>
      </c>
      <c r="B1107" t="s">
        <v>527</v>
      </c>
      <c r="C1107" t="s">
        <v>4989</v>
      </c>
      <c r="D1107" s="19">
        <v>5</v>
      </c>
      <c r="E1107" s="14" t="str">
        <f t="shared" si="17"/>
        <v>OK</v>
      </c>
      <c r="F1107" s="14" t="s">
        <v>4989</v>
      </c>
    </row>
    <row r="1108" spans="1:6" x14ac:dyDescent="0.25">
      <c r="A1108" t="s">
        <v>3042</v>
      </c>
      <c r="B1108" t="s">
        <v>524</v>
      </c>
      <c r="C1108" t="s">
        <v>4984</v>
      </c>
      <c r="D1108" s="19">
        <v>11</v>
      </c>
      <c r="E1108" s="14" t="str">
        <f t="shared" si="17"/>
        <v>OK</v>
      </c>
      <c r="F1108" s="14" t="s">
        <v>4984</v>
      </c>
    </row>
    <row r="1109" spans="1:6" x14ac:dyDescent="0.25">
      <c r="A1109" t="s">
        <v>3044</v>
      </c>
      <c r="B1109" t="s">
        <v>524</v>
      </c>
      <c r="C1109" t="s">
        <v>4984</v>
      </c>
      <c r="D1109" s="19">
        <v>1000</v>
      </c>
      <c r="E1109" s="14" t="str">
        <f t="shared" si="17"/>
        <v>OK</v>
      </c>
      <c r="F1109" s="14" t="s">
        <v>4984</v>
      </c>
    </row>
    <row r="1110" spans="1:6" x14ac:dyDescent="0.25">
      <c r="A1110" t="s">
        <v>3046</v>
      </c>
      <c r="B1110" t="s">
        <v>530</v>
      </c>
      <c r="C1110" t="s">
        <v>4983</v>
      </c>
      <c r="D1110" s="19">
        <v>1480</v>
      </c>
      <c r="E1110" s="14" t="str">
        <f t="shared" si="17"/>
        <v>OK</v>
      </c>
      <c r="F1110" s="14" t="s">
        <v>4983</v>
      </c>
    </row>
    <row r="1111" spans="1:6" x14ac:dyDescent="0.25">
      <c r="A1111" t="s">
        <v>3048</v>
      </c>
      <c r="B1111" t="s">
        <v>523</v>
      </c>
      <c r="C1111" t="s">
        <v>4984</v>
      </c>
      <c r="D1111" s="19">
        <v>50</v>
      </c>
      <c r="E1111" s="14" t="str">
        <f t="shared" si="17"/>
        <v>OK</v>
      </c>
      <c r="F1111" s="14" t="s">
        <v>4984</v>
      </c>
    </row>
    <row r="1112" spans="1:6" x14ac:dyDescent="0.25">
      <c r="A1112" t="s">
        <v>3048</v>
      </c>
      <c r="B1112" t="s">
        <v>524</v>
      </c>
      <c r="C1112" t="s">
        <v>4984</v>
      </c>
      <c r="D1112" s="19">
        <v>25</v>
      </c>
      <c r="E1112" s="14" t="str">
        <f t="shared" si="17"/>
        <v>OK</v>
      </c>
      <c r="F1112" s="14" t="s">
        <v>4984</v>
      </c>
    </row>
    <row r="1113" spans="1:6" x14ac:dyDescent="0.25">
      <c r="A1113" t="s">
        <v>3050</v>
      </c>
      <c r="B1113" t="s">
        <v>527</v>
      </c>
      <c r="C1113" t="s">
        <v>4989</v>
      </c>
      <c r="D1113" s="19">
        <v>3</v>
      </c>
      <c r="E1113" s="14" t="str">
        <f t="shared" si="17"/>
        <v>OK</v>
      </c>
      <c r="F1113" s="14" t="s">
        <v>4989</v>
      </c>
    </row>
    <row r="1114" spans="1:6" x14ac:dyDescent="0.25">
      <c r="A1114" t="s">
        <v>3052</v>
      </c>
      <c r="B1114" t="s">
        <v>525</v>
      </c>
      <c r="C1114" t="s">
        <v>4984</v>
      </c>
      <c r="D1114" s="19">
        <v>30</v>
      </c>
      <c r="E1114" s="14" t="str">
        <f t="shared" si="17"/>
        <v>OK</v>
      </c>
      <c r="F1114" s="14" t="s">
        <v>4984</v>
      </c>
    </row>
    <row r="1115" spans="1:6" x14ac:dyDescent="0.25">
      <c r="A1115" t="s">
        <v>3054</v>
      </c>
      <c r="B1115" t="s">
        <v>525</v>
      </c>
      <c r="C1115" t="s">
        <v>4984</v>
      </c>
      <c r="D1115" s="19">
        <v>88</v>
      </c>
      <c r="E1115" s="14" t="str">
        <f t="shared" si="17"/>
        <v>OK</v>
      </c>
      <c r="F1115" s="14" t="s">
        <v>4984</v>
      </c>
    </row>
    <row r="1116" spans="1:6" x14ac:dyDescent="0.25">
      <c r="A1116" t="s">
        <v>3056</v>
      </c>
      <c r="B1116" t="s">
        <v>522</v>
      </c>
      <c r="C1116" t="s">
        <v>4984</v>
      </c>
      <c r="D1116" s="19">
        <v>100</v>
      </c>
      <c r="E1116" s="14" t="str">
        <f t="shared" si="17"/>
        <v>OK</v>
      </c>
      <c r="F1116" s="14" t="s">
        <v>4984</v>
      </c>
    </row>
    <row r="1117" spans="1:6" x14ac:dyDescent="0.25">
      <c r="A1117" t="s">
        <v>3058</v>
      </c>
      <c r="B1117" t="s">
        <v>526</v>
      </c>
      <c r="C1117" t="s">
        <v>4984</v>
      </c>
      <c r="D1117" s="19">
        <v>20</v>
      </c>
      <c r="E1117" s="14" t="str">
        <f t="shared" si="17"/>
        <v>OK</v>
      </c>
      <c r="F1117" s="14" t="s">
        <v>4984</v>
      </c>
    </row>
    <row r="1118" spans="1:6" x14ac:dyDescent="0.25">
      <c r="A1118" t="s">
        <v>3060</v>
      </c>
      <c r="B1118" t="s">
        <v>527</v>
      </c>
      <c r="C1118" t="s">
        <v>4989</v>
      </c>
      <c r="D1118" s="19">
        <v>2</v>
      </c>
      <c r="E1118" s="14" t="str">
        <f t="shared" si="17"/>
        <v>OK</v>
      </c>
      <c r="F1118" s="14" t="s">
        <v>4989</v>
      </c>
    </row>
    <row r="1119" spans="1:6" x14ac:dyDescent="0.25">
      <c r="A1119" t="s">
        <v>3062</v>
      </c>
      <c r="B1119" t="s">
        <v>522</v>
      </c>
      <c r="C1119" t="s">
        <v>4984</v>
      </c>
      <c r="D1119" s="19">
        <v>40</v>
      </c>
      <c r="E1119" s="14" t="str">
        <f t="shared" si="17"/>
        <v>OK</v>
      </c>
      <c r="F1119" s="14" t="s">
        <v>4984</v>
      </c>
    </row>
    <row r="1120" spans="1:6" x14ac:dyDescent="0.25">
      <c r="A1120" t="s">
        <v>3064</v>
      </c>
      <c r="B1120" t="s">
        <v>522</v>
      </c>
      <c r="C1120" t="s">
        <v>4984</v>
      </c>
      <c r="D1120" s="19">
        <v>16143</v>
      </c>
      <c r="E1120" s="14" t="str">
        <f t="shared" si="17"/>
        <v>OK</v>
      </c>
      <c r="F1120" s="14" t="s">
        <v>4984</v>
      </c>
    </row>
    <row r="1121" spans="1:6" x14ac:dyDescent="0.25">
      <c r="A1121" t="s">
        <v>3066</v>
      </c>
      <c r="B1121" t="s">
        <v>523</v>
      </c>
      <c r="C1121" t="s">
        <v>4984</v>
      </c>
      <c r="D1121" s="19">
        <v>5000</v>
      </c>
      <c r="E1121" s="14" t="str">
        <f t="shared" si="17"/>
        <v>OK</v>
      </c>
      <c r="F1121" s="14" t="s">
        <v>4984</v>
      </c>
    </row>
    <row r="1122" spans="1:6" x14ac:dyDescent="0.25">
      <c r="A1122" t="s">
        <v>3066</v>
      </c>
      <c r="B1122" t="s">
        <v>522</v>
      </c>
      <c r="C1122" t="s">
        <v>4984</v>
      </c>
      <c r="D1122" s="19">
        <v>1000</v>
      </c>
      <c r="E1122" s="14" t="str">
        <f t="shared" si="17"/>
        <v>OK</v>
      </c>
      <c r="F1122" s="14" t="s">
        <v>4984</v>
      </c>
    </row>
    <row r="1123" spans="1:6" x14ac:dyDescent="0.25">
      <c r="A1123" t="s">
        <v>3068</v>
      </c>
      <c r="B1123" t="s">
        <v>522</v>
      </c>
      <c r="C1123" t="s">
        <v>4984</v>
      </c>
      <c r="D1123" s="19">
        <v>30</v>
      </c>
      <c r="E1123" s="14" t="str">
        <f t="shared" si="17"/>
        <v>OK</v>
      </c>
      <c r="F1123" s="14" t="s">
        <v>4984</v>
      </c>
    </row>
    <row r="1124" spans="1:6" x14ac:dyDescent="0.25">
      <c r="A1124" t="s">
        <v>3070</v>
      </c>
      <c r="B1124" t="s">
        <v>530</v>
      </c>
      <c r="C1124" t="s">
        <v>4983</v>
      </c>
      <c r="D1124" s="19">
        <v>800</v>
      </c>
      <c r="E1124" s="14" t="str">
        <f t="shared" si="17"/>
        <v>OK</v>
      </c>
      <c r="F1124" s="24" t="s">
        <v>4992</v>
      </c>
    </row>
    <row r="1125" spans="1:6" x14ac:dyDescent="0.25">
      <c r="A1125" t="s">
        <v>3070</v>
      </c>
      <c r="B1125" t="s">
        <v>523</v>
      </c>
      <c r="C1125" t="s">
        <v>4984</v>
      </c>
      <c r="D1125" s="19">
        <v>60</v>
      </c>
      <c r="E1125" s="14" t="str">
        <f t="shared" si="17"/>
        <v>ERROR</v>
      </c>
      <c r="F1125" s="24" t="s">
        <v>4992</v>
      </c>
    </row>
    <row r="1126" spans="1:6" x14ac:dyDescent="0.25">
      <c r="A1126" t="s">
        <v>3070</v>
      </c>
      <c r="B1126" t="s">
        <v>522</v>
      </c>
      <c r="C1126" t="s">
        <v>4984</v>
      </c>
      <c r="D1126" s="19">
        <v>300</v>
      </c>
      <c r="E1126" s="14" t="str">
        <f t="shared" si="17"/>
        <v>OK</v>
      </c>
      <c r="F1126" s="24" t="s">
        <v>4992</v>
      </c>
    </row>
    <row r="1127" spans="1:6" x14ac:dyDescent="0.25">
      <c r="A1127" t="s">
        <v>3070</v>
      </c>
      <c r="B1127" t="s">
        <v>524</v>
      </c>
      <c r="C1127" t="s">
        <v>4984</v>
      </c>
      <c r="D1127" s="19">
        <v>15000</v>
      </c>
      <c r="E1127" s="14" t="str">
        <f t="shared" si="17"/>
        <v>OK</v>
      </c>
      <c r="F1127" s="24" t="s">
        <v>4992</v>
      </c>
    </row>
    <row r="1128" spans="1:6" x14ac:dyDescent="0.25">
      <c r="A1128" t="s">
        <v>3072</v>
      </c>
      <c r="B1128" t="s">
        <v>522</v>
      </c>
      <c r="C1128" t="s">
        <v>4984</v>
      </c>
      <c r="D1128" s="19">
        <v>150</v>
      </c>
      <c r="E1128" s="14" t="str">
        <f t="shared" si="17"/>
        <v>OK</v>
      </c>
      <c r="F1128" s="14" t="s">
        <v>4984</v>
      </c>
    </row>
    <row r="1129" spans="1:6" x14ac:dyDescent="0.25">
      <c r="A1129" t="s">
        <v>3074</v>
      </c>
      <c r="B1129" t="s">
        <v>526</v>
      </c>
      <c r="C1129" t="s">
        <v>4984</v>
      </c>
      <c r="D1129" s="19">
        <v>40</v>
      </c>
      <c r="E1129" s="14" t="str">
        <f t="shared" si="17"/>
        <v>OK</v>
      </c>
      <c r="F1129" s="14" t="s">
        <v>4984</v>
      </c>
    </row>
    <row r="1130" spans="1:6" x14ac:dyDescent="0.25">
      <c r="A1130" t="s">
        <v>3074</v>
      </c>
      <c r="B1130" t="s">
        <v>524</v>
      </c>
      <c r="C1130" t="s">
        <v>4984</v>
      </c>
      <c r="D1130" s="19">
        <v>40</v>
      </c>
      <c r="E1130" s="14" t="str">
        <f t="shared" si="17"/>
        <v>OK</v>
      </c>
      <c r="F1130" s="14" t="s">
        <v>4984</v>
      </c>
    </row>
    <row r="1131" spans="1:6" x14ac:dyDescent="0.25">
      <c r="A1131" t="s">
        <v>3076</v>
      </c>
      <c r="B1131" t="s">
        <v>522</v>
      </c>
      <c r="C1131" t="s">
        <v>4984</v>
      </c>
      <c r="D1131" s="19">
        <v>900</v>
      </c>
      <c r="E1131" s="14" t="str">
        <f t="shared" si="17"/>
        <v>OK</v>
      </c>
      <c r="F1131" s="14" t="s">
        <v>4984</v>
      </c>
    </row>
    <row r="1132" spans="1:6" x14ac:dyDescent="0.25">
      <c r="A1132" t="s">
        <v>3078</v>
      </c>
      <c r="B1132" t="s">
        <v>522</v>
      </c>
      <c r="C1132" t="s">
        <v>4984</v>
      </c>
      <c r="D1132" s="19">
        <v>100</v>
      </c>
      <c r="E1132" s="14" t="str">
        <f t="shared" si="17"/>
        <v>OK</v>
      </c>
      <c r="F1132" s="14" t="s">
        <v>4984</v>
      </c>
    </row>
    <row r="1133" spans="1:6" x14ac:dyDescent="0.25">
      <c r="A1133" t="s">
        <v>3080</v>
      </c>
      <c r="B1133" t="s">
        <v>524</v>
      </c>
      <c r="C1133" t="s">
        <v>4984</v>
      </c>
      <c r="D1133" s="19">
        <v>420</v>
      </c>
      <c r="E1133" s="14" t="str">
        <f t="shared" si="17"/>
        <v>OK</v>
      </c>
      <c r="F1133" s="14" t="s">
        <v>4984</v>
      </c>
    </row>
    <row r="1134" spans="1:6" x14ac:dyDescent="0.25">
      <c r="A1134" t="s">
        <v>3082</v>
      </c>
      <c r="B1134" t="s">
        <v>522</v>
      </c>
      <c r="C1134" t="s">
        <v>4984</v>
      </c>
      <c r="D1134" s="19">
        <v>5000</v>
      </c>
      <c r="E1134" s="14" t="str">
        <f t="shared" si="17"/>
        <v>OK</v>
      </c>
      <c r="F1134" s="14" t="s">
        <v>4984</v>
      </c>
    </row>
    <row r="1135" spans="1:6" x14ac:dyDescent="0.25">
      <c r="A1135" t="s">
        <v>3084</v>
      </c>
      <c r="B1135" t="s">
        <v>523</v>
      </c>
      <c r="C1135" t="s">
        <v>4984</v>
      </c>
      <c r="D1135" s="19">
        <v>20</v>
      </c>
      <c r="E1135" s="14" t="str">
        <f t="shared" si="17"/>
        <v>OK</v>
      </c>
      <c r="F1135" s="14" t="s">
        <v>4984</v>
      </c>
    </row>
    <row r="1136" spans="1:6" x14ac:dyDescent="0.25">
      <c r="A1136" t="s">
        <v>3086</v>
      </c>
      <c r="B1136" t="s">
        <v>522</v>
      </c>
      <c r="C1136" t="s">
        <v>4984</v>
      </c>
      <c r="D1136" s="19">
        <v>50</v>
      </c>
      <c r="E1136" s="14" t="str">
        <f t="shared" si="17"/>
        <v>OK</v>
      </c>
      <c r="F1136" s="14" t="s">
        <v>4984</v>
      </c>
    </row>
    <row r="1137" spans="1:6" x14ac:dyDescent="0.25">
      <c r="A1137" t="s">
        <v>3088</v>
      </c>
      <c r="B1137" t="s">
        <v>523</v>
      </c>
      <c r="C1137" t="s">
        <v>4984</v>
      </c>
      <c r="D1137" s="19">
        <v>40</v>
      </c>
      <c r="E1137" s="14" t="str">
        <f t="shared" si="17"/>
        <v>OK</v>
      </c>
      <c r="F1137" s="14" t="s">
        <v>4984</v>
      </c>
    </row>
    <row r="1138" spans="1:6" x14ac:dyDescent="0.25">
      <c r="A1138" t="s">
        <v>3088</v>
      </c>
      <c r="B1138" t="s">
        <v>524</v>
      </c>
      <c r="C1138" t="s">
        <v>4984</v>
      </c>
      <c r="D1138" s="19">
        <v>10</v>
      </c>
      <c r="E1138" s="14" t="str">
        <f t="shared" si="17"/>
        <v>OK</v>
      </c>
      <c r="F1138" s="14" t="s">
        <v>4984</v>
      </c>
    </row>
    <row r="1139" spans="1:6" x14ac:dyDescent="0.25">
      <c r="A1139" t="s">
        <v>3088</v>
      </c>
      <c r="B1139" t="s">
        <v>525</v>
      </c>
      <c r="C1139" t="s">
        <v>4984</v>
      </c>
      <c r="D1139" s="19">
        <v>20</v>
      </c>
      <c r="E1139" s="14" t="str">
        <f t="shared" si="17"/>
        <v>OK</v>
      </c>
      <c r="F1139" s="14" t="s">
        <v>4984</v>
      </c>
    </row>
    <row r="1140" spans="1:6" x14ac:dyDescent="0.25">
      <c r="A1140" t="s">
        <v>3090</v>
      </c>
      <c r="B1140" t="s">
        <v>524</v>
      </c>
      <c r="C1140" t="s">
        <v>4984</v>
      </c>
      <c r="D1140" s="19">
        <v>1000</v>
      </c>
      <c r="E1140" s="14" t="str">
        <f t="shared" si="17"/>
        <v>OK</v>
      </c>
      <c r="F1140" s="14" t="s">
        <v>4984</v>
      </c>
    </row>
    <row r="1141" spans="1:6" x14ac:dyDescent="0.25">
      <c r="A1141" t="s">
        <v>3090</v>
      </c>
      <c r="B1141" t="s">
        <v>525</v>
      </c>
      <c r="C1141" t="s">
        <v>4984</v>
      </c>
      <c r="D1141" s="19">
        <v>1000</v>
      </c>
      <c r="E1141" s="14" t="str">
        <f t="shared" si="17"/>
        <v>OK</v>
      </c>
      <c r="F1141" s="14" t="s">
        <v>4984</v>
      </c>
    </row>
    <row r="1142" spans="1:6" x14ac:dyDescent="0.25">
      <c r="A1142" t="s">
        <v>3092</v>
      </c>
      <c r="B1142" t="s">
        <v>523</v>
      </c>
      <c r="C1142" t="s">
        <v>4984</v>
      </c>
      <c r="D1142" s="19">
        <v>50</v>
      </c>
      <c r="E1142" s="14" t="str">
        <f t="shared" si="17"/>
        <v>OK</v>
      </c>
      <c r="F1142" s="14" t="s">
        <v>4984</v>
      </c>
    </row>
    <row r="1143" spans="1:6" x14ac:dyDescent="0.25">
      <c r="A1143" t="s">
        <v>3092</v>
      </c>
      <c r="B1143" t="s">
        <v>526</v>
      </c>
      <c r="C1143" t="s">
        <v>4984</v>
      </c>
      <c r="D1143" s="19">
        <v>10</v>
      </c>
      <c r="E1143" s="14" t="str">
        <f t="shared" si="17"/>
        <v>OK</v>
      </c>
      <c r="F1143" s="14" t="s">
        <v>4984</v>
      </c>
    </row>
    <row r="1144" spans="1:6" x14ac:dyDescent="0.25">
      <c r="A1144" t="s">
        <v>3092</v>
      </c>
      <c r="B1144" t="s">
        <v>522</v>
      </c>
      <c r="C1144" t="s">
        <v>4984</v>
      </c>
      <c r="D1144" s="19">
        <v>600</v>
      </c>
      <c r="E1144" s="14" t="str">
        <f t="shared" si="17"/>
        <v>OK</v>
      </c>
      <c r="F1144" s="14" t="s">
        <v>4984</v>
      </c>
    </row>
    <row r="1145" spans="1:6" x14ac:dyDescent="0.25">
      <c r="A1145" t="s">
        <v>3092</v>
      </c>
      <c r="B1145" t="s">
        <v>524</v>
      </c>
      <c r="C1145" t="s">
        <v>4984</v>
      </c>
      <c r="D1145" s="19">
        <v>600</v>
      </c>
      <c r="E1145" s="14" t="str">
        <f t="shared" si="17"/>
        <v>OK</v>
      </c>
      <c r="F1145" s="14" t="s">
        <v>4984</v>
      </c>
    </row>
    <row r="1146" spans="1:6" x14ac:dyDescent="0.25">
      <c r="A1146" t="s">
        <v>3094</v>
      </c>
      <c r="B1146" t="s">
        <v>526</v>
      </c>
      <c r="C1146" t="s">
        <v>4984</v>
      </c>
      <c r="D1146" s="19">
        <v>1000</v>
      </c>
      <c r="E1146" s="14" t="str">
        <f t="shared" si="17"/>
        <v>OK</v>
      </c>
      <c r="F1146" s="14" t="s">
        <v>4984</v>
      </c>
    </row>
    <row r="1147" spans="1:6" x14ac:dyDescent="0.25">
      <c r="A1147" t="s">
        <v>3094</v>
      </c>
      <c r="B1147" t="s">
        <v>522</v>
      </c>
      <c r="C1147" t="s">
        <v>4984</v>
      </c>
      <c r="D1147" s="19">
        <v>1100</v>
      </c>
      <c r="E1147" s="14" t="str">
        <f t="shared" si="17"/>
        <v>OK</v>
      </c>
      <c r="F1147" s="14" t="s">
        <v>4984</v>
      </c>
    </row>
    <row r="1148" spans="1:6" x14ac:dyDescent="0.25">
      <c r="A1148" t="s">
        <v>3096</v>
      </c>
      <c r="B1148" t="s">
        <v>530</v>
      </c>
      <c r="C1148" t="s">
        <v>4983</v>
      </c>
      <c r="D1148" s="19">
        <v>460</v>
      </c>
      <c r="E1148" s="14" t="str">
        <f t="shared" si="17"/>
        <v>OK</v>
      </c>
      <c r="F1148" s="14" t="s">
        <v>4983</v>
      </c>
    </row>
    <row r="1149" spans="1:6" x14ac:dyDescent="0.25">
      <c r="A1149" t="s">
        <v>3098</v>
      </c>
      <c r="B1149" t="s">
        <v>1494</v>
      </c>
      <c r="C1149" t="s">
        <v>4989</v>
      </c>
      <c r="D1149" s="19">
        <v>400</v>
      </c>
      <c r="E1149" s="14" t="str">
        <f t="shared" si="17"/>
        <v>OK</v>
      </c>
      <c r="F1149" s="14" t="s">
        <v>4989</v>
      </c>
    </row>
    <row r="1150" spans="1:6" x14ac:dyDescent="0.25">
      <c r="A1150" t="s">
        <v>3098</v>
      </c>
      <c r="B1150" t="s">
        <v>1013</v>
      </c>
      <c r="C1150" t="s">
        <v>4989</v>
      </c>
      <c r="D1150" s="19">
        <v>50</v>
      </c>
      <c r="E1150" s="14" t="str">
        <f t="shared" si="17"/>
        <v>OK</v>
      </c>
      <c r="F1150" s="14" t="s">
        <v>4989</v>
      </c>
    </row>
    <row r="1151" spans="1:6" x14ac:dyDescent="0.25">
      <c r="A1151" t="s">
        <v>3100</v>
      </c>
      <c r="B1151" t="s">
        <v>1015</v>
      </c>
      <c r="C1151" t="s">
        <v>4989</v>
      </c>
      <c r="D1151" s="19">
        <v>125</v>
      </c>
      <c r="E1151" s="14" t="str">
        <f t="shared" si="17"/>
        <v>OK</v>
      </c>
      <c r="F1151" s="14" t="s">
        <v>4989</v>
      </c>
    </row>
    <row r="1152" spans="1:6" x14ac:dyDescent="0.25">
      <c r="A1152" t="s">
        <v>3102</v>
      </c>
      <c r="B1152" t="s">
        <v>522</v>
      </c>
      <c r="C1152" t="s">
        <v>4984</v>
      </c>
      <c r="D1152" s="19">
        <v>50</v>
      </c>
      <c r="E1152" s="14" t="str">
        <f t="shared" si="17"/>
        <v>OK</v>
      </c>
      <c r="F1152" s="14" t="s">
        <v>4984</v>
      </c>
    </row>
    <row r="1153" spans="1:6" x14ac:dyDescent="0.25">
      <c r="A1153" t="s">
        <v>3104</v>
      </c>
      <c r="B1153" t="s">
        <v>525</v>
      </c>
      <c r="C1153" t="s">
        <v>4984</v>
      </c>
      <c r="D1153" s="19">
        <v>250</v>
      </c>
      <c r="E1153" s="14" t="str">
        <f t="shared" si="17"/>
        <v>OK</v>
      </c>
      <c r="F1153" s="14" t="s">
        <v>4984</v>
      </c>
    </row>
    <row r="1154" spans="1:6" x14ac:dyDescent="0.25">
      <c r="A1154" t="s">
        <v>3106</v>
      </c>
      <c r="B1154" t="s">
        <v>522</v>
      </c>
      <c r="C1154" t="s">
        <v>4984</v>
      </c>
      <c r="D1154" s="19">
        <v>150</v>
      </c>
      <c r="E1154" s="14" t="str">
        <f t="shared" si="17"/>
        <v>OK</v>
      </c>
      <c r="F1154" s="14" t="s">
        <v>4984</v>
      </c>
    </row>
    <row r="1155" spans="1:6" x14ac:dyDescent="0.25">
      <c r="A1155" t="s">
        <v>3108</v>
      </c>
      <c r="B1155" t="s">
        <v>526</v>
      </c>
      <c r="C1155" t="s">
        <v>4984</v>
      </c>
      <c r="D1155" s="19">
        <v>130</v>
      </c>
      <c r="E1155" s="14" t="str">
        <f t="shared" si="17"/>
        <v>OK</v>
      </c>
      <c r="F1155" s="14" t="s">
        <v>4984</v>
      </c>
    </row>
    <row r="1156" spans="1:6" x14ac:dyDescent="0.25">
      <c r="A1156" t="s">
        <v>3110</v>
      </c>
      <c r="B1156" t="s">
        <v>530</v>
      </c>
      <c r="C1156" t="s">
        <v>4983</v>
      </c>
      <c r="D1156" s="19">
        <v>200</v>
      </c>
      <c r="E1156" s="14" t="str">
        <f t="shared" si="17"/>
        <v>OK</v>
      </c>
      <c r="F1156" s="14" t="s">
        <v>4983</v>
      </c>
    </row>
    <row r="1157" spans="1:6" x14ac:dyDescent="0.25">
      <c r="A1157" t="s">
        <v>3110</v>
      </c>
      <c r="B1157" t="s">
        <v>524</v>
      </c>
      <c r="C1157" t="s">
        <v>4984</v>
      </c>
      <c r="D1157" s="19">
        <v>50</v>
      </c>
      <c r="E1157" s="14" t="str">
        <f t="shared" ref="E1157:E1220" si="18">IF(A1157=A1156,IF(C1157=C1156,"OK","ERROR"),"OK")</f>
        <v>ERROR</v>
      </c>
      <c r="F1157" s="24" t="s">
        <v>4983</v>
      </c>
    </row>
    <row r="1158" spans="1:6" x14ac:dyDescent="0.25">
      <c r="A1158" t="s">
        <v>3110</v>
      </c>
      <c r="B1158" t="s">
        <v>525</v>
      </c>
      <c r="C1158" t="s">
        <v>4984</v>
      </c>
      <c r="D1158" s="19">
        <v>50</v>
      </c>
      <c r="E1158" s="14" t="str">
        <f t="shared" si="18"/>
        <v>OK</v>
      </c>
      <c r="F1158" s="24" t="s">
        <v>4983</v>
      </c>
    </row>
    <row r="1159" spans="1:6" x14ac:dyDescent="0.25">
      <c r="A1159" t="s">
        <v>3112</v>
      </c>
      <c r="B1159" t="s">
        <v>524</v>
      </c>
      <c r="C1159" t="s">
        <v>4984</v>
      </c>
      <c r="D1159" s="19">
        <v>85</v>
      </c>
      <c r="E1159" s="14" t="str">
        <f t="shared" si="18"/>
        <v>OK</v>
      </c>
      <c r="F1159" s="14" t="s">
        <v>4984</v>
      </c>
    </row>
    <row r="1160" spans="1:6" x14ac:dyDescent="0.25">
      <c r="A1160" t="s">
        <v>3112</v>
      </c>
      <c r="B1160" t="s">
        <v>525</v>
      </c>
      <c r="C1160" t="s">
        <v>4984</v>
      </c>
      <c r="D1160" s="19">
        <v>85</v>
      </c>
      <c r="E1160" s="14" t="str">
        <f t="shared" si="18"/>
        <v>OK</v>
      </c>
      <c r="F1160" s="14" t="s">
        <v>4984</v>
      </c>
    </row>
    <row r="1161" spans="1:6" x14ac:dyDescent="0.25">
      <c r="A1161" t="s">
        <v>3114</v>
      </c>
      <c r="B1161" t="s">
        <v>525</v>
      </c>
      <c r="C1161" t="s">
        <v>4984</v>
      </c>
      <c r="D1161" s="19">
        <v>5</v>
      </c>
      <c r="E1161" s="14" t="str">
        <f t="shared" si="18"/>
        <v>OK</v>
      </c>
      <c r="F1161" s="14" t="s">
        <v>4984</v>
      </c>
    </row>
    <row r="1162" spans="1:6" x14ac:dyDescent="0.25">
      <c r="A1162" t="s">
        <v>3116</v>
      </c>
      <c r="B1162" t="s">
        <v>523</v>
      </c>
      <c r="C1162" t="s">
        <v>4984</v>
      </c>
      <c r="D1162" s="19">
        <v>1000</v>
      </c>
      <c r="E1162" s="14" t="str">
        <f t="shared" si="18"/>
        <v>OK</v>
      </c>
      <c r="F1162" s="14" t="s">
        <v>4984</v>
      </c>
    </row>
    <row r="1163" spans="1:6" x14ac:dyDescent="0.25">
      <c r="A1163" t="s">
        <v>3116</v>
      </c>
      <c r="B1163" t="s">
        <v>522</v>
      </c>
      <c r="C1163" t="s">
        <v>4984</v>
      </c>
      <c r="D1163" s="19">
        <v>1000</v>
      </c>
      <c r="E1163" s="14" t="str">
        <f t="shared" si="18"/>
        <v>OK</v>
      </c>
      <c r="F1163" s="14" t="s">
        <v>4984</v>
      </c>
    </row>
    <row r="1164" spans="1:6" x14ac:dyDescent="0.25">
      <c r="A1164" t="s">
        <v>3118</v>
      </c>
      <c r="B1164" t="s">
        <v>523</v>
      </c>
      <c r="C1164" t="s">
        <v>4984</v>
      </c>
      <c r="D1164" s="19">
        <v>40</v>
      </c>
      <c r="E1164" s="14" t="str">
        <f t="shared" si="18"/>
        <v>OK</v>
      </c>
      <c r="F1164" s="14" t="s">
        <v>4984</v>
      </c>
    </row>
    <row r="1165" spans="1:6" x14ac:dyDescent="0.25">
      <c r="A1165" t="s">
        <v>3118</v>
      </c>
      <c r="B1165" t="s">
        <v>522</v>
      </c>
      <c r="C1165" t="s">
        <v>4984</v>
      </c>
      <c r="D1165" s="19">
        <v>375</v>
      </c>
      <c r="E1165" s="14" t="str">
        <f t="shared" si="18"/>
        <v>OK</v>
      </c>
      <c r="F1165" s="14" t="s">
        <v>4984</v>
      </c>
    </row>
    <row r="1166" spans="1:6" x14ac:dyDescent="0.25">
      <c r="A1166" t="s">
        <v>3118</v>
      </c>
      <c r="B1166" t="s">
        <v>1495</v>
      </c>
      <c r="C1166" t="s">
        <v>4984</v>
      </c>
      <c r="D1166" s="19">
        <v>500</v>
      </c>
      <c r="E1166" s="14" t="str">
        <f t="shared" si="18"/>
        <v>OK</v>
      </c>
      <c r="F1166" s="14" t="s">
        <v>4984</v>
      </c>
    </row>
    <row r="1167" spans="1:6" x14ac:dyDescent="0.25">
      <c r="A1167" t="s">
        <v>3120</v>
      </c>
      <c r="B1167" t="s">
        <v>523</v>
      </c>
      <c r="C1167" t="s">
        <v>4984</v>
      </c>
      <c r="D1167" s="19">
        <v>12</v>
      </c>
      <c r="E1167" s="14" t="str">
        <f t="shared" si="18"/>
        <v>OK</v>
      </c>
      <c r="F1167" s="14" t="s">
        <v>4984</v>
      </c>
    </row>
    <row r="1168" spans="1:6" x14ac:dyDescent="0.25">
      <c r="A1168" t="s">
        <v>3122</v>
      </c>
      <c r="B1168" t="s">
        <v>524</v>
      </c>
      <c r="C1168" t="s">
        <v>4984</v>
      </c>
      <c r="D1168" s="19">
        <v>50</v>
      </c>
      <c r="E1168" s="14" t="str">
        <f t="shared" si="18"/>
        <v>OK</v>
      </c>
      <c r="F1168" s="14" t="s">
        <v>4984</v>
      </c>
    </row>
    <row r="1169" spans="1:6" x14ac:dyDescent="0.25">
      <c r="A1169" t="s">
        <v>3124</v>
      </c>
      <c r="B1169" t="s">
        <v>529</v>
      </c>
      <c r="C1169" t="s">
        <v>4989</v>
      </c>
      <c r="D1169" s="19">
        <v>55</v>
      </c>
      <c r="E1169" s="14" t="str">
        <f t="shared" si="18"/>
        <v>OK</v>
      </c>
      <c r="F1169" s="14" t="s">
        <v>4989</v>
      </c>
    </row>
    <row r="1170" spans="1:6" x14ac:dyDescent="0.25">
      <c r="A1170" t="s">
        <v>3126</v>
      </c>
      <c r="B1170" t="s">
        <v>523</v>
      </c>
      <c r="C1170" t="s">
        <v>4984</v>
      </c>
      <c r="D1170" s="19">
        <v>1160</v>
      </c>
      <c r="E1170" s="14" t="str">
        <f t="shared" si="18"/>
        <v>OK</v>
      </c>
      <c r="F1170" s="14" t="s">
        <v>4984</v>
      </c>
    </row>
    <row r="1171" spans="1:6" x14ac:dyDescent="0.25">
      <c r="A1171" t="s">
        <v>3126</v>
      </c>
      <c r="B1171" t="s">
        <v>522</v>
      </c>
      <c r="C1171" t="s">
        <v>4984</v>
      </c>
      <c r="D1171" s="19">
        <v>510</v>
      </c>
      <c r="E1171" s="14" t="str">
        <f t="shared" si="18"/>
        <v>OK</v>
      </c>
      <c r="F1171" s="14" t="s">
        <v>4984</v>
      </c>
    </row>
    <row r="1172" spans="1:6" x14ac:dyDescent="0.25">
      <c r="A1172" t="s">
        <v>3128</v>
      </c>
      <c r="B1172" t="s">
        <v>523</v>
      </c>
      <c r="C1172" t="s">
        <v>4984</v>
      </c>
      <c r="D1172" s="19">
        <v>200</v>
      </c>
      <c r="E1172" s="14" t="str">
        <f t="shared" si="18"/>
        <v>OK</v>
      </c>
      <c r="F1172" s="14" t="s">
        <v>4984</v>
      </c>
    </row>
    <row r="1173" spans="1:6" x14ac:dyDescent="0.25">
      <c r="A1173" t="s">
        <v>3130</v>
      </c>
      <c r="B1173" t="s">
        <v>526</v>
      </c>
      <c r="C1173" t="s">
        <v>4984</v>
      </c>
      <c r="D1173" s="19">
        <v>30</v>
      </c>
      <c r="E1173" s="14" t="str">
        <f t="shared" si="18"/>
        <v>OK</v>
      </c>
      <c r="F1173" s="14" t="s">
        <v>4984</v>
      </c>
    </row>
    <row r="1174" spans="1:6" x14ac:dyDescent="0.25">
      <c r="A1174" t="s">
        <v>3130</v>
      </c>
      <c r="B1174" t="s">
        <v>529</v>
      </c>
      <c r="C1174" t="s">
        <v>4989</v>
      </c>
      <c r="D1174" s="19">
        <v>2</v>
      </c>
      <c r="E1174" s="14" t="str">
        <f t="shared" si="18"/>
        <v>ERROR</v>
      </c>
      <c r="F1174" s="24" t="s">
        <v>4984</v>
      </c>
    </row>
    <row r="1175" spans="1:6" x14ac:dyDescent="0.25">
      <c r="A1175" t="s">
        <v>3130</v>
      </c>
      <c r="B1175" t="s">
        <v>527</v>
      </c>
      <c r="C1175" t="s">
        <v>4989</v>
      </c>
      <c r="D1175" s="19">
        <v>28</v>
      </c>
      <c r="E1175" s="14" t="str">
        <f t="shared" si="18"/>
        <v>OK</v>
      </c>
      <c r="F1175" s="24" t="s">
        <v>4984</v>
      </c>
    </row>
    <row r="1176" spans="1:6" x14ac:dyDescent="0.25">
      <c r="A1176" t="s">
        <v>3132</v>
      </c>
      <c r="B1176" t="s">
        <v>524</v>
      </c>
      <c r="C1176" t="s">
        <v>4984</v>
      </c>
      <c r="D1176" s="19">
        <v>25</v>
      </c>
      <c r="E1176" s="14" t="str">
        <f t="shared" si="18"/>
        <v>OK</v>
      </c>
      <c r="F1176" s="14" t="s">
        <v>4984</v>
      </c>
    </row>
    <row r="1177" spans="1:6" x14ac:dyDescent="0.25">
      <c r="A1177" t="s">
        <v>3134</v>
      </c>
      <c r="B1177" t="s">
        <v>524</v>
      </c>
      <c r="C1177" t="s">
        <v>4984</v>
      </c>
      <c r="D1177" s="19">
        <v>7</v>
      </c>
      <c r="E1177" s="14" t="str">
        <f t="shared" si="18"/>
        <v>OK</v>
      </c>
      <c r="F1177" s="14" t="s">
        <v>4984</v>
      </c>
    </row>
    <row r="1178" spans="1:6" x14ac:dyDescent="0.25">
      <c r="A1178" t="s">
        <v>3136</v>
      </c>
      <c r="B1178" t="s">
        <v>522</v>
      </c>
      <c r="C1178" t="s">
        <v>4984</v>
      </c>
      <c r="D1178" s="19">
        <v>375</v>
      </c>
      <c r="E1178" s="14" t="str">
        <f t="shared" si="18"/>
        <v>OK</v>
      </c>
      <c r="F1178" s="14" t="s">
        <v>4984</v>
      </c>
    </row>
    <row r="1179" spans="1:6" x14ac:dyDescent="0.25">
      <c r="A1179" t="s">
        <v>3138</v>
      </c>
      <c r="B1179" t="s">
        <v>525</v>
      </c>
      <c r="C1179" t="s">
        <v>4984</v>
      </c>
      <c r="D1179" s="19">
        <v>250</v>
      </c>
      <c r="E1179" s="14" t="str">
        <f t="shared" si="18"/>
        <v>OK</v>
      </c>
      <c r="F1179" s="14" t="s">
        <v>4984</v>
      </c>
    </row>
    <row r="1180" spans="1:6" x14ac:dyDescent="0.25">
      <c r="A1180" t="s">
        <v>3140</v>
      </c>
      <c r="B1180" t="s">
        <v>524</v>
      </c>
      <c r="C1180" t="s">
        <v>4984</v>
      </c>
      <c r="D1180" s="19">
        <v>500</v>
      </c>
      <c r="E1180" s="14" t="str">
        <f t="shared" si="18"/>
        <v>OK</v>
      </c>
      <c r="F1180" s="14" t="s">
        <v>4984</v>
      </c>
    </row>
    <row r="1181" spans="1:6" x14ac:dyDescent="0.25">
      <c r="A1181" t="s">
        <v>3142</v>
      </c>
      <c r="B1181" t="s">
        <v>522</v>
      </c>
      <c r="C1181" t="s">
        <v>4984</v>
      </c>
      <c r="D1181" s="19">
        <v>20</v>
      </c>
      <c r="E1181" s="14" t="str">
        <f t="shared" si="18"/>
        <v>OK</v>
      </c>
      <c r="F1181" s="14" t="s">
        <v>4984</v>
      </c>
    </row>
    <row r="1182" spans="1:6" x14ac:dyDescent="0.25">
      <c r="A1182" t="s">
        <v>3144</v>
      </c>
      <c r="B1182" t="s">
        <v>524</v>
      </c>
      <c r="C1182" t="s">
        <v>4984</v>
      </c>
      <c r="D1182" s="19">
        <v>5</v>
      </c>
      <c r="E1182" s="14" t="str">
        <f t="shared" si="18"/>
        <v>OK</v>
      </c>
      <c r="F1182" s="14" t="s">
        <v>4984</v>
      </c>
    </row>
    <row r="1183" spans="1:6" x14ac:dyDescent="0.25">
      <c r="A1183" t="s">
        <v>3146</v>
      </c>
      <c r="B1183" t="s">
        <v>523</v>
      </c>
      <c r="C1183" t="s">
        <v>4984</v>
      </c>
      <c r="D1183" s="19">
        <v>5000</v>
      </c>
      <c r="E1183" s="14" t="str">
        <f t="shared" si="18"/>
        <v>OK</v>
      </c>
      <c r="F1183" s="14" t="s">
        <v>4984</v>
      </c>
    </row>
    <row r="1184" spans="1:6" x14ac:dyDescent="0.25">
      <c r="A1184" t="s">
        <v>3146</v>
      </c>
      <c r="B1184" t="s">
        <v>522</v>
      </c>
      <c r="C1184" t="s">
        <v>4984</v>
      </c>
      <c r="D1184" s="19">
        <v>100</v>
      </c>
      <c r="E1184" s="14" t="str">
        <f t="shared" si="18"/>
        <v>OK</v>
      </c>
      <c r="F1184" s="14" t="s">
        <v>4984</v>
      </c>
    </row>
    <row r="1185" spans="1:6" x14ac:dyDescent="0.25">
      <c r="A1185" t="s">
        <v>3146</v>
      </c>
      <c r="B1185" t="s">
        <v>524</v>
      </c>
      <c r="C1185" t="s">
        <v>4984</v>
      </c>
      <c r="D1185" s="19">
        <v>300</v>
      </c>
      <c r="E1185" s="14" t="str">
        <f t="shared" si="18"/>
        <v>OK</v>
      </c>
      <c r="F1185" s="14" t="s">
        <v>4984</v>
      </c>
    </row>
    <row r="1186" spans="1:6" x14ac:dyDescent="0.25">
      <c r="A1186" t="s">
        <v>3148</v>
      </c>
      <c r="B1186" t="s">
        <v>522</v>
      </c>
      <c r="C1186" t="s">
        <v>4984</v>
      </c>
      <c r="D1186" s="19">
        <v>250</v>
      </c>
      <c r="E1186" s="14" t="str">
        <f t="shared" si="18"/>
        <v>OK</v>
      </c>
      <c r="F1186" s="14" t="s">
        <v>4984</v>
      </c>
    </row>
    <row r="1187" spans="1:6" x14ac:dyDescent="0.25">
      <c r="A1187" t="s">
        <v>3150</v>
      </c>
      <c r="B1187" t="s">
        <v>530</v>
      </c>
      <c r="C1187" t="s">
        <v>4983</v>
      </c>
      <c r="D1187" s="19">
        <v>400</v>
      </c>
      <c r="E1187" s="14" t="str">
        <f t="shared" si="18"/>
        <v>OK</v>
      </c>
      <c r="F1187" s="14" t="s">
        <v>4983</v>
      </c>
    </row>
    <row r="1188" spans="1:6" x14ac:dyDescent="0.25">
      <c r="A1188" t="s">
        <v>3152</v>
      </c>
      <c r="B1188" t="s">
        <v>525</v>
      </c>
      <c r="C1188" t="s">
        <v>4984</v>
      </c>
      <c r="D1188" s="19">
        <v>1250</v>
      </c>
      <c r="E1188" s="14" t="str">
        <f t="shared" si="18"/>
        <v>OK</v>
      </c>
      <c r="F1188" s="14" t="s">
        <v>4984</v>
      </c>
    </row>
    <row r="1189" spans="1:6" x14ac:dyDescent="0.25">
      <c r="A1189" t="s">
        <v>3154</v>
      </c>
      <c r="B1189" t="s">
        <v>523</v>
      </c>
      <c r="C1189" t="s">
        <v>4984</v>
      </c>
      <c r="D1189" s="19">
        <v>7700</v>
      </c>
      <c r="E1189" s="14" t="str">
        <f t="shared" si="18"/>
        <v>OK</v>
      </c>
      <c r="F1189" s="14" t="s">
        <v>4984</v>
      </c>
    </row>
    <row r="1190" spans="1:6" x14ac:dyDescent="0.25">
      <c r="A1190" t="s">
        <v>3154</v>
      </c>
      <c r="B1190" t="s">
        <v>522</v>
      </c>
      <c r="C1190" t="s">
        <v>4984</v>
      </c>
      <c r="D1190" s="19">
        <v>3000</v>
      </c>
      <c r="E1190" s="14" t="str">
        <f t="shared" si="18"/>
        <v>OK</v>
      </c>
      <c r="F1190" s="14" t="s">
        <v>4984</v>
      </c>
    </row>
    <row r="1191" spans="1:6" x14ac:dyDescent="0.25">
      <c r="A1191" t="s">
        <v>3154</v>
      </c>
      <c r="B1191" t="s">
        <v>524</v>
      </c>
      <c r="C1191" t="s">
        <v>4984</v>
      </c>
      <c r="D1191" s="19">
        <v>2000</v>
      </c>
      <c r="E1191" s="14" t="str">
        <f t="shared" si="18"/>
        <v>OK</v>
      </c>
      <c r="F1191" s="14" t="s">
        <v>4984</v>
      </c>
    </row>
    <row r="1192" spans="1:6" x14ac:dyDescent="0.25">
      <c r="A1192" t="s">
        <v>3156</v>
      </c>
      <c r="B1192" t="s">
        <v>530</v>
      </c>
      <c r="C1192" t="s">
        <v>4983</v>
      </c>
      <c r="D1192" s="19">
        <v>500</v>
      </c>
      <c r="E1192" s="14" t="str">
        <f t="shared" si="18"/>
        <v>OK</v>
      </c>
      <c r="F1192" s="24" t="s">
        <v>4992</v>
      </c>
    </row>
    <row r="1193" spans="1:6" x14ac:dyDescent="0.25">
      <c r="A1193" t="s">
        <v>3156</v>
      </c>
      <c r="B1193" t="s">
        <v>523</v>
      </c>
      <c r="C1193" t="s">
        <v>4984</v>
      </c>
      <c r="D1193" s="19">
        <v>5512</v>
      </c>
      <c r="E1193" s="14" t="str">
        <f t="shared" si="18"/>
        <v>ERROR</v>
      </c>
      <c r="F1193" s="24" t="s">
        <v>4992</v>
      </c>
    </row>
    <row r="1194" spans="1:6" x14ac:dyDescent="0.25">
      <c r="A1194" t="s">
        <v>3156</v>
      </c>
      <c r="B1194" t="s">
        <v>526</v>
      </c>
      <c r="C1194" t="s">
        <v>4984</v>
      </c>
      <c r="D1194" s="19">
        <v>3500</v>
      </c>
      <c r="E1194" s="14" t="str">
        <f t="shared" si="18"/>
        <v>OK</v>
      </c>
      <c r="F1194" s="24" t="s">
        <v>4992</v>
      </c>
    </row>
    <row r="1195" spans="1:6" x14ac:dyDescent="0.25">
      <c r="A1195" t="s">
        <v>3156</v>
      </c>
      <c r="B1195" t="s">
        <v>532</v>
      </c>
      <c r="C1195" t="s">
        <v>4989</v>
      </c>
      <c r="D1195" s="19">
        <v>300</v>
      </c>
      <c r="E1195" s="14" t="str">
        <f t="shared" si="18"/>
        <v>ERROR</v>
      </c>
      <c r="F1195" s="24" t="s">
        <v>4992</v>
      </c>
    </row>
    <row r="1196" spans="1:6" x14ac:dyDescent="0.25">
      <c r="A1196" t="s">
        <v>3156</v>
      </c>
      <c r="B1196" t="s">
        <v>1013</v>
      </c>
      <c r="C1196" t="s">
        <v>4989</v>
      </c>
      <c r="D1196" s="19">
        <v>900</v>
      </c>
      <c r="E1196" s="14" t="str">
        <f t="shared" si="18"/>
        <v>OK</v>
      </c>
      <c r="F1196" s="24" t="s">
        <v>4992</v>
      </c>
    </row>
    <row r="1197" spans="1:6" x14ac:dyDescent="0.25">
      <c r="A1197" t="s">
        <v>3156</v>
      </c>
      <c r="B1197" t="s">
        <v>522</v>
      </c>
      <c r="C1197" t="s">
        <v>4984</v>
      </c>
      <c r="D1197" s="19">
        <v>4500</v>
      </c>
      <c r="E1197" s="14" t="str">
        <f t="shared" si="18"/>
        <v>ERROR</v>
      </c>
      <c r="F1197" s="24" t="s">
        <v>4992</v>
      </c>
    </row>
    <row r="1198" spans="1:6" x14ac:dyDescent="0.25">
      <c r="A1198" t="s">
        <v>3156</v>
      </c>
      <c r="B1198" t="s">
        <v>524</v>
      </c>
      <c r="C1198" t="s">
        <v>4984</v>
      </c>
      <c r="D1198" s="19">
        <v>6730</v>
      </c>
      <c r="E1198" s="14" t="str">
        <f t="shared" si="18"/>
        <v>OK</v>
      </c>
      <c r="F1198" s="24" t="s">
        <v>4992</v>
      </c>
    </row>
    <row r="1199" spans="1:6" x14ac:dyDescent="0.25">
      <c r="A1199" t="s">
        <v>3156</v>
      </c>
      <c r="B1199" t="s">
        <v>525</v>
      </c>
      <c r="C1199" t="s">
        <v>4984</v>
      </c>
      <c r="D1199" s="19">
        <v>4896</v>
      </c>
      <c r="E1199" s="14" t="str">
        <f t="shared" si="18"/>
        <v>OK</v>
      </c>
      <c r="F1199" s="24" t="s">
        <v>4992</v>
      </c>
    </row>
    <row r="1200" spans="1:6" x14ac:dyDescent="0.25">
      <c r="A1200" t="s">
        <v>3158</v>
      </c>
      <c r="B1200" t="s">
        <v>523</v>
      </c>
      <c r="C1200" t="s">
        <v>4984</v>
      </c>
      <c r="D1200" s="19">
        <v>200</v>
      </c>
      <c r="E1200" s="14" t="str">
        <f t="shared" si="18"/>
        <v>OK</v>
      </c>
      <c r="F1200" s="14" t="s">
        <v>4984</v>
      </c>
    </row>
    <row r="1201" spans="1:6" x14ac:dyDescent="0.25">
      <c r="A1201" t="s">
        <v>3158</v>
      </c>
      <c r="B1201" t="s">
        <v>522</v>
      </c>
      <c r="C1201" t="s">
        <v>4984</v>
      </c>
      <c r="D1201" s="19">
        <v>200</v>
      </c>
      <c r="E1201" s="14" t="str">
        <f t="shared" si="18"/>
        <v>OK</v>
      </c>
      <c r="F1201" s="14" t="s">
        <v>4984</v>
      </c>
    </row>
    <row r="1202" spans="1:6" x14ac:dyDescent="0.25">
      <c r="A1202" t="s">
        <v>3158</v>
      </c>
      <c r="B1202" t="s">
        <v>524</v>
      </c>
      <c r="C1202" t="s">
        <v>4984</v>
      </c>
      <c r="D1202" s="19">
        <v>540</v>
      </c>
      <c r="E1202" s="14" t="str">
        <f t="shared" si="18"/>
        <v>OK</v>
      </c>
      <c r="F1202" s="14" t="s">
        <v>4984</v>
      </c>
    </row>
    <row r="1203" spans="1:6" x14ac:dyDescent="0.25">
      <c r="A1203" t="s">
        <v>3158</v>
      </c>
      <c r="B1203" t="s">
        <v>525</v>
      </c>
      <c r="C1203" t="s">
        <v>4984</v>
      </c>
      <c r="D1203" s="19">
        <v>550</v>
      </c>
      <c r="E1203" s="14" t="str">
        <f t="shared" si="18"/>
        <v>OK</v>
      </c>
      <c r="F1203" s="14" t="s">
        <v>4984</v>
      </c>
    </row>
    <row r="1204" spans="1:6" x14ac:dyDescent="0.25">
      <c r="A1204" t="s">
        <v>3160</v>
      </c>
      <c r="B1204" t="s">
        <v>523</v>
      </c>
      <c r="C1204" t="s">
        <v>4984</v>
      </c>
      <c r="D1204" s="19">
        <v>1720</v>
      </c>
      <c r="E1204" s="14" t="str">
        <f t="shared" si="18"/>
        <v>OK</v>
      </c>
      <c r="F1204" s="14" t="s">
        <v>4984</v>
      </c>
    </row>
    <row r="1205" spans="1:6" x14ac:dyDescent="0.25">
      <c r="A1205" t="s">
        <v>3162</v>
      </c>
      <c r="B1205" t="s">
        <v>523</v>
      </c>
      <c r="C1205" t="s">
        <v>4984</v>
      </c>
      <c r="D1205" s="19">
        <v>80</v>
      </c>
      <c r="E1205" s="14" t="str">
        <f t="shared" si="18"/>
        <v>OK</v>
      </c>
      <c r="F1205" s="14" t="s">
        <v>4984</v>
      </c>
    </row>
    <row r="1206" spans="1:6" x14ac:dyDescent="0.25">
      <c r="A1206" t="s">
        <v>3164</v>
      </c>
      <c r="B1206" t="s">
        <v>522</v>
      </c>
      <c r="C1206" t="s">
        <v>4984</v>
      </c>
      <c r="D1206" s="19">
        <v>220</v>
      </c>
      <c r="E1206" s="14" t="str">
        <f t="shared" si="18"/>
        <v>OK</v>
      </c>
      <c r="F1206" s="14" t="s">
        <v>4984</v>
      </c>
    </row>
    <row r="1207" spans="1:6" x14ac:dyDescent="0.25">
      <c r="A1207" t="s">
        <v>3166</v>
      </c>
      <c r="B1207" t="s">
        <v>522</v>
      </c>
      <c r="C1207" t="s">
        <v>4984</v>
      </c>
      <c r="D1207" s="19">
        <v>975</v>
      </c>
      <c r="E1207" s="14" t="str">
        <f t="shared" si="18"/>
        <v>OK</v>
      </c>
      <c r="F1207" s="14" t="s">
        <v>4984</v>
      </c>
    </row>
    <row r="1208" spans="1:6" x14ac:dyDescent="0.25">
      <c r="A1208" t="s">
        <v>3166</v>
      </c>
      <c r="B1208" t="s">
        <v>524</v>
      </c>
      <c r="C1208" t="s">
        <v>4984</v>
      </c>
      <c r="D1208" s="19">
        <v>600</v>
      </c>
      <c r="E1208" s="14" t="str">
        <f t="shared" si="18"/>
        <v>OK</v>
      </c>
      <c r="F1208" s="14" t="s">
        <v>4984</v>
      </c>
    </row>
    <row r="1209" spans="1:6" x14ac:dyDescent="0.25">
      <c r="A1209" t="s">
        <v>3166</v>
      </c>
      <c r="B1209" t="s">
        <v>525</v>
      </c>
      <c r="C1209" t="s">
        <v>4984</v>
      </c>
      <c r="D1209" s="19">
        <v>625</v>
      </c>
      <c r="E1209" s="14" t="str">
        <f t="shared" si="18"/>
        <v>OK</v>
      </c>
      <c r="F1209" s="14" t="s">
        <v>4984</v>
      </c>
    </row>
    <row r="1210" spans="1:6" x14ac:dyDescent="0.25">
      <c r="A1210" t="s">
        <v>3168</v>
      </c>
      <c r="B1210" t="s">
        <v>525</v>
      </c>
      <c r="C1210" t="s">
        <v>4984</v>
      </c>
      <c r="D1210" s="19">
        <v>10</v>
      </c>
      <c r="E1210" s="14" t="str">
        <f t="shared" si="18"/>
        <v>OK</v>
      </c>
      <c r="F1210" s="14" t="s">
        <v>4984</v>
      </c>
    </row>
    <row r="1211" spans="1:6" x14ac:dyDescent="0.25">
      <c r="A1211" t="s">
        <v>3170</v>
      </c>
      <c r="B1211" t="s">
        <v>526</v>
      </c>
      <c r="C1211" t="s">
        <v>4984</v>
      </c>
      <c r="D1211" s="19">
        <v>800</v>
      </c>
      <c r="E1211" s="14" t="str">
        <f t="shared" si="18"/>
        <v>OK</v>
      </c>
      <c r="F1211" s="14" t="s">
        <v>4984</v>
      </c>
    </row>
    <row r="1212" spans="1:6" x14ac:dyDescent="0.25">
      <c r="A1212" t="s">
        <v>3170</v>
      </c>
      <c r="B1212" t="s">
        <v>522</v>
      </c>
      <c r="C1212" t="s">
        <v>4984</v>
      </c>
      <c r="D1212" s="19">
        <v>4000</v>
      </c>
      <c r="E1212" s="14" t="str">
        <f t="shared" si="18"/>
        <v>OK</v>
      </c>
      <c r="F1212" s="14" t="s">
        <v>4984</v>
      </c>
    </row>
    <row r="1213" spans="1:6" x14ac:dyDescent="0.25">
      <c r="A1213" t="s">
        <v>3170</v>
      </c>
      <c r="B1213" t="s">
        <v>528</v>
      </c>
      <c r="C1213" t="s">
        <v>4984</v>
      </c>
      <c r="D1213" s="19">
        <v>5150</v>
      </c>
      <c r="E1213" s="14" t="str">
        <f t="shared" si="18"/>
        <v>OK</v>
      </c>
      <c r="F1213" s="14" t="s">
        <v>4984</v>
      </c>
    </row>
    <row r="1214" spans="1:6" x14ac:dyDescent="0.25">
      <c r="A1214" t="s">
        <v>3170</v>
      </c>
      <c r="B1214" t="s">
        <v>3474</v>
      </c>
      <c r="C1214" t="s">
        <v>4984</v>
      </c>
      <c r="D1214" s="19">
        <v>4178</v>
      </c>
      <c r="E1214" s="14" t="str">
        <f t="shared" si="18"/>
        <v>OK</v>
      </c>
      <c r="F1214" s="14" t="s">
        <v>4984</v>
      </c>
    </row>
    <row r="1215" spans="1:6" x14ac:dyDescent="0.25">
      <c r="A1215" t="s">
        <v>3170</v>
      </c>
      <c r="B1215" t="s">
        <v>3475</v>
      </c>
      <c r="C1215" t="s">
        <v>4989</v>
      </c>
      <c r="D1215" s="19">
        <v>4374</v>
      </c>
      <c r="E1215" s="14" t="str">
        <f t="shared" si="18"/>
        <v>ERROR</v>
      </c>
      <c r="F1215" s="24" t="s">
        <v>4984</v>
      </c>
    </row>
    <row r="1216" spans="1:6" x14ac:dyDescent="0.25">
      <c r="A1216" t="s">
        <v>3172</v>
      </c>
      <c r="B1216" t="s">
        <v>523</v>
      </c>
      <c r="C1216" t="s">
        <v>4984</v>
      </c>
      <c r="D1216" s="19">
        <v>220</v>
      </c>
      <c r="E1216" s="14" t="str">
        <f t="shared" si="18"/>
        <v>OK</v>
      </c>
      <c r="F1216" s="14" t="s">
        <v>4984</v>
      </c>
    </row>
    <row r="1217" spans="1:6" x14ac:dyDescent="0.25">
      <c r="A1217" t="s">
        <v>3172</v>
      </c>
      <c r="B1217" t="s">
        <v>524</v>
      </c>
      <c r="C1217" t="s">
        <v>4984</v>
      </c>
      <c r="D1217" s="19">
        <v>40</v>
      </c>
      <c r="E1217" s="14" t="str">
        <f t="shared" si="18"/>
        <v>OK</v>
      </c>
      <c r="F1217" s="14" t="s">
        <v>4984</v>
      </c>
    </row>
    <row r="1218" spans="1:6" x14ac:dyDescent="0.25">
      <c r="A1218" t="s">
        <v>3174</v>
      </c>
      <c r="B1218" t="s">
        <v>524</v>
      </c>
      <c r="C1218" t="s">
        <v>4984</v>
      </c>
      <c r="D1218" s="19">
        <v>1000</v>
      </c>
      <c r="E1218" s="14" t="str">
        <f t="shared" si="18"/>
        <v>OK</v>
      </c>
      <c r="F1218" s="14" t="s">
        <v>4984</v>
      </c>
    </row>
    <row r="1219" spans="1:6" x14ac:dyDescent="0.25">
      <c r="A1219" t="s">
        <v>3176</v>
      </c>
      <c r="B1219" t="s">
        <v>527</v>
      </c>
      <c r="C1219" t="s">
        <v>4989</v>
      </c>
      <c r="D1219" s="19">
        <v>2</v>
      </c>
      <c r="E1219" s="14" t="str">
        <f t="shared" si="18"/>
        <v>OK</v>
      </c>
      <c r="F1219" s="14" t="s">
        <v>4989</v>
      </c>
    </row>
    <row r="1220" spans="1:6" x14ac:dyDescent="0.25">
      <c r="A1220" t="s">
        <v>3178</v>
      </c>
      <c r="B1220" t="s">
        <v>522</v>
      </c>
      <c r="C1220" t="s">
        <v>4984</v>
      </c>
      <c r="D1220" s="19">
        <v>12</v>
      </c>
      <c r="E1220" s="14" t="str">
        <f t="shared" si="18"/>
        <v>OK</v>
      </c>
      <c r="F1220" s="14" t="s">
        <v>4984</v>
      </c>
    </row>
    <row r="1221" spans="1:6" x14ac:dyDescent="0.25">
      <c r="A1221" t="s">
        <v>3180</v>
      </c>
      <c r="B1221" t="s">
        <v>524</v>
      </c>
      <c r="C1221" t="s">
        <v>4984</v>
      </c>
      <c r="D1221" s="19">
        <v>100</v>
      </c>
      <c r="E1221" s="14" t="str">
        <f t="shared" ref="E1221:E1284" si="19">IF(A1221=A1220,IF(C1221=C1220,"OK","ERROR"),"OK")</f>
        <v>OK</v>
      </c>
      <c r="F1221" s="14" t="s">
        <v>4984</v>
      </c>
    </row>
    <row r="1222" spans="1:6" x14ac:dyDescent="0.25">
      <c r="A1222" t="s">
        <v>3182</v>
      </c>
      <c r="B1222" t="s">
        <v>522</v>
      </c>
      <c r="C1222" t="s">
        <v>4984</v>
      </c>
      <c r="D1222" s="19">
        <v>100</v>
      </c>
      <c r="E1222" s="14" t="str">
        <f t="shared" si="19"/>
        <v>OK</v>
      </c>
      <c r="F1222" s="14" t="s">
        <v>4984</v>
      </c>
    </row>
    <row r="1223" spans="1:6" x14ac:dyDescent="0.25">
      <c r="A1223" t="s">
        <v>3182</v>
      </c>
      <c r="B1223" t="s">
        <v>524</v>
      </c>
      <c r="C1223" t="s">
        <v>4984</v>
      </c>
      <c r="D1223" s="19">
        <v>100</v>
      </c>
      <c r="E1223" s="14" t="str">
        <f t="shared" si="19"/>
        <v>OK</v>
      </c>
      <c r="F1223" s="14" t="s">
        <v>4984</v>
      </c>
    </row>
    <row r="1224" spans="1:6" x14ac:dyDescent="0.25">
      <c r="A1224" t="s">
        <v>3184</v>
      </c>
      <c r="B1224" t="s">
        <v>526</v>
      </c>
      <c r="C1224" t="s">
        <v>4984</v>
      </c>
      <c r="D1224" s="19">
        <v>66</v>
      </c>
      <c r="E1224" s="14" t="str">
        <f t="shared" si="19"/>
        <v>OK</v>
      </c>
      <c r="F1224" s="14" t="s">
        <v>4984</v>
      </c>
    </row>
    <row r="1225" spans="1:6" x14ac:dyDescent="0.25">
      <c r="A1225" t="s">
        <v>3186</v>
      </c>
      <c r="B1225" t="s">
        <v>1017</v>
      </c>
      <c r="C1225" t="s">
        <v>4983</v>
      </c>
      <c r="D1225" s="19">
        <v>250</v>
      </c>
      <c r="E1225" s="14" t="str">
        <f t="shared" si="19"/>
        <v>OK</v>
      </c>
      <c r="F1225" s="14" t="s">
        <v>4983</v>
      </c>
    </row>
    <row r="1226" spans="1:6" x14ac:dyDescent="0.25">
      <c r="A1226" t="s">
        <v>3188</v>
      </c>
      <c r="B1226" t="s">
        <v>524</v>
      </c>
      <c r="C1226" t="s">
        <v>4984</v>
      </c>
      <c r="D1226" s="19">
        <v>2500</v>
      </c>
      <c r="E1226" s="14" t="str">
        <f t="shared" si="19"/>
        <v>OK</v>
      </c>
      <c r="F1226" s="14" t="s">
        <v>4984</v>
      </c>
    </row>
    <row r="1227" spans="1:6" x14ac:dyDescent="0.25">
      <c r="A1227" t="s">
        <v>3190</v>
      </c>
      <c r="B1227" t="s">
        <v>525</v>
      </c>
      <c r="C1227" t="s">
        <v>4984</v>
      </c>
      <c r="D1227" s="19">
        <v>25</v>
      </c>
      <c r="E1227" s="14" t="str">
        <f t="shared" si="19"/>
        <v>OK</v>
      </c>
      <c r="F1227" s="14" t="s">
        <v>4984</v>
      </c>
    </row>
    <row r="1228" spans="1:6" x14ac:dyDescent="0.25">
      <c r="A1228" t="s">
        <v>3192</v>
      </c>
      <c r="B1228" t="s">
        <v>526</v>
      </c>
      <c r="C1228" t="s">
        <v>4984</v>
      </c>
      <c r="D1228" s="19">
        <v>200</v>
      </c>
      <c r="E1228" s="14" t="str">
        <f t="shared" si="19"/>
        <v>OK</v>
      </c>
      <c r="F1228" s="14" t="s">
        <v>4984</v>
      </c>
    </row>
    <row r="1229" spans="1:6" x14ac:dyDescent="0.25">
      <c r="A1229" t="s">
        <v>3194</v>
      </c>
      <c r="B1229" t="s">
        <v>522</v>
      </c>
      <c r="C1229" t="s">
        <v>4984</v>
      </c>
      <c r="D1229" s="19">
        <v>25</v>
      </c>
      <c r="E1229" s="14" t="str">
        <f t="shared" si="19"/>
        <v>OK</v>
      </c>
      <c r="F1229" s="14" t="s">
        <v>4984</v>
      </c>
    </row>
    <row r="1230" spans="1:6" x14ac:dyDescent="0.25">
      <c r="A1230" t="s">
        <v>3196</v>
      </c>
      <c r="B1230" t="s">
        <v>525</v>
      </c>
      <c r="C1230" t="s">
        <v>4984</v>
      </c>
      <c r="D1230" s="19">
        <v>100</v>
      </c>
      <c r="E1230" s="14" t="str">
        <f t="shared" si="19"/>
        <v>OK</v>
      </c>
      <c r="F1230" s="14" t="s">
        <v>4984</v>
      </c>
    </row>
    <row r="1231" spans="1:6" x14ac:dyDescent="0.25">
      <c r="A1231" t="s">
        <v>3198</v>
      </c>
      <c r="B1231" t="s">
        <v>1013</v>
      </c>
      <c r="C1231" t="s">
        <v>4989</v>
      </c>
      <c r="D1231" s="19">
        <v>500</v>
      </c>
      <c r="E1231" s="14" t="str">
        <f t="shared" si="19"/>
        <v>OK</v>
      </c>
      <c r="F1231" s="14" t="s">
        <v>4989</v>
      </c>
    </row>
    <row r="1232" spans="1:6" x14ac:dyDescent="0.25">
      <c r="A1232" t="s">
        <v>3200</v>
      </c>
      <c r="B1232" t="s">
        <v>525</v>
      </c>
      <c r="C1232" t="s">
        <v>4984</v>
      </c>
      <c r="D1232" s="19">
        <v>200</v>
      </c>
      <c r="E1232" s="14" t="str">
        <f t="shared" si="19"/>
        <v>OK</v>
      </c>
      <c r="F1232" s="14" t="s">
        <v>4984</v>
      </c>
    </row>
    <row r="1233" spans="1:6" x14ac:dyDescent="0.25">
      <c r="A1233" t="s">
        <v>3202</v>
      </c>
      <c r="B1233" t="s">
        <v>526</v>
      </c>
      <c r="C1233" t="s">
        <v>4984</v>
      </c>
      <c r="D1233" s="19">
        <v>10</v>
      </c>
      <c r="E1233" s="14" t="str">
        <f t="shared" si="19"/>
        <v>OK</v>
      </c>
      <c r="F1233" s="14" t="s">
        <v>4984</v>
      </c>
    </row>
    <row r="1234" spans="1:6" x14ac:dyDescent="0.25">
      <c r="A1234" t="s">
        <v>3204</v>
      </c>
      <c r="B1234" t="s">
        <v>524</v>
      </c>
      <c r="C1234" t="s">
        <v>4984</v>
      </c>
      <c r="D1234" s="19">
        <v>1200</v>
      </c>
      <c r="E1234" s="14" t="str">
        <f t="shared" si="19"/>
        <v>OK</v>
      </c>
      <c r="F1234" s="14" t="s">
        <v>4984</v>
      </c>
    </row>
    <row r="1235" spans="1:6" x14ac:dyDescent="0.25">
      <c r="A1235" t="s">
        <v>3206</v>
      </c>
      <c r="B1235" t="s">
        <v>522</v>
      </c>
      <c r="C1235" t="s">
        <v>4984</v>
      </c>
      <c r="D1235" s="19">
        <v>900</v>
      </c>
      <c r="E1235" s="14" t="str">
        <f t="shared" si="19"/>
        <v>OK</v>
      </c>
      <c r="F1235" s="14" t="s">
        <v>4984</v>
      </c>
    </row>
    <row r="1236" spans="1:6" x14ac:dyDescent="0.25">
      <c r="A1236" t="s">
        <v>3208</v>
      </c>
      <c r="B1236" t="s">
        <v>523</v>
      </c>
      <c r="C1236" t="s">
        <v>4984</v>
      </c>
      <c r="D1236" s="19">
        <v>1000</v>
      </c>
      <c r="E1236" s="14" t="str">
        <f t="shared" si="19"/>
        <v>OK</v>
      </c>
      <c r="F1236" s="14" t="s">
        <v>4984</v>
      </c>
    </row>
    <row r="1237" spans="1:6" x14ac:dyDescent="0.25">
      <c r="A1237" t="s">
        <v>3208</v>
      </c>
      <c r="B1237" t="s">
        <v>522</v>
      </c>
      <c r="C1237" t="s">
        <v>4984</v>
      </c>
      <c r="D1237" s="19">
        <v>28</v>
      </c>
      <c r="E1237" s="14" t="str">
        <f t="shared" si="19"/>
        <v>OK</v>
      </c>
      <c r="F1237" s="14" t="s">
        <v>4984</v>
      </c>
    </row>
    <row r="1238" spans="1:6" x14ac:dyDescent="0.25">
      <c r="A1238" t="s">
        <v>3210</v>
      </c>
      <c r="B1238" t="s">
        <v>524</v>
      </c>
      <c r="C1238" t="s">
        <v>4984</v>
      </c>
      <c r="D1238" s="19">
        <v>6548</v>
      </c>
      <c r="E1238" s="14" t="str">
        <f t="shared" si="19"/>
        <v>OK</v>
      </c>
      <c r="F1238" s="14" t="s">
        <v>4984</v>
      </c>
    </row>
    <row r="1239" spans="1:6" x14ac:dyDescent="0.25">
      <c r="A1239" t="s">
        <v>3212</v>
      </c>
      <c r="B1239" t="s">
        <v>522</v>
      </c>
      <c r="C1239" t="s">
        <v>4984</v>
      </c>
      <c r="D1239" s="19">
        <v>12</v>
      </c>
      <c r="E1239" s="14" t="str">
        <f t="shared" si="19"/>
        <v>OK</v>
      </c>
      <c r="F1239" s="14" t="s">
        <v>4984</v>
      </c>
    </row>
    <row r="1240" spans="1:6" x14ac:dyDescent="0.25">
      <c r="A1240" t="s">
        <v>3214</v>
      </c>
      <c r="B1240" t="s">
        <v>524</v>
      </c>
      <c r="C1240" t="s">
        <v>4984</v>
      </c>
      <c r="D1240" s="19">
        <v>30</v>
      </c>
      <c r="E1240" s="14" t="str">
        <f t="shared" si="19"/>
        <v>OK</v>
      </c>
      <c r="F1240" s="14" t="s">
        <v>4984</v>
      </c>
    </row>
    <row r="1241" spans="1:6" x14ac:dyDescent="0.25">
      <c r="A1241" t="s">
        <v>3216</v>
      </c>
      <c r="B1241" t="s">
        <v>524</v>
      </c>
      <c r="C1241" t="s">
        <v>4984</v>
      </c>
      <c r="D1241" s="19">
        <v>1950</v>
      </c>
      <c r="E1241" s="14" t="str">
        <f t="shared" si="19"/>
        <v>OK</v>
      </c>
      <c r="F1241" s="14" t="s">
        <v>4984</v>
      </c>
    </row>
    <row r="1242" spans="1:6" x14ac:dyDescent="0.25">
      <c r="A1242" t="s">
        <v>3218</v>
      </c>
      <c r="B1242" t="s">
        <v>524</v>
      </c>
      <c r="C1242" t="s">
        <v>4984</v>
      </c>
      <c r="D1242" s="19">
        <v>375</v>
      </c>
      <c r="E1242" s="14" t="str">
        <f t="shared" si="19"/>
        <v>OK</v>
      </c>
      <c r="F1242" s="14" t="s">
        <v>4984</v>
      </c>
    </row>
    <row r="1243" spans="1:6" x14ac:dyDescent="0.25">
      <c r="A1243" t="s">
        <v>3220</v>
      </c>
      <c r="B1243" t="s">
        <v>530</v>
      </c>
      <c r="C1243" t="s">
        <v>4983</v>
      </c>
      <c r="D1243" s="19">
        <v>1160</v>
      </c>
      <c r="E1243" s="14" t="str">
        <f t="shared" si="19"/>
        <v>OK</v>
      </c>
      <c r="F1243" s="14" t="s">
        <v>4983</v>
      </c>
    </row>
    <row r="1244" spans="1:6" x14ac:dyDescent="0.25">
      <c r="A1244" t="s">
        <v>3222</v>
      </c>
      <c r="B1244" t="s">
        <v>524</v>
      </c>
      <c r="C1244" t="s">
        <v>4984</v>
      </c>
      <c r="D1244" s="19">
        <v>500</v>
      </c>
      <c r="E1244" s="14" t="str">
        <f t="shared" si="19"/>
        <v>OK</v>
      </c>
      <c r="F1244" s="14" t="s">
        <v>4984</v>
      </c>
    </row>
    <row r="1245" spans="1:6" x14ac:dyDescent="0.25">
      <c r="A1245" t="s">
        <v>3224</v>
      </c>
      <c r="B1245" t="s">
        <v>524</v>
      </c>
      <c r="C1245" t="s">
        <v>4984</v>
      </c>
      <c r="D1245" s="19">
        <v>500</v>
      </c>
      <c r="E1245" s="14" t="str">
        <f t="shared" si="19"/>
        <v>OK</v>
      </c>
      <c r="F1245" s="14" t="s">
        <v>4984</v>
      </c>
    </row>
    <row r="1246" spans="1:6" x14ac:dyDescent="0.25">
      <c r="A1246" t="s">
        <v>3224</v>
      </c>
      <c r="B1246" t="s">
        <v>525</v>
      </c>
      <c r="C1246" t="s">
        <v>4984</v>
      </c>
      <c r="D1246" s="19">
        <v>40</v>
      </c>
      <c r="E1246" s="14" t="str">
        <f t="shared" si="19"/>
        <v>OK</v>
      </c>
      <c r="F1246" s="14" t="s">
        <v>4984</v>
      </c>
    </row>
    <row r="1247" spans="1:6" x14ac:dyDescent="0.25">
      <c r="A1247" t="s">
        <v>3226</v>
      </c>
      <c r="B1247" t="s">
        <v>1013</v>
      </c>
      <c r="C1247" t="s">
        <v>4989</v>
      </c>
      <c r="D1247" s="19">
        <v>400</v>
      </c>
      <c r="E1247" s="14" t="str">
        <f t="shared" si="19"/>
        <v>OK</v>
      </c>
      <c r="F1247" s="14" t="s">
        <v>4989</v>
      </c>
    </row>
    <row r="1248" spans="1:6" x14ac:dyDescent="0.25">
      <c r="A1248" t="s">
        <v>3228</v>
      </c>
      <c r="B1248" t="s">
        <v>522</v>
      </c>
      <c r="C1248" t="s">
        <v>4984</v>
      </c>
      <c r="D1248" s="19">
        <v>650</v>
      </c>
      <c r="E1248" s="14" t="str">
        <f t="shared" si="19"/>
        <v>OK</v>
      </c>
      <c r="F1248" s="14" t="s">
        <v>4984</v>
      </c>
    </row>
    <row r="1249" spans="1:6" x14ac:dyDescent="0.25">
      <c r="A1249" t="s">
        <v>3228</v>
      </c>
      <c r="B1249" t="s">
        <v>524</v>
      </c>
      <c r="C1249" t="s">
        <v>4984</v>
      </c>
      <c r="D1249" s="19">
        <v>300</v>
      </c>
      <c r="E1249" s="14" t="str">
        <f t="shared" si="19"/>
        <v>OK</v>
      </c>
      <c r="F1249" s="14" t="s">
        <v>4984</v>
      </c>
    </row>
    <row r="1250" spans="1:6" x14ac:dyDescent="0.25">
      <c r="A1250" t="s">
        <v>3230</v>
      </c>
      <c r="B1250" t="s">
        <v>530</v>
      </c>
      <c r="C1250" t="s">
        <v>4983</v>
      </c>
      <c r="D1250" s="19">
        <v>2200</v>
      </c>
      <c r="E1250" s="14" t="str">
        <f t="shared" si="19"/>
        <v>OK</v>
      </c>
      <c r="F1250" s="14" t="s">
        <v>4983</v>
      </c>
    </row>
    <row r="1251" spans="1:6" x14ac:dyDescent="0.25">
      <c r="A1251" t="s">
        <v>3232</v>
      </c>
      <c r="B1251" t="s">
        <v>522</v>
      </c>
      <c r="C1251" t="s">
        <v>4984</v>
      </c>
      <c r="D1251" s="19">
        <v>60</v>
      </c>
      <c r="E1251" s="14" t="str">
        <f t="shared" si="19"/>
        <v>OK</v>
      </c>
      <c r="F1251" s="14" t="s">
        <v>4984</v>
      </c>
    </row>
    <row r="1252" spans="1:6" x14ac:dyDescent="0.25">
      <c r="A1252" t="s">
        <v>3234</v>
      </c>
      <c r="B1252" t="s">
        <v>522</v>
      </c>
      <c r="C1252" t="s">
        <v>4984</v>
      </c>
      <c r="D1252" s="19">
        <v>125</v>
      </c>
      <c r="E1252" s="14" t="str">
        <f t="shared" si="19"/>
        <v>OK</v>
      </c>
      <c r="F1252" s="14" t="s">
        <v>4984</v>
      </c>
    </row>
    <row r="1253" spans="1:6" x14ac:dyDescent="0.25">
      <c r="A1253" t="s">
        <v>3234</v>
      </c>
      <c r="B1253" t="s">
        <v>525</v>
      </c>
      <c r="C1253" t="s">
        <v>4984</v>
      </c>
      <c r="D1253" s="19">
        <v>1720</v>
      </c>
      <c r="E1253" s="14" t="str">
        <f t="shared" si="19"/>
        <v>OK</v>
      </c>
      <c r="F1253" s="14" t="s">
        <v>4984</v>
      </c>
    </row>
    <row r="1254" spans="1:6" x14ac:dyDescent="0.25">
      <c r="A1254" t="s">
        <v>3236</v>
      </c>
      <c r="B1254" t="s">
        <v>526</v>
      </c>
      <c r="C1254" t="s">
        <v>4984</v>
      </c>
      <c r="D1254" s="19">
        <v>240</v>
      </c>
      <c r="E1254" s="14" t="str">
        <f t="shared" si="19"/>
        <v>OK</v>
      </c>
      <c r="F1254" s="14" t="s">
        <v>4984</v>
      </c>
    </row>
    <row r="1255" spans="1:6" x14ac:dyDescent="0.25">
      <c r="A1255" t="s">
        <v>3238</v>
      </c>
      <c r="B1255" t="s">
        <v>527</v>
      </c>
      <c r="C1255" t="s">
        <v>4989</v>
      </c>
      <c r="D1255" s="19">
        <v>5</v>
      </c>
      <c r="E1255" s="14" t="str">
        <f t="shared" si="19"/>
        <v>OK</v>
      </c>
      <c r="F1255" s="14" t="s">
        <v>4989</v>
      </c>
    </row>
    <row r="1256" spans="1:6" x14ac:dyDescent="0.25">
      <c r="A1256" t="s">
        <v>3240</v>
      </c>
      <c r="B1256" t="s">
        <v>523</v>
      </c>
      <c r="C1256" t="s">
        <v>4984</v>
      </c>
      <c r="D1256" s="19">
        <v>100</v>
      </c>
      <c r="E1256" s="14" t="str">
        <f t="shared" si="19"/>
        <v>OK</v>
      </c>
      <c r="F1256" s="14" t="s">
        <v>4984</v>
      </c>
    </row>
    <row r="1257" spans="1:6" x14ac:dyDescent="0.25">
      <c r="A1257" t="s">
        <v>3240</v>
      </c>
      <c r="B1257" t="s">
        <v>525</v>
      </c>
      <c r="C1257" t="s">
        <v>4984</v>
      </c>
      <c r="D1257" s="19">
        <v>100</v>
      </c>
      <c r="E1257" s="14" t="str">
        <f t="shared" si="19"/>
        <v>OK</v>
      </c>
      <c r="F1257" s="14" t="s">
        <v>4984</v>
      </c>
    </row>
    <row r="1258" spans="1:6" x14ac:dyDescent="0.25">
      <c r="A1258" t="s">
        <v>3242</v>
      </c>
      <c r="B1258" t="s">
        <v>530</v>
      </c>
      <c r="C1258" t="s">
        <v>4983</v>
      </c>
      <c r="D1258" s="19">
        <v>555</v>
      </c>
      <c r="E1258" s="14" t="str">
        <f t="shared" si="19"/>
        <v>OK</v>
      </c>
      <c r="F1258" s="24" t="s">
        <v>4992</v>
      </c>
    </row>
    <row r="1259" spans="1:6" x14ac:dyDescent="0.25">
      <c r="A1259" t="s">
        <v>3242</v>
      </c>
      <c r="B1259" t="s">
        <v>523</v>
      </c>
      <c r="C1259" t="s">
        <v>4984</v>
      </c>
      <c r="D1259" s="19">
        <v>300</v>
      </c>
      <c r="E1259" s="14" t="str">
        <f t="shared" si="19"/>
        <v>ERROR</v>
      </c>
      <c r="F1259" s="24" t="s">
        <v>4992</v>
      </c>
    </row>
    <row r="1260" spans="1:6" x14ac:dyDescent="0.25">
      <c r="A1260" t="s">
        <v>3477</v>
      </c>
      <c r="B1260" t="s">
        <v>524</v>
      </c>
      <c r="C1260" t="s">
        <v>4984</v>
      </c>
      <c r="D1260" s="19">
        <v>25</v>
      </c>
      <c r="E1260" s="14" t="str">
        <f t="shared" si="19"/>
        <v>OK</v>
      </c>
      <c r="F1260" s="14" t="s">
        <v>4984</v>
      </c>
    </row>
    <row r="1261" spans="1:6" x14ac:dyDescent="0.25">
      <c r="A1261" t="s">
        <v>3479</v>
      </c>
      <c r="B1261" t="s">
        <v>524</v>
      </c>
      <c r="C1261" t="s">
        <v>4984</v>
      </c>
      <c r="D1261" s="19">
        <v>10000</v>
      </c>
      <c r="E1261" s="14" t="str">
        <f t="shared" si="19"/>
        <v>OK</v>
      </c>
      <c r="F1261" s="14" t="s">
        <v>4984</v>
      </c>
    </row>
    <row r="1262" spans="1:6" x14ac:dyDescent="0.25">
      <c r="A1262" t="s">
        <v>3481</v>
      </c>
      <c r="B1262" t="s">
        <v>523</v>
      </c>
      <c r="C1262" t="s">
        <v>4984</v>
      </c>
      <c r="D1262" s="19">
        <v>100</v>
      </c>
      <c r="E1262" s="14" t="str">
        <f t="shared" si="19"/>
        <v>OK</v>
      </c>
      <c r="F1262" s="14" t="s">
        <v>4984</v>
      </c>
    </row>
    <row r="1263" spans="1:6" x14ac:dyDescent="0.25">
      <c r="A1263" t="s">
        <v>3481</v>
      </c>
      <c r="B1263" t="s">
        <v>522</v>
      </c>
      <c r="C1263" t="s">
        <v>4984</v>
      </c>
      <c r="D1263" s="19">
        <v>200</v>
      </c>
      <c r="E1263" s="14" t="str">
        <f t="shared" si="19"/>
        <v>OK</v>
      </c>
      <c r="F1263" s="14" t="s">
        <v>4984</v>
      </c>
    </row>
    <row r="1264" spans="1:6" x14ac:dyDescent="0.25">
      <c r="A1264" t="s">
        <v>3481</v>
      </c>
      <c r="B1264" t="s">
        <v>524</v>
      </c>
      <c r="C1264" t="s">
        <v>4984</v>
      </c>
      <c r="D1264" s="19">
        <v>100</v>
      </c>
      <c r="E1264" s="14" t="str">
        <f t="shared" si="19"/>
        <v>OK</v>
      </c>
      <c r="F1264" s="14" t="s">
        <v>4984</v>
      </c>
    </row>
    <row r="1265" spans="1:6" x14ac:dyDescent="0.25">
      <c r="A1265" t="s">
        <v>3483</v>
      </c>
      <c r="B1265" t="s">
        <v>526</v>
      </c>
      <c r="C1265" t="s">
        <v>4984</v>
      </c>
      <c r="D1265" s="19">
        <v>3000</v>
      </c>
      <c r="E1265" s="14" t="str">
        <f t="shared" si="19"/>
        <v>OK</v>
      </c>
      <c r="F1265" s="14" t="s">
        <v>4984</v>
      </c>
    </row>
    <row r="1266" spans="1:6" x14ac:dyDescent="0.25">
      <c r="A1266" t="s">
        <v>3483</v>
      </c>
      <c r="B1266" t="s">
        <v>1020</v>
      </c>
      <c r="C1266" t="s">
        <v>4989</v>
      </c>
      <c r="D1266" s="19">
        <v>200</v>
      </c>
      <c r="E1266" s="14" t="str">
        <f t="shared" si="19"/>
        <v>ERROR</v>
      </c>
      <c r="F1266" s="24" t="s">
        <v>4984</v>
      </c>
    </row>
    <row r="1267" spans="1:6" x14ac:dyDescent="0.25">
      <c r="A1267" t="s">
        <v>3485</v>
      </c>
      <c r="B1267" t="s">
        <v>523</v>
      </c>
      <c r="C1267" t="s">
        <v>4984</v>
      </c>
      <c r="D1267" s="19">
        <v>400</v>
      </c>
      <c r="E1267" s="14" t="str">
        <f t="shared" si="19"/>
        <v>OK</v>
      </c>
      <c r="F1267" s="14" t="s">
        <v>4984</v>
      </c>
    </row>
    <row r="1268" spans="1:6" x14ac:dyDescent="0.25">
      <c r="A1268" t="s">
        <v>3485</v>
      </c>
      <c r="B1268" t="s">
        <v>524</v>
      </c>
      <c r="C1268" t="s">
        <v>4984</v>
      </c>
      <c r="D1268" s="19">
        <v>200</v>
      </c>
      <c r="E1268" s="14" t="str">
        <f t="shared" si="19"/>
        <v>OK</v>
      </c>
      <c r="F1268" s="14" t="s">
        <v>4984</v>
      </c>
    </row>
    <row r="1269" spans="1:6" x14ac:dyDescent="0.25">
      <c r="A1269" t="s">
        <v>3487</v>
      </c>
      <c r="B1269" t="s">
        <v>524</v>
      </c>
      <c r="C1269" t="s">
        <v>4984</v>
      </c>
      <c r="D1269" s="19">
        <v>30</v>
      </c>
      <c r="E1269" s="14" t="str">
        <f t="shared" si="19"/>
        <v>OK</v>
      </c>
      <c r="F1269" s="14" t="s">
        <v>4984</v>
      </c>
    </row>
    <row r="1270" spans="1:6" x14ac:dyDescent="0.25">
      <c r="A1270" t="s">
        <v>3489</v>
      </c>
      <c r="B1270" t="s">
        <v>523</v>
      </c>
      <c r="C1270" t="s">
        <v>4984</v>
      </c>
      <c r="D1270" s="19">
        <v>100</v>
      </c>
      <c r="E1270" s="14" t="str">
        <f t="shared" si="19"/>
        <v>OK</v>
      </c>
      <c r="F1270" s="14" t="s">
        <v>4984</v>
      </c>
    </row>
    <row r="1271" spans="1:6" x14ac:dyDescent="0.25">
      <c r="A1271" t="s">
        <v>3491</v>
      </c>
      <c r="B1271" t="s">
        <v>527</v>
      </c>
      <c r="C1271" t="s">
        <v>4989</v>
      </c>
      <c r="D1271" s="19">
        <v>5</v>
      </c>
      <c r="E1271" s="14" t="str">
        <f t="shared" si="19"/>
        <v>OK</v>
      </c>
      <c r="F1271" s="14" t="s">
        <v>4989</v>
      </c>
    </row>
    <row r="1272" spans="1:6" x14ac:dyDescent="0.25">
      <c r="A1272" t="s">
        <v>3493</v>
      </c>
      <c r="B1272" t="s">
        <v>523</v>
      </c>
      <c r="C1272" t="s">
        <v>4984</v>
      </c>
      <c r="D1272" s="19">
        <v>10</v>
      </c>
      <c r="E1272" s="14" t="str">
        <f t="shared" si="19"/>
        <v>OK</v>
      </c>
      <c r="F1272" s="14" t="s">
        <v>4984</v>
      </c>
    </row>
    <row r="1273" spans="1:6" x14ac:dyDescent="0.25">
      <c r="A1273" t="s">
        <v>3493</v>
      </c>
      <c r="B1273" t="s">
        <v>527</v>
      </c>
      <c r="C1273" t="s">
        <v>4989</v>
      </c>
      <c r="D1273" s="19">
        <v>6.5</v>
      </c>
      <c r="E1273" s="14" t="str">
        <f t="shared" si="19"/>
        <v>ERROR</v>
      </c>
      <c r="F1273" s="24" t="s">
        <v>4984</v>
      </c>
    </row>
    <row r="1274" spans="1:6" x14ac:dyDescent="0.25">
      <c r="A1274" t="s">
        <v>3495</v>
      </c>
      <c r="B1274" t="s">
        <v>523</v>
      </c>
      <c r="C1274" t="s">
        <v>4984</v>
      </c>
      <c r="D1274" s="19">
        <v>200</v>
      </c>
      <c r="E1274" s="14" t="str">
        <f t="shared" si="19"/>
        <v>OK</v>
      </c>
      <c r="F1274" s="14" t="s">
        <v>4984</v>
      </c>
    </row>
    <row r="1275" spans="1:6" x14ac:dyDescent="0.25">
      <c r="A1275" t="s">
        <v>3495</v>
      </c>
      <c r="B1275" t="s">
        <v>522</v>
      </c>
      <c r="C1275" t="s">
        <v>4984</v>
      </c>
      <c r="D1275" s="19">
        <v>1500</v>
      </c>
      <c r="E1275" s="14" t="str">
        <f t="shared" si="19"/>
        <v>OK</v>
      </c>
      <c r="F1275" s="14" t="s">
        <v>4984</v>
      </c>
    </row>
    <row r="1276" spans="1:6" x14ac:dyDescent="0.25">
      <c r="A1276" t="s">
        <v>3495</v>
      </c>
      <c r="B1276" t="s">
        <v>524</v>
      </c>
      <c r="C1276" t="s">
        <v>4984</v>
      </c>
      <c r="D1276" s="19">
        <v>2500</v>
      </c>
      <c r="E1276" s="14" t="str">
        <f t="shared" si="19"/>
        <v>OK</v>
      </c>
      <c r="F1276" s="14" t="s">
        <v>4984</v>
      </c>
    </row>
    <row r="1277" spans="1:6" x14ac:dyDescent="0.25">
      <c r="A1277" t="s">
        <v>3497</v>
      </c>
      <c r="B1277" t="s">
        <v>523</v>
      </c>
      <c r="C1277" t="s">
        <v>4984</v>
      </c>
      <c r="D1277" s="19">
        <v>20</v>
      </c>
      <c r="E1277" s="14" t="str">
        <f t="shared" si="19"/>
        <v>OK</v>
      </c>
      <c r="F1277" s="14" t="s">
        <v>4984</v>
      </c>
    </row>
    <row r="1278" spans="1:6" x14ac:dyDescent="0.25">
      <c r="A1278" t="s">
        <v>3499</v>
      </c>
      <c r="B1278" t="s">
        <v>523</v>
      </c>
      <c r="C1278" t="s">
        <v>4984</v>
      </c>
      <c r="D1278" s="19">
        <v>360</v>
      </c>
      <c r="E1278" s="14" t="str">
        <f t="shared" si="19"/>
        <v>OK</v>
      </c>
      <c r="F1278" s="14" t="s">
        <v>4984</v>
      </c>
    </row>
    <row r="1279" spans="1:6" x14ac:dyDescent="0.25">
      <c r="A1279" t="s">
        <v>3499</v>
      </c>
      <c r="B1279" t="s">
        <v>526</v>
      </c>
      <c r="C1279" t="s">
        <v>4984</v>
      </c>
      <c r="D1279" s="19">
        <v>150</v>
      </c>
      <c r="E1279" s="14" t="str">
        <f t="shared" si="19"/>
        <v>OK</v>
      </c>
      <c r="F1279" s="14" t="s">
        <v>4984</v>
      </c>
    </row>
    <row r="1280" spans="1:6" x14ac:dyDescent="0.25">
      <c r="A1280" t="s">
        <v>3499</v>
      </c>
      <c r="B1280" t="s">
        <v>522</v>
      </c>
      <c r="C1280" t="s">
        <v>4984</v>
      </c>
      <c r="D1280" s="19">
        <v>300</v>
      </c>
      <c r="E1280" s="14" t="str">
        <f t="shared" si="19"/>
        <v>OK</v>
      </c>
      <c r="F1280" s="14" t="s">
        <v>4984</v>
      </c>
    </row>
    <row r="1281" spans="1:6" x14ac:dyDescent="0.25">
      <c r="A1281" t="s">
        <v>3501</v>
      </c>
      <c r="B1281" t="s">
        <v>528</v>
      </c>
      <c r="C1281" t="s">
        <v>4984</v>
      </c>
      <c r="D1281" s="19">
        <v>100</v>
      </c>
      <c r="E1281" s="14" t="str">
        <f t="shared" si="19"/>
        <v>OK</v>
      </c>
      <c r="F1281" s="14" t="s">
        <v>4984</v>
      </c>
    </row>
    <row r="1282" spans="1:6" x14ac:dyDescent="0.25">
      <c r="A1282" t="s">
        <v>3501</v>
      </c>
      <c r="B1282" t="s">
        <v>524</v>
      </c>
      <c r="C1282" t="s">
        <v>4984</v>
      </c>
      <c r="D1282" s="19">
        <v>125</v>
      </c>
      <c r="E1282" s="14" t="str">
        <f t="shared" si="19"/>
        <v>OK</v>
      </c>
      <c r="F1282" s="14" t="s">
        <v>4984</v>
      </c>
    </row>
    <row r="1283" spans="1:6" x14ac:dyDescent="0.25">
      <c r="A1283" t="s">
        <v>3503</v>
      </c>
      <c r="B1283" t="s">
        <v>525</v>
      </c>
      <c r="C1283" t="s">
        <v>4984</v>
      </c>
      <c r="D1283" s="19">
        <v>50</v>
      </c>
      <c r="E1283" s="14" t="str">
        <f t="shared" si="19"/>
        <v>OK</v>
      </c>
      <c r="F1283" s="14" t="s">
        <v>4984</v>
      </c>
    </row>
    <row r="1284" spans="1:6" x14ac:dyDescent="0.25">
      <c r="A1284" t="s">
        <v>3505</v>
      </c>
      <c r="B1284" t="s">
        <v>532</v>
      </c>
      <c r="C1284" t="s">
        <v>4989</v>
      </c>
      <c r="D1284" s="19">
        <v>100</v>
      </c>
      <c r="E1284" s="14" t="str">
        <f t="shared" si="19"/>
        <v>OK</v>
      </c>
      <c r="F1284" s="14" t="s">
        <v>4989</v>
      </c>
    </row>
    <row r="1285" spans="1:6" x14ac:dyDescent="0.25">
      <c r="A1285" t="s">
        <v>3507</v>
      </c>
      <c r="B1285" t="s">
        <v>523</v>
      </c>
      <c r="C1285" t="s">
        <v>4984</v>
      </c>
      <c r="D1285" s="19">
        <v>150</v>
      </c>
      <c r="E1285" s="14" t="str">
        <f t="shared" ref="E1285:E1348" si="20">IF(A1285=A1284,IF(C1285=C1284,"OK","ERROR"),"OK")</f>
        <v>OK</v>
      </c>
      <c r="F1285" s="14" t="s">
        <v>4984</v>
      </c>
    </row>
    <row r="1286" spans="1:6" x14ac:dyDescent="0.25">
      <c r="A1286" t="s">
        <v>3507</v>
      </c>
      <c r="B1286" t="s">
        <v>522</v>
      </c>
      <c r="C1286" t="s">
        <v>4984</v>
      </c>
      <c r="D1286" s="19">
        <v>150</v>
      </c>
      <c r="E1286" s="14" t="str">
        <f t="shared" si="20"/>
        <v>OK</v>
      </c>
      <c r="F1286" s="14" t="s">
        <v>4984</v>
      </c>
    </row>
    <row r="1287" spans="1:6" x14ac:dyDescent="0.25">
      <c r="A1287" t="s">
        <v>3507</v>
      </c>
      <c r="B1287" t="s">
        <v>524</v>
      </c>
      <c r="C1287" t="s">
        <v>4984</v>
      </c>
      <c r="D1287" s="19">
        <v>1000</v>
      </c>
      <c r="E1287" s="14" t="str">
        <f t="shared" si="20"/>
        <v>OK</v>
      </c>
      <c r="F1287" s="14" t="s">
        <v>4984</v>
      </c>
    </row>
    <row r="1288" spans="1:6" x14ac:dyDescent="0.25">
      <c r="A1288" t="s">
        <v>3507</v>
      </c>
      <c r="B1288" t="s">
        <v>525</v>
      </c>
      <c r="C1288" t="s">
        <v>4984</v>
      </c>
      <c r="D1288" s="19">
        <v>100</v>
      </c>
      <c r="E1288" s="14" t="str">
        <f t="shared" si="20"/>
        <v>OK</v>
      </c>
      <c r="F1288" s="14" t="s">
        <v>4984</v>
      </c>
    </row>
    <row r="1289" spans="1:6" x14ac:dyDescent="0.25">
      <c r="A1289" t="s">
        <v>3509</v>
      </c>
      <c r="B1289" t="s">
        <v>530</v>
      </c>
      <c r="C1289" t="s">
        <v>4983</v>
      </c>
      <c r="D1289" s="19">
        <v>311</v>
      </c>
      <c r="E1289" s="14" t="str">
        <f t="shared" si="20"/>
        <v>OK</v>
      </c>
      <c r="F1289" s="24" t="s">
        <v>4992</v>
      </c>
    </row>
    <row r="1290" spans="1:6" x14ac:dyDescent="0.25">
      <c r="A1290" t="s">
        <v>3509</v>
      </c>
      <c r="B1290" t="s">
        <v>525</v>
      </c>
      <c r="C1290" t="s">
        <v>4984</v>
      </c>
      <c r="D1290" s="19">
        <v>500</v>
      </c>
      <c r="E1290" s="14" t="str">
        <f t="shared" si="20"/>
        <v>ERROR</v>
      </c>
      <c r="F1290" s="24" t="s">
        <v>4992</v>
      </c>
    </row>
    <row r="1291" spans="1:6" x14ac:dyDescent="0.25">
      <c r="A1291" t="s">
        <v>3511</v>
      </c>
      <c r="B1291" t="s">
        <v>530</v>
      </c>
      <c r="C1291" t="s">
        <v>4983</v>
      </c>
      <c r="D1291" s="19">
        <v>90</v>
      </c>
      <c r="E1291" s="14" t="str">
        <f t="shared" si="20"/>
        <v>OK</v>
      </c>
      <c r="F1291" s="14" t="s">
        <v>4983</v>
      </c>
    </row>
    <row r="1292" spans="1:6" x14ac:dyDescent="0.25">
      <c r="A1292" t="s">
        <v>3513</v>
      </c>
      <c r="B1292" t="s">
        <v>522</v>
      </c>
      <c r="C1292" t="s">
        <v>4984</v>
      </c>
      <c r="D1292" s="19">
        <v>175</v>
      </c>
      <c r="E1292" s="14" t="str">
        <f t="shared" si="20"/>
        <v>OK</v>
      </c>
      <c r="F1292" s="14" t="s">
        <v>4984</v>
      </c>
    </row>
    <row r="1293" spans="1:6" x14ac:dyDescent="0.25">
      <c r="A1293" t="s">
        <v>3513</v>
      </c>
      <c r="B1293" t="s">
        <v>524</v>
      </c>
      <c r="C1293" t="s">
        <v>4984</v>
      </c>
      <c r="D1293" s="19">
        <v>250</v>
      </c>
      <c r="E1293" s="14" t="str">
        <f t="shared" si="20"/>
        <v>OK</v>
      </c>
      <c r="F1293" s="14" t="s">
        <v>4984</v>
      </c>
    </row>
    <row r="1294" spans="1:6" x14ac:dyDescent="0.25">
      <c r="A1294" t="s">
        <v>3515</v>
      </c>
      <c r="B1294" t="s">
        <v>530</v>
      </c>
      <c r="C1294" t="s">
        <v>4983</v>
      </c>
      <c r="D1294" s="19">
        <v>1500</v>
      </c>
      <c r="E1294" s="14" t="str">
        <f t="shared" si="20"/>
        <v>OK</v>
      </c>
      <c r="F1294" s="14" t="s">
        <v>4983</v>
      </c>
    </row>
    <row r="1295" spans="1:6" x14ac:dyDescent="0.25">
      <c r="A1295" t="s">
        <v>3517</v>
      </c>
      <c r="B1295" t="s">
        <v>530</v>
      </c>
      <c r="C1295" t="s">
        <v>4983</v>
      </c>
      <c r="D1295" s="19">
        <v>4025</v>
      </c>
      <c r="E1295" s="14" t="str">
        <f t="shared" si="20"/>
        <v>OK</v>
      </c>
      <c r="F1295" s="14" t="s">
        <v>4983</v>
      </c>
    </row>
    <row r="1296" spans="1:6" x14ac:dyDescent="0.25">
      <c r="A1296" t="s">
        <v>3517</v>
      </c>
      <c r="B1296" t="s">
        <v>523</v>
      </c>
      <c r="C1296" t="s">
        <v>4984</v>
      </c>
      <c r="D1296" s="19">
        <v>300</v>
      </c>
      <c r="E1296" s="14" t="str">
        <f t="shared" si="20"/>
        <v>ERROR</v>
      </c>
      <c r="F1296" s="24" t="s">
        <v>4983</v>
      </c>
    </row>
    <row r="1297" spans="1:6" x14ac:dyDescent="0.25">
      <c r="A1297" t="s">
        <v>3517</v>
      </c>
      <c r="B1297" t="s">
        <v>3002</v>
      </c>
      <c r="C1297" t="s">
        <v>4983</v>
      </c>
      <c r="D1297" s="19">
        <v>1000</v>
      </c>
      <c r="E1297" s="14" t="str">
        <f t="shared" si="20"/>
        <v>ERROR</v>
      </c>
      <c r="F1297" s="14" t="s">
        <v>4983</v>
      </c>
    </row>
    <row r="1298" spans="1:6" x14ac:dyDescent="0.25">
      <c r="A1298" t="s">
        <v>3519</v>
      </c>
      <c r="B1298" t="s">
        <v>522</v>
      </c>
      <c r="C1298" t="s">
        <v>4984</v>
      </c>
      <c r="D1298" s="19">
        <v>20</v>
      </c>
      <c r="E1298" s="14" t="str">
        <f t="shared" si="20"/>
        <v>OK</v>
      </c>
      <c r="F1298" s="14" t="s">
        <v>4984</v>
      </c>
    </row>
    <row r="1299" spans="1:6" x14ac:dyDescent="0.25">
      <c r="A1299" t="s">
        <v>3521</v>
      </c>
      <c r="B1299" t="s">
        <v>527</v>
      </c>
      <c r="C1299" t="s">
        <v>4989</v>
      </c>
      <c r="D1299" s="19">
        <v>2</v>
      </c>
      <c r="E1299" s="14" t="str">
        <f t="shared" si="20"/>
        <v>OK</v>
      </c>
      <c r="F1299" s="14" t="s">
        <v>4989</v>
      </c>
    </row>
    <row r="1300" spans="1:6" x14ac:dyDescent="0.25">
      <c r="A1300" t="s">
        <v>3523</v>
      </c>
      <c r="B1300" t="s">
        <v>522</v>
      </c>
      <c r="C1300" t="s">
        <v>4984</v>
      </c>
      <c r="D1300" s="19">
        <v>45148</v>
      </c>
      <c r="E1300" s="14" t="str">
        <f t="shared" si="20"/>
        <v>OK</v>
      </c>
      <c r="F1300" s="14" t="s">
        <v>4984</v>
      </c>
    </row>
    <row r="1301" spans="1:6" x14ac:dyDescent="0.25">
      <c r="A1301" t="s">
        <v>3525</v>
      </c>
      <c r="B1301" t="s">
        <v>522</v>
      </c>
      <c r="C1301" t="s">
        <v>4984</v>
      </c>
      <c r="D1301" s="19">
        <v>400</v>
      </c>
      <c r="E1301" s="14" t="str">
        <f t="shared" si="20"/>
        <v>OK</v>
      </c>
      <c r="F1301" s="14" t="s">
        <v>4984</v>
      </c>
    </row>
    <row r="1302" spans="1:6" x14ac:dyDescent="0.25">
      <c r="A1302" t="s">
        <v>3527</v>
      </c>
      <c r="B1302" t="s">
        <v>523</v>
      </c>
      <c r="C1302" t="s">
        <v>4984</v>
      </c>
      <c r="D1302" s="19">
        <v>140</v>
      </c>
      <c r="E1302" s="14" t="str">
        <f t="shared" si="20"/>
        <v>OK</v>
      </c>
      <c r="F1302" s="14" t="s">
        <v>4984</v>
      </c>
    </row>
    <row r="1303" spans="1:6" x14ac:dyDescent="0.25">
      <c r="A1303" t="s">
        <v>3527</v>
      </c>
      <c r="B1303" t="s">
        <v>525</v>
      </c>
      <c r="C1303" t="s">
        <v>4984</v>
      </c>
      <c r="D1303" s="19">
        <v>200</v>
      </c>
      <c r="E1303" s="14" t="str">
        <f t="shared" si="20"/>
        <v>OK</v>
      </c>
      <c r="F1303" s="14" t="s">
        <v>4984</v>
      </c>
    </row>
    <row r="1304" spans="1:6" x14ac:dyDescent="0.25">
      <c r="A1304" t="s">
        <v>3529</v>
      </c>
      <c r="B1304" t="s">
        <v>530</v>
      </c>
      <c r="C1304" t="s">
        <v>4983</v>
      </c>
      <c r="D1304" s="19">
        <v>750</v>
      </c>
      <c r="E1304" s="14" t="str">
        <f t="shared" si="20"/>
        <v>OK</v>
      </c>
      <c r="F1304" s="14" t="s">
        <v>4983</v>
      </c>
    </row>
    <row r="1305" spans="1:6" x14ac:dyDescent="0.25">
      <c r="A1305" t="s">
        <v>3531</v>
      </c>
      <c r="B1305" t="s">
        <v>524</v>
      </c>
      <c r="C1305" t="s">
        <v>4984</v>
      </c>
      <c r="D1305" s="19">
        <v>12</v>
      </c>
      <c r="E1305" s="14" t="str">
        <f t="shared" si="20"/>
        <v>OK</v>
      </c>
      <c r="F1305" s="14" t="s">
        <v>4984</v>
      </c>
    </row>
    <row r="1306" spans="1:6" x14ac:dyDescent="0.25">
      <c r="A1306" t="s">
        <v>3533</v>
      </c>
      <c r="B1306" t="s">
        <v>522</v>
      </c>
      <c r="C1306" t="s">
        <v>4984</v>
      </c>
      <c r="D1306" s="19">
        <v>50</v>
      </c>
      <c r="E1306" s="14" t="str">
        <f t="shared" si="20"/>
        <v>OK</v>
      </c>
      <c r="F1306" s="14" t="s">
        <v>4984</v>
      </c>
    </row>
    <row r="1307" spans="1:6" x14ac:dyDescent="0.25">
      <c r="A1307" t="s">
        <v>3535</v>
      </c>
      <c r="B1307" t="s">
        <v>528</v>
      </c>
      <c r="C1307" t="s">
        <v>4984</v>
      </c>
      <c r="D1307" s="19">
        <v>1100</v>
      </c>
      <c r="E1307" s="14" t="str">
        <f t="shared" si="20"/>
        <v>OK</v>
      </c>
      <c r="F1307" s="14" t="s">
        <v>4984</v>
      </c>
    </row>
    <row r="1308" spans="1:6" x14ac:dyDescent="0.25">
      <c r="A1308" t="s">
        <v>3535</v>
      </c>
      <c r="B1308" t="s">
        <v>3474</v>
      </c>
      <c r="C1308" t="s">
        <v>4984</v>
      </c>
      <c r="D1308" s="19">
        <v>1100</v>
      </c>
      <c r="E1308" s="14" t="str">
        <f t="shared" si="20"/>
        <v>OK</v>
      </c>
      <c r="F1308" s="14" t="s">
        <v>4984</v>
      </c>
    </row>
    <row r="1309" spans="1:6" x14ac:dyDescent="0.25">
      <c r="A1309" t="s">
        <v>3537</v>
      </c>
      <c r="B1309" t="s">
        <v>523</v>
      </c>
      <c r="C1309" t="s">
        <v>4984</v>
      </c>
      <c r="D1309" s="19">
        <v>250</v>
      </c>
      <c r="E1309" s="14" t="str">
        <f t="shared" si="20"/>
        <v>OK</v>
      </c>
      <c r="F1309" s="14" t="s">
        <v>4984</v>
      </c>
    </row>
    <row r="1310" spans="1:6" x14ac:dyDescent="0.25">
      <c r="A1310" t="s">
        <v>3537</v>
      </c>
      <c r="B1310" t="s">
        <v>522</v>
      </c>
      <c r="C1310" t="s">
        <v>4984</v>
      </c>
      <c r="D1310" s="19">
        <v>150</v>
      </c>
      <c r="E1310" s="14" t="str">
        <f t="shared" si="20"/>
        <v>OK</v>
      </c>
      <c r="F1310" s="14" t="s">
        <v>4984</v>
      </c>
    </row>
    <row r="1311" spans="1:6" x14ac:dyDescent="0.25">
      <c r="A1311" t="s">
        <v>3537</v>
      </c>
      <c r="B1311" t="s">
        <v>524</v>
      </c>
      <c r="C1311" t="s">
        <v>4984</v>
      </c>
      <c r="D1311" s="19">
        <v>700</v>
      </c>
      <c r="E1311" s="14" t="str">
        <f t="shared" si="20"/>
        <v>OK</v>
      </c>
      <c r="F1311" s="14" t="s">
        <v>4984</v>
      </c>
    </row>
    <row r="1312" spans="1:6" x14ac:dyDescent="0.25">
      <c r="A1312" t="s">
        <v>3537</v>
      </c>
      <c r="B1312" t="s">
        <v>525</v>
      </c>
      <c r="C1312" t="s">
        <v>4984</v>
      </c>
      <c r="D1312" s="19">
        <v>2000</v>
      </c>
      <c r="E1312" s="14" t="str">
        <f t="shared" si="20"/>
        <v>OK</v>
      </c>
      <c r="F1312" s="14" t="s">
        <v>4984</v>
      </c>
    </row>
    <row r="1313" spans="1:6" x14ac:dyDescent="0.25">
      <c r="A1313" t="s">
        <v>3539</v>
      </c>
      <c r="B1313" t="s">
        <v>530</v>
      </c>
      <c r="C1313" t="s">
        <v>4983</v>
      </c>
      <c r="D1313" s="19">
        <v>526</v>
      </c>
      <c r="E1313" s="14" t="str">
        <f t="shared" si="20"/>
        <v>OK</v>
      </c>
      <c r="F1313" s="14" t="s">
        <v>4983</v>
      </c>
    </row>
    <row r="1314" spans="1:6" x14ac:dyDescent="0.25">
      <c r="A1314" t="s">
        <v>3539</v>
      </c>
      <c r="B1314" t="s">
        <v>1017</v>
      </c>
      <c r="C1314" t="s">
        <v>4983</v>
      </c>
      <c r="D1314" s="19">
        <v>104</v>
      </c>
      <c r="E1314" s="14" t="str">
        <f t="shared" si="20"/>
        <v>OK</v>
      </c>
      <c r="F1314" s="14" t="s">
        <v>4983</v>
      </c>
    </row>
    <row r="1315" spans="1:6" x14ac:dyDescent="0.25">
      <c r="A1315" t="s">
        <v>3541</v>
      </c>
      <c r="B1315" t="s">
        <v>526</v>
      </c>
      <c r="C1315" t="s">
        <v>4984</v>
      </c>
      <c r="D1315" s="19">
        <v>400</v>
      </c>
      <c r="E1315" s="14" t="str">
        <f t="shared" si="20"/>
        <v>OK</v>
      </c>
      <c r="F1315" s="14" t="s">
        <v>4984</v>
      </c>
    </row>
    <row r="1316" spans="1:6" x14ac:dyDescent="0.25">
      <c r="A1316" t="s">
        <v>3543</v>
      </c>
      <c r="B1316" t="s">
        <v>523</v>
      </c>
      <c r="C1316" t="s">
        <v>4984</v>
      </c>
      <c r="D1316" s="19">
        <v>14000</v>
      </c>
      <c r="E1316" s="14" t="str">
        <f t="shared" si="20"/>
        <v>OK</v>
      </c>
      <c r="F1316" s="14" t="s">
        <v>4984</v>
      </c>
    </row>
    <row r="1317" spans="1:6" x14ac:dyDescent="0.25">
      <c r="A1317" t="s">
        <v>3545</v>
      </c>
      <c r="B1317" t="s">
        <v>530</v>
      </c>
      <c r="C1317" t="s">
        <v>4983</v>
      </c>
      <c r="D1317" s="19">
        <v>400</v>
      </c>
      <c r="E1317" s="14" t="str">
        <f t="shared" si="20"/>
        <v>OK</v>
      </c>
      <c r="F1317" s="14" t="s">
        <v>4983</v>
      </c>
    </row>
    <row r="1318" spans="1:6" x14ac:dyDescent="0.25">
      <c r="A1318" t="s">
        <v>3547</v>
      </c>
      <c r="B1318" t="s">
        <v>522</v>
      </c>
      <c r="C1318" t="s">
        <v>4984</v>
      </c>
      <c r="D1318" s="19">
        <v>100</v>
      </c>
      <c r="E1318" s="14" t="str">
        <f t="shared" si="20"/>
        <v>OK</v>
      </c>
      <c r="F1318" s="14" t="s">
        <v>4984</v>
      </c>
    </row>
    <row r="1319" spans="1:6" x14ac:dyDescent="0.25">
      <c r="A1319" t="s">
        <v>3549</v>
      </c>
      <c r="B1319" t="s">
        <v>530</v>
      </c>
      <c r="C1319" t="s">
        <v>4983</v>
      </c>
      <c r="D1319" s="19">
        <v>167</v>
      </c>
      <c r="E1319" s="14" t="str">
        <f t="shared" si="20"/>
        <v>OK</v>
      </c>
      <c r="F1319" s="14" t="s">
        <v>4983</v>
      </c>
    </row>
    <row r="1320" spans="1:6" x14ac:dyDescent="0.25">
      <c r="A1320" t="s">
        <v>3551</v>
      </c>
      <c r="B1320" t="s">
        <v>526</v>
      </c>
      <c r="C1320" t="s">
        <v>4984</v>
      </c>
      <c r="D1320" s="19">
        <v>40</v>
      </c>
      <c r="E1320" s="14" t="str">
        <f t="shared" si="20"/>
        <v>OK</v>
      </c>
      <c r="F1320" s="14" t="s">
        <v>4984</v>
      </c>
    </row>
    <row r="1321" spans="1:6" x14ac:dyDescent="0.25">
      <c r="A1321" t="s">
        <v>3551</v>
      </c>
      <c r="B1321" t="s">
        <v>522</v>
      </c>
      <c r="C1321" t="s">
        <v>4984</v>
      </c>
      <c r="D1321" s="19">
        <v>100</v>
      </c>
      <c r="E1321" s="14" t="str">
        <f t="shared" si="20"/>
        <v>OK</v>
      </c>
      <c r="F1321" s="14" t="s">
        <v>4984</v>
      </c>
    </row>
    <row r="1322" spans="1:6" x14ac:dyDescent="0.25">
      <c r="A1322" t="s">
        <v>3551</v>
      </c>
      <c r="B1322" t="s">
        <v>524</v>
      </c>
      <c r="C1322" t="s">
        <v>4984</v>
      </c>
      <c r="D1322" s="19">
        <v>41</v>
      </c>
      <c r="E1322" s="14" t="str">
        <f t="shared" si="20"/>
        <v>OK</v>
      </c>
      <c r="F1322" s="14" t="s">
        <v>4984</v>
      </c>
    </row>
    <row r="1323" spans="1:6" x14ac:dyDescent="0.25">
      <c r="A1323" t="s">
        <v>3553</v>
      </c>
      <c r="B1323" t="s">
        <v>522</v>
      </c>
      <c r="C1323" t="s">
        <v>4984</v>
      </c>
      <c r="D1323" s="19">
        <v>50</v>
      </c>
      <c r="E1323" s="14" t="str">
        <f t="shared" si="20"/>
        <v>OK</v>
      </c>
      <c r="F1323" s="14" t="s">
        <v>4984</v>
      </c>
    </row>
    <row r="1324" spans="1:6" x14ac:dyDescent="0.25">
      <c r="A1324" t="s">
        <v>3555</v>
      </c>
      <c r="B1324" t="s">
        <v>1495</v>
      </c>
      <c r="C1324" t="s">
        <v>4984</v>
      </c>
      <c r="D1324" s="19">
        <v>6</v>
      </c>
      <c r="E1324" s="14" t="str">
        <f t="shared" si="20"/>
        <v>OK</v>
      </c>
      <c r="F1324" s="14" t="s">
        <v>4984</v>
      </c>
    </row>
    <row r="1325" spans="1:6" x14ac:dyDescent="0.25">
      <c r="A1325" t="s">
        <v>3557</v>
      </c>
      <c r="B1325" t="s">
        <v>1016</v>
      </c>
      <c r="C1325" t="s">
        <v>4989</v>
      </c>
      <c r="D1325" s="19">
        <v>100</v>
      </c>
      <c r="E1325" s="14" t="str">
        <f t="shared" si="20"/>
        <v>OK</v>
      </c>
      <c r="F1325" s="24" t="s">
        <v>4984</v>
      </c>
    </row>
    <row r="1326" spans="1:6" x14ac:dyDescent="0.25">
      <c r="A1326" t="s">
        <v>3557</v>
      </c>
      <c r="B1326" t="s">
        <v>522</v>
      </c>
      <c r="C1326" t="s">
        <v>4984</v>
      </c>
      <c r="D1326" s="19">
        <v>400</v>
      </c>
      <c r="E1326" s="14" t="str">
        <f t="shared" si="20"/>
        <v>ERROR</v>
      </c>
      <c r="F1326" s="14" t="s">
        <v>4984</v>
      </c>
    </row>
    <row r="1327" spans="1:6" x14ac:dyDescent="0.25">
      <c r="A1327" t="s">
        <v>3559</v>
      </c>
      <c r="B1327" t="s">
        <v>524</v>
      </c>
      <c r="C1327" t="s">
        <v>4984</v>
      </c>
      <c r="D1327" s="19">
        <v>2020</v>
      </c>
      <c r="E1327" s="14" t="str">
        <f t="shared" si="20"/>
        <v>OK</v>
      </c>
      <c r="F1327" s="14" t="s">
        <v>4984</v>
      </c>
    </row>
    <row r="1328" spans="1:6" x14ac:dyDescent="0.25">
      <c r="A1328" t="s">
        <v>3561</v>
      </c>
      <c r="B1328" t="s">
        <v>522</v>
      </c>
      <c r="C1328" t="s">
        <v>4984</v>
      </c>
      <c r="D1328" s="19">
        <v>82</v>
      </c>
      <c r="E1328" s="14" t="str">
        <f t="shared" si="20"/>
        <v>OK</v>
      </c>
      <c r="F1328" s="14" t="s">
        <v>4984</v>
      </c>
    </row>
    <row r="1329" spans="1:6" x14ac:dyDescent="0.25">
      <c r="A1329" t="s">
        <v>3561</v>
      </c>
      <c r="B1329" t="s">
        <v>524</v>
      </c>
      <c r="C1329" t="s">
        <v>4984</v>
      </c>
      <c r="D1329" s="19">
        <v>50</v>
      </c>
      <c r="E1329" s="14" t="str">
        <f t="shared" si="20"/>
        <v>OK</v>
      </c>
      <c r="F1329" s="14" t="s">
        <v>4984</v>
      </c>
    </row>
    <row r="1330" spans="1:6" x14ac:dyDescent="0.25">
      <c r="A1330" t="s">
        <v>3563</v>
      </c>
      <c r="B1330" t="s">
        <v>524</v>
      </c>
      <c r="C1330" t="s">
        <v>4984</v>
      </c>
      <c r="D1330" s="19">
        <v>300</v>
      </c>
      <c r="E1330" s="14" t="str">
        <f t="shared" si="20"/>
        <v>OK</v>
      </c>
      <c r="F1330" s="14" t="s">
        <v>4984</v>
      </c>
    </row>
    <row r="1331" spans="1:6" x14ac:dyDescent="0.25">
      <c r="A1331" t="s">
        <v>3565</v>
      </c>
      <c r="B1331" t="s">
        <v>523</v>
      </c>
      <c r="C1331" t="s">
        <v>4984</v>
      </c>
      <c r="D1331" s="19">
        <v>50</v>
      </c>
      <c r="E1331" s="14" t="str">
        <f t="shared" si="20"/>
        <v>OK</v>
      </c>
      <c r="F1331" s="14" t="s">
        <v>4984</v>
      </c>
    </row>
    <row r="1332" spans="1:6" x14ac:dyDescent="0.25">
      <c r="A1332" t="s">
        <v>3565</v>
      </c>
      <c r="B1332" t="s">
        <v>522</v>
      </c>
      <c r="C1332" t="s">
        <v>4984</v>
      </c>
      <c r="D1332" s="19">
        <v>75</v>
      </c>
      <c r="E1332" s="14" t="str">
        <f t="shared" si="20"/>
        <v>OK</v>
      </c>
      <c r="F1332" s="14" t="s">
        <v>4984</v>
      </c>
    </row>
    <row r="1333" spans="1:6" x14ac:dyDescent="0.25">
      <c r="A1333" t="s">
        <v>3567</v>
      </c>
      <c r="B1333" t="s">
        <v>523</v>
      </c>
      <c r="C1333" t="s">
        <v>4984</v>
      </c>
      <c r="D1333" s="19">
        <v>46</v>
      </c>
      <c r="E1333" s="14" t="str">
        <f t="shared" si="20"/>
        <v>OK</v>
      </c>
      <c r="F1333" s="14" t="s">
        <v>4984</v>
      </c>
    </row>
    <row r="1334" spans="1:6" x14ac:dyDescent="0.25">
      <c r="A1334" t="s">
        <v>3569</v>
      </c>
      <c r="B1334" t="s">
        <v>530</v>
      </c>
      <c r="C1334" t="s">
        <v>4983</v>
      </c>
      <c r="D1334" s="19">
        <v>1000</v>
      </c>
      <c r="E1334" s="14" t="str">
        <f t="shared" si="20"/>
        <v>OK</v>
      </c>
      <c r="F1334" s="14" t="s">
        <v>4983</v>
      </c>
    </row>
    <row r="1335" spans="1:6" x14ac:dyDescent="0.25">
      <c r="A1335" t="s">
        <v>3571</v>
      </c>
      <c r="B1335" t="s">
        <v>530</v>
      </c>
      <c r="C1335" t="s">
        <v>4983</v>
      </c>
      <c r="D1335" s="19">
        <v>100</v>
      </c>
      <c r="E1335" s="14" t="str">
        <f t="shared" si="20"/>
        <v>OK</v>
      </c>
      <c r="F1335" s="24" t="s">
        <v>4984</v>
      </c>
    </row>
    <row r="1336" spans="1:6" x14ac:dyDescent="0.25">
      <c r="A1336" t="s">
        <v>3571</v>
      </c>
      <c r="B1336" t="s">
        <v>523</v>
      </c>
      <c r="C1336" t="s">
        <v>4984</v>
      </c>
      <c r="D1336" s="19">
        <v>200</v>
      </c>
      <c r="E1336" s="14" t="str">
        <f t="shared" si="20"/>
        <v>ERROR</v>
      </c>
      <c r="F1336" s="14" t="s">
        <v>4984</v>
      </c>
    </row>
    <row r="1337" spans="1:6" x14ac:dyDescent="0.25">
      <c r="A1337" t="s">
        <v>3571</v>
      </c>
      <c r="B1337" t="s">
        <v>526</v>
      </c>
      <c r="C1337" t="s">
        <v>4984</v>
      </c>
      <c r="D1337" s="19">
        <v>500</v>
      </c>
      <c r="E1337" s="14" t="str">
        <f t="shared" si="20"/>
        <v>OK</v>
      </c>
      <c r="F1337" s="14" t="s">
        <v>4984</v>
      </c>
    </row>
    <row r="1338" spans="1:6" x14ac:dyDescent="0.25">
      <c r="A1338" t="s">
        <v>3571</v>
      </c>
      <c r="B1338" t="s">
        <v>532</v>
      </c>
      <c r="C1338" t="s">
        <v>4989</v>
      </c>
      <c r="D1338" s="19">
        <v>200</v>
      </c>
      <c r="E1338" s="14" t="str">
        <f t="shared" si="20"/>
        <v>ERROR</v>
      </c>
      <c r="F1338" s="24" t="s">
        <v>4984</v>
      </c>
    </row>
    <row r="1339" spans="1:6" x14ac:dyDescent="0.25">
      <c r="A1339" t="s">
        <v>3571</v>
      </c>
      <c r="B1339" t="s">
        <v>528</v>
      </c>
      <c r="C1339" t="s">
        <v>4984</v>
      </c>
      <c r="D1339" s="19">
        <v>900</v>
      </c>
      <c r="E1339" s="14" t="str">
        <f t="shared" si="20"/>
        <v>ERROR</v>
      </c>
      <c r="F1339" s="14" t="s">
        <v>4984</v>
      </c>
    </row>
    <row r="1340" spans="1:6" x14ac:dyDescent="0.25">
      <c r="A1340" t="s">
        <v>3571</v>
      </c>
      <c r="B1340" t="s">
        <v>524</v>
      </c>
      <c r="C1340" t="s">
        <v>4984</v>
      </c>
      <c r="D1340" s="19">
        <v>1000</v>
      </c>
      <c r="E1340" s="14" t="str">
        <f t="shared" si="20"/>
        <v>OK</v>
      </c>
      <c r="F1340" s="14" t="s">
        <v>4984</v>
      </c>
    </row>
    <row r="1341" spans="1:6" x14ac:dyDescent="0.25">
      <c r="A1341" t="s">
        <v>3573</v>
      </c>
      <c r="B1341" t="s">
        <v>525</v>
      </c>
      <c r="C1341" t="s">
        <v>4984</v>
      </c>
      <c r="D1341" s="19">
        <v>1300</v>
      </c>
      <c r="E1341" s="14" t="str">
        <f t="shared" si="20"/>
        <v>OK</v>
      </c>
      <c r="F1341" s="14" t="s">
        <v>4984</v>
      </c>
    </row>
    <row r="1342" spans="1:6" x14ac:dyDescent="0.25">
      <c r="A1342" t="s">
        <v>3575</v>
      </c>
      <c r="B1342" t="s">
        <v>526</v>
      </c>
      <c r="C1342" t="s">
        <v>4984</v>
      </c>
      <c r="D1342" s="19">
        <v>700</v>
      </c>
      <c r="E1342" s="14" t="str">
        <f t="shared" si="20"/>
        <v>OK</v>
      </c>
      <c r="F1342" s="14" t="s">
        <v>4984</v>
      </c>
    </row>
    <row r="1343" spans="1:6" x14ac:dyDescent="0.25">
      <c r="A1343" t="s">
        <v>3577</v>
      </c>
      <c r="B1343" t="s">
        <v>522</v>
      </c>
      <c r="C1343" t="s">
        <v>4984</v>
      </c>
      <c r="D1343" s="19">
        <v>30</v>
      </c>
      <c r="E1343" s="14" t="str">
        <f t="shared" si="20"/>
        <v>OK</v>
      </c>
      <c r="F1343" s="14" t="s">
        <v>4984</v>
      </c>
    </row>
    <row r="1344" spans="1:6" x14ac:dyDescent="0.25">
      <c r="A1344" t="s">
        <v>3579</v>
      </c>
      <c r="B1344" t="s">
        <v>530</v>
      </c>
      <c r="C1344" t="s">
        <v>4983</v>
      </c>
      <c r="D1344" s="19">
        <v>10</v>
      </c>
      <c r="E1344" s="14" t="str">
        <f t="shared" si="20"/>
        <v>OK</v>
      </c>
      <c r="F1344" s="24" t="s">
        <v>4984</v>
      </c>
    </row>
    <row r="1345" spans="1:6" x14ac:dyDescent="0.25">
      <c r="A1345" t="s">
        <v>3579</v>
      </c>
      <c r="B1345" t="s">
        <v>526</v>
      </c>
      <c r="C1345" t="s">
        <v>4984</v>
      </c>
      <c r="D1345" s="19">
        <v>1010</v>
      </c>
      <c r="E1345" s="14" t="str">
        <f t="shared" si="20"/>
        <v>ERROR</v>
      </c>
      <c r="F1345" s="14" t="s">
        <v>4984</v>
      </c>
    </row>
    <row r="1346" spans="1:6" x14ac:dyDescent="0.25">
      <c r="A1346" t="s">
        <v>3579</v>
      </c>
      <c r="B1346" t="s">
        <v>524</v>
      </c>
      <c r="C1346" t="s">
        <v>4984</v>
      </c>
      <c r="D1346" s="19">
        <v>1210</v>
      </c>
      <c r="E1346" s="14" t="str">
        <f t="shared" si="20"/>
        <v>OK</v>
      </c>
      <c r="F1346" s="14" t="s">
        <v>4984</v>
      </c>
    </row>
    <row r="1347" spans="1:6" x14ac:dyDescent="0.25">
      <c r="A1347" t="s">
        <v>3581</v>
      </c>
      <c r="B1347" t="s">
        <v>528</v>
      </c>
      <c r="C1347" t="s">
        <v>4984</v>
      </c>
      <c r="D1347" s="19">
        <v>560</v>
      </c>
      <c r="E1347" s="14" t="str">
        <f t="shared" si="20"/>
        <v>OK</v>
      </c>
      <c r="F1347" s="14" t="s">
        <v>4984</v>
      </c>
    </row>
    <row r="1348" spans="1:6" x14ac:dyDescent="0.25">
      <c r="A1348" t="s">
        <v>3583</v>
      </c>
      <c r="B1348" t="s">
        <v>525</v>
      </c>
      <c r="C1348" t="s">
        <v>4984</v>
      </c>
      <c r="D1348" s="19">
        <v>130</v>
      </c>
      <c r="E1348" s="14" t="str">
        <f t="shared" si="20"/>
        <v>OK</v>
      </c>
      <c r="F1348" s="14" t="s">
        <v>4984</v>
      </c>
    </row>
    <row r="1349" spans="1:6" x14ac:dyDescent="0.25">
      <c r="A1349" t="s">
        <v>3585</v>
      </c>
      <c r="B1349" t="s">
        <v>528</v>
      </c>
      <c r="C1349" t="s">
        <v>4984</v>
      </c>
      <c r="D1349" s="19">
        <v>400</v>
      </c>
      <c r="E1349" s="14" t="str">
        <f t="shared" ref="E1349:E1412" si="21">IF(A1349=A1348,IF(C1349=C1348,"OK","ERROR"),"OK")</f>
        <v>OK</v>
      </c>
      <c r="F1349" s="14" t="s">
        <v>4984</v>
      </c>
    </row>
    <row r="1350" spans="1:6" x14ac:dyDescent="0.25">
      <c r="A1350" t="s">
        <v>3587</v>
      </c>
      <c r="B1350" t="s">
        <v>522</v>
      </c>
      <c r="C1350" t="s">
        <v>4984</v>
      </c>
      <c r="D1350" s="19">
        <v>225</v>
      </c>
      <c r="E1350" s="14" t="str">
        <f t="shared" si="21"/>
        <v>OK</v>
      </c>
      <c r="F1350" s="14" t="s">
        <v>4984</v>
      </c>
    </row>
    <row r="1351" spans="1:6" x14ac:dyDescent="0.25">
      <c r="A1351" t="s">
        <v>3589</v>
      </c>
      <c r="B1351" t="s">
        <v>525</v>
      </c>
      <c r="C1351" t="s">
        <v>4984</v>
      </c>
      <c r="D1351" s="19">
        <v>62</v>
      </c>
      <c r="E1351" s="14" t="str">
        <f t="shared" si="21"/>
        <v>OK</v>
      </c>
      <c r="F1351" s="14" t="s">
        <v>4984</v>
      </c>
    </row>
    <row r="1352" spans="1:6" x14ac:dyDescent="0.25">
      <c r="A1352" t="s">
        <v>3591</v>
      </c>
      <c r="B1352" t="s">
        <v>525</v>
      </c>
      <c r="C1352" t="s">
        <v>4984</v>
      </c>
      <c r="D1352" s="19">
        <v>470</v>
      </c>
      <c r="E1352" s="14" t="str">
        <f t="shared" si="21"/>
        <v>OK</v>
      </c>
      <c r="F1352" s="14" t="s">
        <v>4984</v>
      </c>
    </row>
    <row r="1353" spans="1:6" x14ac:dyDescent="0.25">
      <c r="A1353" t="s">
        <v>3593</v>
      </c>
      <c r="B1353" t="s">
        <v>3002</v>
      </c>
      <c r="C1353" t="s">
        <v>4983</v>
      </c>
      <c r="D1353" s="19">
        <v>1000</v>
      </c>
      <c r="E1353" s="14" t="str">
        <f t="shared" si="21"/>
        <v>OK</v>
      </c>
      <c r="F1353" s="14" t="s">
        <v>4983</v>
      </c>
    </row>
    <row r="1354" spans="1:6" x14ac:dyDescent="0.25">
      <c r="A1354" t="s">
        <v>3595</v>
      </c>
      <c r="B1354" t="s">
        <v>524</v>
      </c>
      <c r="C1354" t="s">
        <v>4984</v>
      </c>
      <c r="D1354" s="19">
        <v>250</v>
      </c>
      <c r="E1354" s="14" t="str">
        <f t="shared" si="21"/>
        <v>OK</v>
      </c>
      <c r="F1354" s="14" t="s">
        <v>4984</v>
      </c>
    </row>
    <row r="1355" spans="1:6" x14ac:dyDescent="0.25">
      <c r="A1355" t="s">
        <v>3597</v>
      </c>
      <c r="B1355" t="s">
        <v>522</v>
      </c>
      <c r="C1355" t="s">
        <v>4984</v>
      </c>
      <c r="D1355" s="19">
        <v>1640</v>
      </c>
      <c r="E1355" s="14" t="str">
        <f t="shared" si="21"/>
        <v>OK</v>
      </c>
      <c r="F1355" s="14" t="s">
        <v>4984</v>
      </c>
    </row>
    <row r="1356" spans="1:6" x14ac:dyDescent="0.25">
      <c r="A1356" t="s">
        <v>3599</v>
      </c>
      <c r="B1356" t="s">
        <v>522</v>
      </c>
      <c r="C1356" t="s">
        <v>4984</v>
      </c>
      <c r="D1356" s="19">
        <v>43676</v>
      </c>
      <c r="E1356" s="14" t="str">
        <f t="shared" si="21"/>
        <v>OK</v>
      </c>
      <c r="F1356" s="14" t="s">
        <v>4984</v>
      </c>
    </row>
    <row r="1357" spans="1:6" x14ac:dyDescent="0.25">
      <c r="A1357" t="s">
        <v>3599</v>
      </c>
      <c r="B1357" t="s">
        <v>528</v>
      </c>
      <c r="C1357" t="s">
        <v>4984</v>
      </c>
      <c r="D1357" s="19">
        <v>3493</v>
      </c>
      <c r="E1357" s="14" t="str">
        <f t="shared" si="21"/>
        <v>OK</v>
      </c>
      <c r="F1357" s="14" t="s">
        <v>4984</v>
      </c>
    </row>
    <row r="1358" spans="1:6" x14ac:dyDescent="0.25">
      <c r="A1358" t="s">
        <v>3601</v>
      </c>
      <c r="B1358" t="s">
        <v>524</v>
      </c>
      <c r="C1358" t="s">
        <v>4984</v>
      </c>
      <c r="D1358" s="19">
        <v>500</v>
      </c>
      <c r="E1358" s="14" t="str">
        <f t="shared" si="21"/>
        <v>OK</v>
      </c>
      <c r="F1358" s="14" t="s">
        <v>4984</v>
      </c>
    </row>
    <row r="1359" spans="1:6" x14ac:dyDescent="0.25">
      <c r="A1359" t="s">
        <v>3603</v>
      </c>
      <c r="B1359" t="s">
        <v>525</v>
      </c>
      <c r="C1359" t="s">
        <v>4984</v>
      </c>
      <c r="D1359" s="19">
        <v>165</v>
      </c>
      <c r="E1359" s="14" t="str">
        <f t="shared" si="21"/>
        <v>OK</v>
      </c>
      <c r="F1359" s="14" t="s">
        <v>4984</v>
      </c>
    </row>
    <row r="1360" spans="1:6" x14ac:dyDescent="0.25">
      <c r="A1360" t="s">
        <v>3605</v>
      </c>
      <c r="B1360" t="s">
        <v>522</v>
      </c>
      <c r="C1360" t="s">
        <v>4984</v>
      </c>
      <c r="D1360" s="19">
        <v>335</v>
      </c>
      <c r="E1360" s="14" t="str">
        <f t="shared" si="21"/>
        <v>OK</v>
      </c>
      <c r="F1360" s="14" t="s">
        <v>4984</v>
      </c>
    </row>
    <row r="1361" spans="1:6" x14ac:dyDescent="0.25">
      <c r="A1361" t="s">
        <v>3607</v>
      </c>
      <c r="B1361" t="s">
        <v>524</v>
      </c>
      <c r="C1361" t="s">
        <v>4984</v>
      </c>
      <c r="D1361" s="19">
        <v>6000</v>
      </c>
      <c r="E1361" s="14" t="str">
        <f t="shared" si="21"/>
        <v>OK</v>
      </c>
      <c r="F1361" s="14" t="s">
        <v>4984</v>
      </c>
    </row>
    <row r="1362" spans="1:6" x14ac:dyDescent="0.25">
      <c r="A1362" t="s">
        <v>3609</v>
      </c>
      <c r="B1362" t="s">
        <v>525</v>
      </c>
      <c r="C1362" t="s">
        <v>4984</v>
      </c>
      <c r="D1362" s="19">
        <v>600</v>
      </c>
      <c r="E1362" s="14" t="str">
        <f t="shared" si="21"/>
        <v>OK</v>
      </c>
      <c r="F1362" s="14" t="s">
        <v>4984</v>
      </c>
    </row>
    <row r="1363" spans="1:6" x14ac:dyDescent="0.25">
      <c r="A1363" t="s">
        <v>3611</v>
      </c>
      <c r="B1363" t="s">
        <v>522</v>
      </c>
      <c r="C1363" t="s">
        <v>4984</v>
      </c>
      <c r="D1363" s="19">
        <v>100</v>
      </c>
      <c r="E1363" s="14" t="str">
        <f t="shared" si="21"/>
        <v>OK</v>
      </c>
      <c r="F1363" s="14" t="s">
        <v>4984</v>
      </c>
    </row>
    <row r="1364" spans="1:6" x14ac:dyDescent="0.25">
      <c r="A1364" t="s">
        <v>3613</v>
      </c>
      <c r="B1364" t="s">
        <v>523</v>
      </c>
      <c r="C1364" t="s">
        <v>4984</v>
      </c>
      <c r="D1364" s="19">
        <v>100</v>
      </c>
      <c r="E1364" s="14" t="str">
        <f t="shared" si="21"/>
        <v>OK</v>
      </c>
      <c r="F1364" s="14" t="s">
        <v>4984</v>
      </c>
    </row>
    <row r="1365" spans="1:6" x14ac:dyDescent="0.25">
      <c r="A1365" t="s">
        <v>3615</v>
      </c>
      <c r="B1365" t="s">
        <v>528</v>
      </c>
      <c r="C1365" t="s">
        <v>4984</v>
      </c>
      <c r="D1365" s="19">
        <v>145</v>
      </c>
      <c r="E1365" s="14" t="str">
        <f t="shared" si="21"/>
        <v>OK</v>
      </c>
      <c r="F1365" s="14" t="s">
        <v>4984</v>
      </c>
    </row>
    <row r="1366" spans="1:6" x14ac:dyDescent="0.25">
      <c r="A1366" t="s">
        <v>3617</v>
      </c>
      <c r="B1366" t="s">
        <v>3959</v>
      </c>
      <c r="C1366" t="s">
        <v>4989</v>
      </c>
      <c r="D1366" s="19">
        <v>20000</v>
      </c>
      <c r="E1366" s="14" t="str">
        <f t="shared" si="21"/>
        <v>OK</v>
      </c>
      <c r="F1366" s="24" t="s">
        <v>4984</v>
      </c>
    </row>
    <row r="1367" spans="1:6" x14ac:dyDescent="0.25">
      <c r="A1367" t="s">
        <v>3617</v>
      </c>
      <c r="B1367" t="s">
        <v>528</v>
      </c>
      <c r="C1367" t="s">
        <v>4984</v>
      </c>
      <c r="D1367" s="19">
        <v>5000</v>
      </c>
      <c r="E1367" s="14" t="str">
        <f t="shared" si="21"/>
        <v>ERROR</v>
      </c>
      <c r="F1367" s="14" t="s">
        <v>4984</v>
      </c>
    </row>
    <row r="1368" spans="1:6" x14ac:dyDescent="0.25">
      <c r="A1368" t="s">
        <v>3619</v>
      </c>
      <c r="B1368" t="s">
        <v>523</v>
      </c>
      <c r="C1368" t="s">
        <v>4984</v>
      </c>
      <c r="D1368" s="19">
        <v>100</v>
      </c>
      <c r="E1368" s="14" t="str">
        <f t="shared" si="21"/>
        <v>OK</v>
      </c>
      <c r="F1368" s="14" t="s">
        <v>4984</v>
      </c>
    </row>
    <row r="1369" spans="1:6" x14ac:dyDescent="0.25">
      <c r="A1369" t="s">
        <v>3619</v>
      </c>
      <c r="B1369" t="s">
        <v>524</v>
      </c>
      <c r="C1369" t="s">
        <v>4984</v>
      </c>
      <c r="D1369" s="19">
        <v>50</v>
      </c>
      <c r="E1369" s="14" t="str">
        <f t="shared" si="21"/>
        <v>OK</v>
      </c>
      <c r="F1369" s="14" t="s">
        <v>4984</v>
      </c>
    </row>
    <row r="1370" spans="1:6" x14ac:dyDescent="0.25">
      <c r="A1370" t="s">
        <v>3621</v>
      </c>
      <c r="B1370" t="s">
        <v>526</v>
      </c>
      <c r="C1370" t="s">
        <v>4984</v>
      </c>
      <c r="D1370" s="19">
        <v>5</v>
      </c>
      <c r="E1370" s="14" t="str">
        <f t="shared" si="21"/>
        <v>OK</v>
      </c>
      <c r="F1370" s="14" t="s">
        <v>4984</v>
      </c>
    </row>
    <row r="1371" spans="1:6" x14ac:dyDescent="0.25">
      <c r="A1371" t="s">
        <v>3623</v>
      </c>
      <c r="B1371" t="s">
        <v>522</v>
      </c>
      <c r="C1371" t="s">
        <v>4984</v>
      </c>
      <c r="D1371" s="19">
        <v>2514</v>
      </c>
      <c r="E1371" s="14" t="str">
        <f t="shared" si="21"/>
        <v>OK</v>
      </c>
      <c r="F1371" s="14" t="s">
        <v>4984</v>
      </c>
    </row>
    <row r="1372" spans="1:6" x14ac:dyDescent="0.25">
      <c r="A1372" t="s">
        <v>3625</v>
      </c>
      <c r="B1372" t="s">
        <v>522</v>
      </c>
      <c r="C1372" t="s">
        <v>4984</v>
      </c>
      <c r="D1372" s="19">
        <v>28</v>
      </c>
      <c r="E1372" s="14" t="str">
        <f t="shared" si="21"/>
        <v>OK</v>
      </c>
      <c r="F1372" s="14" t="s">
        <v>4984</v>
      </c>
    </row>
    <row r="1373" spans="1:6" x14ac:dyDescent="0.25">
      <c r="A1373" t="s">
        <v>3627</v>
      </c>
      <c r="B1373" t="s">
        <v>524</v>
      </c>
      <c r="C1373" t="s">
        <v>4984</v>
      </c>
      <c r="D1373" s="19">
        <v>25</v>
      </c>
      <c r="E1373" s="14" t="str">
        <f t="shared" si="21"/>
        <v>OK</v>
      </c>
      <c r="F1373" s="14" t="s">
        <v>4984</v>
      </c>
    </row>
    <row r="1374" spans="1:6" x14ac:dyDescent="0.25">
      <c r="A1374" t="s">
        <v>3629</v>
      </c>
      <c r="B1374" t="s">
        <v>524</v>
      </c>
      <c r="C1374" t="s">
        <v>4984</v>
      </c>
      <c r="D1374" s="19">
        <v>1000</v>
      </c>
      <c r="E1374" s="14" t="str">
        <f t="shared" si="21"/>
        <v>OK</v>
      </c>
      <c r="F1374" s="14" t="s">
        <v>4984</v>
      </c>
    </row>
    <row r="1375" spans="1:6" x14ac:dyDescent="0.25">
      <c r="A1375" t="s">
        <v>3631</v>
      </c>
      <c r="B1375" t="s">
        <v>525</v>
      </c>
      <c r="C1375" t="s">
        <v>4984</v>
      </c>
      <c r="D1375" s="19">
        <v>1100</v>
      </c>
      <c r="E1375" s="14" t="str">
        <f t="shared" si="21"/>
        <v>OK</v>
      </c>
      <c r="F1375" s="14" t="s">
        <v>4984</v>
      </c>
    </row>
    <row r="1376" spans="1:6" x14ac:dyDescent="0.25">
      <c r="A1376" t="s">
        <v>3633</v>
      </c>
      <c r="B1376" t="s">
        <v>525</v>
      </c>
      <c r="C1376" t="s">
        <v>4984</v>
      </c>
      <c r="D1376" s="19">
        <v>20</v>
      </c>
      <c r="E1376" s="14" t="str">
        <f t="shared" si="21"/>
        <v>OK</v>
      </c>
      <c r="F1376" s="14" t="s">
        <v>4984</v>
      </c>
    </row>
    <row r="1377" spans="1:6" x14ac:dyDescent="0.25">
      <c r="A1377" t="s">
        <v>3635</v>
      </c>
      <c r="B1377" t="s">
        <v>522</v>
      </c>
      <c r="C1377" t="s">
        <v>4984</v>
      </c>
      <c r="D1377" s="19">
        <v>250</v>
      </c>
      <c r="E1377" s="14" t="str">
        <f t="shared" si="21"/>
        <v>OK</v>
      </c>
      <c r="F1377" s="14" t="s">
        <v>4984</v>
      </c>
    </row>
    <row r="1378" spans="1:6" x14ac:dyDescent="0.25">
      <c r="A1378" t="s">
        <v>3637</v>
      </c>
      <c r="B1378" t="s">
        <v>522</v>
      </c>
      <c r="C1378" t="s">
        <v>4984</v>
      </c>
      <c r="D1378" s="19">
        <v>400</v>
      </c>
      <c r="E1378" s="14" t="str">
        <f t="shared" si="21"/>
        <v>OK</v>
      </c>
      <c r="F1378" s="14" t="s">
        <v>4984</v>
      </c>
    </row>
    <row r="1379" spans="1:6" x14ac:dyDescent="0.25">
      <c r="A1379" t="s">
        <v>3639</v>
      </c>
      <c r="B1379" t="s">
        <v>523</v>
      </c>
      <c r="C1379" t="s">
        <v>4984</v>
      </c>
      <c r="D1379" s="19">
        <v>70</v>
      </c>
      <c r="E1379" s="14" t="str">
        <f t="shared" si="21"/>
        <v>OK</v>
      </c>
      <c r="F1379" s="14" t="s">
        <v>4984</v>
      </c>
    </row>
    <row r="1380" spans="1:6" x14ac:dyDescent="0.25">
      <c r="A1380" t="s">
        <v>3639</v>
      </c>
      <c r="B1380" t="s">
        <v>522</v>
      </c>
      <c r="C1380" t="s">
        <v>4984</v>
      </c>
      <c r="D1380" s="19">
        <v>400</v>
      </c>
      <c r="E1380" s="14" t="str">
        <f t="shared" si="21"/>
        <v>OK</v>
      </c>
      <c r="F1380" s="14" t="s">
        <v>4984</v>
      </c>
    </row>
    <row r="1381" spans="1:6" x14ac:dyDescent="0.25">
      <c r="A1381" t="s">
        <v>3639</v>
      </c>
      <c r="B1381" t="s">
        <v>524</v>
      </c>
      <c r="C1381" t="s">
        <v>4984</v>
      </c>
      <c r="D1381" s="19">
        <v>50</v>
      </c>
      <c r="E1381" s="14" t="str">
        <f t="shared" si="21"/>
        <v>OK</v>
      </c>
      <c r="F1381" s="14" t="s">
        <v>4984</v>
      </c>
    </row>
    <row r="1382" spans="1:6" x14ac:dyDescent="0.25">
      <c r="A1382" t="s">
        <v>3639</v>
      </c>
      <c r="B1382" t="s">
        <v>525</v>
      </c>
      <c r="C1382" t="s">
        <v>4984</v>
      </c>
      <c r="D1382" s="19">
        <v>300</v>
      </c>
      <c r="E1382" s="14" t="str">
        <f t="shared" si="21"/>
        <v>OK</v>
      </c>
      <c r="F1382" s="14" t="s">
        <v>4984</v>
      </c>
    </row>
    <row r="1383" spans="1:6" x14ac:dyDescent="0.25">
      <c r="A1383" t="s">
        <v>3641</v>
      </c>
      <c r="B1383" t="s">
        <v>522</v>
      </c>
      <c r="C1383" t="s">
        <v>4984</v>
      </c>
      <c r="D1383" s="19">
        <v>12</v>
      </c>
      <c r="E1383" s="14" t="str">
        <f t="shared" si="21"/>
        <v>OK</v>
      </c>
      <c r="F1383" s="14" t="s">
        <v>4984</v>
      </c>
    </row>
    <row r="1384" spans="1:6" x14ac:dyDescent="0.25">
      <c r="A1384" t="s">
        <v>3643</v>
      </c>
      <c r="B1384" t="s">
        <v>523</v>
      </c>
      <c r="C1384" t="s">
        <v>4984</v>
      </c>
      <c r="D1384" s="19">
        <v>5570</v>
      </c>
      <c r="E1384" s="14" t="str">
        <f t="shared" si="21"/>
        <v>OK</v>
      </c>
      <c r="F1384" s="14" t="s">
        <v>4984</v>
      </c>
    </row>
    <row r="1385" spans="1:6" x14ac:dyDescent="0.25">
      <c r="A1385" t="s">
        <v>3643</v>
      </c>
      <c r="B1385" t="s">
        <v>2019</v>
      </c>
      <c r="C1385" t="s">
        <v>4989</v>
      </c>
      <c r="D1385" s="19">
        <v>16686</v>
      </c>
      <c r="E1385" s="14" t="str">
        <f t="shared" si="21"/>
        <v>ERROR</v>
      </c>
      <c r="F1385" s="24" t="s">
        <v>4984</v>
      </c>
    </row>
    <row r="1386" spans="1:6" x14ac:dyDescent="0.25">
      <c r="A1386" t="s">
        <v>3643</v>
      </c>
      <c r="B1386" t="s">
        <v>524</v>
      </c>
      <c r="C1386" t="s">
        <v>4984</v>
      </c>
      <c r="D1386" s="19">
        <v>5200</v>
      </c>
      <c r="E1386" s="14" t="str">
        <f t="shared" si="21"/>
        <v>ERROR</v>
      </c>
      <c r="F1386" s="14" t="s">
        <v>4984</v>
      </c>
    </row>
    <row r="1387" spans="1:6" x14ac:dyDescent="0.25">
      <c r="A1387" t="s">
        <v>3643</v>
      </c>
      <c r="B1387" t="s">
        <v>525</v>
      </c>
      <c r="C1387" t="s">
        <v>4984</v>
      </c>
      <c r="D1387" s="19">
        <v>300</v>
      </c>
      <c r="E1387" s="14" t="str">
        <f t="shared" si="21"/>
        <v>OK</v>
      </c>
      <c r="F1387" s="14" t="s">
        <v>4984</v>
      </c>
    </row>
    <row r="1388" spans="1:6" x14ac:dyDescent="0.25">
      <c r="A1388" t="s">
        <v>3645</v>
      </c>
      <c r="B1388" t="s">
        <v>524</v>
      </c>
      <c r="C1388" t="s">
        <v>4984</v>
      </c>
      <c r="D1388" s="19">
        <v>950</v>
      </c>
      <c r="E1388" s="14" t="str">
        <f t="shared" si="21"/>
        <v>OK</v>
      </c>
      <c r="F1388" s="14" t="s">
        <v>4984</v>
      </c>
    </row>
    <row r="1389" spans="1:6" x14ac:dyDescent="0.25">
      <c r="A1389" t="s">
        <v>3647</v>
      </c>
      <c r="B1389" t="s">
        <v>528</v>
      </c>
      <c r="C1389" t="s">
        <v>4984</v>
      </c>
      <c r="D1389" s="19">
        <v>51</v>
      </c>
      <c r="E1389" s="14" t="str">
        <f t="shared" si="21"/>
        <v>OK</v>
      </c>
      <c r="F1389" s="14" t="s">
        <v>4984</v>
      </c>
    </row>
    <row r="1390" spans="1:6" x14ac:dyDescent="0.25">
      <c r="A1390" t="s">
        <v>3649</v>
      </c>
      <c r="B1390" t="s">
        <v>522</v>
      </c>
      <c r="C1390" t="s">
        <v>4984</v>
      </c>
      <c r="D1390" s="19">
        <v>2200</v>
      </c>
      <c r="E1390" s="14" t="str">
        <f t="shared" si="21"/>
        <v>OK</v>
      </c>
      <c r="F1390" s="14" t="s">
        <v>4984</v>
      </c>
    </row>
    <row r="1391" spans="1:6" x14ac:dyDescent="0.25">
      <c r="A1391" t="s">
        <v>3649</v>
      </c>
      <c r="B1391" t="s">
        <v>528</v>
      </c>
      <c r="C1391" t="s">
        <v>4984</v>
      </c>
      <c r="D1391" s="19">
        <v>1000</v>
      </c>
      <c r="E1391" s="14" t="str">
        <f t="shared" si="21"/>
        <v>OK</v>
      </c>
      <c r="F1391" s="14" t="s">
        <v>4984</v>
      </c>
    </row>
    <row r="1392" spans="1:6" x14ac:dyDescent="0.25">
      <c r="A1392" t="s">
        <v>3651</v>
      </c>
      <c r="B1392" t="s">
        <v>530</v>
      </c>
      <c r="C1392" t="s">
        <v>4983</v>
      </c>
      <c r="D1392" s="19">
        <v>300</v>
      </c>
      <c r="E1392" s="14" t="str">
        <f t="shared" si="21"/>
        <v>OK</v>
      </c>
      <c r="F1392" s="24" t="s">
        <v>4992</v>
      </c>
    </row>
    <row r="1393" spans="1:6" x14ac:dyDescent="0.25">
      <c r="A1393" t="s">
        <v>3651</v>
      </c>
      <c r="B1393" t="s">
        <v>526</v>
      </c>
      <c r="C1393" t="s">
        <v>4984</v>
      </c>
      <c r="D1393" s="19">
        <v>100</v>
      </c>
      <c r="E1393" s="14" t="str">
        <f t="shared" si="21"/>
        <v>ERROR</v>
      </c>
      <c r="F1393" s="24" t="s">
        <v>4992</v>
      </c>
    </row>
    <row r="1394" spans="1:6" x14ac:dyDescent="0.25">
      <c r="A1394" t="s">
        <v>3653</v>
      </c>
      <c r="B1394" t="s">
        <v>523</v>
      </c>
      <c r="C1394" t="s">
        <v>4984</v>
      </c>
      <c r="D1394" s="19">
        <v>11016</v>
      </c>
      <c r="E1394" s="14" t="str">
        <f t="shared" si="21"/>
        <v>OK</v>
      </c>
      <c r="F1394" s="14" t="s">
        <v>4984</v>
      </c>
    </row>
    <row r="1395" spans="1:6" x14ac:dyDescent="0.25">
      <c r="A1395" t="s">
        <v>3655</v>
      </c>
      <c r="B1395" t="s">
        <v>523</v>
      </c>
      <c r="C1395" t="s">
        <v>4984</v>
      </c>
      <c r="D1395" s="19">
        <v>110</v>
      </c>
      <c r="E1395" s="14" t="str">
        <f t="shared" si="21"/>
        <v>OK</v>
      </c>
      <c r="F1395" s="14" t="s">
        <v>4984</v>
      </c>
    </row>
    <row r="1396" spans="1:6" x14ac:dyDescent="0.25">
      <c r="A1396" t="s">
        <v>3655</v>
      </c>
      <c r="B1396" t="s">
        <v>524</v>
      </c>
      <c r="C1396" t="s">
        <v>4984</v>
      </c>
      <c r="D1396" s="19">
        <v>1300</v>
      </c>
      <c r="E1396" s="14" t="str">
        <f t="shared" si="21"/>
        <v>OK</v>
      </c>
      <c r="F1396" s="14" t="s">
        <v>4984</v>
      </c>
    </row>
    <row r="1397" spans="1:6" x14ac:dyDescent="0.25">
      <c r="A1397" t="s">
        <v>3655</v>
      </c>
      <c r="B1397" t="s">
        <v>525</v>
      </c>
      <c r="C1397" t="s">
        <v>4984</v>
      </c>
      <c r="D1397" s="19">
        <v>1000</v>
      </c>
      <c r="E1397" s="14" t="str">
        <f t="shared" si="21"/>
        <v>OK</v>
      </c>
      <c r="F1397" s="14" t="s">
        <v>4984</v>
      </c>
    </row>
    <row r="1398" spans="1:6" x14ac:dyDescent="0.25">
      <c r="A1398" t="s">
        <v>3657</v>
      </c>
      <c r="B1398" t="s">
        <v>524</v>
      </c>
      <c r="C1398" t="s">
        <v>4984</v>
      </c>
      <c r="D1398" s="19">
        <v>5000</v>
      </c>
      <c r="E1398" s="14" t="str">
        <f t="shared" si="21"/>
        <v>OK</v>
      </c>
      <c r="F1398" s="14" t="s">
        <v>4984</v>
      </c>
    </row>
    <row r="1399" spans="1:6" x14ac:dyDescent="0.25">
      <c r="A1399" t="s">
        <v>3659</v>
      </c>
      <c r="B1399" t="s">
        <v>522</v>
      </c>
      <c r="C1399" t="s">
        <v>4984</v>
      </c>
      <c r="D1399" s="19">
        <v>458</v>
      </c>
      <c r="E1399" s="14" t="str">
        <f t="shared" si="21"/>
        <v>OK</v>
      </c>
      <c r="F1399" s="14" t="s">
        <v>4984</v>
      </c>
    </row>
    <row r="1400" spans="1:6" x14ac:dyDescent="0.25">
      <c r="A1400" t="s">
        <v>3659</v>
      </c>
      <c r="B1400" t="s">
        <v>524</v>
      </c>
      <c r="C1400" t="s">
        <v>4984</v>
      </c>
      <c r="D1400" s="19">
        <v>458</v>
      </c>
      <c r="E1400" s="14" t="str">
        <f t="shared" si="21"/>
        <v>OK</v>
      </c>
      <c r="F1400" s="14" t="s">
        <v>4984</v>
      </c>
    </row>
    <row r="1401" spans="1:6" x14ac:dyDescent="0.25">
      <c r="A1401" t="s">
        <v>3659</v>
      </c>
      <c r="B1401" t="s">
        <v>525</v>
      </c>
      <c r="C1401" t="s">
        <v>4984</v>
      </c>
      <c r="D1401" s="19">
        <v>459</v>
      </c>
      <c r="E1401" s="14" t="str">
        <f t="shared" si="21"/>
        <v>OK</v>
      </c>
      <c r="F1401" s="14" t="s">
        <v>4984</v>
      </c>
    </row>
    <row r="1402" spans="1:6" x14ac:dyDescent="0.25">
      <c r="A1402" t="s">
        <v>3661</v>
      </c>
      <c r="B1402" t="s">
        <v>522</v>
      </c>
      <c r="C1402" t="s">
        <v>4984</v>
      </c>
      <c r="D1402" s="19">
        <v>1000</v>
      </c>
      <c r="E1402" s="14" t="str">
        <f t="shared" si="21"/>
        <v>OK</v>
      </c>
      <c r="F1402" s="14" t="s">
        <v>4984</v>
      </c>
    </row>
    <row r="1403" spans="1:6" x14ac:dyDescent="0.25">
      <c r="A1403" t="s">
        <v>3663</v>
      </c>
      <c r="B1403" t="s">
        <v>523</v>
      </c>
      <c r="C1403" t="s">
        <v>4984</v>
      </c>
      <c r="D1403" s="19">
        <v>10</v>
      </c>
      <c r="E1403" s="14" t="str">
        <f t="shared" si="21"/>
        <v>OK</v>
      </c>
      <c r="F1403" s="14" t="s">
        <v>4984</v>
      </c>
    </row>
    <row r="1404" spans="1:6" x14ac:dyDescent="0.25">
      <c r="A1404" t="s">
        <v>3663</v>
      </c>
      <c r="B1404" t="s">
        <v>522</v>
      </c>
      <c r="C1404" t="s">
        <v>4984</v>
      </c>
      <c r="D1404" s="19">
        <v>10</v>
      </c>
      <c r="E1404" s="14" t="str">
        <f t="shared" si="21"/>
        <v>OK</v>
      </c>
      <c r="F1404" s="14" t="s">
        <v>4984</v>
      </c>
    </row>
    <row r="1405" spans="1:6" x14ac:dyDescent="0.25">
      <c r="A1405" t="s">
        <v>3665</v>
      </c>
      <c r="B1405" t="s">
        <v>522</v>
      </c>
      <c r="C1405" t="s">
        <v>4984</v>
      </c>
      <c r="D1405" s="19">
        <v>1000</v>
      </c>
      <c r="E1405" s="14" t="str">
        <f t="shared" si="21"/>
        <v>OK</v>
      </c>
      <c r="F1405" s="14" t="s">
        <v>4984</v>
      </c>
    </row>
    <row r="1406" spans="1:6" x14ac:dyDescent="0.25">
      <c r="A1406" t="s">
        <v>3665</v>
      </c>
      <c r="B1406" t="s">
        <v>524</v>
      </c>
      <c r="C1406" t="s">
        <v>4984</v>
      </c>
      <c r="D1406" s="19">
        <v>900</v>
      </c>
      <c r="E1406" s="14" t="str">
        <f t="shared" si="21"/>
        <v>OK</v>
      </c>
      <c r="F1406" s="14" t="s">
        <v>4984</v>
      </c>
    </row>
    <row r="1407" spans="1:6" x14ac:dyDescent="0.25">
      <c r="A1407" t="s">
        <v>3667</v>
      </c>
      <c r="B1407" t="s">
        <v>522</v>
      </c>
      <c r="C1407" t="s">
        <v>4984</v>
      </c>
      <c r="D1407" s="19">
        <v>50</v>
      </c>
      <c r="E1407" s="14" t="str">
        <f t="shared" si="21"/>
        <v>OK</v>
      </c>
      <c r="F1407" s="14" t="s">
        <v>4984</v>
      </c>
    </row>
    <row r="1408" spans="1:6" x14ac:dyDescent="0.25">
      <c r="A1408" t="s">
        <v>3669</v>
      </c>
      <c r="B1408" t="s">
        <v>522</v>
      </c>
      <c r="C1408" t="s">
        <v>4984</v>
      </c>
      <c r="D1408" s="19">
        <v>600</v>
      </c>
      <c r="E1408" s="14" t="str">
        <f t="shared" si="21"/>
        <v>OK</v>
      </c>
      <c r="F1408" s="14" t="s">
        <v>4984</v>
      </c>
    </row>
    <row r="1409" spans="1:6" x14ac:dyDescent="0.25">
      <c r="A1409" t="s">
        <v>3671</v>
      </c>
      <c r="B1409" t="s">
        <v>526</v>
      </c>
      <c r="C1409" t="s">
        <v>4984</v>
      </c>
      <c r="D1409" s="19">
        <v>3700</v>
      </c>
      <c r="E1409" s="14" t="str">
        <f t="shared" si="21"/>
        <v>OK</v>
      </c>
      <c r="F1409" s="14" t="s">
        <v>4984</v>
      </c>
    </row>
    <row r="1410" spans="1:6" x14ac:dyDescent="0.25">
      <c r="A1410" t="s">
        <v>3671</v>
      </c>
      <c r="B1410" t="s">
        <v>522</v>
      </c>
      <c r="C1410" t="s">
        <v>4984</v>
      </c>
      <c r="D1410" s="19">
        <v>225</v>
      </c>
      <c r="E1410" s="14" t="str">
        <f t="shared" si="21"/>
        <v>OK</v>
      </c>
      <c r="F1410" s="14" t="s">
        <v>4984</v>
      </c>
    </row>
    <row r="1411" spans="1:6" x14ac:dyDescent="0.25">
      <c r="A1411" t="s">
        <v>3673</v>
      </c>
      <c r="B1411" t="s">
        <v>522</v>
      </c>
      <c r="C1411" t="s">
        <v>4984</v>
      </c>
      <c r="D1411" s="19">
        <v>25</v>
      </c>
      <c r="E1411" s="14" t="str">
        <f t="shared" si="21"/>
        <v>OK</v>
      </c>
      <c r="F1411" s="14" t="s">
        <v>4984</v>
      </c>
    </row>
    <row r="1412" spans="1:6" x14ac:dyDescent="0.25">
      <c r="A1412" t="s">
        <v>3675</v>
      </c>
      <c r="B1412" t="s">
        <v>527</v>
      </c>
      <c r="C1412" t="s">
        <v>4989</v>
      </c>
      <c r="D1412" s="19">
        <v>2</v>
      </c>
      <c r="E1412" s="14" t="str">
        <f t="shared" si="21"/>
        <v>OK</v>
      </c>
      <c r="F1412" s="14" t="s">
        <v>4989</v>
      </c>
    </row>
    <row r="1413" spans="1:6" x14ac:dyDescent="0.25">
      <c r="A1413" t="s">
        <v>3677</v>
      </c>
      <c r="B1413" t="s">
        <v>522</v>
      </c>
      <c r="C1413" t="s">
        <v>4984</v>
      </c>
      <c r="D1413" s="19">
        <v>200</v>
      </c>
      <c r="E1413" s="14" t="str">
        <f t="shared" ref="E1413:E1476" si="22">IF(A1413=A1412,IF(C1413=C1412,"OK","ERROR"),"OK")</f>
        <v>OK</v>
      </c>
      <c r="F1413" s="14" t="s">
        <v>4984</v>
      </c>
    </row>
    <row r="1414" spans="1:6" x14ac:dyDescent="0.25">
      <c r="A1414" t="s">
        <v>3679</v>
      </c>
      <c r="B1414" t="s">
        <v>525</v>
      </c>
      <c r="C1414" t="s">
        <v>4984</v>
      </c>
      <c r="D1414" s="19">
        <v>1000</v>
      </c>
      <c r="E1414" s="14" t="str">
        <f t="shared" si="22"/>
        <v>OK</v>
      </c>
      <c r="F1414" s="14" t="s">
        <v>4984</v>
      </c>
    </row>
    <row r="1415" spans="1:6" x14ac:dyDescent="0.25">
      <c r="A1415" t="s">
        <v>3681</v>
      </c>
      <c r="B1415" t="s">
        <v>522</v>
      </c>
      <c r="C1415" t="s">
        <v>4984</v>
      </c>
      <c r="D1415" s="19">
        <v>462</v>
      </c>
      <c r="E1415" s="14" t="str">
        <f t="shared" si="22"/>
        <v>OK</v>
      </c>
      <c r="F1415" s="14" t="s">
        <v>4984</v>
      </c>
    </row>
    <row r="1416" spans="1:6" x14ac:dyDescent="0.25">
      <c r="A1416" t="s">
        <v>3683</v>
      </c>
      <c r="B1416" t="s">
        <v>1017</v>
      </c>
      <c r="C1416" t="s">
        <v>4983</v>
      </c>
      <c r="D1416" s="19">
        <v>300</v>
      </c>
      <c r="E1416" s="14" t="str">
        <f t="shared" si="22"/>
        <v>OK</v>
      </c>
      <c r="F1416" s="24" t="s">
        <v>4992</v>
      </c>
    </row>
    <row r="1417" spans="1:6" x14ac:dyDescent="0.25">
      <c r="A1417" t="s">
        <v>3683</v>
      </c>
      <c r="B1417" t="s">
        <v>524</v>
      </c>
      <c r="C1417" t="s">
        <v>4984</v>
      </c>
      <c r="D1417" s="19">
        <v>200</v>
      </c>
      <c r="E1417" s="14" t="str">
        <f t="shared" si="22"/>
        <v>ERROR</v>
      </c>
      <c r="F1417" s="24" t="s">
        <v>4992</v>
      </c>
    </row>
    <row r="1418" spans="1:6" x14ac:dyDescent="0.25">
      <c r="A1418" t="s">
        <v>3685</v>
      </c>
      <c r="B1418" t="s">
        <v>530</v>
      </c>
      <c r="C1418" t="s">
        <v>4983</v>
      </c>
      <c r="D1418" s="19">
        <v>2000</v>
      </c>
      <c r="E1418" s="14" t="str">
        <f t="shared" si="22"/>
        <v>OK</v>
      </c>
      <c r="F1418" s="14" t="s">
        <v>4983</v>
      </c>
    </row>
    <row r="1419" spans="1:6" x14ac:dyDescent="0.25">
      <c r="A1419" t="s">
        <v>3687</v>
      </c>
      <c r="B1419" t="s">
        <v>523</v>
      </c>
      <c r="C1419" t="s">
        <v>4984</v>
      </c>
      <c r="D1419" s="19">
        <v>5150</v>
      </c>
      <c r="E1419" s="14" t="str">
        <f t="shared" si="22"/>
        <v>OK</v>
      </c>
      <c r="F1419" s="14" t="s">
        <v>4984</v>
      </c>
    </row>
    <row r="1420" spans="1:6" x14ac:dyDescent="0.25">
      <c r="A1420" t="s">
        <v>3687</v>
      </c>
      <c r="B1420" t="s">
        <v>524</v>
      </c>
      <c r="C1420" t="s">
        <v>4984</v>
      </c>
      <c r="D1420" s="19">
        <v>5150</v>
      </c>
      <c r="E1420" s="14" t="str">
        <f t="shared" si="22"/>
        <v>OK</v>
      </c>
      <c r="F1420" s="14" t="s">
        <v>4984</v>
      </c>
    </row>
    <row r="1421" spans="1:6" x14ac:dyDescent="0.25">
      <c r="A1421" t="s">
        <v>3689</v>
      </c>
      <c r="B1421" t="s">
        <v>522</v>
      </c>
      <c r="C1421" t="s">
        <v>4984</v>
      </c>
      <c r="D1421" s="19">
        <v>800</v>
      </c>
      <c r="E1421" s="14" t="str">
        <f t="shared" si="22"/>
        <v>OK</v>
      </c>
      <c r="F1421" s="14" t="s">
        <v>4984</v>
      </c>
    </row>
    <row r="1422" spans="1:6" x14ac:dyDescent="0.25">
      <c r="A1422" t="s">
        <v>3691</v>
      </c>
      <c r="B1422" t="s">
        <v>530</v>
      </c>
      <c r="C1422" t="s">
        <v>4983</v>
      </c>
      <c r="D1422" s="19">
        <v>1600</v>
      </c>
      <c r="E1422" s="14" t="str">
        <f t="shared" si="22"/>
        <v>OK</v>
      </c>
      <c r="F1422" s="14" t="s">
        <v>4983</v>
      </c>
    </row>
    <row r="1423" spans="1:6" x14ac:dyDescent="0.25">
      <c r="A1423" t="s">
        <v>3693</v>
      </c>
      <c r="B1423" t="s">
        <v>522</v>
      </c>
      <c r="C1423" t="s">
        <v>4984</v>
      </c>
      <c r="D1423" s="19">
        <v>300</v>
      </c>
      <c r="E1423" s="14" t="str">
        <f t="shared" si="22"/>
        <v>OK</v>
      </c>
      <c r="F1423" s="14" t="s">
        <v>4984</v>
      </c>
    </row>
    <row r="1424" spans="1:6" x14ac:dyDescent="0.25">
      <c r="A1424" t="s">
        <v>3693</v>
      </c>
      <c r="B1424" t="s">
        <v>524</v>
      </c>
      <c r="C1424" t="s">
        <v>4984</v>
      </c>
      <c r="D1424" s="19">
        <v>100</v>
      </c>
      <c r="E1424" s="14" t="str">
        <f t="shared" si="22"/>
        <v>OK</v>
      </c>
      <c r="F1424" s="14" t="s">
        <v>4984</v>
      </c>
    </row>
    <row r="1425" spans="1:6" x14ac:dyDescent="0.25">
      <c r="A1425" t="s">
        <v>3693</v>
      </c>
      <c r="B1425" t="s">
        <v>525</v>
      </c>
      <c r="C1425" t="s">
        <v>4984</v>
      </c>
      <c r="D1425" s="19">
        <v>100</v>
      </c>
      <c r="E1425" s="14" t="str">
        <f t="shared" si="22"/>
        <v>OK</v>
      </c>
      <c r="F1425" s="14" t="s">
        <v>4984</v>
      </c>
    </row>
    <row r="1426" spans="1:6" x14ac:dyDescent="0.25">
      <c r="A1426" t="s">
        <v>3695</v>
      </c>
      <c r="B1426" t="s">
        <v>523</v>
      </c>
      <c r="C1426" t="s">
        <v>4984</v>
      </c>
      <c r="D1426" s="19">
        <v>200</v>
      </c>
      <c r="E1426" s="14" t="str">
        <f t="shared" si="22"/>
        <v>OK</v>
      </c>
      <c r="F1426" s="14" t="s">
        <v>4984</v>
      </c>
    </row>
    <row r="1427" spans="1:6" x14ac:dyDescent="0.25">
      <c r="A1427" t="s">
        <v>3695</v>
      </c>
      <c r="B1427" t="s">
        <v>522</v>
      </c>
      <c r="C1427" t="s">
        <v>4984</v>
      </c>
      <c r="D1427" s="19">
        <v>80</v>
      </c>
      <c r="E1427" s="14" t="str">
        <f t="shared" si="22"/>
        <v>OK</v>
      </c>
      <c r="F1427" s="14" t="s">
        <v>4984</v>
      </c>
    </row>
    <row r="1428" spans="1:6" x14ac:dyDescent="0.25">
      <c r="A1428" t="s">
        <v>3695</v>
      </c>
      <c r="B1428" t="s">
        <v>524</v>
      </c>
      <c r="C1428" t="s">
        <v>4984</v>
      </c>
      <c r="D1428" s="19">
        <v>430</v>
      </c>
      <c r="E1428" s="14" t="str">
        <f t="shared" si="22"/>
        <v>OK</v>
      </c>
      <c r="F1428" s="14" t="s">
        <v>4984</v>
      </c>
    </row>
    <row r="1429" spans="1:6" x14ac:dyDescent="0.25">
      <c r="A1429" t="s">
        <v>3697</v>
      </c>
      <c r="B1429" t="s">
        <v>523</v>
      </c>
      <c r="C1429" t="s">
        <v>4984</v>
      </c>
      <c r="D1429" s="19">
        <v>22000</v>
      </c>
      <c r="E1429" s="14" t="str">
        <f t="shared" si="22"/>
        <v>OK</v>
      </c>
      <c r="F1429" s="14" t="s">
        <v>4984</v>
      </c>
    </row>
    <row r="1430" spans="1:6" x14ac:dyDescent="0.25">
      <c r="A1430" t="s">
        <v>3697</v>
      </c>
      <c r="B1430" t="s">
        <v>524</v>
      </c>
      <c r="C1430" t="s">
        <v>4984</v>
      </c>
      <c r="D1430" s="19">
        <v>15000</v>
      </c>
      <c r="E1430" s="14" t="str">
        <f t="shared" si="22"/>
        <v>OK</v>
      </c>
      <c r="F1430" s="14" t="s">
        <v>4984</v>
      </c>
    </row>
    <row r="1431" spans="1:6" x14ac:dyDescent="0.25">
      <c r="A1431" t="s">
        <v>3699</v>
      </c>
      <c r="B1431" t="s">
        <v>522</v>
      </c>
      <c r="C1431" t="s">
        <v>4984</v>
      </c>
      <c r="D1431" s="19">
        <v>125</v>
      </c>
      <c r="E1431" s="14" t="str">
        <f t="shared" si="22"/>
        <v>OK</v>
      </c>
      <c r="F1431" s="14" t="s">
        <v>4984</v>
      </c>
    </row>
    <row r="1432" spans="1:6" x14ac:dyDescent="0.25">
      <c r="A1432" t="s">
        <v>3701</v>
      </c>
      <c r="B1432" t="s">
        <v>522</v>
      </c>
      <c r="C1432" t="s">
        <v>4984</v>
      </c>
      <c r="D1432" s="19">
        <v>1000</v>
      </c>
      <c r="E1432" s="14" t="str">
        <f t="shared" si="22"/>
        <v>OK</v>
      </c>
      <c r="F1432" s="14" t="s">
        <v>4984</v>
      </c>
    </row>
    <row r="1433" spans="1:6" x14ac:dyDescent="0.25">
      <c r="A1433" t="s">
        <v>3703</v>
      </c>
      <c r="B1433" t="s">
        <v>527</v>
      </c>
      <c r="C1433" t="s">
        <v>4989</v>
      </c>
      <c r="D1433" s="19">
        <v>13.5</v>
      </c>
      <c r="E1433" s="14" t="str">
        <f t="shared" si="22"/>
        <v>OK</v>
      </c>
      <c r="F1433" s="14" t="s">
        <v>4989</v>
      </c>
    </row>
    <row r="1434" spans="1:6" x14ac:dyDescent="0.25">
      <c r="A1434" t="s">
        <v>3705</v>
      </c>
      <c r="B1434" t="s">
        <v>523</v>
      </c>
      <c r="C1434" t="s">
        <v>4984</v>
      </c>
      <c r="D1434" s="19">
        <v>120</v>
      </c>
      <c r="E1434" s="14" t="str">
        <f t="shared" si="22"/>
        <v>OK</v>
      </c>
      <c r="F1434" s="14" t="s">
        <v>4984</v>
      </c>
    </row>
    <row r="1435" spans="1:6" x14ac:dyDescent="0.25">
      <c r="A1435" t="s">
        <v>3707</v>
      </c>
      <c r="B1435" t="s">
        <v>523</v>
      </c>
      <c r="C1435" t="s">
        <v>4984</v>
      </c>
      <c r="D1435" s="19">
        <v>120</v>
      </c>
      <c r="E1435" s="14" t="str">
        <f t="shared" si="22"/>
        <v>OK</v>
      </c>
      <c r="F1435" s="14" t="s">
        <v>4984</v>
      </c>
    </row>
    <row r="1436" spans="1:6" x14ac:dyDescent="0.25">
      <c r="A1436" t="s">
        <v>3709</v>
      </c>
      <c r="B1436" t="s">
        <v>522</v>
      </c>
      <c r="C1436" t="s">
        <v>4984</v>
      </c>
      <c r="D1436" s="19">
        <v>150</v>
      </c>
      <c r="E1436" s="14" t="str">
        <f t="shared" si="22"/>
        <v>OK</v>
      </c>
      <c r="F1436" s="14" t="s">
        <v>4984</v>
      </c>
    </row>
    <row r="1437" spans="1:6" x14ac:dyDescent="0.25">
      <c r="A1437" t="s">
        <v>3709</v>
      </c>
      <c r="B1437" t="s">
        <v>524</v>
      </c>
      <c r="C1437" t="s">
        <v>4984</v>
      </c>
      <c r="D1437" s="19">
        <v>137</v>
      </c>
      <c r="E1437" s="14" t="str">
        <f t="shared" si="22"/>
        <v>OK</v>
      </c>
      <c r="F1437" s="14" t="s">
        <v>4984</v>
      </c>
    </row>
    <row r="1438" spans="1:6" x14ac:dyDescent="0.25">
      <c r="A1438" t="s">
        <v>3709</v>
      </c>
      <c r="B1438" t="s">
        <v>525</v>
      </c>
      <c r="C1438" t="s">
        <v>4984</v>
      </c>
      <c r="D1438" s="19">
        <v>140</v>
      </c>
      <c r="E1438" s="14" t="str">
        <f t="shared" si="22"/>
        <v>OK</v>
      </c>
      <c r="F1438" s="14" t="s">
        <v>4984</v>
      </c>
    </row>
    <row r="1439" spans="1:6" x14ac:dyDescent="0.25">
      <c r="A1439" t="s">
        <v>3961</v>
      </c>
      <c r="B1439" t="s">
        <v>522</v>
      </c>
      <c r="C1439" t="s">
        <v>4984</v>
      </c>
      <c r="D1439" s="19">
        <v>1375</v>
      </c>
      <c r="E1439" s="14" t="str">
        <f t="shared" si="22"/>
        <v>OK</v>
      </c>
      <c r="F1439" s="14" t="s">
        <v>4984</v>
      </c>
    </row>
    <row r="1440" spans="1:6" x14ac:dyDescent="0.25">
      <c r="A1440" t="s">
        <v>3963</v>
      </c>
      <c r="B1440" t="s">
        <v>525</v>
      </c>
      <c r="C1440" t="s">
        <v>4984</v>
      </c>
      <c r="D1440" s="19">
        <v>20</v>
      </c>
      <c r="E1440" s="14" t="str">
        <f t="shared" si="22"/>
        <v>OK</v>
      </c>
      <c r="F1440" s="14" t="s">
        <v>4984</v>
      </c>
    </row>
    <row r="1441" spans="1:6" x14ac:dyDescent="0.25">
      <c r="A1441" t="s">
        <v>3965</v>
      </c>
      <c r="B1441" t="s">
        <v>523</v>
      </c>
      <c r="C1441" t="s">
        <v>4984</v>
      </c>
      <c r="D1441" s="19">
        <v>30</v>
      </c>
      <c r="E1441" s="14" t="str">
        <f t="shared" si="22"/>
        <v>OK</v>
      </c>
      <c r="F1441" s="14" t="s">
        <v>4984</v>
      </c>
    </row>
    <row r="1442" spans="1:6" x14ac:dyDescent="0.25">
      <c r="A1442" t="s">
        <v>3965</v>
      </c>
      <c r="B1442" t="s">
        <v>528</v>
      </c>
      <c r="C1442" t="s">
        <v>4984</v>
      </c>
      <c r="D1442" s="19">
        <v>20</v>
      </c>
      <c r="E1442" s="14" t="str">
        <f t="shared" si="22"/>
        <v>OK</v>
      </c>
      <c r="F1442" s="14" t="s">
        <v>4984</v>
      </c>
    </row>
    <row r="1443" spans="1:6" x14ac:dyDescent="0.25">
      <c r="A1443" t="s">
        <v>3965</v>
      </c>
      <c r="B1443" t="s">
        <v>524</v>
      </c>
      <c r="C1443" t="s">
        <v>4984</v>
      </c>
      <c r="D1443" s="19">
        <v>20</v>
      </c>
      <c r="E1443" s="14" t="str">
        <f t="shared" si="22"/>
        <v>OK</v>
      </c>
      <c r="F1443" s="14" t="s">
        <v>4984</v>
      </c>
    </row>
    <row r="1444" spans="1:6" x14ac:dyDescent="0.25">
      <c r="A1444" t="s">
        <v>3965</v>
      </c>
      <c r="B1444" t="s">
        <v>525</v>
      </c>
      <c r="C1444" t="s">
        <v>4984</v>
      </c>
      <c r="D1444" s="19">
        <v>150</v>
      </c>
      <c r="E1444" s="14" t="str">
        <f t="shared" si="22"/>
        <v>OK</v>
      </c>
      <c r="F1444" s="14" t="s">
        <v>4984</v>
      </c>
    </row>
    <row r="1445" spans="1:6" x14ac:dyDescent="0.25">
      <c r="A1445" t="s">
        <v>3967</v>
      </c>
      <c r="B1445" t="s">
        <v>522</v>
      </c>
      <c r="C1445" t="s">
        <v>4984</v>
      </c>
      <c r="D1445" s="19">
        <v>300</v>
      </c>
      <c r="E1445" s="14" t="str">
        <f t="shared" si="22"/>
        <v>OK</v>
      </c>
      <c r="F1445" s="14" t="s">
        <v>4984</v>
      </c>
    </row>
    <row r="1446" spans="1:6" x14ac:dyDescent="0.25">
      <c r="A1446" t="s">
        <v>3969</v>
      </c>
      <c r="B1446" t="s">
        <v>522</v>
      </c>
      <c r="C1446" t="s">
        <v>4984</v>
      </c>
      <c r="D1446" s="19">
        <v>250</v>
      </c>
      <c r="E1446" s="14" t="str">
        <f t="shared" si="22"/>
        <v>OK</v>
      </c>
      <c r="F1446" s="14" t="s">
        <v>4984</v>
      </c>
    </row>
    <row r="1447" spans="1:6" x14ac:dyDescent="0.25">
      <c r="A1447" t="s">
        <v>3969</v>
      </c>
      <c r="B1447" t="s">
        <v>524</v>
      </c>
      <c r="C1447" t="s">
        <v>4984</v>
      </c>
      <c r="D1447" s="19">
        <v>250</v>
      </c>
      <c r="E1447" s="14" t="str">
        <f t="shared" si="22"/>
        <v>OK</v>
      </c>
      <c r="F1447" s="14" t="s">
        <v>4984</v>
      </c>
    </row>
    <row r="1448" spans="1:6" x14ac:dyDescent="0.25">
      <c r="A1448" t="s">
        <v>3971</v>
      </c>
      <c r="B1448" t="s">
        <v>523</v>
      </c>
      <c r="C1448" t="s">
        <v>4984</v>
      </c>
      <c r="D1448" s="19">
        <v>17408</v>
      </c>
      <c r="E1448" s="14" t="str">
        <f t="shared" si="22"/>
        <v>OK</v>
      </c>
      <c r="F1448" s="14" t="s">
        <v>4984</v>
      </c>
    </row>
    <row r="1449" spans="1:6" x14ac:dyDescent="0.25">
      <c r="A1449" t="s">
        <v>3973</v>
      </c>
      <c r="B1449" t="s">
        <v>524</v>
      </c>
      <c r="C1449" t="s">
        <v>4984</v>
      </c>
      <c r="D1449" s="19">
        <v>700</v>
      </c>
      <c r="E1449" s="14" t="str">
        <f t="shared" si="22"/>
        <v>OK</v>
      </c>
      <c r="F1449" s="14" t="s">
        <v>4984</v>
      </c>
    </row>
    <row r="1450" spans="1:6" x14ac:dyDescent="0.25">
      <c r="A1450" t="s">
        <v>3975</v>
      </c>
      <c r="B1450" t="s">
        <v>524</v>
      </c>
      <c r="C1450" t="s">
        <v>4984</v>
      </c>
      <c r="D1450" s="19">
        <v>20</v>
      </c>
      <c r="E1450" s="14" t="str">
        <f t="shared" si="22"/>
        <v>OK</v>
      </c>
      <c r="F1450" s="14" t="s">
        <v>4984</v>
      </c>
    </row>
    <row r="1451" spans="1:6" x14ac:dyDescent="0.25">
      <c r="A1451" t="s">
        <v>3977</v>
      </c>
      <c r="B1451" t="s">
        <v>530</v>
      </c>
      <c r="C1451" t="s">
        <v>4983</v>
      </c>
      <c r="D1451" s="19">
        <v>1361</v>
      </c>
      <c r="E1451" s="14" t="str">
        <f t="shared" si="22"/>
        <v>OK</v>
      </c>
      <c r="F1451" s="14" t="s">
        <v>4983</v>
      </c>
    </row>
    <row r="1452" spans="1:6" x14ac:dyDescent="0.25">
      <c r="A1452" t="s">
        <v>3977</v>
      </c>
      <c r="B1452" t="s">
        <v>524</v>
      </c>
      <c r="C1452" t="s">
        <v>4984</v>
      </c>
      <c r="D1452" s="19">
        <v>250</v>
      </c>
      <c r="E1452" s="14" t="str">
        <f t="shared" si="22"/>
        <v>ERROR</v>
      </c>
      <c r="F1452" s="24" t="s">
        <v>4983</v>
      </c>
    </row>
    <row r="1453" spans="1:6" x14ac:dyDescent="0.25">
      <c r="A1453" t="s">
        <v>3979</v>
      </c>
      <c r="B1453" t="s">
        <v>523</v>
      </c>
      <c r="C1453" t="s">
        <v>4984</v>
      </c>
      <c r="D1453" s="19">
        <v>10</v>
      </c>
      <c r="E1453" s="14" t="str">
        <f t="shared" si="22"/>
        <v>OK</v>
      </c>
      <c r="F1453" s="14" t="s">
        <v>4984</v>
      </c>
    </row>
    <row r="1454" spans="1:6" x14ac:dyDescent="0.25">
      <c r="A1454" t="s">
        <v>3979</v>
      </c>
      <c r="B1454" t="s">
        <v>522</v>
      </c>
      <c r="C1454" t="s">
        <v>4984</v>
      </c>
      <c r="D1454" s="19">
        <v>10</v>
      </c>
      <c r="E1454" s="14" t="str">
        <f t="shared" si="22"/>
        <v>OK</v>
      </c>
      <c r="F1454" s="14" t="s">
        <v>4984</v>
      </c>
    </row>
    <row r="1455" spans="1:6" x14ac:dyDescent="0.25">
      <c r="A1455" t="s">
        <v>3981</v>
      </c>
      <c r="B1455" t="s">
        <v>523</v>
      </c>
      <c r="C1455" t="s">
        <v>4984</v>
      </c>
      <c r="D1455" s="19">
        <v>50</v>
      </c>
      <c r="E1455" s="14" t="str">
        <f t="shared" si="22"/>
        <v>OK</v>
      </c>
      <c r="F1455" s="14" t="s">
        <v>4984</v>
      </c>
    </row>
    <row r="1456" spans="1:6" x14ac:dyDescent="0.25">
      <c r="A1456" t="s">
        <v>3981</v>
      </c>
      <c r="B1456" t="s">
        <v>522</v>
      </c>
      <c r="C1456" t="s">
        <v>4984</v>
      </c>
      <c r="D1456" s="19">
        <v>50</v>
      </c>
      <c r="E1456" s="14" t="str">
        <f t="shared" si="22"/>
        <v>OK</v>
      </c>
      <c r="F1456" s="14" t="s">
        <v>4984</v>
      </c>
    </row>
    <row r="1457" spans="1:6" x14ac:dyDescent="0.25">
      <c r="A1457" t="s">
        <v>3981</v>
      </c>
      <c r="B1457" t="s">
        <v>524</v>
      </c>
      <c r="C1457" t="s">
        <v>4984</v>
      </c>
      <c r="D1457" s="19">
        <v>50</v>
      </c>
      <c r="E1457" s="14" t="str">
        <f t="shared" si="22"/>
        <v>OK</v>
      </c>
      <c r="F1457" s="14" t="s">
        <v>4984</v>
      </c>
    </row>
    <row r="1458" spans="1:6" x14ac:dyDescent="0.25">
      <c r="A1458" t="s">
        <v>3981</v>
      </c>
      <c r="B1458" t="s">
        <v>525</v>
      </c>
      <c r="C1458" t="s">
        <v>4984</v>
      </c>
      <c r="D1458" s="19">
        <v>50</v>
      </c>
      <c r="E1458" s="14" t="str">
        <f t="shared" si="22"/>
        <v>OK</v>
      </c>
      <c r="F1458" s="14" t="s">
        <v>4984</v>
      </c>
    </row>
    <row r="1459" spans="1:6" x14ac:dyDescent="0.25">
      <c r="A1459" t="s">
        <v>3983</v>
      </c>
      <c r="B1459" t="s">
        <v>527</v>
      </c>
      <c r="C1459" t="s">
        <v>4989</v>
      </c>
      <c r="D1459" s="19">
        <v>4</v>
      </c>
      <c r="E1459" s="14" t="str">
        <f t="shared" si="22"/>
        <v>OK</v>
      </c>
      <c r="F1459" s="14" t="s">
        <v>4989</v>
      </c>
    </row>
    <row r="1460" spans="1:6" x14ac:dyDescent="0.25">
      <c r="A1460" t="s">
        <v>3983</v>
      </c>
      <c r="B1460" t="s">
        <v>533</v>
      </c>
      <c r="C1460" t="s">
        <v>4989</v>
      </c>
      <c r="D1460" s="19">
        <v>1</v>
      </c>
      <c r="E1460" s="14" t="str">
        <f t="shared" si="22"/>
        <v>OK</v>
      </c>
      <c r="F1460" s="14" t="s">
        <v>4989</v>
      </c>
    </row>
    <row r="1461" spans="1:6" x14ac:dyDescent="0.25">
      <c r="A1461" t="s">
        <v>3985</v>
      </c>
      <c r="B1461" t="s">
        <v>523</v>
      </c>
      <c r="C1461" t="s">
        <v>4984</v>
      </c>
      <c r="D1461" s="19">
        <v>5250</v>
      </c>
      <c r="E1461" s="14" t="str">
        <f t="shared" si="22"/>
        <v>OK</v>
      </c>
      <c r="F1461" s="14" t="s">
        <v>4984</v>
      </c>
    </row>
    <row r="1462" spans="1:6" x14ac:dyDescent="0.25">
      <c r="A1462" t="s">
        <v>3987</v>
      </c>
      <c r="B1462" t="s">
        <v>522</v>
      </c>
      <c r="C1462" t="s">
        <v>4984</v>
      </c>
      <c r="D1462" s="19">
        <v>42</v>
      </c>
      <c r="E1462" s="14" t="str">
        <f t="shared" si="22"/>
        <v>OK</v>
      </c>
      <c r="F1462" s="14" t="s">
        <v>4984</v>
      </c>
    </row>
    <row r="1463" spans="1:6" x14ac:dyDescent="0.25">
      <c r="A1463" t="s">
        <v>3987</v>
      </c>
      <c r="B1463" t="s">
        <v>524</v>
      </c>
      <c r="C1463" t="s">
        <v>4984</v>
      </c>
      <c r="D1463" s="19">
        <v>45</v>
      </c>
      <c r="E1463" s="14" t="str">
        <f t="shared" si="22"/>
        <v>OK</v>
      </c>
      <c r="F1463" s="14" t="s">
        <v>4984</v>
      </c>
    </row>
    <row r="1464" spans="1:6" x14ac:dyDescent="0.25">
      <c r="A1464" t="s">
        <v>3989</v>
      </c>
      <c r="B1464" t="s">
        <v>532</v>
      </c>
      <c r="C1464" t="s">
        <v>4989</v>
      </c>
      <c r="D1464" s="19">
        <v>200</v>
      </c>
      <c r="E1464" s="14" t="str">
        <f t="shared" si="22"/>
        <v>OK</v>
      </c>
      <c r="F1464" s="14" t="s">
        <v>4989</v>
      </c>
    </row>
    <row r="1465" spans="1:6" x14ac:dyDescent="0.25">
      <c r="A1465" t="s">
        <v>3991</v>
      </c>
      <c r="B1465" t="s">
        <v>4423</v>
      </c>
      <c r="C1465" t="s">
        <v>4989</v>
      </c>
      <c r="D1465" s="19">
        <v>200</v>
      </c>
      <c r="E1465" s="14" t="str">
        <f t="shared" si="22"/>
        <v>OK</v>
      </c>
      <c r="F1465" s="24" t="s">
        <v>4984</v>
      </c>
    </row>
    <row r="1466" spans="1:6" x14ac:dyDescent="0.25">
      <c r="A1466" t="s">
        <v>3991</v>
      </c>
      <c r="B1466" t="s">
        <v>4424</v>
      </c>
      <c r="C1466" t="s">
        <v>4989</v>
      </c>
      <c r="D1466" s="19">
        <v>420</v>
      </c>
      <c r="E1466" s="14" t="str">
        <f t="shared" si="22"/>
        <v>OK</v>
      </c>
      <c r="F1466" s="24" t="s">
        <v>4984</v>
      </c>
    </row>
    <row r="1467" spans="1:6" x14ac:dyDescent="0.25">
      <c r="A1467" t="s">
        <v>3991</v>
      </c>
      <c r="B1467" t="s">
        <v>528</v>
      </c>
      <c r="C1467" t="s">
        <v>4984</v>
      </c>
      <c r="D1467" s="19">
        <v>12557</v>
      </c>
      <c r="E1467" s="14" t="str">
        <f t="shared" si="22"/>
        <v>ERROR</v>
      </c>
      <c r="F1467" s="14" t="s">
        <v>4984</v>
      </c>
    </row>
    <row r="1468" spans="1:6" x14ac:dyDescent="0.25">
      <c r="A1468" t="s">
        <v>3991</v>
      </c>
      <c r="B1468" t="s">
        <v>3474</v>
      </c>
      <c r="C1468" t="s">
        <v>4984</v>
      </c>
      <c r="D1468" s="19">
        <v>1638</v>
      </c>
      <c r="E1468" s="14" t="str">
        <f t="shared" si="22"/>
        <v>OK</v>
      </c>
      <c r="F1468" s="14" t="s">
        <v>4984</v>
      </c>
    </row>
    <row r="1469" spans="1:6" x14ac:dyDescent="0.25">
      <c r="A1469" t="s">
        <v>3993</v>
      </c>
      <c r="B1469" t="s">
        <v>529</v>
      </c>
      <c r="C1469" t="s">
        <v>4989</v>
      </c>
      <c r="D1469" s="19">
        <v>1</v>
      </c>
      <c r="E1469" s="14" t="str">
        <f t="shared" si="22"/>
        <v>OK</v>
      </c>
      <c r="F1469" s="14" t="s">
        <v>4989</v>
      </c>
    </row>
    <row r="1470" spans="1:6" x14ac:dyDescent="0.25">
      <c r="A1470" t="s">
        <v>3993</v>
      </c>
      <c r="B1470" t="s">
        <v>527</v>
      </c>
      <c r="C1470" t="s">
        <v>4989</v>
      </c>
      <c r="D1470" s="19">
        <v>7</v>
      </c>
      <c r="E1470" s="14" t="str">
        <f t="shared" si="22"/>
        <v>OK</v>
      </c>
      <c r="F1470" s="14" t="s">
        <v>4989</v>
      </c>
    </row>
    <row r="1471" spans="1:6" x14ac:dyDescent="0.25">
      <c r="A1471" t="s">
        <v>3995</v>
      </c>
      <c r="B1471" t="s">
        <v>526</v>
      </c>
      <c r="C1471" t="s">
        <v>4984</v>
      </c>
      <c r="D1471" s="19">
        <v>4500</v>
      </c>
      <c r="E1471" s="14" t="str">
        <f t="shared" si="22"/>
        <v>OK</v>
      </c>
      <c r="F1471" s="14" t="s">
        <v>4984</v>
      </c>
    </row>
    <row r="1472" spans="1:6" x14ac:dyDescent="0.25">
      <c r="A1472" t="s">
        <v>3995</v>
      </c>
      <c r="B1472" t="s">
        <v>1015</v>
      </c>
      <c r="C1472" t="s">
        <v>4989</v>
      </c>
      <c r="D1472" s="19">
        <v>900</v>
      </c>
      <c r="E1472" s="14" t="str">
        <f t="shared" si="22"/>
        <v>ERROR</v>
      </c>
      <c r="F1472" s="24" t="s">
        <v>4984</v>
      </c>
    </row>
    <row r="1473" spans="1:6" x14ac:dyDescent="0.25">
      <c r="A1473" t="s">
        <v>3997</v>
      </c>
      <c r="B1473" t="s">
        <v>523</v>
      </c>
      <c r="C1473" t="s">
        <v>4984</v>
      </c>
      <c r="D1473" s="19">
        <v>100</v>
      </c>
      <c r="E1473" s="14" t="str">
        <f t="shared" si="22"/>
        <v>OK</v>
      </c>
      <c r="F1473" s="14" t="s">
        <v>4984</v>
      </c>
    </row>
    <row r="1474" spans="1:6" x14ac:dyDescent="0.25">
      <c r="A1474" t="s">
        <v>3997</v>
      </c>
      <c r="B1474" t="s">
        <v>522</v>
      </c>
      <c r="C1474" t="s">
        <v>4984</v>
      </c>
      <c r="D1474" s="19">
        <v>150</v>
      </c>
      <c r="E1474" s="14" t="str">
        <f t="shared" si="22"/>
        <v>OK</v>
      </c>
      <c r="F1474" s="14" t="s">
        <v>4984</v>
      </c>
    </row>
    <row r="1475" spans="1:6" x14ac:dyDescent="0.25">
      <c r="A1475" t="s">
        <v>3999</v>
      </c>
      <c r="B1475" t="s">
        <v>523</v>
      </c>
      <c r="C1475" t="s">
        <v>4984</v>
      </c>
      <c r="D1475" s="19">
        <v>100</v>
      </c>
      <c r="E1475" s="14" t="str">
        <f t="shared" si="22"/>
        <v>OK</v>
      </c>
      <c r="F1475" s="14" t="s">
        <v>4984</v>
      </c>
    </row>
    <row r="1476" spans="1:6" x14ac:dyDescent="0.25">
      <c r="A1476" t="s">
        <v>4001</v>
      </c>
      <c r="B1476" t="s">
        <v>523</v>
      </c>
      <c r="C1476" t="s">
        <v>4984</v>
      </c>
      <c r="D1476" s="19">
        <v>40</v>
      </c>
      <c r="E1476" s="14" t="str">
        <f t="shared" si="22"/>
        <v>OK</v>
      </c>
      <c r="F1476" s="14" t="s">
        <v>4984</v>
      </c>
    </row>
    <row r="1477" spans="1:6" x14ac:dyDescent="0.25">
      <c r="A1477" t="s">
        <v>4003</v>
      </c>
      <c r="B1477" t="s">
        <v>523</v>
      </c>
      <c r="C1477" t="s">
        <v>4984</v>
      </c>
      <c r="D1477" s="19">
        <v>2400</v>
      </c>
      <c r="E1477" s="14" t="str">
        <f t="shared" ref="E1477:E1540" si="23">IF(A1477=A1476,IF(C1477=C1476,"OK","ERROR"),"OK")</f>
        <v>OK</v>
      </c>
      <c r="F1477" s="14" t="s">
        <v>4984</v>
      </c>
    </row>
    <row r="1478" spans="1:6" x14ac:dyDescent="0.25">
      <c r="A1478" t="s">
        <v>4003</v>
      </c>
      <c r="B1478" t="s">
        <v>524</v>
      </c>
      <c r="C1478" t="s">
        <v>4984</v>
      </c>
      <c r="D1478" s="19">
        <v>3000</v>
      </c>
      <c r="E1478" s="14" t="str">
        <f t="shared" si="23"/>
        <v>OK</v>
      </c>
      <c r="F1478" s="14" t="s">
        <v>4984</v>
      </c>
    </row>
    <row r="1479" spans="1:6" x14ac:dyDescent="0.25">
      <c r="A1479" t="s">
        <v>4003</v>
      </c>
      <c r="B1479" t="s">
        <v>525</v>
      </c>
      <c r="C1479" t="s">
        <v>4984</v>
      </c>
      <c r="D1479" s="19">
        <v>1000</v>
      </c>
      <c r="E1479" s="14" t="str">
        <f t="shared" si="23"/>
        <v>OK</v>
      </c>
      <c r="F1479" s="14" t="s">
        <v>4984</v>
      </c>
    </row>
    <row r="1480" spans="1:6" x14ac:dyDescent="0.25">
      <c r="A1480" t="s">
        <v>4005</v>
      </c>
      <c r="B1480" t="s">
        <v>524</v>
      </c>
      <c r="C1480" t="s">
        <v>4984</v>
      </c>
      <c r="D1480" s="19">
        <v>1000</v>
      </c>
      <c r="E1480" s="14" t="str">
        <f t="shared" si="23"/>
        <v>OK</v>
      </c>
      <c r="F1480" s="14" t="s">
        <v>4984</v>
      </c>
    </row>
    <row r="1481" spans="1:6" x14ac:dyDescent="0.25">
      <c r="A1481" t="s">
        <v>4007</v>
      </c>
      <c r="B1481" t="s">
        <v>522</v>
      </c>
      <c r="C1481" t="s">
        <v>4984</v>
      </c>
      <c r="D1481" s="19">
        <v>750</v>
      </c>
      <c r="E1481" s="14" t="str">
        <f t="shared" si="23"/>
        <v>OK</v>
      </c>
      <c r="F1481" s="14" t="s">
        <v>4984</v>
      </c>
    </row>
    <row r="1482" spans="1:6" x14ac:dyDescent="0.25">
      <c r="A1482" t="s">
        <v>4009</v>
      </c>
      <c r="B1482" t="s">
        <v>522</v>
      </c>
      <c r="C1482" t="s">
        <v>4984</v>
      </c>
      <c r="D1482" s="19">
        <v>200</v>
      </c>
      <c r="E1482" s="14" t="str">
        <f t="shared" si="23"/>
        <v>OK</v>
      </c>
      <c r="F1482" s="14" t="s">
        <v>4984</v>
      </c>
    </row>
    <row r="1483" spans="1:6" x14ac:dyDescent="0.25">
      <c r="A1483" t="s">
        <v>4009</v>
      </c>
      <c r="B1483" t="s">
        <v>524</v>
      </c>
      <c r="C1483" t="s">
        <v>4984</v>
      </c>
      <c r="D1483" s="19">
        <v>100</v>
      </c>
      <c r="E1483" s="14" t="str">
        <f t="shared" si="23"/>
        <v>OK</v>
      </c>
      <c r="F1483" s="14" t="s">
        <v>4984</v>
      </c>
    </row>
    <row r="1484" spans="1:6" x14ac:dyDescent="0.25">
      <c r="A1484" t="s">
        <v>4011</v>
      </c>
      <c r="B1484" t="s">
        <v>523</v>
      </c>
      <c r="C1484" t="s">
        <v>4984</v>
      </c>
      <c r="D1484" s="19">
        <v>200</v>
      </c>
      <c r="E1484" s="14" t="str">
        <f t="shared" si="23"/>
        <v>OK</v>
      </c>
      <c r="F1484" s="14" t="s">
        <v>4984</v>
      </c>
    </row>
    <row r="1485" spans="1:6" x14ac:dyDescent="0.25">
      <c r="A1485" t="s">
        <v>4011</v>
      </c>
      <c r="B1485" t="s">
        <v>524</v>
      </c>
      <c r="C1485" t="s">
        <v>4984</v>
      </c>
      <c r="D1485" s="19">
        <v>250</v>
      </c>
      <c r="E1485" s="14" t="str">
        <f t="shared" si="23"/>
        <v>OK</v>
      </c>
      <c r="F1485" s="14" t="s">
        <v>4984</v>
      </c>
    </row>
    <row r="1486" spans="1:6" x14ac:dyDescent="0.25">
      <c r="A1486" t="s">
        <v>4013</v>
      </c>
      <c r="B1486" t="s">
        <v>530</v>
      </c>
      <c r="C1486" t="s">
        <v>4983</v>
      </c>
      <c r="D1486" s="19">
        <v>1500</v>
      </c>
      <c r="E1486" s="14" t="str">
        <f t="shared" si="23"/>
        <v>OK</v>
      </c>
      <c r="F1486" s="14" t="s">
        <v>4983</v>
      </c>
    </row>
    <row r="1487" spans="1:6" x14ac:dyDescent="0.25">
      <c r="A1487" t="s">
        <v>4015</v>
      </c>
      <c r="B1487" t="s">
        <v>523</v>
      </c>
      <c r="C1487" t="s">
        <v>4984</v>
      </c>
      <c r="D1487" s="19">
        <v>20</v>
      </c>
      <c r="E1487" s="14" t="str">
        <f t="shared" si="23"/>
        <v>OK</v>
      </c>
      <c r="F1487" s="14" t="s">
        <v>4984</v>
      </c>
    </row>
    <row r="1488" spans="1:6" x14ac:dyDescent="0.25">
      <c r="A1488" t="s">
        <v>4017</v>
      </c>
      <c r="B1488" t="s">
        <v>523</v>
      </c>
      <c r="C1488" t="s">
        <v>4984</v>
      </c>
      <c r="D1488" s="19">
        <v>220</v>
      </c>
      <c r="E1488" s="14" t="str">
        <f t="shared" si="23"/>
        <v>OK</v>
      </c>
      <c r="F1488" s="14" t="s">
        <v>4984</v>
      </c>
    </row>
    <row r="1489" spans="1:6" x14ac:dyDescent="0.25">
      <c r="A1489" t="s">
        <v>4019</v>
      </c>
      <c r="B1489" t="s">
        <v>522</v>
      </c>
      <c r="C1489" t="s">
        <v>4984</v>
      </c>
      <c r="D1489" s="19">
        <v>1000</v>
      </c>
      <c r="E1489" s="14" t="str">
        <f t="shared" si="23"/>
        <v>OK</v>
      </c>
      <c r="F1489" s="14" t="s">
        <v>4984</v>
      </c>
    </row>
    <row r="1490" spans="1:6" x14ac:dyDescent="0.25">
      <c r="A1490" t="s">
        <v>4021</v>
      </c>
      <c r="B1490" t="s">
        <v>524</v>
      </c>
      <c r="C1490" t="s">
        <v>4984</v>
      </c>
      <c r="D1490" s="19">
        <v>320</v>
      </c>
      <c r="E1490" s="14" t="str">
        <f t="shared" si="23"/>
        <v>OK</v>
      </c>
      <c r="F1490" s="14" t="s">
        <v>4984</v>
      </c>
    </row>
    <row r="1491" spans="1:6" x14ac:dyDescent="0.25">
      <c r="A1491" t="s">
        <v>4023</v>
      </c>
      <c r="B1491" t="s">
        <v>527</v>
      </c>
      <c r="C1491" t="s">
        <v>4989</v>
      </c>
      <c r="D1491" s="19">
        <v>2</v>
      </c>
      <c r="E1491" s="14" t="str">
        <f t="shared" si="23"/>
        <v>OK</v>
      </c>
      <c r="F1491" s="14" t="s">
        <v>4989</v>
      </c>
    </row>
    <row r="1492" spans="1:6" x14ac:dyDescent="0.25">
      <c r="A1492" t="s">
        <v>4025</v>
      </c>
      <c r="B1492" t="s">
        <v>527</v>
      </c>
      <c r="C1492" t="s">
        <v>4989</v>
      </c>
      <c r="D1492" s="19">
        <v>2</v>
      </c>
      <c r="E1492" s="14" t="str">
        <f t="shared" si="23"/>
        <v>OK</v>
      </c>
      <c r="F1492" s="14" t="s">
        <v>4989</v>
      </c>
    </row>
    <row r="1493" spans="1:6" x14ac:dyDescent="0.25">
      <c r="A1493" t="s">
        <v>4027</v>
      </c>
      <c r="B1493" t="s">
        <v>523</v>
      </c>
      <c r="C1493" t="s">
        <v>4984</v>
      </c>
      <c r="D1493" s="19">
        <v>250</v>
      </c>
      <c r="E1493" s="14" t="str">
        <f t="shared" si="23"/>
        <v>OK</v>
      </c>
      <c r="F1493" s="14" t="s">
        <v>4984</v>
      </c>
    </row>
    <row r="1494" spans="1:6" x14ac:dyDescent="0.25">
      <c r="A1494" t="s">
        <v>4027</v>
      </c>
      <c r="B1494" t="s">
        <v>522</v>
      </c>
      <c r="C1494" t="s">
        <v>4984</v>
      </c>
      <c r="D1494" s="19">
        <v>650</v>
      </c>
      <c r="E1494" s="14" t="str">
        <f t="shared" si="23"/>
        <v>OK</v>
      </c>
      <c r="F1494" s="14" t="s">
        <v>4984</v>
      </c>
    </row>
    <row r="1495" spans="1:6" x14ac:dyDescent="0.25">
      <c r="A1495" t="s">
        <v>4027</v>
      </c>
      <c r="B1495" t="s">
        <v>524</v>
      </c>
      <c r="C1495" t="s">
        <v>4984</v>
      </c>
      <c r="D1495" s="19">
        <v>1000</v>
      </c>
      <c r="E1495" s="14" t="str">
        <f t="shared" si="23"/>
        <v>OK</v>
      </c>
      <c r="F1495" s="14" t="s">
        <v>4984</v>
      </c>
    </row>
    <row r="1496" spans="1:6" x14ac:dyDescent="0.25">
      <c r="A1496" t="s">
        <v>4029</v>
      </c>
      <c r="B1496" t="s">
        <v>522</v>
      </c>
      <c r="C1496" t="s">
        <v>4984</v>
      </c>
      <c r="D1496" s="19">
        <v>12</v>
      </c>
      <c r="E1496" s="14" t="str">
        <f t="shared" si="23"/>
        <v>OK</v>
      </c>
      <c r="F1496" s="14" t="s">
        <v>4984</v>
      </c>
    </row>
    <row r="1497" spans="1:6" x14ac:dyDescent="0.25">
      <c r="A1497" t="s">
        <v>4031</v>
      </c>
      <c r="B1497" t="s">
        <v>525</v>
      </c>
      <c r="C1497" t="s">
        <v>4984</v>
      </c>
      <c r="D1497" s="19">
        <v>500</v>
      </c>
      <c r="E1497" s="14" t="str">
        <f t="shared" si="23"/>
        <v>OK</v>
      </c>
      <c r="F1497" s="14" t="s">
        <v>4984</v>
      </c>
    </row>
    <row r="1498" spans="1:6" x14ac:dyDescent="0.25">
      <c r="A1498" t="s">
        <v>4033</v>
      </c>
      <c r="B1498" t="s">
        <v>526</v>
      </c>
      <c r="C1498" t="s">
        <v>4984</v>
      </c>
      <c r="D1498" s="19">
        <v>80</v>
      </c>
      <c r="E1498" s="14" t="str">
        <f t="shared" si="23"/>
        <v>OK</v>
      </c>
      <c r="F1498" s="14" t="s">
        <v>4984</v>
      </c>
    </row>
    <row r="1499" spans="1:6" x14ac:dyDescent="0.25">
      <c r="A1499" t="s">
        <v>4033</v>
      </c>
      <c r="B1499" t="s">
        <v>524</v>
      </c>
      <c r="C1499" t="s">
        <v>4984</v>
      </c>
      <c r="D1499" s="19">
        <v>12</v>
      </c>
      <c r="E1499" s="14" t="str">
        <f t="shared" si="23"/>
        <v>OK</v>
      </c>
      <c r="F1499" s="14" t="s">
        <v>4984</v>
      </c>
    </row>
    <row r="1500" spans="1:6" x14ac:dyDescent="0.25">
      <c r="A1500" t="s">
        <v>4035</v>
      </c>
      <c r="B1500" t="s">
        <v>526</v>
      </c>
      <c r="C1500" t="s">
        <v>4984</v>
      </c>
      <c r="D1500" s="19">
        <v>200</v>
      </c>
      <c r="E1500" s="14" t="str">
        <f t="shared" si="23"/>
        <v>OK</v>
      </c>
      <c r="F1500" s="14" t="s">
        <v>4984</v>
      </c>
    </row>
    <row r="1501" spans="1:6" x14ac:dyDescent="0.25">
      <c r="A1501" t="s">
        <v>4037</v>
      </c>
      <c r="B1501" t="s">
        <v>526</v>
      </c>
      <c r="C1501" t="s">
        <v>4984</v>
      </c>
      <c r="D1501" s="19">
        <v>600</v>
      </c>
      <c r="E1501" s="14" t="str">
        <f t="shared" si="23"/>
        <v>OK</v>
      </c>
      <c r="F1501" s="14" t="s">
        <v>4984</v>
      </c>
    </row>
    <row r="1502" spans="1:6" x14ac:dyDescent="0.25">
      <c r="A1502" t="s">
        <v>4039</v>
      </c>
      <c r="B1502" t="s">
        <v>522</v>
      </c>
      <c r="C1502" t="s">
        <v>4984</v>
      </c>
      <c r="D1502" s="19">
        <v>12</v>
      </c>
      <c r="E1502" s="14" t="str">
        <f t="shared" si="23"/>
        <v>OK</v>
      </c>
      <c r="F1502" s="14" t="s">
        <v>4984</v>
      </c>
    </row>
    <row r="1503" spans="1:6" x14ac:dyDescent="0.25">
      <c r="A1503" t="s">
        <v>4041</v>
      </c>
      <c r="B1503" t="s">
        <v>527</v>
      </c>
      <c r="C1503" t="s">
        <v>4989</v>
      </c>
      <c r="D1503" s="19">
        <v>2</v>
      </c>
      <c r="E1503" s="14" t="str">
        <f t="shared" si="23"/>
        <v>OK</v>
      </c>
      <c r="F1503" s="14" t="s">
        <v>4989</v>
      </c>
    </row>
    <row r="1504" spans="1:6" x14ac:dyDescent="0.25">
      <c r="A1504" t="s">
        <v>4043</v>
      </c>
      <c r="B1504" t="s">
        <v>523</v>
      </c>
      <c r="C1504" t="s">
        <v>4984</v>
      </c>
      <c r="D1504" s="19">
        <v>50</v>
      </c>
      <c r="E1504" s="14" t="str">
        <f t="shared" si="23"/>
        <v>OK</v>
      </c>
      <c r="F1504" s="14" t="s">
        <v>4984</v>
      </c>
    </row>
    <row r="1505" spans="1:6" x14ac:dyDescent="0.25">
      <c r="A1505" t="s">
        <v>4045</v>
      </c>
      <c r="B1505" t="s">
        <v>527</v>
      </c>
      <c r="C1505" t="s">
        <v>4989</v>
      </c>
      <c r="D1505" s="19">
        <v>2</v>
      </c>
      <c r="E1505" s="14" t="str">
        <f t="shared" si="23"/>
        <v>OK</v>
      </c>
      <c r="F1505" s="14" t="s">
        <v>4989</v>
      </c>
    </row>
    <row r="1506" spans="1:6" x14ac:dyDescent="0.25">
      <c r="A1506" t="s">
        <v>4047</v>
      </c>
      <c r="B1506" t="s">
        <v>522</v>
      </c>
      <c r="C1506" t="s">
        <v>4984</v>
      </c>
      <c r="D1506" s="19">
        <v>20</v>
      </c>
      <c r="E1506" s="14" t="str">
        <f t="shared" si="23"/>
        <v>OK</v>
      </c>
      <c r="F1506" s="14" t="s">
        <v>4984</v>
      </c>
    </row>
    <row r="1507" spans="1:6" x14ac:dyDescent="0.25">
      <c r="A1507" t="s">
        <v>4047</v>
      </c>
      <c r="B1507" t="s">
        <v>524</v>
      </c>
      <c r="C1507" t="s">
        <v>4984</v>
      </c>
      <c r="D1507" s="19">
        <v>20</v>
      </c>
      <c r="E1507" s="14" t="str">
        <f t="shared" si="23"/>
        <v>OK</v>
      </c>
      <c r="F1507" s="14" t="s">
        <v>4984</v>
      </c>
    </row>
    <row r="1508" spans="1:6" x14ac:dyDescent="0.25">
      <c r="A1508" t="s">
        <v>4047</v>
      </c>
      <c r="B1508" t="s">
        <v>527</v>
      </c>
      <c r="C1508" t="s">
        <v>4989</v>
      </c>
      <c r="D1508" s="19">
        <v>2</v>
      </c>
      <c r="E1508" s="14" t="str">
        <f t="shared" si="23"/>
        <v>ERROR</v>
      </c>
      <c r="F1508" s="24" t="s">
        <v>4984</v>
      </c>
    </row>
    <row r="1509" spans="1:6" x14ac:dyDescent="0.25">
      <c r="A1509" t="s">
        <v>4049</v>
      </c>
      <c r="B1509" t="s">
        <v>2511</v>
      </c>
      <c r="C1509" t="s">
        <v>4989</v>
      </c>
      <c r="D1509" s="19">
        <v>88</v>
      </c>
      <c r="E1509" s="14" t="str">
        <f t="shared" si="23"/>
        <v>OK</v>
      </c>
      <c r="F1509" s="14" t="s">
        <v>4989</v>
      </c>
    </row>
    <row r="1510" spans="1:6" x14ac:dyDescent="0.25">
      <c r="A1510" t="s">
        <v>4051</v>
      </c>
      <c r="B1510" t="s">
        <v>522</v>
      </c>
      <c r="C1510" t="s">
        <v>4984</v>
      </c>
      <c r="D1510" s="19">
        <v>35</v>
      </c>
      <c r="E1510" s="14" t="str">
        <f t="shared" si="23"/>
        <v>OK</v>
      </c>
      <c r="F1510" s="14" t="s">
        <v>4984</v>
      </c>
    </row>
    <row r="1511" spans="1:6" x14ac:dyDescent="0.25">
      <c r="A1511" t="s">
        <v>4053</v>
      </c>
      <c r="B1511" t="s">
        <v>523</v>
      </c>
      <c r="C1511" t="s">
        <v>4984</v>
      </c>
      <c r="D1511" s="19">
        <v>20</v>
      </c>
      <c r="E1511" s="14" t="str">
        <f t="shared" si="23"/>
        <v>OK</v>
      </c>
      <c r="F1511" s="14" t="s">
        <v>4984</v>
      </c>
    </row>
    <row r="1512" spans="1:6" x14ac:dyDescent="0.25">
      <c r="A1512" t="s">
        <v>4055</v>
      </c>
      <c r="B1512" t="s">
        <v>527</v>
      </c>
      <c r="C1512" t="s">
        <v>4989</v>
      </c>
      <c r="D1512" s="19">
        <v>2</v>
      </c>
      <c r="E1512" s="14" t="str">
        <f t="shared" si="23"/>
        <v>OK</v>
      </c>
      <c r="F1512" s="14" t="s">
        <v>4989</v>
      </c>
    </row>
    <row r="1513" spans="1:6" x14ac:dyDescent="0.25">
      <c r="A1513" t="s">
        <v>4057</v>
      </c>
      <c r="B1513" t="s">
        <v>524</v>
      </c>
      <c r="C1513" t="s">
        <v>4984</v>
      </c>
      <c r="D1513" s="19">
        <v>175</v>
      </c>
      <c r="E1513" s="14" t="str">
        <f t="shared" si="23"/>
        <v>OK</v>
      </c>
      <c r="F1513" s="14" t="s">
        <v>4984</v>
      </c>
    </row>
    <row r="1514" spans="1:6" x14ac:dyDescent="0.25">
      <c r="A1514" t="s">
        <v>4059</v>
      </c>
      <c r="B1514" t="s">
        <v>523</v>
      </c>
      <c r="C1514" t="s">
        <v>4984</v>
      </c>
      <c r="D1514" s="19">
        <v>10020</v>
      </c>
      <c r="E1514" s="14" t="str">
        <f t="shared" si="23"/>
        <v>OK</v>
      </c>
      <c r="F1514" s="14" t="s">
        <v>4984</v>
      </c>
    </row>
    <row r="1515" spans="1:6" x14ac:dyDescent="0.25">
      <c r="A1515" t="s">
        <v>4059</v>
      </c>
      <c r="B1515" t="s">
        <v>522</v>
      </c>
      <c r="C1515" t="s">
        <v>4984</v>
      </c>
      <c r="D1515" s="19">
        <v>2936</v>
      </c>
      <c r="E1515" s="14" t="str">
        <f t="shared" si="23"/>
        <v>OK</v>
      </c>
      <c r="F1515" s="14" t="s">
        <v>4984</v>
      </c>
    </row>
    <row r="1516" spans="1:6" x14ac:dyDescent="0.25">
      <c r="A1516" t="s">
        <v>4059</v>
      </c>
      <c r="B1516" t="s">
        <v>524</v>
      </c>
      <c r="C1516" t="s">
        <v>4984</v>
      </c>
      <c r="D1516" s="19">
        <v>3285</v>
      </c>
      <c r="E1516" s="14" t="str">
        <f t="shared" si="23"/>
        <v>OK</v>
      </c>
      <c r="F1516" s="14" t="s">
        <v>4984</v>
      </c>
    </row>
    <row r="1517" spans="1:6" x14ac:dyDescent="0.25">
      <c r="A1517" t="s">
        <v>4059</v>
      </c>
      <c r="B1517" t="s">
        <v>525</v>
      </c>
      <c r="C1517" t="s">
        <v>4984</v>
      </c>
      <c r="D1517" s="19">
        <v>12282</v>
      </c>
      <c r="E1517" s="14" t="str">
        <f t="shared" si="23"/>
        <v>OK</v>
      </c>
      <c r="F1517" s="14" t="s">
        <v>4984</v>
      </c>
    </row>
    <row r="1518" spans="1:6" x14ac:dyDescent="0.25">
      <c r="A1518" t="s">
        <v>4061</v>
      </c>
      <c r="B1518" t="s">
        <v>524</v>
      </c>
      <c r="C1518" t="s">
        <v>4984</v>
      </c>
      <c r="D1518" s="19">
        <v>3000</v>
      </c>
      <c r="E1518" s="14" t="str">
        <f t="shared" si="23"/>
        <v>OK</v>
      </c>
      <c r="F1518" s="14" t="s">
        <v>4984</v>
      </c>
    </row>
    <row r="1519" spans="1:6" x14ac:dyDescent="0.25">
      <c r="A1519" t="s">
        <v>4063</v>
      </c>
      <c r="B1519" t="s">
        <v>522</v>
      </c>
      <c r="C1519" t="s">
        <v>4984</v>
      </c>
      <c r="D1519" s="19">
        <v>50</v>
      </c>
      <c r="E1519" s="14" t="str">
        <f t="shared" si="23"/>
        <v>OK</v>
      </c>
      <c r="F1519" s="14" t="s">
        <v>4984</v>
      </c>
    </row>
    <row r="1520" spans="1:6" x14ac:dyDescent="0.25">
      <c r="A1520" t="s">
        <v>4065</v>
      </c>
      <c r="B1520" t="s">
        <v>523</v>
      </c>
      <c r="C1520" t="s">
        <v>4984</v>
      </c>
      <c r="D1520" s="19">
        <v>50</v>
      </c>
      <c r="E1520" s="14" t="str">
        <f t="shared" si="23"/>
        <v>OK</v>
      </c>
      <c r="F1520" s="14" t="s">
        <v>4984</v>
      </c>
    </row>
    <row r="1521" spans="1:6" x14ac:dyDescent="0.25">
      <c r="A1521" t="s">
        <v>4065</v>
      </c>
      <c r="B1521" t="s">
        <v>522</v>
      </c>
      <c r="C1521" t="s">
        <v>4984</v>
      </c>
      <c r="D1521" s="19">
        <v>10</v>
      </c>
      <c r="E1521" s="14" t="str">
        <f t="shared" si="23"/>
        <v>OK</v>
      </c>
      <c r="F1521" s="14" t="s">
        <v>4984</v>
      </c>
    </row>
    <row r="1522" spans="1:6" x14ac:dyDescent="0.25">
      <c r="A1522" t="s">
        <v>4065</v>
      </c>
      <c r="B1522" t="s">
        <v>524</v>
      </c>
      <c r="C1522" t="s">
        <v>4984</v>
      </c>
      <c r="D1522" s="19">
        <v>60</v>
      </c>
      <c r="E1522" s="14" t="str">
        <f t="shared" si="23"/>
        <v>OK</v>
      </c>
      <c r="F1522" s="14" t="s">
        <v>4984</v>
      </c>
    </row>
    <row r="1523" spans="1:6" x14ac:dyDescent="0.25">
      <c r="A1523" t="s">
        <v>4065</v>
      </c>
      <c r="B1523" t="s">
        <v>525</v>
      </c>
      <c r="C1523" t="s">
        <v>4984</v>
      </c>
      <c r="D1523" s="19">
        <v>210</v>
      </c>
      <c r="E1523" s="14" t="str">
        <f t="shared" si="23"/>
        <v>OK</v>
      </c>
      <c r="F1523" s="14" t="s">
        <v>4984</v>
      </c>
    </row>
    <row r="1524" spans="1:6" x14ac:dyDescent="0.25">
      <c r="A1524" t="s">
        <v>4067</v>
      </c>
      <c r="B1524" t="s">
        <v>523</v>
      </c>
      <c r="C1524" t="s">
        <v>4984</v>
      </c>
      <c r="D1524" s="19">
        <v>220</v>
      </c>
      <c r="E1524" s="14" t="str">
        <f t="shared" si="23"/>
        <v>OK</v>
      </c>
      <c r="F1524" s="14" t="s">
        <v>4984</v>
      </c>
    </row>
    <row r="1525" spans="1:6" x14ac:dyDescent="0.25">
      <c r="A1525" t="s">
        <v>4067</v>
      </c>
      <c r="B1525" t="s">
        <v>528</v>
      </c>
      <c r="C1525" t="s">
        <v>4984</v>
      </c>
      <c r="D1525" s="19">
        <v>1300</v>
      </c>
      <c r="E1525" s="14" t="str">
        <f t="shared" si="23"/>
        <v>OK</v>
      </c>
      <c r="F1525" s="14" t="s">
        <v>4984</v>
      </c>
    </row>
    <row r="1526" spans="1:6" x14ac:dyDescent="0.25">
      <c r="A1526" t="s">
        <v>4069</v>
      </c>
      <c r="B1526" t="s">
        <v>523</v>
      </c>
      <c r="C1526" t="s">
        <v>4984</v>
      </c>
      <c r="D1526" s="19">
        <v>100</v>
      </c>
      <c r="E1526" s="14" t="str">
        <f t="shared" si="23"/>
        <v>OK</v>
      </c>
      <c r="F1526" s="14" t="s">
        <v>4984</v>
      </c>
    </row>
    <row r="1527" spans="1:6" x14ac:dyDescent="0.25">
      <c r="A1527" t="s">
        <v>4069</v>
      </c>
      <c r="B1527" t="s">
        <v>522</v>
      </c>
      <c r="C1527" t="s">
        <v>4984</v>
      </c>
      <c r="D1527" s="19">
        <v>150</v>
      </c>
      <c r="E1527" s="14" t="str">
        <f t="shared" si="23"/>
        <v>OK</v>
      </c>
      <c r="F1527" s="14" t="s">
        <v>4984</v>
      </c>
    </row>
    <row r="1528" spans="1:6" x14ac:dyDescent="0.25">
      <c r="A1528" t="s">
        <v>4071</v>
      </c>
      <c r="B1528" t="s">
        <v>530</v>
      </c>
      <c r="C1528" t="s">
        <v>4983</v>
      </c>
      <c r="D1528" s="19">
        <v>650</v>
      </c>
      <c r="E1528" s="14" t="str">
        <f t="shared" si="23"/>
        <v>OK</v>
      </c>
      <c r="F1528" s="14" t="s">
        <v>4983</v>
      </c>
    </row>
    <row r="1529" spans="1:6" x14ac:dyDescent="0.25">
      <c r="A1529" t="s">
        <v>4073</v>
      </c>
      <c r="B1529" t="s">
        <v>523</v>
      </c>
      <c r="C1529" t="s">
        <v>4984</v>
      </c>
      <c r="D1529" s="19">
        <v>4000</v>
      </c>
      <c r="E1529" s="14" t="str">
        <f t="shared" si="23"/>
        <v>OK</v>
      </c>
      <c r="F1529" s="14" t="s">
        <v>4984</v>
      </c>
    </row>
    <row r="1530" spans="1:6" x14ac:dyDescent="0.25">
      <c r="A1530" t="s">
        <v>4075</v>
      </c>
      <c r="B1530" t="s">
        <v>522</v>
      </c>
      <c r="C1530" t="s">
        <v>4984</v>
      </c>
      <c r="D1530" s="19">
        <v>3500</v>
      </c>
      <c r="E1530" s="14" t="str">
        <f t="shared" si="23"/>
        <v>OK</v>
      </c>
      <c r="F1530" s="14" t="s">
        <v>4984</v>
      </c>
    </row>
    <row r="1531" spans="1:6" x14ac:dyDescent="0.25">
      <c r="A1531" t="s">
        <v>4077</v>
      </c>
      <c r="B1531" t="s">
        <v>522</v>
      </c>
      <c r="C1531" t="s">
        <v>4984</v>
      </c>
      <c r="D1531" s="19">
        <v>62</v>
      </c>
      <c r="E1531" s="14" t="str">
        <f t="shared" si="23"/>
        <v>OK</v>
      </c>
      <c r="F1531" s="14" t="s">
        <v>4984</v>
      </c>
    </row>
    <row r="1532" spans="1:6" x14ac:dyDescent="0.25">
      <c r="A1532" t="s">
        <v>4079</v>
      </c>
      <c r="B1532" t="s">
        <v>522</v>
      </c>
      <c r="C1532" t="s">
        <v>4984</v>
      </c>
      <c r="D1532" s="19">
        <v>3200</v>
      </c>
      <c r="E1532" s="14" t="str">
        <f t="shared" si="23"/>
        <v>OK</v>
      </c>
      <c r="F1532" s="14" t="s">
        <v>4984</v>
      </c>
    </row>
    <row r="1533" spans="1:6" x14ac:dyDescent="0.25">
      <c r="A1533" t="s">
        <v>4081</v>
      </c>
      <c r="B1533" t="s">
        <v>524</v>
      </c>
      <c r="C1533" t="s">
        <v>4984</v>
      </c>
      <c r="D1533" s="19">
        <v>1250</v>
      </c>
      <c r="E1533" s="14" t="str">
        <f t="shared" si="23"/>
        <v>OK</v>
      </c>
      <c r="F1533" s="14" t="s">
        <v>4984</v>
      </c>
    </row>
    <row r="1534" spans="1:6" x14ac:dyDescent="0.25">
      <c r="A1534" t="s">
        <v>4081</v>
      </c>
      <c r="B1534" t="s">
        <v>525</v>
      </c>
      <c r="C1534" t="s">
        <v>4984</v>
      </c>
      <c r="D1534" s="19">
        <v>350</v>
      </c>
      <c r="E1534" s="14" t="str">
        <f t="shared" si="23"/>
        <v>OK</v>
      </c>
      <c r="F1534" s="14" t="s">
        <v>4984</v>
      </c>
    </row>
    <row r="1535" spans="1:6" x14ac:dyDescent="0.25">
      <c r="A1535" t="s">
        <v>4083</v>
      </c>
      <c r="B1535" t="s">
        <v>1015</v>
      </c>
      <c r="C1535" t="s">
        <v>4989</v>
      </c>
      <c r="D1535" s="19">
        <v>1225</v>
      </c>
      <c r="E1535" s="14" t="str">
        <f t="shared" si="23"/>
        <v>OK</v>
      </c>
      <c r="F1535" s="24" t="s">
        <v>4984</v>
      </c>
    </row>
    <row r="1536" spans="1:6" x14ac:dyDescent="0.25">
      <c r="A1536" t="s">
        <v>4083</v>
      </c>
      <c r="B1536" t="s">
        <v>532</v>
      </c>
      <c r="C1536" t="s">
        <v>4989</v>
      </c>
      <c r="D1536" s="19">
        <v>1000</v>
      </c>
      <c r="E1536" s="14" t="str">
        <f t="shared" si="23"/>
        <v>OK</v>
      </c>
      <c r="F1536" s="24" t="s">
        <v>4984</v>
      </c>
    </row>
    <row r="1537" spans="1:6" x14ac:dyDescent="0.25">
      <c r="A1537" t="s">
        <v>4083</v>
      </c>
      <c r="B1537" t="s">
        <v>524</v>
      </c>
      <c r="C1537" t="s">
        <v>4984</v>
      </c>
      <c r="D1537" s="19">
        <v>1225</v>
      </c>
      <c r="E1537" s="14" t="str">
        <f t="shared" si="23"/>
        <v>ERROR</v>
      </c>
      <c r="F1537" s="14" t="s">
        <v>4984</v>
      </c>
    </row>
    <row r="1538" spans="1:6" x14ac:dyDescent="0.25">
      <c r="A1538" t="s">
        <v>4085</v>
      </c>
      <c r="B1538" t="s">
        <v>524</v>
      </c>
      <c r="C1538" t="s">
        <v>4984</v>
      </c>
      <c r="D1538" s="19">
        <v>1875</v>
      </c>
      <c r="E1538" s="14" t="str">
        <f t="shared" si="23"/>
        <v>OK</v>
      </c>
      <c r="F1538" s="14" t="s">
        <v>4984</v>
      </c>
    </row>
    <row r="1539" spans="1:6" x14ac:dyDescent="0.25">
      <c r="A1539" t="s">
        <v>4087</v>
      </c>
      <c r="B1539" t="s">
        <v>523</v>
      </c>
      <c r="C1539" t="s">
        <v>4984</v>
      </c>
      <c r="D1539" s="19">
        <v>500</v>
      </c>
      <c r="E1539" s="14" t="str">
        <f t="shared" si="23"/>
        <v>OK</v>
      </c>
      <c r="F1539" s="14" t="s">
        <v>4984</v>
      </c>
    </row>
    <row r="1540" spans="1:6" x14ac:dyDescent="0.25">
      <c r="A1540" t="s">
        <v>4087</v>
      </c>
      <c r="B1540" t="s">
        <v>526</v>
      </c>
      <c r="C1540" t="s">
        <v>4984</v>
      </c>
      <c r="D1540" s="19">
        <v>500</v>
      </c>
      <c r="E1540" s="14" t="str">
        <f t="shared" si="23"/>
        <v>OK</v>
      </c>
      <c r="F1540" s="14" t="s">
        <v>4984</v>
      </c>
    </row>
    <row r="1541" spans="1:6" x14ac:dyDescent="0.25">
      <c r="A1541" t="s">
        <v>4087</v>
      </c>
      <c r="B1541" t="s">
        <v>525</v>
      </c>
      <c r="C1541" t="s">
        <v>4984</v>
      </c>
      <c r="D1541" s="19">
        <v>1000</v>
      </c>
      <c r="E1541" s="14" t="str">
        <f t="shared" ref="E1541:E1604" si="24">IF(A1541=A1540,IF(C1541=C1540,"OK","ERROR"),"OK")</f>
        <v>OK</v>
      </c>
      <c r="F1541" s="14" t="s">
        <v>4984</v>
      </c>
    </row>
    <row r="1542" spans="1:6" x14ac:dyDescent="0.25">
      <c r="A1542" t="s">
        <v>4089</v>
      </c>
      <c r="B1542" t="s">
        <v>1015</v>
      </c>
      <c r="C1542" t="s">
        <v>4989</v>
      </c>
      <c r="D1542" s="19">
        <v>25</v>
      </c>
      <c r="E1542" s="14" t="str">
        <f t="shared" si="24"/>
        <v>OK</v>
      </c>
      <c r="F1542" s="14" t="s">
        <v>4989</v>
      </c>
    </row>
    <row r="1543" spans="1:6" x14ac:dyDescent="0.25">
      <c r="A1543" t="s">
        <v>4089</v>
      </c>
      <c r="B1543" t="s">
        <v>532</v>
      </c>
      <c r="C1543" t="s">
        <v>4989</v>
      </c>
      <c r="D1543" s="19">
        <v>1000</v>
      </c>
      <c r="E1543" s="14" t="str">
        <f t="shared" si="24"/>
        <v>OK</v>
      </c>
      <c r="F1543" s="14" t="s">
        <v>4989</v>
      </c>
    </row>
    <row r="1544" spans="1:6" x14ac:dyDescent="0.25">
      <c r="A1544" t="s">
        <v>4091</v>
      </c>
      <c r="B1544" t="s">
        <v>524</v>
      </c>
      <c r="C1544" t="s">
        <v>4984</v>
      </c>
      <c r="D1544" s="19">
        <v>1000</v>
      </c>
      <c r="E1544" s="14" t="str">
        <f t="shared" si="24"/>
        <v>OK</v>
      </c>
      <c r="F1544" s="14" t="s">
        <v>4984</v>
      </c>
    </row>
    <row r="1545" spans="1:6" x14ac:dyDescent="0.25">
      <c r="A1545" t="s">
        <v>4093</v>
      </c>
      <c r="B1545" t="s">
        <v>522</v>
      </c>
      <c r="C1545" t="s">
        <v>4984</v>
      </c>
      <c r="D1545" s="19">
        <v>200</v>
      </c>
      <c r="E1545" s="14" t="str">
        <f t="shared" si="24"/>
        <v>OK</v>
      </c>
      <c r="F1545" s="14" t="s">
        <v>4984</v>
      </c>
    </row>
    <row r="1546" spans="1:6" x14ac:dyDescent="0.25">
      <c r="A1546" t="s">
        <v>4093</v>
      </c>
      <c r="B1546" t="s">
        <v>524</v>
      </c>
      <c r="C1546" t="s">
        <v>4984</v>
      </c>
      <c r="D1546" s="19">
        <v>250</v>
      </c>
      <c r="E1546" s="14" t="str">
        <f t="shared" si="24"/>
        <v>OK</v>
      </c>
      <c r="F1546" s="14" t="s">
        <v>4984</v>
      </c>
    </row>
    <row r="1547" spans="1:6" x14ac:dyDescent="0.25">
      <c r="A1547" t="s">
        <v>4093</v>
      </c>
      <c r="B1547" t="s">
        <v>525</v>
      </c>
      <c r="C1547" t="s">
        <v>4984</v>
      </c>
      <c r="D1547" s="19">
        <v>1000</v>
      </c>
      <c r="E1547" s="14" t="str">
        <f t="shared" si="24"/>
        <v>OK</v>
      </c>
      <c r="F1547" s="14" t="s">
        <v>4984</v>
      </c>
    </row>
    <row r="1548" spans="1:6" x14ac:dyDescent="0.25">
      <c r="A1548" t="s">
        <v>4095</v>
      </c>
      <c r="B1548" t="s">
        <v>528</v>
      </c>
      <c r="C1548" t="s">
        <v>4984</v>
      </c>
      <c r="D1548" s="19">
        <v>3000</v>
      </c>
      <c r="E1548" s="14" t="str">
        <f t="shared" si="24"/>
        <v>OK</v>
      </c>
      <c r="F1548" s="14" t="s">
        <v>4984</v>
      </c>
    </row>
    <row r="1549" spans="1:6" x14ac:dyDescent="0.25">
      <c r="A1549" t="s">
        <v>4095</v>
      </c>
      <c r="B1549" t="s">
        <v>525</v>
      </c>
      <c r="C1549" t="s">
        <v>4984</v>
      </c>
      <c r="D1549" s="19">
        <v>2000</v>
      </c>
      <c r="E1549" s="14" t="str">
        <f t="shared" si="24"/>
        <v>OK</v>
      </c>
      <c r="F1549" s="14" t="s">
        <v>4984</v>
      </c>
    </row>
    <row r="1550" spans="1:6" x14ac:dyDescent="0.25">
      <c r="A1550" t="s">
        <v>4097</v>
      </c>
      <c r="B1550" t="s">
        <v>1020</v>
      </c>
      <c r="C1550" t="s">
        <v>4989</v>
      </c>
      <c r="D1550" s="19">
        <v>100</v>
      </c>
      <c r="E1550" s="14" t="str">
        <f t="shared" si="24"/>
        <v>OK</v>
      </c>
      <c r="F1550" s="14" t="s">
        <v>4989</v>
      </c>
    </row>
    <row r="1551" spans="1:6" x14ac:dyDescent="0.25">
      <c r="A1551" t="s">
        <v>4099</v>
      </c>
      <c r="B1551" t="s">
        <v>526</v>
      </c>
      <c r="C1551" t="s">
        <v>4984</v>
      </c>
      <c r="D1551" s="19">
        <v>500</v>
      </c>
      <c r="E1551" s="14" t="str">
        <f t="shared" si="24"/>
        <v>OK</v>
      </c>
      <c r="F1551" s="14" t="s">
        <v>4984</v>
      </c>
    </row>
    <row r="1552" spans="1:6" x14ac:dyDescent="0.25">
      <c r="A1552" t="s">
        <v>4101</v>
      </c>
      <c r="B1552" t="s">
        <v>526</v>
      </c>
      <c r="C1552" t="s">
        <v>4984</v>
      </c>
      <c r="D1552" s="19">
        <v>300</v>
      </c>
      <c r="E1552" s="14" t="str">
        <f t="shared" si="24"/>
        <v>OK</v>
      </c>
      <c r="F1552" s="14" t="s">
        <v>4984</v>
      </c>
    </row>
    <row r="1553" spans="1:6" x14ac:dyDescent="0.25">
      <c r="A1553" t="s">
        <v>4103</v>
      </c>
      <c r="B1553" t="s">
        <v>1015</v>
      </c>
      <c r="C1553" t="s">
        <v>4989</v>
      </c>
      <c r="D1553" s="19">
        <v>487</v>
      </c>
      <c r="E1553" s="14" t="str">
        <f t="shared" si="24"/>
        <v>OK</v>
      </c>
      <c r="F1553" s="24" t="s">
        <v>4984</v>
      </c>
    </row>
    <row r="1554" spans="1:6" x14ac:dyDescent="0.25">
      <c r="A1554" t="s">
        <v>4103</v>
      </c>
      <c r="B1554" t="s">
        <v>524</v>
      </c>
      <c r="C1554" t="s">
        <v>4984</v>
      </c>
      <c r="D1554" s="19">
        <v>400</v>
      </c>
      <c r="E1554" s="14" t="str">
        <f t="shared" si="24"/>
        <v>ERROR</v>
      </c>
      <c r="F1554" s="14" t="s">
        <v>4984</v>
      </c>
    </row>
    <row r="1555" spans="1:6" x14ac:dyDescent="0.25">
      <c r="A1555" t="s">
        <v>4105</v>
      </c>
      <c r="B1555" t="s">
        <v>523</v>
      </c>
      <c r="C1555" t="s">
        <v>4984</v>
      </c>
      <c r="D1555" s="19">
        <v>10</v>
      </c>
      <c r="E1555" s="14" t="str">
        <f t="shared" si="24"/>
        <v>OK</v>
      </c>
      <c r="F1555" s="14" t="s">
        <v>4984</v>
      </c>
    </row>
    <row r="1556" spans="1:6" x14ac:dyDescent="0.25">
      <c r="A1556" t="s">
        <v>4105</v>
      </c>
      <c r="B1556" t="s">
        <v>522</v>
      </c>
      <c r="C1556" t="s">
        <v>4984</v>
      </c>
      <c r="D1556" s="19">
        <v>75</v>
      </c>
      <c r="E1556" s="14" t="str">
        <f t="shared" si="24"/>
        <v>OK</v>
      </c>
      <c r="F1556" s="14" t="s">
        <v>4984</v>
      </c>
    </row>
    <row r="1557" spans="1:6" x14ac:dyDescent="0.25">
      <c r="A1557" t="s">
        <v>4105</v>
      </c>
      <c r="B1557" t="s">
        <v>524</v>
      </c>
      <c r="C1557" t="s">
        <v>4984</v>
      </c>
      <c r="D1557" s="19">
        <v>20</v>
      </c>
      <c r="E1557" s="14" t="str">
        <f t="shared" si="24"/>
        <v>OK</v>
      </c>
      <c r="F1557" s="14" t="s">
        <v>4984</v>
      </c>
    </row>
    <row r="1558" spans="1:6" x14ac:dyDescent="0.25">
      <c r="A1558" t="s">
        <v>4107</v>
      </c>
      <c r="B1558" t="s">
        <v>524</v>
      </c>
      <c r="C1558" t="s">
        <v>4984</v>
      </c>
      <c r="D1558" s="19">
        <v>100</v>
      </c>
      <c r="E1558" s="14" t="str">
        <f t="shared" si="24"/>
        <v>OK</v>
      </c>
      <c r="F1558" s="14" t="s">
        <v>4984</v>
      </c>
    </row>
    <row r="1559" spans="1:6" x14ac:dyDescent="0.25">
      <c r="A1559" t="s">
        <v>4109</v>
      </c>
      <c r="B1559" t="s">
        <v>526</v>
      </c>
      <c r="C1559" t="s">
        <v>4984</v>
      </c>
      <c r="D1559" s="19">
        <v>40</v>
      </c>
      <c r="E1559" s="14" t="str">
        <f t="shared" si="24"/>
        <v>OK</v>
      </c>
      <c r="F1559" s="14" t="s">
        <v>4984</v>
      </c>
    </row>
    <row r="1560" spans="1:6" x14ac:dyDescent="0.25">
      <c r="A1560" t="s">
        <v>4109</v>
      </c>
      <c r="B1560" t="s">
        <v>522</v>
      </c>
      <c r="C1560" t="s">
        <v>4984</v>
      </c>
      <c r="D1560" s="19">
        <v>20</v>
      </c>
      <c r="E1560" s="14" t="str">
        <f t="shared" si="24"/>
        <v>OK</v>
      </c>
      <c r="F1560" s="14" t="s">
        <v>4984</v>
      </c>
    </row>
    <row r="1561" spans="1:6" x14ac:dyDescent="0.25">
      <c r="A1561" t="s">
        <v>4111</v>
      </c>
      <c r="B1561" t="s">
        <v>524</v>
      </c>
      <c r="C1561" t="s">
        <v>4984</v>
      </c>
      <c r="D1561" s="19">
        <v>250</v>
      </c>
      <c r="E1561" s="14" t="str">
        <f t="shared" si="24"/>
        <v>OK</v>
      </c>
      <c r="F1561" s="14" t="s">
        <v>4984</v>
      </c>
    </row>
    <row r="1562" spans="1:6" x14ac:dyDescent="0.25">
      <c r="A1562" t="s">
        <v>4111</v>
      </c>
      <c r="B1562" t="s">
        <v>525</v>
      </c>
      <c r="C1562" t="s">
        <v>4984</v>
      </c>
      <c r="D1562" s="19">
        <v>250</v>
      </c>
      <c r="E1562" s="14" t="str">
        <f t="shared" si="24"/>
        <v>OK</v>
      </c>
      <c r="F1562" s="14" t="s">
        <v>4984</v>
      </c>
    </row>
    <row r="1563" spans="1:6" x14ac:dyDescent="0.25">
      <c r="A1563" t="s">
        <v>4113</v>
      </c>
      <c r="B1563" t="s">
        <v>522</v>
      </c>
      <c r="C1563" t="s">
        <v>4984</v>
      </c>
      <c r="D1563" s="19">
        <v>80</v>
      </c>
      <c r="E1563" s="14" t="str">
        <f t="shared" si="24"/>
        <v>OK</v>
      </c>
      <c r="F1563" s="14" t="s">
        <v>4984</v>
      </c>
    </row>
    <row r="1564" spans="1:6" x14ac:dyDescent="0.25">
      <c r="A1564" t="s">
        <v>4115</v>
      </c>
      <c r="B1564" t="s">
        <v>525</v>
      </c>
      <c r="C1564" t="s">
        <v>4984</v>
      </c>
      <c r="D1564" s="19">
        <v>25</v>
      </c>
      <c r="E1564" s="14" t="str">
        <f t="shared" si="24"/>
        <v>OK</v>
      </c>
      <c r="F1564" s="14" t="s">
        <v>4984</v>
      </c>
    </row>
    <row r="1565" spans="1:6" x14ac:dyDescent="0.25">
      <c r="A1565" t="s">
        <v>4117</v>
      </c>
      <c r="B1565" t="s">
        <v>523</v>
      </c>
      <c r="C1565" t="s">
        <v>4984</v>
      </c>
      <c r="D1565" s="19">
        <v>16362</v>
      </c>
      <c r="E1565" s="14" t="str">
        <f t="shared" si="24"/>
        <v>OK</v>
      </c>
      <c r="F1565" s="14" t="s">
        <v>4984</v>
      </c>
    </row>
    <row r="1566" spans="1:6" x14ac:dyDescent="0.25">
      <c r="A1566" t="s">
        <v>4119</v>
      </c>
      <c r="B1566" t="s">
        <v>522</v>
      </c>
      <c r="C1566" t="s">
        <v>4984</v>
      </c>
      <c r="D1566" s="19">
        <v>800</v>
      </c>
      <c r="E1566" s="14" t="str">
        <f t="shared" si="24"/>
        <v>OK</v>
      </c>
      <c r="F1566" s="14" t="s">
        <v>4984</v>
      </c>
    </row>
    <row r="1567" spans="1:6" x14ac:dyDescent="0.25">
      <c r="A1567" t="s">
        <v>4121</v>
      </c>
      <c r="B1567" t="s">
        <v>525</v>
      </c>
      <c r="C1567" t="s">
        <v>4984</v>
      </c>
      <c r="D1567" s="19">
        <v>75</v>
      </c>
      <c r="E1567" s="14" t="str">
        <f t="shared" si="24"/>
        <v>OK</v>
      </c>
      <c r="F1567" s="14" t="s">
        <v>4984</v>
      </c>
    </row>
    <row r="1568" spans="1:6" x14ac:dyDescent="0.25">
      <c r="A1568" t="s">
        <v>4123</v>
      </c>
      <c r="B1568" t="s">
        <v>522</v>
      </c>
      <c r="C1568" t="s">
        <v>4984</v>
      </c>
      <c r="D1568" s="19">
        <v>75</v>
      </c>
      <c r="E1568" s="14" t="str">
        <f t="shared" si="24"/>
        <v>OK</v>
      </c>
      <c r="F1568" s="14" t="s">
        <v>4984</v>
      </c>
    </row>
    <row r="1569" spans="1:6" x14ac:dyDescent="0.25">
      <c r="A1569" t="s">
        <v>4125</v>
      </c>
      <c r="B1569" t="s">
        <v>530</v>
      </c>
      <c r="C1569" t="s">
        <v>4983</v>
      </c>
      <c r="D1569" s="19">
        <v>500</v>
      </c>
      <c r="E1569" s="14" t="str">
        <f t="shared" si="24"/>
        <v>OK</v>
      </c>
      <c r="F1569" s="24" t="s">
        <v>4992</v>
      </c>
    </row>
    <row r="1570" spans="1:6" x14ac:dyDescent="0.25">
      <c r="A1570" t="s">
        <v>4125</v>
      </c>
      <c r="B1570" t="s">
        <v>524</v>
      </c>
      <c r="C1570" t="s">
        <v>4984</v>
      </c>
      <c r="D1570" s="19">
        <v>125</v>
      </c>
      <c r="E1570" s="14" t="str">
        <f t="shared" si="24"/>
        <v>ERROR</v>
      </c>
      <c r="F1570" s="24" t="s">
        <v>4992</v>
      </c>
    </row>
    <row r="1571" spans="1:6" x14ac:dyDescent="0.25">
      <c r="A1571" t="s">
        <v>4127</v>
      </c>
      <c r="B1571" t="s">
        <v>525</v>
      </c>
      <c r="C1571" t="s">
        <v>4984</v>
      </c>
      <c r="D1571" s="19">
        <v>150</v>
      </c>
      <c r="E1571" s="14" t="str">
        <f t="shared" si="24"/>
        <v>OK</v>
      </c>
      <c r="F1571" s="14" t="s">
        <v>4984</v>
      </c>
    </row>
    <row r="1572" spans="1:6" x14ac:dyDescent="0.25">
      <c r="A1572" t="s">
        <v>4129</v>
      </c>
      <c r="B1572" t="s">
        <v>522</v>
      </c>
      <c r="C1572" t="s">
        <v>4984</v>
      </c>
      <c r="D1572" s="19">
        <v>200</v>
      </c>
      <c r="E1572" s="14" t="str">
        <f t="shared" si="24"/>
        <v>OK</v>
      </c>
      <c r="F1572" s="14" t="s">
        <v>4984</v>
      </c>
    </row>
    <row r="1573" spans="1:6" x14ac:dyDescent="0.25">
      <c r="A1573" t="s">
        <v>4129</v>
      </c>
      <c r="B1573" t="s">
        <v>525</v>
      </c>
      <c r="C1573" t="s">
        <v>4984</v>
      </c>
      <c r="D1573" s="19">
        <v>200</v>
      </c>
      <c r="E1573" s="14" t="str">
        <f t="shared" si="24"/>
        <v>OK</v>
      </c>
      <c r="F1573" s="14" t="s">
        <v>4984</v>
      </c>
    </row>
    <row r="1574" spans="1:6" x14ac:dyDescent="0.25">
      <c r="A1574" t="s">
        <v>4131</v>
      </c>
      <c r="B1574" t="s">
        <v>525</v>
      </c>
      <c r="C1574" t="s">
        <v>4984</v>
      </c>
      <c r="D1574" s="19">
        <v>100</v>
      </c>
      <c r="E1574" s="14" t="str">
        <f t="shared" si="24"/>
        <v>OK</v>
      </c>
      <c r="F1574" s="14" t="s">
        <v>4984</v>
      </c>
    </row>
    <row r="1575" spans="1:6" x14ac:dyDescent="0.25">
      <c r="A1575" t="s">
        <v>4133</v>
      </c>
      <c r="B1575" t="s">
        <v>524</v>
      </c>
      <c r="C1575" t="s">
        <v>4984</v>
      </c>
      <c r="D1575" s="19">
        <v>400</v>
      </c>
      <c r="E1575" s="14" t="str">
        <f t="shared" si="24"/>
        <v>OK</v>
      </c>
      <c r="F1575" s="14" t="s">
        <v>4984</v>
      </c>
    </row>
    <row r="1576" spans="1:6" x14ac:dyDescent="0.25">
      <c r="A1576" t="s">
        <v>4135</v>
      </c>
      <c r="B1576" t="s">
        <v>523</v>
      </c>
      <c r="C1576" t="s">
        <v>4984</v>
      </c>
      <c r="D1576" s="19">
        <v>200</v>
      </c>
      <c r="E1576" s="14" t="str">
        <f t="shared" si="24"/>
        <v>OK</v>
      </c>
      <c r="F1576" s="14" t="s">
        <v>4984</v>
      </c>
    </row>
    <row r="1577" spans="1:6" x14ac:dyDescent="0.25">
      <c r="A1577" t="s">
        <v>4137</v>
      </c>
      <c r="B1577" t="s">
        <v>522</v>
      </c>
      <c r="C1577" t="s">
        <v>4984</v>
      </c>
      <c r="D1577" s="19">
        <v>150</v>
      </c>
      <c r="E1577" s="14" t="str">
        <f t="shared" si="24"/>
        <v>OK</v>
      </c>
      <c r="F1577" s="14" t="s">
        <v>4984</v>
      </c>
    </row>
    <row r="1578" spans="1:6" x14ac:dyDescent="0.25">
      <c r="A1578" t="s">
        <v>4137</v>
      </c>
      <c r="B1578" t="s">
        <v>524</v>
      </c>
      <c r="C1578" t="s">
        <v>4984</v>
      </c>
      <c r="D1578" s="19">
        <v>100</v>
      </c>
      <c r="E1578" s="14" t="str">
        <f t="shared" si="24"/>
        <v>OK</v>
      </c>
      <c r="F1578" s="14" t="s">
        <v>4984</v>
      </c>
    </row>
    <row r="1579" spans="1:6" x14ac:dyDescent="0.25">
      <c r="A1579" t="s">
        <v>4137</v>
      </c>
      <c r="B1579" t="s">
        <v>525</v>
      </c>
      <c r="C1579" t="s">
        <v>4984</v>
      </c>
      <c r="D1579" s="19">
        <v>67</v>
      </c>
      <c r="E1579" s="14" t="str">
        <f t="shared" si="24"/>
        <v>OK</v>
      </c>
      <c r="F1579" s="14" t="s">
        <v>4984</v>
      </c>
    </row>
    <row r="1580" spans="1:6" x14ac:dyDescent="0.25">
      <c r="A1580" t="s">
        <v>4139</v>
      </c>
      <c r="B1580" t="s">
        <v>525</v>
      </c>
      <c r="C1580" t="s">
        <v>4984</v>
      </c>
      <c r="D1580" s="19">
        <v>10</v>
      </c>
      <c r="E1580" s="14" t="str">
        <f t="shared" si="24"/>
        <v>OK</v>
      </c>
      <c r="F1580" s="14" t="s">
        <v>4984</v>
      </c>
    </row>
    <row r="1581" spans="1:6" x14ac:dyDescent="0.25">
      <c r="A1581" t="s">
        <v>4141</v>
      </c>
      <c r="B1581" t="s">
        <v>523</v>
      </c>
      <c r="C1581" t="s">
        <v>4984</v>
      </c>
      <c r="D1581" s="19">
        <v>48276</v>
      </c>
      <c r="E1581" s="14" t="str">
        <f t="shared" si="24"/>
        <v>OK</v>
      </c>
      <c r="F1581" s="14" t="s">
        <v>4984</v>
      </c>
    </row>
    <row r="1582" spans="1:6" x14ac:dyDescent="0.25">
      <c r="A1582" t="s">
        <v>4143</v>
      </c>
      <c r="B1582" t="s">
        <v>522</v>
      </c>
      <c r="C1582" t="s">
        <v>4984</v>
      </c>
      <c r="D1582" s="19">
        <v>500</v>
      </c>
      <c r="E1582" s="14" t="str">
        <f t="shared" si="24"/>
        <v>OK</v>
      </c>
      <c r="F1582" s="14" t="s">
        <v>4984</v>
      </c>
    </row>
    <row r="1583" spans="1:6" x14ac:dyDescent="0.25">
      <c r="A1583" t="s">
        <v>4145</v>
      </c>
      <c r="B1583" t="s">
        <v>525</v>
      </c>
      <c r="C1583" t="s">
        <v>4984</v>
      </c>
      <c r="D1583" s="19">
        <v>650</v>
      </c>
      <c r="E1583" s="14" t="str">
        <f t="shared" si="24"/>
        <v>OK</v>
      </c>
      <c r="F1583" s="14" t="s">
        <v>4984</v>
      </c>
    </row>
    <row r="1584" spans="1:6" x14ac:dyDescent="0.25">
      <c r="A1584" t="s">
        <v>4147</v>
      </c>
      <c r="B1584" t="s">
        <v>523</v>
      </c>
      <c r="C1584" t="s">
        <v>4984</v>
      </c>
      <c r="D1584" s="19">
        <v>10</v>
      </c>
      <c r="E1584" s="14" t="str">
        <f t="shared" si="24"/>
        <v>OK</v>
      </c>
      <c r="F1584" s="14" t="s">
        <v>4984</v>
      </c>
    </row>
    <row r="1585" spans="1:6" x14ac:dyDescent="0.25">
      <c r="A1585" t="s">
        <v>4149</v>
      </c>
      <c r="B1585" t="s">
        <v>530</v>
      </c>
      <c r="C1585" t="s">
        <v>4983</v>
      </c>
      <c r="D1585" s="19">
        <v>160</v>
      </c>
      <c r="E1585" s="14" t="str">
        <f t="shared" si="24"/>
        <v>OK</v>
      </c>
      <c r="F1585" s="24" t="s">
        <v>4992</v>
      </c>
    </row>
    <row r="1586" spans="1:6" x14ac:dyDescent="0.25">
      <c r="A1586" t="s">
        <v>4149</v>
      </c>
      <c r="B1586" t="s">
        <v>523</v>
      </c>
      <c r="C1586" t="s">
        <v>4984</v>
      </c>
      <c r="D1586" s="19">
        <v>40</v>
      </c>
      <c r="E1586" s="14" t="str">
        <f t="shared" si="24"/>
        <v>ERROR</v>
      </c>
      <c r="F1586" s="24" t="s">
        <v>4992</v>
      </c>
    </row>
    <row r="1587" spans="1:6" x14ac:dyDescent="0.25">
      <c r="A1587" t="s">
        <v>4151</v>
      </c>
      <c r="B1587" t="s">
        <v>530</v>
      </c>
      <c r="C1587" t="s">
        <v>4983</v>
      </c>
      <c r="D1587" s="19">
        <v>580</v>
      </c>
      <c r="E1587" s="14" t="str">
        <f t="shared" si="24"/>
        <v>OK</v>
      </c>
      <c r="F1587" s="14" t="s">
        <v>4983</v>
      </c>
    </row>
    <row r="1588" spans="1:6" x14ac:dyDescent="0.25">
      <c r="A1588" t="s">
        <v>4153</v>
      </c>
      <c r="B1588" t="s">
        <v>528</v>
      </c>
      <c r="C1588" t="s">
        <v>4984</v>
      </c>
      <c r="D1588" s="19">
        <v>400</v>
      </c>
      <c r="E1588" s="14" t="str">
        <f t="shared" si="24"/>
        <v>OK</v>
      </c>
      <c r="F1588" s="14" t="s">
        <v>4984</v>
      </c>
    </row>
    <row r="1589" spans="1:6" x14ac:dyDescent="0.25">
      <c r="A1589" t="s">
        <v>4153</v>
      </c>
      <c r="B1589" t="s">
        <v>524</v>
      </c>
      <c r="C1589" t="s">
        <v>4984</v>
      </c>
      <c r="D1589" s="19">
        <v>400</v>
      </c>
      <c r="E1589" s="14" t="str">
        <f t="shared" si="24"/>
        <v>OK</v>
      </c>
      <c r="F1589" s="14" t="s">
        <v>4984</v>
      </c>
    </row>
    <row r="1590" spans="1:6" x14ac:dyDescent="0.25">
      <c r="A1590" t="s">
        <v>4155</v>
      </c>
      <c r="B1590" t="s">
        <v>526</v>
      </c>
      <c r="C1590" t="s">
        <v>4984</v>
      </c>
      <c r="D1590" s="19">
        <v>300</v>
      </c>
      <c r="E1590" s="14" t="str">
        <f t="shared" si="24"/>
        <v>OK</v>
      </c>
      <c r="F1590" s="14" t="s">
        <v>4984</v>
      </c>
    </row>
    <row r="1591" spans="1:6" x14ac:dyDescent="0.25">
      <c r="A1591" t="s">
        <v>4157</v>
      </c>
      <c r="B1591" t="s">
        <v>526</v>
      </c>
      <c r="C1591" t="s">
        <v>4984</v>
      </c>
      <c r="D1591" s="19">
        <v>500</v>
      </c>
      <c r="E1591" s="14" t="str">
        <f t="shared" si="24"/>
        <v>OK</v>
      </c>
      <c r="F1591" s="14" t="s">
        <v>4984</v>
      </c>
    </row>
    <row r="1592" spans="1:6" x14ac:dyDescent="0.25">
      <c r="A1592" t="s">
        <v>4157</v>
      </c>
      <c r="B1592" t="s">
        <v>528</v>
      </c>
      <c r="C1592" t="s">
        <v>4984</v>
      </c>
      <c r="D1592" s="19">
        <v>2500</v>
      </c>
      <c r="E1592" s="14" t="str">
        <f t="shared" si="24"/>
        <v>OK</v>
      </c>
      <c r="F1592" s="14" t="s">
        <v>4984</v>
      </c>
    </row>
    <row r="1593" spans="1:6" x14ac:dyDescent="0.25">
      <c r="A1593" t="s">
        <v>4159</v>
      </c>
      <c r="B1593" t="s">
        <v>523</v>
      </c>
      <c r="C1593" t="s">
        <v>4984</v>
      </c>
      <c r="D1593" s="19">
        <v>30</v>
      </c>
      <c r="E1593" s="14" t="str">
        <f t="shared" si="24"/>
        <v>OK</v>
      </c>
      <c r="F1593" s="14" t="s">
        <v>4984</v>
      </c>
    </row>
    <row r="1594" spans="1:6" x14ac:dyDescent="0.25">
      <c r="A1594" t="s">
        <v>4159</v>
      </c>
      <c r="B1594" t="s">
        <v>526</v>
      </c>
      <c r="C1594" t="s">
        <v>4984</v>
      </c>
      <c r="D1594" s="19">
        <v>120</v>
      </c>
      <c r="E1594" s="14" t="str">
        <f t="shared" si="24"/>
        <v>OK</v>
      </c>
      <c r="F1594" s="14" t="s">
        <v>4984</v>
      </c>
    </row>
    <row r="1595" spans="1:6" x14ac:dyDescent="0.25">
      <c r="A1595" t="s">
        <v>4159</v>
      </c>
      <c r="B1595" t="s">
        <v>528</v>
      </c>
      <c r="C1595" t="s">
        <v>4984</v>
      </c>
      <c r="D1595" s="19">
        <v>150</v>
      </c>
      <c r="E1595" s="14" t="str">
        <f t="shared" si="24"/>
        <v>OK</v>
      </c>
      <c r="F1595" s="14" t="s">
        <v>4984</v>
      </c>
    </row>
    <row r="1596" spans="1:6" x14ac:dyDescent="0.25">
      <c r="A1596" t="s">
        <v>4161</v>
      </c>
      <c r="B1596" t="s">
        <v>523</v>
      </c>
      <c r="C1596" t="s">
        <v>4984</v>
      </c>
      <c r="D1596" s="19">
        <v>10</v>
      </c>
      <c r="E1596" s="14" t="str">
        <f t="shared" si="24"/>
        <v>OK</v>
      </c>
      <c r="F1596" s="14" t="s">
        <v>4984</v>
      </c>
    </row>
    <row r="1597" spans="1:6" x14ac:dyDescent="0.25">
      <c r="A1597" t="s">
        <v>4163</v>
      </c>
      <c r="B1597" t="s">
        <v>523</v>
      </c>
      <c r="C1597" t="s">
        <v>4984</v>
      </c>
      <c r="D1597" s="19">
        <v>100</v>
      </c>
      <c r="E1597" s="14" t="str">
        <f t="shared" si="24"/>
        <v>OK</v>
      </c>
      <c r="F1597" s="14" t="s">
        <v>4984</v>
      </c>
    </row>
    <row r="1598" spans="1:6" x14ac:dyDescent="0.25">
      <c r="A1598" t="s">
        <v>4165</v>
      </c>
      <c r="B1598" t="s">
        <v>522</v>
      </c>
      <c r="C1598" t="s">
        <v>4984</v>
      </c>
      <c r="D1598" s="19">
        <v>50</v>
      </c>
      <c r="E1598" s="14" t="str">
        <f t="shared" si="24"/>
        <v>OK</v>
      </c>
      <c r="F1598" s="14" t="s">
        <v>4984</v>
      </c>
    </row>
    <row r="1599" spans="1:6" x14ac:dyDescent="0.25">
      <c r="A1599" t="s">
        <v>4167</v>
      </c>
      <c r="B1599" t="s">
        <v>522</v>
      </c>
      <c r="C1599" t="s">
        <v>4984</v>
      </c>
      <c r="D1599" s="19">
        <v>50</v>
      </c>
      <c r="E1599" s="14" t="str">
        <f t="shared" si="24"/>
        <v>OK</v>
      </c>
      <c r="F1599" s="14" t="s">
        <v>4984</v>
      </c>
    </row>
    <row r="1600" spans="1:6" x14ac:dyDescent="0.25">
      <c r="A1600" t="s">
        <v>4167</v>
      </c>
      <c r="B1600" t="s">
        <v>524</v>
      </c>
      <c r="C1600" t="s">
        <v>4984</v>
      </c>
      <c r="D1600" s="19">
        <v>125</v>
      </c>
      <c r="E1600" s="14" t="str">
        <f t="shared" si="24"/>
        <v>OK</v>
      </c>
      <c r="F1600" s="14" t="s">
        <v>4984</v>
      </c>
    </row>
    <row r="1601" spans="1:6" x14ac:dyDescent="0.25">
      <c r="A1601" t="s">
        <v>4169</v>
      </c>
      <c r="B1601" t="s">
        <v>523</v>
      </c>
      <c r="C1601" t="s">
        <v>4984</v>
      </c>
      <c r="D1601" s="19">
        <v>100</v>
      </c>
      <c r="E1601" s="14" t="str">
        <f t="shared" si="24"/>
        <v>OK</v>
      </c>
      <c r="F1601" s="14" t="s">
        <v>4984</v>
      </c>
    </row>
    <row r="1602" spans="1:6" x14ac:dyDescent="0.25">
      <c r="A1602" t="s">
        <v>4169</v>
      </c>
      <c r="B1602" t="s">
        <v>522</v>
      </c>
      <c r="C1602" t="s">
        <v>4984</v>
      </c>
      <c r="D1602" s="19">
        <v>72</v>
      </c>
      <c r="E1602" s="14" t="str">
        <f t="shared" si="24"/>
        <v>OK</v>
      </c>
      <c r="F1602" s="14" t="s">
        <v>4984</v>
      </c>
    </row>
    <row r="1603" spans="1:6" x14ac:dyDescent="0.25">
      <c r="A1603" t="s">
        <v>4171</v>
      </c>
      <c r="B1603" t="s">
        <v>530</v>
      </c>
      <c r="C1603" t="s">
        <v>4983</v>
      </c>
      <c r="D1603" s="19">
        <v>50</v>
      </c>
      <c r="E1603" s="14" t="str">
        <f t="shared" si="24"/>
        <v>OK</v>
      </c>
      <c r="F1603" s="24" t="s">
        <v>4992</v>
      </c>
    </row>
    <row r="1604" spans="1:6" x14ac:dyDescent="0.25">
      <c r="A1604" t="s">
        <v>4171</v>
      </c>
      <c r="B1604" t="s">
        <v>524</v>
      </c>
      <c r="C1604" t="s">
        <v>4984</v>
      </c>
      <c r="D1604" s="19">
        <v>50</v>
      </c>
      <c r="E1604" s="14" t="str">
        <f t="shared" si="24"/>
        <v>ERROR</v>
      </c>
      <c r="F1604" s="24" t="s">
        <v>4992</v>
      </c>
    </row>
    <row r="1605" spans="1:6" x14ac:dyDescent="0.25">
      <c r="A1605" t="s">
        <v>4173</v>
      </c>
      <c r="B1605" t="s">
        <v>530</v>
      </c>
      <c r="C1605" t="s">
        <v>4983</v>
      </c>
      <c r="D1605" s="19">
        <v>800</v>
      </c>
      <c r="E1605" s="14" t="str">
        <f t="shared" ref="E1605:E1668" si="25">IF(A1605=A1604,IF(C1605=C1604,"OK","ERROR"),"OK")</f>
        <v>OK</v>
      </c>
      <c r="F1605" s="24" t="s">
        <v>4992</v>
      </c>
    </row>
    <row r="1606" spans="1:6" x14ac:dyDescent="0.25">
      <c r="A1606" t="s">
        <v>4173</v>
      </c>
      <c r="B1606" t="s">
        <v>522</v>
      </c>
      <c r="C1606" t="s">
        <v>4984</v>
      </c>
      <c r="D1606" s="19">
        <v>150</v>
      </c>
      <c r="E1606" s="14" t="str">
        <f t="shared" si="25"/>
        <v>ERROR</v>
      </c>
      <c r="F1606" s="24" t="s">
        <v>4992</v>
      </c>
    </row>
    <row r="1607" spans="1:6" x14ac:dyDescent="0.25">
      <c r="A1607" t="s">
        <v>4175</v>
      </c>
      <c r="B1607" t="s">
        <v>523</v>
      </c>
      <c r="C1607" t="s">
        <v>4984</v>
      </c>
      <c r="D1607" s="19">
        <v>810</v>
      </c>
      <c r="E1607" s="14" t="str">
        <f t="shared" si="25"/>
        <v>OK</v>
      </c>
      <c r="F1607" s="24" t="s">
        <v>4992</v>
      </c>
    </row>
    <row r="1608" spans="1:6" x14ac:dyDescent="0.25">
      <c r="A1608" t="s">
        <v>4175</v>
      </c>
      <c r="B1608" t="s">
        <v>1017</v>
      </c>
      <c r="C1608" t="s">
        <v>4983</v>
      </c>
      <c r="D1608" s="19">
        <v>111</v>
      </c>
      <c r="E1608" s="14" t="str">
        <f t="shared" si="25"/>
        <v>ERROR</v>
      </c>
      <c r="F1608" s="24" t="s">
        <v>4992</v>
      </c>
    </row>
    <row r="1609" spans="1:6" x14ac:dyDescent="0.25">
      <c r="A1609" t="s">
        <v>4177</v>
      </c>
      <c r="B1609" t="s">
        <v>524</v>
      </c>
      <c r="C1609" t="s">
        <v>4984</v>
      </c>
      <c r="D1609" s="19">
        <v>1500</v>
      </c>
      <c r="E1609" s="14" t="str">
        <f t="shared" si="25"/>
        <v>OK</v>
      </c>
      <c r="F1609" s="14" t="s">
        <v>4984</v>
      </c>
    </row>
    <row r="1610" spans="1:6" x14ac:dyDescent="0.25">
      <c r="A1610" t="s">
        <v>4179</v>
      </c>
      <c r="B1610" t="s">
        <v>525</v>
      </c>
      <c r="C1610" t="s">
        <v>4984</v>
      </c>
      <c r="D1610" s="19">
        <v>700</v>
      </c>
      <c r="E1610" s="14" t="str">
        <f t="shared" si="25"/>
        <v>OK</v>
      </c>
      <c r="F1610" s="14" t="s">
        <v>4984</v>
      </c>
    </row>
    <row r="1611" spans="1:6" x14ac:dyDescent="0.25">
      <c r="A1611" t="s">
        <v>4181</v>
      </c>
      <c r="B1611" t="s">
        <v>523</v>
      </c>
      <c r="C1611" t="s">
        <v>4984</v>
      </c>
      <c r="D1611" s="19">
        <v>700</v>
      </c>
      <c r="E1611" s="14" t="str">
        <f t="shared" si="25"/>
        <v>OK</v>
      </c>
      <c r="F1611" s="14" t="s">
        <v>4984</v>
      </c>
    </row>
    <row r="1612" spans="1:6" x14ac:dyDescent="0.25">
      <c r="A1612" t="s">
        <v>4183</v>
      </c>
      <c r="B1612" t="s">
        <v>526</v>
      </c>
      <c r="C1612" t="s">
        <v>4984</v>
      </c>
      <c r="D1612" s="19">
        <v>3000</v>
      </c>
      <c r="E1612" s="14" t="str">
        <f t="shared" si="25"/>
        <v>OK</v>
      </c>
      <c r="F1612" s="14" t="s">
        <v>4984</v>
      </c>
    </row>
    <row r="1613" spans="1:6" x14ac:dyDescent="0.25">
      <c r="A1613" t="s">
        <v>4183</v>
      </c>
      <c r="B1613" t="s">
        <v>522</v>
      </c>
      <c r="C1613" t="s">
        <v>4984</v>
      </c>
      <c r="D1613" s="19">
        <v>400</v>
      </c>
      <c r="E1613" s="14" t="str">
        <f t="shared" si="25"/>
        <v>OK</v>
      </c>
      <c r="F1613" s="14" t="s">
        <v>4984</v>
      </c>
    </row>
    <row r="1614" spans="1:6" x14ac:dyDescent="0.25">
      <c r="A1614" t="s">
        <v>4183</v>
      </c>
      <c r="B1614" t="s">
        <v>528</v>
      </c>
      <c r="C1614" t="s">
        <v>4984</v>
      </c>
      <c r="D1614" s="19">
        <v>1000</v>
      </c>
      <c r="E1614" s="14" t="str">
        <f t="shared" si="25"/>
        <v>OK</v>
      </c>
      <c r="F1614" s="14" t="s">
        <v>4984</v>
      </c>
    </row>
    <row r="1615" spans="1:6" x14ac:dyDescent="0.25">
      <c r="A1615" t="s">
        <v>4185</v>
      </c>
      <c r="B1615" t="s">
        <v>522</v>
      </c>
      <c r="C1615" t="s">
        <v>4984</v>
      </c>
      <c r="D1615" s="19">
        <v>100</v>
      </c>
      <c r="E1615" s="14" t="str">
        <f t="shared" si="25"/>
        <v>OK</v>
      </c>
      <c r="F1615" s="14" t="s">
        <v>4984</v>
      </c>
    </row>
    <row r="1616" spans="1:6" x14ac:dyDescent="0.25">
      <c r="A1616" t="s">
        <v>4187</v>
      </c>
      <c r="B1616" t="s">
        <v>528</v>
      </c>
      <c r="C1616" t="s">
        <v>4984</v>
      </c>
      <c r="D1616" s="19">
        <v>700</v>
      </c>
      <c r="E1616" s="14" t="str">
        <f t="shared" si="25"/>
        <v>OK</v>
      </c>
      <c r="F1616" s="14" t="s">
        <v>4984</v>
      </c>
    </row>
    <row r="1617" spans="1:6" x14ac:dyDescent="0.25">
      <c r="A1617" t="s">
        <v>4189</v>
      </c>
      <c r="B1617" t="s">
        <v>524</v>
      </c>
      <c r="C1617" t="s">
        <v>4984</v>
      </c>
      <c r="D1617" s="19">
        <v>300</v>
      </c>
      <c r="E1617" s="14" t="str">
        <f t="shared" si="25"/>
        <v>OK</v>
      </c>
      <c r="F1617" s="14" t="s">
        <v>4984</v>
      </c>
    </row>
    <row r="1618" spans="1:6" x14ac:dyDescent="0.25">
      <c r="A1618" t="s">
        <v>4191</v>
      </c>
      <c r="B1618" t="s">
        <v>522</v>
      </c>
      <c r="C1618" t="s">
        <v>4984</v>
      </c>
      <c r="D1618" s="19">
        <v>710</v>
      </c>
      <c r="E1618" s="14" t="str">
        <f t="shared" si="25"/>
        <v>OK</v>
      </c>
      <c r="F1618" s="14" t="s">
        <v>4984</v>
      </c>
    </row>
    <row r="1619" spans="1:6" x14ac:dyDescent="0.25">
      <c r="A1619" t="s">
        <v>4193</v>
      </c>
      <c r="B1619" t="s">
        <v>524</v>
      </c>
      <c r="C1619" t="s">
        <v>4984</v>
      </c>
      <c r="D1619" s="19">
        <v>10</v>
      </c>
      <c r="E1619" s="14" t="str">
        <f t="shared" si="25"/>
        <v>OK</v>
      </c>
      <c r="F1619" s="14" t="s">
        <v>4984</v>
      </c>
    </row>
    <row r="1620" spans="1:6" x14ac:dyDescent="0.25">
      <c r="A1620" t="s">
        <v>4425</v>
      </c>
      <c r="B1620" t="s">
        <v>526</v>
      </c>
      <c r="C1620" t="s">
        <v>4984</v>
      </c>
      <c r="D1620" s="19">
        <v>3500</v>
      </c>
      <c r="E1620" s="14" t="str">
        <f t="shared" si="25"/>
        <v>OK</v>
      </c>
      <c r="F1620" s="14" t="s">
        <v>4984</v>
      </c>
    </row>
    <row r="1621" spans="1:6" x14ac:dyDescent="0.25">
      <c r="A1621" t="s">
        <v>4427</v>
      </c>
      <c r="B1621" t="s">
        <v>524</v>
      </c>
      <c r="C1621" t="s">
        <v>4984</v>
      </c>
      <c r="D1621" s="19">
        <v>1000</v>
      </c>
      <c r="E1621" s="14" t="str">
        <f t="shared" si="25"/>
        <v>OK</v>
      </c>
      <c r="F1621" s="14" t="s">
        <v>4984</v>
      </c>
    </row>
    <row r="1622" spans="1:6" x14ac:dyDescent="0.25">
      <c r="A1622" t="s">
        <v>4429</v>
      </c>
      <c r="B1622" t="s">
        <v>524</v>
      </c>
      <c r="C1622" t="s">
        <v>4984</v>
      </c>
      <c r="D1622" s="19">
        <v>12</v>
      </c>
      <c r="E1622" s="14" t="str">
        <f t="shared" si="25"/>
        <v>OK</v>
      </c>
      <c r="F1622" s="14" t="s">
        <v>4984</v>
      </c>
    </row>
    <row r="1623" spans="1:6" x14ac:dyDescent="0.25">
      <c r="A1623" t="s">
        <v>4431</v>
      </c>
      <c r="B1623" t="s">
        <v>524</v>
      </c>
      <c r="C1623" t="s">
        <v>4984</v>
      </c>
      <c r="D1623" s="19">
        <v>375</v>
      </c>
      <c r="E1623" s="14" t="str">
        <f t="shared" si="25"/>
        <v>OK</v>
      </c>
      <c r="F1623" s="14" t="s">
        <v>4984</v>
      </c>
    </row>
    <row r="1624" spans="1:6" x14ac:dyDescent="0.25">
      <c r="A1624" t="s">
        <v>4433</v>
      </c>
      <c r="B1624" t="s">
        <v>522</v>
      </c>
      <c r="C1624" t="s">
        <v>4984</v>
      </c>
      <c r="D1624" s="19">
        <v>10</v>
      </c>
      <c r="E1624" s="14" t="str">
        <f t="shared" si="25"/>
        <v>OK</v>
      </c>
      <c r="F1624" s="14" t="s">
        <v>4984</v>
      </c>
    </row>
    <row r="1625" spans="1:6" x14ac:dyDescent="0.25">
      <c r="A1625" t="s">
        <v>4435</v>
      </c>
      <c r="B1625" t="s">
        <v>530</v>
      </c>
      <c r="C1625" t="s">
        <v>4983</v>
      </c>
      <c r="D1625" s="19">
        <v>300</v>
      </c>
      <c r="E1625" s="14" t="str">
        <f t="shared" si="25"/>
        <v>OK</v>
      </c>
      <c r="F1625" s="14" t="s">
        <v>4983</v>
      </c>
    </row>
    <row r="1626" spans="1:6" x14ac:dyDescent="0.25">
      <c r="A1626" t="s">
        <v>4437</v>
      </c>
      <c r="B1626" t="s">
        <v>526</v>
      </c>
      <c r="C1626" t="s">
        <v>4984</v>
      </c>
      <c r="D1626" s="19">
        <v>1500</v>
      </c>
      <c r="E1626" s="14" t="str">
        <f t="shared" si="25"/>
        <v>OK</v>
      </c>
      <c r="F1626" s="14" t="s">
        <v>4984</v>
      </c>
    </row>
    <row r="1627" spans="1:6" x14ac:dyDescent="0.25">
      <c r="A1627" t="s">
        <v>4439</v>
      </c>
      <c r="B1627" t="s">
        <v>522</v>
      </c>
      <c r="C1627" t="s">
        <v>4984</v>
      </c>
      <c r="D1627" s="19">
        <v>20</v>
      </c>
      <c r="E1627" s="14" t="str">
        <f t="shared" si="25"/>
        <v>OK</v>
      </c>
      <c r="F1627" s="14" t="s">
        <v>4984</v>
      </c>
    </row>
    <row r="1628" spans="1:6" x14ac:dyDescent="0.25">
      <c r="A1628" t="s">
        <v>4441</v>
      </c>
      <c r="B1628" t="s">
        <v>523</v>
      </c>
      <c r="C1628" t="s">
        <v>4984</v>
      </c>
      <c r="D1628" s="19">
        <v>640</v>
      </c>
      <c r="E1628" s="14" t="str">
        <f t="shared" si="25"/>
        <v>OK</v>
      </c>
      <c r="F1628" s="14" t="s">
        <v>4984</v>
      </c>
    </row>
    <row r="1629" spans="1:6" x14ac:dyDescent="0.25">
      <c r="A1629" t="s">
        <v>4443</v>
      </c>
      <c r="B1629" t="s">
        <v>522</v>
      </c>
      <c r="C1629" t="s">
        <v>4984</v>
      </c>
      <c r="D1629" s="19">
        <v>200</v>
      </c>
      <c r="E1629" s="14" t="str">
        <f t="shared" si="25"/>
        <v>OK</v>
      </c>
      <c r="F1629" s="14" t="s">
        <v>4984</v>
      </c>
    </row>
    <row r="1630" spans="1:6" x14ac:dyDescent="0.25">
      <c r="A1630" t="s">
        <v>4445</v>
      </c>
      <c r="B1630" t="s">
        <v>527</v>
      </c>
      <c r="C1630" t="s">
        <v>4989</v>
      </c>
      <c r="D1630" s="19">
        <v>7</v>
      </c>
      <c r="E1630" s="14" t="str">
        <f t="shared" si="25"/>
        <v>OK</v>
      </c>
      <c r="F1630" s="14" t="s">
        <v>4989</v>
      </c>
    </row>
    <row r="1631" spans="1:6" x14ac:dyDescent="0.25">
      <c r="A1631" t="s">
        <v>4447</v>
      </c>
      <c r="B1631" t="s">
        <v>522</v>
      </c>
      <c r="C1631" t="s">
        <v>4984</v>
      </c>
      <c r="D1631" s="19">
        <v>1000</v>
      </c>
      <c r="E1631" s="14" t="str">
        <f t="shared" si="25"/>
        <v>OK</v>
      </c>
      <c r="F1631" s="14" t="s">
        <v>4984</v>
      </c>
    </row>
    <row r="1632" spans="1:6" x14ac:dyDescent="0.25">
      <c r="A1632" t="s">
        <v>4449</v>
      </c>
      <c r="B1632" t="s">
        <v>524</v>
      </c>
      <c r="C1632" t="s">
        <v>4984</v>
      </c>
      <c r="D1632" s="19">
        <v>8000</v>
      </c>
      <c r="E1632" s="14" t="str">
        <f t="shared" si="25"/>
        <v>OK</v>
      </c>
      <c r="F1632" s="14" t="s">
        <v>4984</v>
      </c>
    </row>
    <row r="1633" spans="1:6" x14ac:dyDescent="0.25">
      <c r="A1633" t="s">
        <v>4451</v>
      </c>
      <c r="B1633" t="s">
        <v>1020</v>
      </c>
      <c r="C1633" t="s">
        <v>4989</v>
      </c>
      <c r="D1633" s="19">
        <v>82124</v>
      </c>
      <c r="E1633" s="14" t="str">
        <f t="shared" si="25"/>
        <v>OK</v>
      </c>
      <c r="F1633" s="14" t="s">
        <v>4989</v>
      </c>
    </row>
    <row r="1634" spans="1:6" x14ac:dyDescent="0.25">
      <c r="A1634" t="s">
        <v>4453</v>
      </c>
      <c r="B1634" t="s">
        <v>524</v>
      </c>
      <c r="C1634" t="s">
        <v>4984</v>
      </c>
      <c r="D1634" s="19">
        <v>20</v>
      </c>
      <c r="E1634" s="14" t="str">
        <f t="shared" si="25"/>
        <v>OK</v>
      </c>
      <c r="F1634" s="14" t="s">
        <v>4984</v>
      </c>
    </row>
    <row r="1635" spans="1:6" x14ac:dyDescent="0.25">
      <c r="A1635" t="s">
        <v>4453</v>
      </c>
      <c r="B1635" t="s">
        <v>525</v>
      </c>
      <c r="C1635" t="s">
        <v>4984</v>
      </c>
      <c r="D1635" s="19">
        <v>50</v>
      </c>
      <c r="E1635" s="14" t="str">
        <f t="shared" si="25"/>
        <v>OK</v>
      </c>
      <c r="F1635" s="14" t="s">
        <v>4984</v>
      </c>
    </row>
    <row r="1636" spans="1:6" x14ac:dyDescent="0.25">
      <c r="A1636" t="s">
        <v>4455</v>
      </c>
      <c r="B1636" t="s">
        <v>524</v>
      </c>
      <c r="C1636" t="s">
        <v>4984</v>
      </c>
      <c r="D1636" s="19">
        <v>6</v>
      </c>
      <c r="E1636" s="14" t="str">
        <f t="shared" si="25"/>
        <v>OK</v>
      </c>
      <c r="F1636" s="14" t="s">
        <v>4984</v>
      </c>
    </row>
    <row r="1637" spans="1:6" x14ac:dyDescent="0.25">
      <c r="A1637" t="s">
        <v>4457</v>
      </c>
      <c r="B1637" t="s">
        <v>525</v>
      </c>
      <c r="C1637" t="s">
        <v>4984</v>
      </c>
      <c r="D1637" s="19">
        <v>600</v>
      </c>
      <c r="E1637" s="14" t="str">
        <f t="shared" si="25"/>
        <v>OK</v>
      </c>
      <c r="F1637" s="14" t="s">
        <v>4984</v>
      </c>
    </row>
    <row r="1638" spans="1:6" x14ac:dyDescent="0.25">
      <c r="A1638" t="s">
        <v>4459</v>
      </c>
      <c r="B1638" t="s">
        <v>530</v>
      </c>
      <c r="C1638" t="s">
        <v>4983</v>
      </c>
      <c r="D1638" s="19">
        <v>995</v>
      </c>
      <c r="E1638" s="14" t="str">
        <f t="shared" si="25"/>
        <v>OK</v>
      </c>
      <c r="F1638" s="14" t="s">
        <v>4983</v>
      </c>
    </row>
    <row r="1639" spans="1:6" x14ac:dyDescent="0.25">
      <c r="A1639" t="s">
        <v>4461</v>
      </c>
      <c r="B1639" t="s">
        <v>524</v>
      </c>
      <c r="C1639" t="s">
        <v>4984</v>
      </c>
      <c r="D1639" s="19">
        <v>2000</v>
      </c>
      <c r="E1639" s="14" t="str">
        <f t="shared" si="25"/>
        <v>OK</v>
      </c>
      <c r="F1639" s="14" t="s">
        <v>4984</v>
      </c>
    </row>
    <row r="1640" spans="1:6" x14ac:dyDescent="0.25">
      <c r="A1640" t="s">
        <v>4463</v>
      </c>
      <c r="B1640" t="s">
        <v>525</v>
      </c>
      <c r="C1640" t="s">
        <v>4984</v>
      </c>
      <c r="D1640" s="19">
        <v>100</v>
      </c>
      <c r="E1640" s="14" t="str">
        <f t="shared" si="25"/>
        <v>OK</v>
      </c>
      <c r="F1640" s="14" t="s">
        <v>4984</v>
      </c>
    </row>
    <row r="1641" spans="1:6" x14ac:dyDescent="0.25">
      <c r="A1641" t="s">
        <v>4465</v>
      </c>
      <c r="B1641" t="s">
        <v>524</v>
      </c>
      <c r="C1641" t="s">
        <v>4984</v>
      </c>
      <c r="D1641" s="19">
        <v>800</v>
      </c>
      <c r="E1641" s="14" t="str">
        <f t="shared" si="25"/>
        <v>OK</v>
      </c>
      <c r="F1641" s="14" t="s">
        <v>4984</v>
      </c>
    </row>
    <row r="1642" spans="1:6" x14ac:dyDescent="0.25">
      <c r="A1642" t="s">
        <v>4467</v>
      </c>
      <c r="B1642" t="s">
        <v>524</v>
      </c>
      <c r="C1642" t="s">
        <v>4984</v>
      </c>
      <c r="D1642" s="19">
        <v>4250</v>
      </c>
      <c r="E1642" s="14" t="str">
        <f t="shared" si="25"/>
        <v>OK</v>
      </c>
      <c r="F1642" s="14" t="s">
        <v>4984</v>
      </c>
    </row>
    <row r="1643" spans="1:6" x14ac:dyDescent="0.25">
      <c r="A1643" t="s">
        <v>4469</v>
      </c>
      <c r="B1643" t="s">
        <v>524</v>
      </c>
      <c r="C1643" t="s">
        <v>4984</v>
      </c>
      <c r="D1643" s="19">
        <v>125</v>
      </c>
      <c r="E1643" s="14" t="str">
        <f t="shared" si="25"/>
        <v>OK</v>
      </c>
      <c r="F1643" s="14" t="s">
        <v>4984</v>
      </c>
    </row>
    <row r="1644" spans="1:6" x14ac:dyDescent="0.25">
      <c r="A1644" t="s">
        <v>4471</v>
      </c>
      <c r="B1644" t="s">
        <v>4423</v>
      </c>
      <c r="C1644" t="s">
        <v>4989</v>
      </c>
      <c r="D1644" s="19">
        <v>400</v>
      </c>
      <c r="E1644" s="14" t="str">
        <f t="shared" si="25"/>
        <v>OK</v>
      </c>
      <c r="F1644" s="24" t="s">
        <v>4984</v>
      </c>
    </row>
    <row r="1645" spans="1:6" x14ac:dyDescent="0.25">
      <c r="A1645" t="s">
        <v>4471</v>
      </c>
      <c r="B1645" t="s">
        <v>4424</v>
      </c>
      <c r="C1645" t="s">
        <v>4989</v>
      </c>
      <c r="D1645" s="19">
        <v>420</v>
      </c>
      <c r="E1645" s="14" t="str">
        <f t="shared" si="25"/>
        <v>OK</v>
      </c>
      <c r="F1645" s="24" t="s">
        <v>4984</v>
      </c>
    </row>
    <row r="1646" spans="1:6" x14ac:dyDescent="0.25">
      <c r="A1646" t="s">
        <v>4471</v>
      </c>
      <c r="B1646" t="s">
        <v>528</v>
      </c>
      <c r="C1646" t="s">
        <v>4984</v>
      </c>
      <c r="D1646" s="19">
        <v>400</v>
      </c>
      <c r="E1646" s="14" t="str">
        <f t="shared" si="25"/>
        <v>ERROR</v>
      </c>
      <c r="F1646" s="14" t="s">
        <v>4984</v>
      </c>
    </row>
    <row r="1647" spans="1:6" x14ac:dyDescent="0.25">
      <c r="A1647" t="s">
        <v>4471</v>
      </c>
      <c r="B1647" t="s">
        <v>3474</v>
      </c>
      <c r="C1647" t="s">
        <v>4984</v>
      </c>
      <c r="D1647" s="19">
        <v>400</v>
      </c>
      <c r="E1647" s="14" t="str">
        <f t="shared" si="25"/>
        <v>OK</v>
      </c>
      <c r="F1647" s="14" t="s">
        <v>4984</v>
      </c>
    </row>
    <row r="1648" spans="1:6" x14ac:dyDescent="0.25">
      <c r="A1648" t="s">
        <v>4473</v>
      </c>
      <c r="B1648" t="s">
        <v>522</v>
      </c>
      <c r="C1648" t="s">
        <v>4984</v>
      </c>
      <c r="D1648" s="19">
        <v>500</v>
      </c>
      <c r="E1648" s="14" t="str">
        <f t="shared" si="25"/>
        <v>OK</v>
      </c>
      <c r="F1648" s="14" t="s">
        <v>4984</v>
      </c>
    </row>
    <row r="1649" spans="1:6" x14ac:dyDescent="0.25">
      <c r="A1649" t="s">
        <v>4475</v>
      </c>
      <c r="B1649" t="s">
        <v>533</v>
      </c>
      <c r="C1649" t="s">
        <v>4989</v>
      </c>
      <c r="D1649" s="19">
        <v>1</v>
      </c>
      <c r="E1649" s="14" t="str">
        <f t="shared" si="25"/>
        <v>OK</v>
      </c>
      <c r="F1649" s="14" t="s">
        <v>4989</v>
      </c>
    </row>
    <row r="1650" spans="1:6" x14ac:dyDescent="0.25">
      <c r="A1650" t="s">
        <v>4477</v>
      </c>
      <c r="B1650" t="s">
        <v>523</v>
      </c>
      <c r="C1650" t="s">
        <v>4984</v>
      </c>
      <c r="D1650" s="19">
        <v>1000</v>
      </c>
      <c r="E1650" s="14" t="str">
        <f t="shared" si="25"/>
        <v>OK</v>
      </c>
      <c r="F1650" s="14" t="s">
        <v>4984</v>
      </c>
    </row>
    <row r="1651" spans="1:6" x14ac:dyDescent="0.25">
      <c r="A1651" t="s">
        <v>4477</v>
      </c>
      <c r="B1651" t="s">
        <v>524</v>
      </c>
      <c r="C1651" t="s">
        <v>4984</v>
      </c>
      <c r="D1651" s="19">
        <v>1000</v>
      </c>
      <c r="E1651" s="14" t="str">
        <f t="shared" si="25"/>
        <v>OK</v>
      </c>
      <c r="F1651" s="14" t="s">
        <v>4984</v>
      </c>
    </row>
    <row r="1652" spans="1:6" x14ac:dyDescent="0.25">
      <c r="A1652" t="s">
        <v>4479</v>
      </c>
      <c r="B1652" t="s">
        <v>524</v>
      </c>
      <c r="C1652" t="s">
        <v>4984</v>
      </c>
      <c r="D1652" s="19">
        <v>250</v>
      </c>
      <c r="E1652" s="14" t="str">
        <f t="shared" si="25"/>
        <v>OK</v>
      </c>
      <c r="F1652" s="14" t="s">
        <v>4984</v>
      </c>
    </row>
    <row r="1653" spans="1:6" x14ac:dyDescent="0.25">
      <c r="A1653" t="s">
        <v>4481</v>
      </c>
      <c r="B1653" t="s">
        <v>523</v>
      </c>
      <c r="C1653" t="s">
        <v>4984</v>
      </c>
      <c r="D1653" s="19">
        <v>5000</v>
      </c>
      <c r="E1653" s="14" t="str">
        <f t="shared" si="25"/>
        <v>OK</v>
      </c>
      <c r="F1653" s="14" t="s">
        <v>4984</v>
      </c>
    </row>
    <row r="1654" spans="1:6" x14ac:dyDescent="0.25">
      <c r="A1654" t="s">
        <v>4483</v>
      </c>
      <c r="B1654" t="s">
        <v>523</v>
      </c>
      <c r="C1654" t="s">
        <v>4984</v>
      </c>
      <c r="D1654" s="19">
        <v>50</v>
      </c>
      <c r="E1654" s="14" t="str">
        <f t="shared" si="25"/>
        <v>OK</v>
      </c>
      <c r="F1654" s="14" t="s">
        <v>4984</v>
      </c>
    </row>
    <row r="1655" spans="1:6" x14ac:dyDescent="0.25">
      <c r="A1655" t="s">
        <v>4485</v>
      </c>
      <c r="B1655" t="s">
        <v>530</v>
      </c>
      <c r="C1655" t="s">
        <v>4983</v>
      </c>
      <c r="D1655" s="19">
        <v>1000</v>
      </c>
      <c r="E1655" s="14" t="str">
        <f t="shared" si="25"/>
        <v>OK</v>
      </c>
      <c r="F1655" s="14" t="s">
        <v>4983</v>
      </c>
    </row>
    <row r="1656" spans="1:6" x14ac:dyDescent="0.25">
      <c r="A1656" t="s">
        <v>4487</v>
      </c>
      <c r="B1656" t="s">
        <v>523</v>
      </c>
      <c r="C1656" t="s">
        <v>4984</v>
      </c>
      <c r="D1656" s="19">
        <v>70</v>
      </c>
      <c r="E1656" s="14" t="str">
        <f t="shared" si="25"/>
        <v>OK</v>
      </c>
      <c r="F1656" s="14" t="s">
        <v>4984</v>
      </c>
    </row>
    <row r="1657" spans="1:6" x14ac:dyDescent="0.25">
      <c r="A1657" t="s">
        <v>4489</v>
      </c>
      <c r="B1657" t="s">
        <v>530</v>
      </c>
      <c r="C1657" t="s">
        <v>4983</v>
      </c>
      <c r="D1657" s="19">
        <v>750</v>
      </c>
      <c r="E1657" s="14" t="str">
        <f t="shared" si="25"/>
        <v>OK</v>
      </c>
      <c r="F1657" s="14" t="s">
        <v>4983</v>
      </c>
    </row>
    <row r="1658" spans="1:6" x14ac:dyDescent="0.25">
      <c r="A1658" t="s">
        <v>4489</v>
      </c>
      <c r="B1658" t="s">
        <v>3002</v>
      </c>
      <c r="C1658" t="s">
        <v>4983</v>
      </c>
      <c r="D1658" s="19">
        <v>762</v>
      </c>
      <c r="E1658" s="14" t="str">
        <f t="shared" si="25"/>
        <v>OK</v>
      </c>
      <c r="F1658" s="14" t="s">
        <v>4983</v>
      </c>
    </row>
    <row r="1659" spans="1:6" x14ac:dyDescent="0.25">
      <c r="A1659" t="s">
        <v>4491</v>
      </c>
      <c r="B1659" t="s">
        <v>523</v>
      </c>
      <c r="C1659" t="s">
        <v>4984</v>
      </c>
      <c r="D1659" s="19">
        <v>6000</v>
      </c>
      <c r="E1659" s="14" t="str">
        <f t="shared" si="25"/>
        <v>OK</v>
      </c>
      <c r="F1659" s="14" t="s">
        <v>4984</v>
      </c>
    </row>
    <row r="1660" spans="1:6" x14ac:dyDescent="0.25">
      <c r="A1660" t="s">
        <v>4491</v>
      </c>
      <c r="B1660" t="s">
        <v>1015</v>
      </c>
      <c r="C1660" t="s">
        <v>4989</v>
      </c>
      <c r="D1660" s="19">
        <v>1200</v>
      </c>
      <c r="E1660" s="14" t="str">
        <f t="shared" si="25"/>
        <v>ERROR</v>
      </c>
      <c r="F1660" s="24" t="s">
        <v>4984</v>
      </c>
    </row>
    <row r="1661" spans="1:6" x14ac:dyDescent="0.25">
      <c r="A1661" t="s">
        <v>4491</v>
      </c>
      <c r="B1661" t="s">
        <v>524</v>
      </c>
      <c r="C1661" t="s">
        <v>4984</v>
      </c>
      <c r="D1661" s="19">
        <v>500</v>
      </c>
      <c r="E1661" s="14" t="str">
        <f t="shared" si="25"/>
        <v>ERROR</v>
      </c>
      <c r="F1661" s="14" t="s">
        <v>4984</v>
      </c>
    </row>
    <row r="1662" spans="1:6" x14ac:dyDescent="0.25">
      <c r="A1662" t="s">
        <v>4493</v>
      </c>
      <c r="B1662" t="s">
        <v>524</v>
      </c>
      <c r="C1662" t="s">
        <v>4984</v>
      </c>
      <c r="D1662" s="19">
        <v>1000</v>
      </c>
      <c r="E1662" s="14" t="str">
        <f t="shared" si="25"/>
        <v>OK</v>
      </c>
      <c r="F1662" s="14" t="s">
        <v>4984</v>
      </c>
    </row>
    <row r="1663" spans="1:6" x14ac:dyDescent="0.25">
      <c r="A1663" t="s">
        <v>4495</v>
      </c>
      <c r="B1663" t="s">
        <v>530</v>
      </c>
      <c r="C1663" t="s">
        <v>4983</v>
      </c>
      <c r="D1663" s="19">
        <v>2300</v>
      </c>
      <c r="E1663" s="14" t="str">
        <f t="shared" si="25"/>
        <v>OK</v>
      </c>
      <c r="F1663" s="14" t="s">
        <v>4983</v>
      </c>
    </row>
    <row r="1664" spans="1:6" x14ac:dyDescent="0.25">
      <c r="A1664" t="s">
        <v>4497</v>
      </c>
      <c r="B1664" t="s">
        <v>523</v>
      </c>
      <c r="C1664" t="s">
        <v>4984</v>
      </c>
      <c r="D1664" s="19">
        <v>10</v>
      </c>
      <c r="E1664" s="14" t="str">
        <f t="shared" si="25"/>
        <v>OK</v>
      </c>
      <c r="F1664" s="14" t="s">
        <v>4984</v>
      </c>
    </row>
    <row r="1665" spans="1:6" x14ac:dyDescent="0.25">
      <c r="A1665" t="s">
        <v>4497</v>
      </c>
      <c r="B1665" t="s">
        <v>522</v>
      </c>
      <c r="C1665" t="s">
        <v>4984</v>
      </c>
      <c r="D1665" s="19">
        <v>150</v>
      </c>
      <c r="E1665" s="14" t="str">
        <f t="shared" si="25"/>
        <v>OK</v>
      </c>
      <c r="F1665" s="14" t="s">
        <v>4984</v>
      </c>
    </row>
    <row r="1666" spans="1:6" x14ac:dyDescent="0.25">
      <c r="A1666" t="s">
        <v>4497</v>
      </c>
      <c r="B1666" t="s">
        <v>524</v>
      </c>
      <c r="C1666" t="s">
        <v>4984</v>
      </c>
      <c r="D1666" s="19">
        <v>150</v>
      </c>
      <c r="E1666" s="14" t="str">
        <f t="shared" si="25"/>
        <v>OK</v>
      </c>
      <c r="F1666" s="14" t="s">
        <v>4984</v>
      </c>
    </row>
    <row r="1667" spans="1:6" x14ac:dyDescent="0.25">
      <c r="A1667" t="s">
        <v>4499</v>
      </c>
      <c r="B1667" t="s">
        <v>530</v>
      </c>
      <c r="C1667" t="s">
        <v>4983</v>
      </c>
      <c r="D1667" s="19">
        <v>600</v>
      </c>
      <c r="E1667" s="14" t="str">
        <f t="shared" si="25"/>
        <v>OK</v>
      </c>
      <c r="F1667" s="14" t="s">
        <v>4983</v>
      </c>
    </row>
    <row r="1668" spans="1:6" x14ac:dyDescent="0.25">
      <c r="A1668" t="s">
        <v>4501</v>
      </c>
      <c r="B1668" t="s">
        <v>523</v>
      </c>
      <c r="C1668" t="s">
        <v>4984</v>
      </c>
      <c r="D1668" s="19">
        <v>140</v>
      </c>
      <c r="E1668" s="14" t="str">
        <f t="shared" si="25"/>
        <v>OK</v>
      </c>
      <c r="F1668" s="14" t="s">
        <v>4984</v>
      </c>
    </row>
    <row r="1669" spans="1:6" x14ac:dyDescent="0.25">
      <c r="A1669" t="s">
        <v>4501</v>
      </c>
      <c r="B1669" t="s">
        <v>522</v>
      </c>
      <c r="C1669" t="s">
        <v>4984</v>
      </c>
      <c r="D1669" s="19">
        <v>140</v>
      </c>
      <c r="E1669" s="14" t="str">
        <f t="shared" ref="E1669:E1732" si="26">IF(A1669=A1668,IF(C1669=C1668,"OK","ERROR"),"OK")</f>
        <v>OK</v>
      </c>
      <c r="F1669" s="14" t="s">
        <v>4984</v>
      </c>
    </row>
    <row r="1670" spans="1:6" x14ac:dyDescent="0.25">
      <c r="A1670" t="s">
        <v>4501</v>
      </c>
      <c r="B1670" t="s">
        <v>524</v>
      </c>
      <c r="C1670" t="s">
        <v>4984</v>
      </c>
      <c r="D1670" s="19">
        <v>300</v>
      </c>
      <c r="E1670" s="14" t="str">
        <f t="shared" si="26"/>
        <v>OK</v>
      </c>
      <c r="F1670" s="14" t="s">
        <v>4984</v>
      </c>
    </row>
    <row r="1671" spans="1:6" x14ac:dyDescent="0.25">
      <c r="A1671" t="s">
        <v>4503</v>
      </c>
      <c r="B1671" t="s">
        <v>530</v>
      </c>
      <c r="C1671" t="s">
        <v>4983</v>
      </c>
      <c r="D1671" s="19">
        <v>55</v>
      </c>
      <c r="E1671" s="14" t="str">
        <f t="shared" si="26"/>
        <v>OK</v>
      </c>
      <c r="F1671" s="14" t="s">
        <v>4983</v>
      </c>
    </row>
    <row r="1672" spans="1:6" x14ac:dyDescent="0.25">
      <c r="A1672" t="s">
        <v>4505</v>
      </c>
      <c r="B1672" t="s">
        <v>530</v>
      </c>
      <c r="C1672" t="s">
        <v>4983</v>
      </c>
      <c r="D1672" s="19">
        <v>2000</v>
      </c>
      <c r="E1672" s="14" t="str">
        <f t="shared" si="26"/>
        <v>OK</v>
      </c>
      <c r="F1672" s="14" t="s">
        <v>4983</v>
      </c>
    </row>
    <row r="1673" spans="1:6" x14ac:dyDescent="0.25">
      <c r="A1673" t="s">
        <v>4507</v>
      </c>
      <c r="B1673" t="s">
        <v>522</v>
      </c>
      <c r="C1673" t="s">
        <v>4984</v>
      </c>
      <c r="D1673" s="19">
        <v>2000</v>
      </c>
      <c r="E1673" s="14" t="str">
        <f t="shared" si="26"/>
        <v>OK</v>
      </c>
      <c r="F1673" s="14" t="s">
        <v>4984</v>
      </c>
    </row>
    <row r="1674" spans="1:6" x14ac:dyDescent="0.25">
      <c r="A1674" t="s">
        <v>4507</v>
      </c>
      <c r="B1674" t="s">
        <v>528</v>
      </c>
      <c r="C1674" t="s">
        <v>4984</v>
      </c>
      <c r="D1674" s="19">
        <v>6156</v>
      </c>
      <c r="E1674" s="14" t="str">
        <f t="shared" si="26"/>
        <v>OK</v>
      </c>
      <c r="F1674" s="14" t="s">
        <v>4984</v>
      </c>
    </row>
    <row r="1675" spans="1:6" x14ac:dyDescent="0.25">
      <c r="A1675" t="s">
        <v>4509</v>
      </c>
      <c r="B1675" t="s">
        <v>522</v>
      </c>
      <c r="C1675" t="s">
        <v>4984</v>
      </c>
      <c r="D1675" s="19">
        <v>300</v>
      </c>
      <c r="E1675" s="14" t="str">
        <f t="shared" si="26"/>
        <v>OK</v>
      </c>
      <c r="F1675" s="14" t="s">
        <v>4984</v>
      </c>
    </row>
    <row r="1676" spans="1:6" x14ac:dyDescent="0.25">
      <c r="A1676" t="s">
        <v>4509</v>
      </c>
      <c r="B1676" t="s">
        <v>525</v>
      </c>
      <c r="C1676" t="s">
        <v>4984</v>
      </c>
      <c r="D1676" s="19">
        <v>300</v>
      </c>
      <c r="E1676" s="14" t="str">
        <f t="shared" si="26"/>
        <v>OK</v>
      </c>
      <c r="F1676" s="14" t="s">
        <v>4984</v>
      </c>
    </row>
    <row r="1677" spans="1:6" x14ac:dyDescent="0.25">
      <c r="A1677" t="s">
        <v>4511</v>
      </c>
      <c r="B1677" t="s">
        <v>523</v>
      </c>
      <c r="C1677" t="s">
        <v>4984</v>
      </c>
      <c r="D1677" s="19">
        <v>100</v>
      </c>
      <c r="E1677" s="14" t="str">
        <f t="shared" si="26"/>
        <v>OK</v>
      </c>
      <c r="F1677" s="14" t="s">
        <v>4984</v>
      </c>
    </row>
    <row r="1678" spans="1:6" x14ac:dyDescent="0.25">
      <c r="A1678" t="s">
        <v>4513</v>
      </c>
      <c r="B1678" t="s">
        <v>527</v>
      </c>
      <c r="C1678" t="s">
        <v>4989</v>
      </c>
      <c r="D1678" s="19">
        <v>1</v>
      </c>
      <c r="E1678" s="14" t="str">
        <f t="shared" si="26"/>
        <v>OK</v>
      </c>
      <c r="F1678" s="14" t="s">
        <v>4989</v>
      </c>
    </row>
    <row r="1679" spans="1:6" x14ac:dyDescent="0.25">
      <c r="A1679" t="s">
        <v>4515</v>
      </c>
      <c r="B1679" t="s">
        <v>523</v>
      </c>
      <c r="C1679" t="s">
        <v>4984</v>
      </c>
      <c r="D1679" s="19">
        <v>280</v>
      </c>
      <c r="E1679" s="14" t="str">
        <f t="shared" si="26"/>
        <v>OK</v>
      </c>
      <c r="F1679" s="14" t="s">
        <v>4984</v>
      </c>
    </row>
    <row r="1680" spans="1:6" x14ac:dyDescent="0.25">
      <c r="A1680" t="s">
        <v>4515</v>
      </c>
      <c r="B1680" t="s">
        <v>526</v>
      </c>
      <c r="C1680" t="s">
        <v>4984</v>
      </c>
      <c r="D1680" s="19">
        <v>200</v>
      </c>
      <c r="E1680" s="14" t="str">
        <f t="shared" si="26"/>
        <v>OK</v>
      </c>
      <c r="F1680" s="14" t="s">
        <v>4984</v>
      </c>
    </row>
    <row r="1681" spans="1:6" x14ac:dyDescent="0.25">
      <c r="A1681" t="s">
        <v>4515</v>
      </c>
      <c r="B1681" t="s">
        <v>522</v>
      </c>
      <c r="C1681" t="s">
        <v>4984</v>
      </c>
      <c r="D1681" s="19">
        <v>750</v>
      </c>
      <c r="E1681" s="14" t="str">
        <f t="shared" si="26"/>
        <v>OK</v>
      </c>
      <c r="F1681" s="14" t="s">
        <v>4984</v>
      </c>
    </row>
    <row r="1682" spans="1:6" x14ac:dyDescent="0.25">
      <c r="A1682" t="s">
        <v>4515</v>
      </c>
      <c r="B1682" t="s">
        <v>524</v>
      </c>
      <c r="C1682" t="s">
        <v>4984</v>
      </c>
      <c r="D1682" s="19">
        <v>700</v>
      </c>
      <c r="E1682" s="14" t="str">
        <f t="shared" si="26"/>
        <v>OK</v>
      </c>
      <c r="F1682" s="14" t="s">
        <v>4984</v>
      </c>
    </row>
    <row r="1683" spans="1:6" x14ac:dyDescent="0.25">
      <c r="A1683" t="s">
        <v>4517</v>
      </c>
      <c r="B1683" t="s">
        <v>523</v>
      </c>
      <c r="C1683" t="s">
        <v>4984</v>
      </c>
      <c r="D1683" s="19">
        <v>20</v>
      </c>
      <c r="E1683" s="14" t="str">
        <f t="shared" si="26"/>
        <v>OK</v>
      </c>
      <c r="F1683" s="14" t="s">
        <v>4984</v>
      </c>
    </row>
    <row r="1684" spans="1:6" x14ac:dyDescent="0.25">
      <c r="A1684" t="s">
        <v>4517</v>
      </c>
      <c r="B1684" t="s">
        <v>1495</v>
      </c>
      <c r="C1684" t="s">
        <v>4984</v>
      </c>
      <c r="D1684" s="19">
        <v>150</v>
      </c>
      <c r="E1684" s="14" t="str">
        <f t="shared" si="26"/>
        <v>OK</v>
      </c>
      <c r="F1684" s="14" t="s">
        <v>4984</v>
      </c>
    </row>
    <row r="1685" spans="1:6" x14ac:dyDescent="0.25">
      <c r="A1685" t="s">
        <v>4519</v>
      </c>
      <c r="B1685" t="s">
        <v>532</v>
      </c>
      <c r="C1685" t="s">
        <v>4989</v>
      </c>
      <c r="D1685" s="19">
        <v>972</v>
      </c>
      <c r="E1685" s="14" t="str">
        <f t="shared" si="26"/>
        <v>OK</v>
      </c>
      <c r="F1685" s="14" t="s">
        <v>4989</v>
      </c>
    </row>
    <row r="1686" spans="1:6" x14ac:dyDescent="0.25">
      <c r="A1686" t="s">
        <v>4519</v>
      </c>
      <c r="B1686" t="s">
        <v>1013</v>
      </c>
      <c r="C1686" t="s">
        <v>4989</v>
      </c>
      <c r="D1686" s="19">
        <v>350</v>
      </c>
      <c r="E1686" s="14" t="str">
        <f t="shared" si="26"/>
        <v>OK</v>
      </c>
      <c r="F1686" s="14" t="s">
        <v>4989</v>
      </c>
    </row>
    <row r="1687" spans="1:6" x14ac:dyDescent="0.25">
      <c r="A1687" t="s">
        <v>4519</v>
      </c>
      <c r="B1687" t="s">
        <v>531</v>
      </c>
      <c r="C1687" t="s">
        <v>4989</v>
      </c>
      <c r="D1687" s="19">
        <v>972</v>
      </c>
      <c r="E1687" s="14" t="str">
        <f t="shared" si="26"/>
        <v>OK</v>
      </c>
      <c r="F1687" s="14" t="s">
        <v>4989</v>
      </c>
    </row>
    <row r="1688" spans="1:6" x14ac:dyDescent="0.25">
      <c r="A1688" t="s">
        <v>4521</v>
      </c>
      <c r="B1688" t="s">
        <v>522</v>
      </c>
      <c r="C1688" t="s">
        <v>4984</v>
      </c>
      <c r="D1688" s="19">
        <v>400</v>
      </c>
      <c r="E1688" s="14" t="str">
        <f t="shared" si="26"/>
        <v>OK</v>
      </c>
      <c r="F1688" s="14" t="s">
        <v>4984</v>
      </c>
    </row>
    <row r="1689" spans="1:6" x14ac:dyDescent="0.25">
      <c r="A1689" t="s">
        <v>4523</v>
      </c>
      <c r="B1689" t="s">
        <v>527</v>
      </c>
      <c r="C1689" t="s">
        <v>4989</v>
      </c>
      <c r="D1689" s="19">
        <v>-129</v>
      </c>
      <c r="E1689" s="14" t="str">
        <f t="shared" si="26"/>
        <v>OK</v>
      </c>
      <c r="F1689" s="14" t="s">
        <v>4989</v>
      </c>
    </row>
    <row r="1690" spans="1:6" x14ac:dyDescent="0.25">
      <c r="A1690" t="s">
        <v>4525</v>
      </c>
      <c r="B1690" t="s">
        <v>523</v>
      </c>
      <c r="C1690" t="s">
        <v>4984</v>
      </c>
      <c r="D1690" s="19">
        <v>300</v>
      </c>
      <c r="E1690" s="14" t="str">
        <f t="shared" si="26"/>
        <v>OK</v>
      </c>
      <c r="F1690" s="14" t="s">
        <v>4984</v>
      </c>
    </row>
    <row r="1691" spans="1:6" x14ac:dyDescent="0.25">
      <c r="A1691" t="s">
        <v>4525</v>
      </c>
      <c r="B1691" t="s">
        <v>524</v>
      </c>
      <c r="C1691" t="s">
        <v>4984</v>
      </c>
      <c r="D1691" s="19">
        <v>500</v>
      </c>
      <c r="E1691" s="14" t="str">
        <f t="shared" si="26"/>
        <v>OK</v>
      </c>
      <c r="F1691" s="14" t="s">
        <v>4984</v>
      </c>
    </row>
    <row r="1692" spans="1:6" x14ac:dyDescent="0.25">
      <c r="A1692" t="s">
        <v>4525</v>
      </c>
      <c r="B1692" t="s">
        <v>525</v>
      </c>
      <c r="C1692" t="s">
        <v>4984</v>
      </c>
      <c r="D1692" s="19">
        <v>300</v>
      </c>
      <c r="E1692" s="14" t="str">
        <f t="shared" si="26"/>
        <v>OK</v>
      </c>
      <c r="F1692" s="14" t="s">
        <v>4984</v>
      </c>
    </row>
    <row r="1693" spans="1:6" x14ac:dyDescent="0.25">
      <c r="A1693" t="s">
        <v>4527</v>
      </c>
      <c r="B1693" t="s">
        <v>530</v>
      </c>
      <c r="C1693" t="s">
        <v>4983</v>
      </c>
      <c r="D1693" s="19">
        <v>500</v>
      </c>
      <c r="E1693" s="14" t="str">
        <f t="shared" si="26"/>
        <v>OK</v>
      </c>
      <c r="F1693" s="14" t="s">
        <v>4983</v>
      </c>
    </row>
    <row r="1694" spans="1:6" x14ac:dyDescent="0.25">
      <c r="A1694" t="s">
        <v>4529</v>
      </c>
      <c r="B1694" t="s">
        <v>522</v>
      </c>
      <c r="C1694" t="s">
        <v>4984</v>
      </c>
      <c r="D1694" s="19">
        <v>50</v>
      </c>
      <c r="E1694" s="14" t="str">
        <f t="shared" si="26"/>
        <v>OK</v>
      </c>
      <c r="F1694" s="14" t="s">
        <v>4984</v>
      </c>
    </row>
    <row r="1695" spans="1:6" x14ac:dyDescent="0.25">
      <c r="A1695" t="s">
        <v>4531</v>
      </c>
      <c r="B1695" t="s">
        <v>522</v>
      </c>
      <c r="C1695" t="s">
        <v>4984</v>
      </c>
      <c r="D1695" s="19">
        <v>200</v>
      </c>
      <c r="E1695" s="14" t="str">
        <f t="shared" si="26"/>
        <v>OK</v>
      </c>
      <c r="F1695" s="14" t="s">
        <v>4984</v>
      </c>
    </row>
    <row r="1696" spans="1:6" x14ac:dyDescent="0.25">
      <c r="A1696" t="s">
        <v>4533</v>
      </c>
      <c r="B1696" t="s">
        <v>522</v>
      </c>
      <c r="C1696" t="s">
        <v>4984</v>
      </c>
      <c r="D1696" s="19">
        <v>10</v>
      </c>
      <c r="E1696" s="14" t="str">
        <f t="shared" si="26"/>
        <v>OK</v>
      </c>
      <c r="F1696" s="14" t="s">
        <v>4984</v>
      </c>
    </row>
    <row r="1697" spans="1:6" x14ac:dyDescent="0.25">
      <c r="A1697" t="s">
        <v>4535</v>
      </c>
      <c r="B1697" t="s">
        <v>524</v>
      </c>
      <c r="C1697" t="s">
        <v>4984</v>
      </c>
      <c r="D1697" s="19">
        <v>1150</v>
      </c>
      <c r="E1697" s="14" t="str">
        <f t="shared" si="26"/>
        <v>OK</v>
      </c>
      <c r="F1697" s="14" t="s">
        <v>4984</v>
      </c>
    </row>
    <row r="1698" spans="1:6" x14ac:dyDescent="0.25">
      <c r="A1698" t="s">
        <v>4537</v>
      </c>
      <c r="B1698" t="s">
        <v>523</v>
      </c>
      <c r="C1698" t="s">
        <v>4984</v>
      </c>
      <c r="D1698" s="19">
        <v>9001</v>
      </c>
      <c r="E1698" s="14" t="str">
        <f t="shared" si="26"/>
        <v>OK</v>
      </c>
      <c r="F1698" s="14" t="s">
        <v>4984</v>
      </c>
    </row>
    <row r="1699" spans="1:6" x14ac:dyDescent="0.25">
      <c r="A1699" t="s">
        <v>4537</v>
      </c>
      <c r="B1699" t="s">
        <v>1016</v>
      </c>
      <c r="C1699" t="s">
        <v>4989</v>
      </c>
      <c r="D1699" s="19">
        <v>2000</v>
      </c>
      <c r="E1699" s="14" t="str">
        <f t="shared" si="26"/>
        <v>ERROR</v>
      </c>
      <c r="F1699" s="24" t="s">
        <v>4984</v>
      </c>
    </row>
    <row r="1700" spans="1:6" x14ac:dyDescent="0.25">
      <c r="A1700" t="s">
        <v>4539</v>
      </c>
      <c r="B1700" t="s">
        <v>522</v>
      </c>
      <c r="C1700" t="s">
        <v>4984</v>
      </c>
      <c r="D1700" s="19">
        <v>50</v>
      </c>
      <c r="E1700" s="14" t="str">
        <f t="shared" si="26"/>
        <v>OK</v>
      </c>
      <c r="F1700" s="14" t="s">
        <v>4984</v>
      </c>
    </row>
    <row r="1701" spans="1:6" x14ac:dyDescent="0.25">
      <c r="A1701" t="s">
        <v>4541</v>
      </c>
      <c r="B1701" t="s">
        <v>523</v>
      </c>
      <c r="C1701" t="s">
        <v>4984</v>
      </c>
      <c r="D1701" s="19">
        <v>250</v>
      </c>
      <c r="E1701" s="14" t="str">
        <f t="shared" si="26"/>
        <v>OK</v>
      </c>
      <c r="F1701" s="14" t="s">
        <v>4984</v>
      </c>
    </row>
    <row r="1702" spans="1:6" x14ac:dyDescent="0.25">
      <c r="A1702" t="s">
        <v>4541</v>
      </c>
      <c r="B1702" t="s">
        <v>528</v>
      </c>
      <c r="C1702" t="s">
        <v>4984</v>
      </c>
      <c r="D1702" s="19">
        <v>70</v>
      </c>
      <c r="E1702" s="14" t="str">
        <f t="shared" si="26"/>
        <v>OK</v>
      </c>
      <c r="F1702" s="14" t="s">
        <v>4984</v>
      </c>
    </row>
    <row r="1703" spans="1:6" x14ac:dyDescent="0.25">
      <c r="A1703" t="s">
        <v>4541</v>
      </c>
      <c r="B1703" t="s">
        <v>525</v>
      </c>
      <c r="C1703" t="s">
        <v>4984</v>
      </c>
      <c r="D1703" s="19">
        <v>150</v>
      </c>
      <c r="E1703" s="14" t="str">
        <f t="shared" si="26"/>
        <v>OK</v>
      </c>
      <c r="F1703" s="14" t="s">
        <v>4984</v>
      </c>
    </row>
    <row r="1704" spans="1:6" x14ac:dyDescent="0.25">
      <c r="A1704" t="s">
        <v>4543</v>
      </c>
      <c r="B1704" t="s">
        <v>530</v>
      </c>
      <c r="C1704" t="s">
        <v>4983</v>
      </c>
      <c r="D1704" s="19">
        <v>750</v>
      </c>
      <c r="E1704" s="14" t="str">
        <f t="shared" si="26"/>
        <v>OK</v>
      </c>
      <c r="F1704" s="14" t="s">
        <v>4983</v>
      </c>
    </row>
    <row r="1705" spans="1:6" x14ac:dyDescent="0.25">
      <c r="A1705" t="s">
        <v>4545</v>
      </c>
      <c r="B1705" t="s">
        <v>525</v>
      </c>
      <c r="C1705" t="s">
        <v>4984</v>
      </c>
      <c r="D1705" s="19">
        <v>77</v>
      </c>
      <c r="E1705" s="14" t="str">
        <f t="shared" si="26"/>
        <v>OK</v>
      </c>
      <c r="F1705" s="14" t="s">
        <v>4984</v>
      </c>
    </row>
    <row r="1706" spans="1:6" x14ac:dyDescent="0.25">
      <c r="A1706" t="s">
        <v>4547</v>
      </c>
      <c r="B1706" t="s">
        <v>524</v>
      </c>
      <c r="C1706" t="s">
        <v>4984</v>
      </c>
      <c r="D1706" s="19">
        <v>250</v>
      </c>
      <c r="E1706" s="14" t="str">
        <f t="shared" si="26"/>
        <v>OK</v>
      </c>
      <c r="F1706" s="14" t="s">
        <v>4984</v>
      </c>
    </row>
    <row r="1707" spans="1:6" x14ac:dyDescent="0.25">
      <c r="A1707" t="s">
        <v>4549</v>
      </c>
      <c r="B1707" t="s">
        <v>522</v>
      </c>
      <c r="C1707" t="s">
        <v>4984</v>
      </c>
      <c r="D1707" s="19">
        <v>300</v>
      </c>
      <c r="E1707" s="14" t="str">
        <f t="shared" si="26"/>
        <v>OK</v>
      </c>
      <c r="F1707" s="14" t="s">
        <v>4984</v>
      </c>
    </row>
    <row r="1708" spans="1:6" x14ac:dyDescent="0.25">
      <c r="A1708" t="s">
        <v>4551</v>
      </c>
      <c r="B1708" t="s">
        <v>524</v>
      </c>
      <c r="C1708" t="s">
        <v>4984</v>
      </c>
      <c r="D1708" s="19">
        <v>3020</v>
      </c>
      <c r="E1708" s="14" t="str">
        <f t="shared" si="26"/>
        <v>OK</v>
      </c>
      <c r="F1708" s="14" t="s">
        <v>4984</v>
      </c>
    </row>
    <row r="1709" spans="1:6" x14ac:dyDescent="0.25">
      <c r="A1709" t="s">
        <v>4553</v>
      </c>
      <c r="B1709" t="s">
        <v>528</v>
      </c>
      <c r="C1709" t="s">
        <v>4984</v>
      </c>
      <c r="D1709" s="19">
        <v>3000</v>
      </c>
      <c r="E1709" s="14" t="str">
        <f t="shared" si="26"/>
        <v>OK</v>
      </c>
      <c r="F1709" s="14" t="s">
        <v>4984</v>
      </c>
    </row>
    <row r="1710" spans="1:6" x14ac:dyDescent="0.25">
      <c r="A1710" t="s">
        <v>4555</v>
      </c>
      <c r="B1710" t="s">
        <v>523</v>
      </c>
      <c r="C1710" t="s">
        <v>4984</v>
      </c>
      <c r="D1710" s="19">
        <v>240</v>
      </c>
      <c r="E1710" s="14" t="str">
        <f t="shared" si="26"/>
        <v>OK</v>
      </c>
      <c r="F1710" s="14" t="s">
        <v>4984</v>
      </c>
    </row>
    <row r="1711" spans="1:6" x14ac:dyDescent="0.25">
      <c r="A1711" t="s">
        <v>4555</v>
      </c>
      <c r="B1711" t="s">
        <v>524</v>
      </c>
      <c r="C1711" t="s">
        <v>4984</v>
      </c>
      <c r="D1711" s="19">
        <v>50</v>
      </c>
      <c r="E1711" s="14" t="str">
        <f t="shared" si="26"/>
        <v>OK</v>
      </c>
      <c r="F1711" s="14" t="s">
        <v>4984</v>
      </c>
    </row>
    <row r="1712" spans="1:6" x14ac:dyDescent="0.25">
      <c r="A1712" t="s">
        <v>4557</v>
      </c>
      <c r="B1712" t="s">
        <v>523</v>
      </c>
      <c r="C1712" t="s">
        <v>4984</v>
      </c>
      <c r="D1712" s="19">
        <v>60</v>
      </c>
      <c r="E1712" s="14" t="str">
        <f t="shared" si="26"/>
        <v>OK</v>
      </c>
      <c r="F1712" s="14" t="s">
        <v>4984</v>
      </c>
    </row>
    <row r="1713" spans="1:6" x14ac:dyDescent="0.25">
      <c r="A1713" t="s">
        <v>4559</v>
      </c>
      <c r="B1713" t="s">
        <v>524</v>
      </c>
      <c r="C1713" t="s">
        <v>4984</v>
      </c>
      <c r="D1713" s="19">
        <v>30</v>
      </c>
      <c r="E1713" s="14" t="str">
        <f t="shared" si="26"/>
        <v>OK</v>
      </c>
      <c r="F1713" s="14" t="s">
        <v>4984</v>
      </c>
    </row>
    <row r="1714" spans="1:6" x14ac:dyDescent="0.25">
      <c r="A1714" t="s">
        <v>4561</v>
      </c>
      <c r="B1714" t="s">
        <v>524</v>
      </c>
      <c r="C1714" t="s">
        <v>4984</v>
      </c>
      <c r="D1714" s="19">
        <v>250</v>
      </c>
      <c r="E1714" s="14" t="str">
        <f t="shared" si="26"/>
        <v>OK</v>
      </c>
      <c r="F1714" s="14" t="s">
        <v>4984</v>
      </c>
    </row>
    <row r="1715" spans="1:6" x14ac:dyDescent="0.25">
      <c r="A1715" t="s">
        <v>4563</v>
      </c>
      <c r="B1715" t="s">
        <v>523</v>
      </c>
      <c r="C1715" t="s">
        <v>4984</v>
      </c>
      <c r="D1715" s="19">
        <v>350</v>
      </c>
      <c r="E1715" s="14" t="str">
        <f t="shared" si="26"/>
        <v>OK</v>
      </c>
      <c r="F1715" s="14" t="s">
        <v>4984</v>
      </c>
    </row>
    <row r="1716" spans="1:6" x14ac:dyDescent="0.25">
      <c r="A1716" t="s">
        <v>4563</v>
      </c>
      <c r="B1716" t="s">
        <v>522</v>
      </c>
      <c r="C1716" t="s">
        <v>4984</v>
      </c>
      <c r="D1716" s="19">
        <v>350</v>
      </c>
      <c r="E1716" s="14" t="str">
        <f t="shared" si="26"/>
        <v>OK</v>
      </c>
      <c r="F1716" s="14" t="s">
        <v>4984</v>
      </c>
    </row>
    <row r="1717" spans="1:6" x14ac:dyDescent="0.25">
      <c r="A1717" t="s">
        <v>4565</v>
      </c>
      <c r="B1717" t="s">
        <v>524</v>
      </c>
      <c r="C1717" t="s">
        <v>4984</v>
      </c>
      <c r="D1717" s="19">
        <v>1200</v>
      </c>
      <c r="E1717" s="14" t="str">
        <f t="shared" si="26"/>
        <v>OK</v>
      </c>
      <c r="F1717" s="14" t="s">
        <v>4984</v>
      </c>
    </row>
    <row r="1718" spans="1:6" x14ac:dyDescent="0.25">
      <c r="A1718" t="s">
        <v>4567</v>
      </c>
      <c r="B1718" t="s">
        <v>530</v>
      </c>
      <c r="C1718" t="s">
        <v>4983</v>
      </c>
      <c r="D1718" s="19">
        <v>3000</v>
      </c>
      <c r="E1718" s="14" t="str">
        <f t="shared" si="26"/>
        <v>OK</v>
      </c>
      <c r="F1718" s="14" t="s">
        <v>4983</v>
      </c>
    </row>
    <row r="1719" spans="1:6" x14ac:dyDescent="0.25">
      <c r="A1719" t="s">
        <v>4569</v>
      </c>
      <c r="B1719" t="s">
        <v>524</v>
      </c>
      <c r="C1719" t="s">
        <v>4984</v>
      </c>
      <c r="D1719" s="19">
        <v>100</v>
      </c>
      <c r="E1719" s="14" t="str">
        <f t="shared" si="26"/>
        <v>OK</v>
      </c>
      <c r="F1719" s="14" t="s">
        <v>4984</v>
      </c>
    </row>
    <row r="1720" spans="1:6" x14ac:dyDescent="0.25">
      <c r="A1720" t="s">
        <v>4571</v>
      </c>
      <c r="B1720" t="s">
        <v>522</v>
      </c>
      <c r="C1720" t="s">
        <v>4984</v>
      </c>
      <c r="D1720" s="19">
        <v>700</v>
      </c>
      <c r="E1720" s="14" t="str">
        <f t="shared" si="26"/>
        <v>OK</v>
      </c>
      <c r="F1720" s="14" t="s">
        <v>4984</v>
      </c>
    </row>
    <row r="1721" spans="1:6" x14ac:dyDescent="0.25">
      <c r="A1721" t="s">
        <v>4571</v>
      </c>
      <c r="B1721" t="s">
        <v>525</v>
      </c>
      <c r="C1721" t="s">
        <v>4984</v>
      </c>
      <c r="D1721" s="19">
        <v>100</v>
      </c>
      <c r="E1721" s="14" t="str">
        <f t="shared" si="26"/>
        <v>OK</v>
      </c>
      <c r="F1721" s="14" t="s">
        <v>4984</v>
      </c>
    </row>
    <row r="1722" spans="1:6" x14ac:dyDescent="0.25">
      <c r="A1722" t="s">
        <v>4573</v>
      </c>
      <c r="B1722" t="s">
        <v>530</v>
      </c>
      <c r="C1722" t="s">
        <v>4983</v>
      </c>
      <c r="D1722" s="19">
        <v>20</v>
      </c>
      <c r="E1722" s="14" t="str">
        <f t="shared" si="26"/>
        <v>OK</v>
      </c>
      <c r="F1722" s="24" t="s">
        <v>4992</v>
      </c>
    </row>
    <row r="1723" spans="1:6" x14ac:dyDescent="0.25">
      <c r="A1723" t="s">
        <v>4573</v>
      </c>
      <c r="B1723" t="s">
        <v>523</v>
      </c>
      <c r="C1723" t="s">
        <v>4984</v>
      </c>
      <c r="D1723" s="19">
        <v>20</v>
      </c>
      <c r="E1723" s="14" t="str">
        <f t="shared" si="26"/>
        <v>ERROR</v>
      </c>
      <c r="F1723" s="24" t="s">
        <v>4992</v>
      </c>
    </row>
    <row r="1724" spans="1:6" x14ac:dyDescent="0.25">
      <c r="A1724" t="s">
        <v>4573</v>
      </c>
      <c r="B1724" t="s">
        <v>524</v>
      </c>
      <c r="C1724" t="s">
        <v>4984</v>
      </c>
      <c r="D1724" s="19">
        <v>20</v>
      </c>
      <c r="E1724" s="14" t="str">
        <f t="shared" si="26"/>
        <v>OK</v>
      </c>
      <c r="F1724" s="24" t="s">
        <v>4992</v>
      </c>
    </row>
    <row r="1725" spans="1:6" x14ac:dyDescent="0.25">
      <c r="A1725" t="s">
        <v>4573</v>
      </c>
      <c r="B1725" t="s">
        <v>525</v>
      </c>
      <c r="C1725" t="s">
        <v>4984</v>
      </c>
      <c r="D1725" s="19">
        <v>20</v>
      </c>
      <c r="E1725" s="14" t="str">
        <f t="shared" si="26"/>
        <v>OK</v>
      </c>
      <c r="F1725" s="24" t="s">
        <v>4992</v>
      </c>
    </row>
    <row r="1726" spans="1:6" x14ac:dyDescent="0.25">
      <c r="A1726" t="s">
        <v>4575</v>
      </c>
      <c r="B1726" t="s">
        <v>522</v>
      </c>
      <c r="C1726" t="s">
        <v>4984</v>
      </c>
      <c r="D1726" s="19">
        <v>25</v>
      </c>
      <c r="E1726" s="14" t="str">
        <f t="shared" si="26"/>
        <v>OK</v>
      </c>
      <c r="F1726" s="14" t="s">
        <v>4984</v>
      </c>
    </row>
    <row r="1727" spans="1:6" x14ac:dyDescent="0.25">
      <c r="A1727" t="s">
        <v>4577</v>
      </c>
      <c r="B1727" t="s">
        <v>530</v>
      </c>
      <c r="C1727" t="s">
        <v>4983</v>
      </c>
      <c r="D1727" s="19">
        <v>1500</v>
      </c>
      <c r="E1727" s="14" t="str">
        <f t="shared" si="26"/>
        <v>OK</v>
      </c>
      <c r="F1727" s="14" t="s">
        <v>4983</v>
      </c>
    </row>
    <row r="1728" spans="1:6" x14ac:dyDescent="0.25">
      <c r="A1728" t="s">
        <v>4579</v>
      </c>
      <c r="B1728" t="s">
        <v>522</v>
      </c>
      <c r="C1728" t="s">
        <v>4984</v>
      </c>
      <c r="D1728" s="19">
        <v>2000</v>
      </c>
      <c r="E1728" s="14" t="str">
        <f t="shared" si="26"/>
        <v>OK</v>
      </c>
      <c r="F1728" s="14" t="s">
        <v>4984</v>
      </c>
    </row>
    <row r="1729" spans="1:6" x14ac:dyDescent="0.25">
      <c r="A1729" t="s">
        <v>4581</v>
      </c>
      <c r="B1729" t="s">
        <v>527</v>
      </c>
      <c r="C1729" t="s">
        <v>4989</v>
      </c>
      <c r="D1729" s="19">
        <v>5</v>
      </c>
      <c r="E1729" s="14" t="str">
        <f t="shared" si="26"/>
        <v>OK</v>
      </c>
      <c r="F1729" s="14" t="s">
        <v>4989</v>
      </c>
    </row>
    <row r="1730" spans="1:6" x14ac:dyDescent="0.25">
      <c r="A1730" t="s">
        <v>4583</v>
      </c>
      <c r="B1730" t="s">
        <v>530</v>
      </c>
      <c r="C1730" t="s">
        <v>4983</v>
      </c>
      <c r="D1730" s="19">
        <v>500</v>
      </c>
      <c r="E1730" s="14" t="str">
        <f t="shared" si="26"/>
        <v>OK</v>
      </c>
      <c r="F1730" s="14" t="s">
        <v>4983</v>
      </c>
    </row>
    <row r="1731" spans="1:6" x14ac:dyDescent="0.25">
      <c r="A1731" t="s">
        <v>4585</v>
      </c>
      <c r="B1731" t="s">
        <v>525</v>
      </c>
      <c r="C1731" t="s">
        <v>4984</v>
      </c>
      <c r="D1731" s="19">
        <v>2000</v>
      </c>
      <c r="E1731" s="14" t="str">
        <f t="shared" si="26"/>
        <v>OK</v>
      </c>
      <c r="F1731" s="14" t="s">
        <v>4984</v>
      </c>
    </row>
    <row r="1732" spans="1:6" x14ac:dyDescent="0.25">
      <c r="A1732" t="s">
        <v>4587</v>
      </c>
      <c r="B1732" t="s">
        <v>530</v>
      </c>
      <c r="C1732" t="s">
        <v>4983</v>
      </c>
      <c r="D1732" s="19">
        <v>3801</v>
      </c>
      <c r="E1732" s="14" t="str">
        <f t="shared" si="26"/>
        <v>OK</v>
      </c>
      <c r="F1732" s="14" t="s">
        <v>4983</v>
      </c>
    </row>
    <row r="1733" spans="1:6" x14ac:dyDescent="0.25">
      <c r="A1733" t="s">
        <v>4589</v>
      </c>
      <c r="B1733" t="s">
        <v>530</v>
      </c>
      <c r="C1733" t="s">
        <v>4983</v>
      </c>
      <c r="D1733" s="19">
        <v>2602</v>
      </c>
      <c r="E1733" s="14" t="str">
        <f t="shared" ref="E1733:E1796" si="27">IF(A1733=A1732,IF(C1733=C1732,"OK","ERROR"),"OK")</f>
        <v>OK</v>
      </c>
      <c r="F1733" s="14" t="s">
        <v>4983</v>
      </c>
    </row>
    <row r="1734" spans="1:6" x14ac:dyDescent="0.25">
      <c r="A1734" t="s">
        <v>4591</v>
      </c>
      <c r="B1734" t="s">
        <v>522</v>
      </c>
      <c r="C1734" t="s">
        <v>4984</v>
      </c>
      <c r="D1734" s="19">
        <v>5</v>
      </c>
      <c r="E1734" s="14" t="str">
        <f t="shared" si="27"/>
        <v>OK</v>
      </c>
      <c r="F1734" s="14" t="s">
        <v>4984</v>
      </c>
    </row>
    <row r="1735" spans="1:6" x14ac:dyDescent="0.25">
      <c r="A1735" t="s">
        <v>4593</v>
      </c>
      <c r="B1735" t="s">
        <v>523</v>
      </c>
      <c r="C1735" t="s">
        <v>4984</v>
      </c>
      <c r="D1735" s="19">
        <v>1100</v>
      </c>
      <c r="E1735" s="14" t="str">
        <f t="shared" si="27"/>
        <v>OK</v>
      </c>
      <c r="F1735" s="14" t="s">
        <v>4984</v>
      </c>
    </row>
    <row r="1736" spans="1:6" x14ac:dyDescent="0.25">
      <c r="A1736" t="s">
        <v>4595</v>
      </c>
      <c r="B1736" t="s">
        <v>4915</v>
      </c>
      <c r="C1736" t="s">
        <v>4989</v>
      </c>
      <c r="D1736" s="19">
        <v>30</v>
      </c>
      <c r="E1736" s="14" t="str">
        <f t="shared" si="27"/>
        <v>OK</v>
      </c>
      <c r="F1736" s="24" t="s">
        <v>4984</v>
      </c>
    </row>
    <row r="1737" spans="1:6" x14ac:dyDescent="0.25">
      <c r="A1737" t="s">
        <v>4595</v>
      </c>
      <c r="B1737" t="s">
        <v>522</v>
      </c>
      <c r="C1737" t="s">
        <v>4984</v>
      </c>
      <c r="D1737" s="19">
        <v>150</v>
      </c>
      <c r="E1737" s="14" t="str">
        <f t="shared" si="27"/>
        <v>ERROR</v>
      </c>
      <c r="F1737" s="14" t="s">
        <v>4984</v>
      </c>
    </row>
    <row r="1738" spans="1:6" x14ac:dyDescent="0.25">
      <c r="A1738" t="s">
        <v>4595</v>
      </c>
      <c r="B1738" t="s">
        <v>528</v>
      </c>
      <c r="C1738" t="s">
        <v>4984</v>
      </c>
      <c r="D1738" s="19">
        <v>450</v>
      </c>
      <c r="E1738" s="14" t="str">
        <f t="shared" si="27"/>
        <v>OK</v>
      </c>
      <c r="F1738" s="14" t="s">
        <v>4984</v>
      </c>
    </row>
    <row r="1739" spans="1:6" x14ac:dyDescent="0.25">
      <c r="A1739" t="s">
        <v>4595</v>
      </c>
      <c r="B1739" t="s">
        <v>524</v>
      </c>
      <c r="C1739" t="s">
        <v>4984</v>
      </c>
      <c r="D1739" s="19">
        <v>3137</v>
      </c>
      <c r="E1739" s="14" t="str">
        <f t="shared" si="27"/>
        <v>OK</v>
      </c>
      <c r="F1739" s="14" t="s">
        <v>4984</v>
      </c>
    </row>
    <row r="1740" spans="1:6" x14ac:dyDescent="0.25">
      <c r="A1740" t="s">
        <v>4595</v>
      </c>
      <c r="B1740" t="s">
        <v>525</v>
      </c>
      <c r="C1740" t="s">
        <v>4984</v>
      </c>
      <c r="D1740" s="19">
        <v>325</v>
      </c>
      <c r="E1740" s="14" t="str">
        <f t="shared" si="27"/>
        <v>OK</v>
      </c>
      <c r="F1740" s="14" t="s">
        <v>4984</v>
      </c>
    </row>
    <row r="1741" spans="1:6" x14ac:dyDescent="0.25">
      <c r="A1741" t="s">
        <v>4597</v>
      </c>
      <c r="B1741" t="s">
        <v>523</v>
      </c>
      <c r="C1741" t="s">
        <v>4984</v>
      </c>
      <c r="D1741" s="19">
        <v>50</v>
      </c>
      <c r="E1741" s="14" t="str">
        <f t="shared" si="27"/>
        <v>OK</v>
      </c>
      <c r="F1741" s="14" t="s">
        <v>4984</v>
      </c>
    </row>
    <row r="1742" spans="1:6" x14ac:dyDescent="0.25">
      <c r="A1742" t="s">
        <v>4599</v>
      </c>
      <c r="B1742" t="s">
        <v>523</v>
      </c>
      <c r="C1742" t="s">
        <v>4984</v>
      </c>
      <c r="D1742" s="19">
        <v>8000</v>
      </c>
      <c r="E1742" s="14" t="str">
        <f t="shared" si="27"/>
        <v>OK</v>
      </c>
      <c r="F1742" s="14" t="s">
        <v>4984</v>
      </c>
    </row>
    <row r="1743" spans="1:6" x14ac:dyDescent="0.25">
      <c r="A1743" t="s">
        <v>4599</v>
      </c>
      <c r="B1743" t="s">
        <v>525</v>
      </c>
      <c r="C1743" t="s">
        <v>4984</v>
      </c>
      <c r="D1743" s="19">
        <v>500</v>
      </c>
      <c r="E1743" s="14" t="str">
        <f t="shared" si="27"/>
        <v>OK</v>
      </c>
      <c r="F1743" s="14" t="s">
        <v>4984</v>
      </c>
    </row>
    <row r="1744" spans="1:6" x14ac:dyDescent="0.25">
      <c r="A1744" t="s">
        <v>4601</v>
      </c>
      <c r="B1744" t="s">
        <v>522</v>
      </c>
      <c r="C1744" t="s">
        <v>4984</v>
      </c>
      <c r="D1744" s="19">
        <v>500</v>
      </c>
      <c r="E1744" s="14" t="str">
        <f t="shared" si="27"/>
        <v>OK</v>
      </c>
      <c r="F1744" s="14" t="s">
        <v>4984</v>
      </c>
    </row>
    <row r="1745" spans="1:6" x14ac:dyDescent="0.25">
      <c r="A1745" t="s">
        <v>4601</v>
      </c>
      <c r="B1745" t="s">
        <v>524</v>
      </c>
      <c r="C1745" t="s">
        <v>4984</v>
      </c>
      <c r="D1745" s="19">
        <v>1280</v>
      </c>
      <c r="E1745" s="14" t="str">
        <f t="shared" si="27"/>
        <v>OK</v>
      </c>
      <c r="F1745" s="14" t="s">
        <v>4984</v>
      </c>
    </row>
    <row r="1746" spans="1:6" x14ac:dyDescent="0.25">
      <c r="A1746" t="s">
        <v>4601</v>
      </c>
      <c r="B1746" t="s">
        <v>525</v>
      </c>
      <c r="C1746" t="s">
        <v>4984</v>
      </c>
      <c r="D1746" s="19">
        <v>500</v>
      </c>
      <c r="E1746" s="14" t="str">
        <f t="shared" si="27"/>
        <v>OK</v>
      </c>
      <c r="F1746" s="14" t="s">
        <v>4984</v>
      </c>
    </row>
    <row r="1747" spans="1:6" x14ac:dyDescent="0.25">
      <c r="A1747" t="s">
        <v>4603</v>
      </c>
      <c r="B1747" t="s">
        <v>523</v>
      </c>
      <c r="C1747" t="s">
        <v>4984</v>
      </c>
      <c r="D1747" s="19">
        <v>100</v>
      </c>
      <c r="E1747" s="14" t="str">
        <f t="shared" si="27"/>
        <v>OK</v>
      </c>
      <c r="F1747" s="14" t="s">
        <v>4984</v>
      </c>
    </row>
    <row r="1748" spans="1:6" x14ac:dyDescent="0.25">
      <c r="A1748" t="s">
        <v>4603</v>
      </c>
      <c r="B1748" t="s">
        <v>522</v>
      </c>
      <c r="C1748" t="s">
        <v>4984</v>
      </c>
      <c r="D1748" s="19">
        <v>200</v>
      </c>
      <c r="E1748" s="14" t="str">
        <f t="shared" si="27"/>
        <v>OK</v>
      </c>
      <c r="F1748" s="14" t="s">
        <v>4984</v>
      </c>
    </row>
    <row r="1749" spans="1:6" x14ac:dyDescent="0.25">
      <c r="A1749" t="s">
        <v>4603</v>
      </c>
      <c r="B1749" t="s">
        <v>525</v>
      </c>
      <c r="C1749" t="s">
        <v>4984</v>
      </c>
      <c r="D1749" s="19">
        <v>200</v>
      </c>
      <c r="E1749" s="14" t="str">
        <f t="shared" si="27"/>
        <v>OK</v>
      </c>
      <c r="F1749" s="14" t="s">
        <v>4984</v>
      </c>
    </row>
    <row r="1750" spans="1:6" x14ac:dyDescent="0.25">
      <c r="A1750" t="s">
        <v>4605</v>
      </c>
      <c r="B1750" t="s">
        <v>522</v>
      </c>
      <c r="C1750" t="s">
        <v>4984</v>
      </c>
      <c r="D1750" s="19">
        <v>100</v>
      </c>
      <c r="E1750" s="14" t="str">
        <f t="shared" si="27"/>
        <v>OK</v>
      </c>
      <c r="F1750" s="14" t="s">
        <v>4984</v>
      </c>
    </row>
    <row r="1751" spans="1:6" x14ac:dyDescent="0.25">
      <c r="A1751" t="s">
        <v>4605</v>
      </c>
      <c r="B1751" t="s">
        <v>525</v>
      </c>
      <c r="C1751" t="s">
        <v>4984</v>
      </c>
      <c r="D1751" s="19">
        <v>415</v>
      </c>
      <c r="E1751" s="14" t="str">
        <f t="shared" si="27"/>
        <v>OK</v>
      </c>
      <c r="F1751" s="14" t="s">
        <v>4984</v>
      </c>
    </row>
    <row r="1752" spans="1:6" x14ac:dyDescent="0.25">
      <c r="A1752" t="s">
        <v>4607</v>
      </c>
      <c r="B1752" t="s">
        <v>523</v>
      </c>
      <c r="C1752" t="s">
        <v>4984</v>
      </c>
      <c r="D1752" s="19">
        <v>18600</v>
      </c>
      <c r="E1752" s="14" t="str">
        <f t="shared" si="27"/>
        <v>OK</v>
      </c>
      <c r="F1752" s="14" t="s">
        <v>4984</v>
      </c>
    </row>
    <row r="1753" spans="1:6" x14ac:dyDescent="0.25">
      <c r="A1753" t="s">
        <v>4607</v>
      </c>
      <c r="B1753" t="s">
        <v>524</v>
      </c>
      <c r="C1753" t="s">
        <v>4984</v>
      </c>
      <c r="D1753" s="19">
        <v>1375</v>
      </c>
      <c r="E1753" s="14" t="str">
        <f t="shared" si="27"/>
        <v>OK</v>
      </c>
      <c r="F1753" s="14" t="s">
        <v>4984</v>
      </c>
    </row>
    <row r="1754" spans="1:6" x14ac:dyDescent="0.25">
      <c r="A1754" t="s">
        <v>4609</v>
      </c>
      <c r="B1754" t="s">
        <v>524</v>
      </c>
      <c r="C1754" t="s">
        <v>4984</v>
      </c>
      <c r="D1754" s="19">
        <v>50</v>
      </c>
      <c r="E1754" s="14" t="str">
        <f t="shared" si="27"/>
        <v>OK</v>
      </c>
      <c r="F1754" s="14" t="s">
        <v>4984</v>
      </c>
    </row>
    <row r="1755" spans="1:6" x14ac:dyDescent="0.25">
      <c r="A1755" t="s">
        <v>4611</v>
      </c>
      <c r="B1755" t="s">
        <v>530</v>
      </c>
      <c r="C1755" t="s">
        <v>4983</v>
      </c>
      <c r="D1755" s="19">
        <v>350</v>
      </c>
      <c r="E1755" s="14" t="str">
        <f t="shared" si="27"/>
        <v>OK</v>
      </c>
      <c r="F1755" s="14" t="s">
        <v>4983</v>
      </c>
    </row>
    <row r="1756" spans="1:6" x14ac:dyDescent="0.25">
      <c r="A1756" t="s">
        <v>4611</v>
      </c>
      <c r="B1756" t="s">
        <v>1017</v>
      </c>
      <c r="C1756" t="s">
        <v>4983</v>
      </c>
      <c r="D1756" s="19">
        <v>150</v>
      </c>
      <c r="E1756" s="14" t="str">
        <f t="shared" si="27"/>
        <v>OK</v>
      </c>
      <c r="F1756" s="14" t="s">
        <v>4983</v>
      </c>
    </row>
    <row r="1757" spans="1:6" x14ac:dyDescent="0.25">
      <c r="A1757" t="s">
        <v>4613</v>
      </c>
      <c r="B1757" t="s">
        <v>530</v>
      </c>
      <c r="C1757" t="s">
        <v>4983</v>
      </c>
      <c r="D1757" s="19">
        <v>1100</v>
      </c>
      <c r="E1757" s="14" t="str">
        <f t="shared" si="27"/>
        <v>OK</v>
      </c>
      <c r="F1757" s="14" t="s">
        <v>4983</v>
      </c>
    </row>
    <row r="1758" spans="1:6" x14ac:dyDescent="0.25">
      <c r="A1758" t="s">
        <v>4615</v>
      </c>
      <c r="B1758" t="s">
        <v>527</v>
      </c>
      <c r="C1758" t="s">
        <v>4989</v>
      </c>
      <c r="D1758" s="19">
        <v>1</v>
      </c>
      <c r="E1758" s="14" t="str">
        <f t="shared" si="27"/>
        <v>OK</v>
      </c>
      <c r="F1758" s="14" t="s">
        <v>4989</v>
      </c>
    </row>
    <row r="1759" spans="1:6" x14ac:dyDescent="0.25">
      <c r="A1759" t="s">
        <v>4617</v>
      </c>
      <c r="B1759" t="s">
        <v>523</v>
      </c>
      <c r="C1759" t="s">
        <v>4984</v>
      </c>
      <c r="D1759" s="19">
        <v>40</v>
      </c>
      <c r="E1759" s="14" t="str">
        <f t="shared" si="27"/>
        <v>OK</v>
      </c>
      <c r="F1759" s="14" t="s">
        <v>4984</v>
      </c>
    </row>
    <row r="1760" spans="1:6" x14ac:dyDescent="0.25">
      <c r="A1760" t="s">
        <v>4619</v>
      </c>
      <c r="B1760" t="s">
        <v>523</v>
      </c>
      <c r="C1760" t="s">
        <v>4984</v>
      </c>
      <c r="D1760" s="19">
        <v>40</v>
      </c>
      <c r="E1760" s="14" t="str">
        <f t="shared" si="27"/>
        <v>OK</v>
      </c>
      <c r="F1760" s="14" t="s">
        <v>4984</v>
      </c>
    </row>
    <row r="1761" spans="1:6" x14ac:dyDescent="0.25">
      <c r="A1761" t="s">
        <v>4619</v>
      </c>
      <c r="B1761" t="s">
        <v>522</v>
      </c>
      <c r="C1761" t="s">
        <v>4984</v>
      </c>
      <c r="D1761" s="19">
        <v>25</v>
      </c>
      <c r="E1761" s="14" t="str">
        <f t="shared" si="27"/>
        <v>OK</v>
      </c>
      <c r="F1761" s="14" t="s">
        <v>4984</v>
      </c>
    </row>
    <row r="1762" spans="1:6" x14ac:dyDescent="0.25">
      <c r="A1762" t="s">
        <v>4621</v>
      </c>
      <c r="B1762" t="s">
        <v>522</v>
      </c>
      <c r="C1762" t="s">
        <v>4984</v>
      </c>
      <c r="D1762" s="19">
        <v>13</v>
      </c>
      <c r="E1762" s="14" t="str">
        <f t="shared" si="27"/>
        <v>OK</v>
      </c>
      <c r="F1762" s="14" t="s">
        <v>4984</v>
      </c>
    </row>
    <row r="1763" spans="1:6" x14ac:dyDescent="0.25">
      <c r="A1763" t="s">
        <v>4623</v>
      </c>
      <c r="B1763" t="s">
        <v>522</v>
      </c>
      <c r="C1763" t="s">
        <v>4984</v>
      </c>
      <c r="D1763" s="19">
        <v>25</v>
      </c>
      <c r="E1763" s="14" t="str">
        <f t="shared" si="27"/>
        <v>OK</v>
      </c>
      <c r="F1763" s="14" t="s">
        <v>4984</v>
      </c>
    </row>
    <row r="1764" spans="1:6" x14ac:dyDescent="0.25">
      <c r="A1764" t="s">
        <v>4623</v>
      </c>
      <c r="B1764" t="s">
        <v>525</v>
      </c>
      <c r="C1764" t="s">
        <v>4984</v>
      </c>
      <c r="D1764" s="19">
        <v>25</v>
      </c>
      <c r="E1764" s="14" t="str">
        <f t="shared" si="27"/>
        <v>OK</v>
      </c>
      <c r="F1764" s="14" t="s">
        <v>4984</v>
      </c>
    </row>
    <row r="1765" spans="1:6" x14ac:dyDescent="0.25">
      <c r="A1765" t="s">
        <v>4625</v>
      </c>
      <c r="B1765" t="s">
        <v>522</v>
      </c>
      <c r="C1765" t="s">
        <v>4984</v>
      </c>
      <c r="D1765" s="19">
        <v>400</v>
      </c>
      <c r="E1765" s="14" t="str">
        <f t="shared" si="27"/>
        <v>OK</v>
      </c>
      <c r="F1765" s="14" t="s">
        <v>4984</v>
      </c>
    </row>
    <row r="1766" spans="1:6" x14ac:dyDescent="0.25">
      <c r="A1766" t="s">
        <v>4625</v>
      </c>
      <c r="B1766" t="s">
        <v>525</v>
      </c>
      <c r="C1766" t="s">
        <v>4984</v>
      </c>
      <c r="D1766" s="19">
        <v>2000</v>
      </c>
      <c r="E1766" s="14" t="str">
        <f t="shared" si="27"/>
        <v>OK</v>
      </c>
      <c r="F1766" s="14" t="s">
        <v>4984</v>
      </c>
    </row>
    <row r="1767" spans="1:6" x14ac:dyDescent="0.25">
      <c r="A1767" t="s">
        <v>4627</v>
      </c>
      <c r="B1767" t="s">
        <v>527</v>
      </c>
      <c r="C1767" t="s">
        <v>4989</v>
      </c>
      <c r="D1767" s="19">
        <v>1</v>
      </c>
      <c r="E1767" s="14" t="str">
        <f t="shared" si="27"/>
        <v>OK</v>
      </c>
      <c r="F1767" s="14" t="s">
        <v>4989</v>
      </c>
    </row>
    <row r="1768" spans="1:6" x14ac:dyDescent="0.25">
      <c r="A1768" t="s">
        <v>4629</v>
      </c>
      <c r="B1768" t="s">
        <v>523</v>
      </c>
      <c r="C1768" t="s">
        <v>4984</v>
      </c>
      <c r="D1768" s="19">
        <v>30</v>
      </c>
      <c r="E1768" s="14" t="str">
        <f t="shared" si="27"/>
        <v>OK</v>
      </c>
      <c r="F1768" s="14" t="s">
        <v>4984</v>
      </c>
    </row>
    <row r="1769" spans="1:6" x14ac:dyDescent="0.25">
      <c r="A1769" t="s">
        <v>4631</v>
      </c>
      <c r="B1769" t="s">
        <v>523</v>
      </c>
      <c r="C1769" t="s">
        <v>4984</v>
      </c>
      <c r="D1769" s="19">
        <v>1000</v>
      </c>
      <c r="E1769" s="14" t="str">
        <f t="shared" si="27"/>
        <v>OK</v>
      </c>
      <c r="F1769" s="14" t="s">
        <v>4984</v>
      </c>
    </row>
    <row r="1770" spans="1:6" x14ac:dyDescent="0.25">
      <c r="A1770" t="s">
        <v>4631</v>
      </c>
      <c r="B1770" t="s">
        <v>524</v>
      </c>
      <c r="C1770" t="s">
        <v>4984</v>
      </c>
      <c r="D1770" s="19">
        <v>200</v>
      </c>
      <c r="E1770" s="14" t="str">
        <f t="shared" si="27"/>
        <v>OK</v>
      </c>
      <c r="F1770" s="14" t="s">
        <v>4984</v>
      </c>
    </row>
    <row r="1771" spans="1:6" x14ac:dyDescent="0.25">
      <c r="A1771" t="s">
        <v>4633</v>
      </c>
      <c r="B1771" t="s">
        <v>522</v>
      </c>
      <c r="C1771" t="s">
        <v>4984</v>
      </c>
      <c r="D1771" s="19">
        <v>25</v>
      </c>
      <c r="E1771" s="14" t="str">
        <f t="shared" si="27"/>
        <v>OK</v>
      </c>
      <c r="F1771" s="14" t="s">
        <v>4984</v>
      </c>
    </row>
    <row r="1772" spans="1:6" x14ac:dyDescent="0.25">
      <c r="A1772" t="s">
        <v>4635</v>
      </c>
      <c r="B1772" t="s">
        <v>523</v>
      </c>
      <c r="C1772" t="s">
        <v>4984</v>
      </c>
      <c r="D1772" s="19">
        <v>2100</v>
      </c>
      <c r="E1772" s="14" t="str">
        <f t="shared" si="27"/>
        <v>OK</v>
      </c>
      <c r="F1772" s="14" t="s">
        <v>4984</v>
      </c>
    </row>
    <row r="1773" spans="1:6" x14ac:dyDescent="0.25">
      <c r="A1773" t="s">
        <v>4637</v>
      </c>
      <c r="B1773" t="s">
        <v>523</v>
      </c>
      <c r="C1773" t="s">
        <v>4984</v>
      </c>
      <c r="D1773" s="19">
        <v>100</v>
      </c>
      <c r="E1773" s="14" t="str">
        <f t="shared" si="27"/>
        <v>OK</v>
      </c>
      <c r="F1773" s="14" t="s">
        <v>4984</v>
      </c>
    </row>
    <row r="1774" spans="1:6" x14ac:dyDescent="0.25">
      <c r="A1774" t="s">
        <v>4637</v>
      </c>
      <c r="B1774" t="s">
        <v>524</v>
      </c>
      <c r="C1774" t="s">
        <v>4984</v>
      </c>
      <c r="D1774" s="19">
        <v>100</v>
      </c>
      <c r="E1774" s="14" t="str">
        <f t="shared" si="27"/>
        <v>OK</v>
      </c>
      <c r="F1774" s="14" t="s">
        <v>4984</v>
      </c>
    </row>
    <row r="1775" spans="1:6" x14ac:dyDescent="0.25">
      <c r="A1775" t="s">
        <v>4639</v>
      </c>
      <c r="B1775" t="s">
        <v>524</v>
      </c>
      <c r="C1775" t="s">
        <v>4984</v>
      </c>
      <c r="D1775" s="19">
        <v>1000</v>
      </c>
      <c r="E1775" s="14" t="str">
        <f t="shared" si="27"/>
        <v>OK</v>
      </c>
      <c r="F1775" s="14" t="s">
        <v>4984</v>
      </c>
    </row>
    <row r="1776" spans="1:6" x14ac:dyDescent="0.25">
      <c r="A1776" t="s">
        <v>4641</v>
      </c>
      <c r="B1776" t="s">
        <v>522</v>
      </c>
      <c r="C1776" t="s">
        <v>4984</v>
      </c>
      <c r="D1776" s="19">
        <v>20</v>
      </c>
      <c r="E1776" s="14" t="str">
        <f t="shared" si="27"/>
        <v>OK</v>
      </c>
      <c r="F1776" s="14" t="s">
        <v>4984</v>
      </c>
    </row>
    <row r="1777" spans="1:6" x14ac:dyDescent="0.25">
      <c r="A1777" t="s">
        <v>4641</v>
      </c>
      <c r="B1777" t="s">
        <v>524</v>
      </c>
      <c r="C1777" t="s">
        <v>4984</v>
      </c>
      <c r="D1777" s="19">
        <v>1500</v>
      </c>
      <c r="E1777" s="14" t="str">
        <f t="shared" si="27"/>
        <v>OK</v>
      </c>
      <c r="F1777" s="14" t="s">
        <v>4984</v>
      </c>
    </row>
    <row r="1778" spans="1:6" x14ac:dyDescent="0.25">
      <c r="A1778" t="s">
        <v>4643</v>
      </c>
      <c r="B1778" t="s">
        <v>527</v>
      </c>
      <c r="C1778" t="s">
        <v>4989</v>
      </c>
      <c r="D1778" s="19">
        <v>1</v>
      </c>
      <c r="E1778" s="14" t="str">
        <f t="shared" si="27"/>
        <v>OK</v>
      </c>
      <c r="F1778" s="24" t="s">
        <v>4984</v>
      </c>
    </row>
    <row r="1779" spans="1:6" x14ac:dyDescent="0.25">
      <c r="A1779" t="s">
        <v>4643</v>
      </c>
      <c r="B1779" t="s">
        <v>525</v>
      </c>
      <c r="C1779" t="s">
        <v>4984</v>
      </c>
      <c r="D1779" s="19">
        <v>10</v>
      </c>
      <c r="E1779" s="14" t="str">
        <f t="shared" si="27"/>
        <v>ERROR</v>
      </c>
      <c r="F1779" s="14" t="s">
        <v>4984</v>
      </c>
    </row>
    <row r="1780" spans="1:6" x14ac:dyDescent="0.25">
      <c r="A1780" t="s">
        <v>4645</v>
      </c>
      <c r="B1780" t="s">
        <v>523</v>
      </c>
      <c r="C1780" t="s">
        <v>4984</v>
      </c>
      <c r="D1780" s="19">
        <v>1240</v>
      </c>
      <c r="E1780" s="14" t="str">
        <f t="shared" si="27"/>
        <v>OK</v>
      </c>
      <c r="F1780" s="14" t="s">
        <v>4984</v>
      </c>
    </row>
    <row r="1781" spans="1:6" x14ac:dyDescent="0.25">
      <c r="A1781" t="s">
        <v>4647</v>
      </c>
      <c r="B1781" t="s">
        <v>522</v>
      </c>
      <c r="C1781" t="s">
        <v>4984</v>
      </c>
      <c r="D1781" s="19">
        <v>1500</v>
      </c>
      <c r="E1781" s="14" t="str">
        <f t="shared" si="27"/>
        <v>OK</v>
      </c>
      <c r="F1781" s="14" t="s">
        <v>4984</v>
      </c>
    </row>
    <row r="1782" spans="1:6" x14ac:dyDescent="0.25">
      <c r="A1782" t="s">
        <v>4649</v>
      </c>
      <c r="B1782" t="s">
        <v>526</v>
      </c>
      <c r="C1782" t="s">
        <v>4984</v>
      </c>
      <c r="D1782" s="19">
        <v>40</v>
      </c>
      <c r="E1782" s="14" t="str">
        <f t="shared" si="27"/>
        <v>OK</v>
      </c>
      <c r="F1782" s="14" t="s">
        <v>4984</v>
      </c>
    </row>
    <row r="1783" spans="1:6" x14ac:dyDescent="0.25">
      <c r="A1783" t="s">
        <v>4649</v>
      </c>
      <c r="B1783" t="s">
        <v>525</v>
      </c>
      <c r="C1783" t="s">
        <v>4984</v>
      </c>
      <c r="D1783" s="19">
        <v>40</v>
      </c>
      <c r="E1783" s="14" t="str">
        <f t="shared" si="27"/>
        <v>OK</v>
      </c>
      <c r="F1783" s="14" t="s">
        <v>4984</v>
      </c>
    </row>
    <row r="1784" spans="1:6" x14ac:dyDescent="0.25">
      <c r="A1784" t="s">
        <v>4651</v>
      </c>
      <c r="B1784" t="s">
        <v>530</v>
      </c>
      <c r="C1784" t="s">
        <v>4983</v>
      </c>
      <c r="D1784" s="19">
        <v>1800</v>
      </c>
      <c r="E1784" s="14" t="str">
        <f t="shared" si="27"/>
        <v>OK</v>
      </c>
      <c r="F1784" s="14" t="s">
        <v>4983</v>
      </c>
    </row>
    <row r="1785" spans="1:6" x14ac:dyDescent="0.25">
      <c r="A1785" t="s">
        <v>4653</v>
      </c>
      <c r="B1785" t="s">
        <v>523</v>
      </c>
      <c r="C1785" t="s">
        <v>4984</v>
      </c>
      <c r="D1785" s="19">
        <v>550</v>
      </c>
      <c r="E1785" s="14" t="str">
        <f t="shared" si="27"/>
        <v>OK</v>
      </c>
      <c r="F1785" s="14" t="s">
        <v>4984</v>
      </c>
    </row>
    <row r="1786" spans="1:6" x14ac:dyDescent="0.25">
      <c r="A1786" t="s">
        <v>4653</v>
      </c>
      <c r="B1786" t="s">
        <v>522</v>
      </c>
      <c r="C1786" t="s">
        <v>4984</v>
      </c>
      <c r="D1786" s="19">
        <v>1350</v>
      </c>
      <c r="E1786" s="14" t="str">
        <f t="shared" si="27"/>
        <v>OK</v>
      </c>
      <c r="F1786" s="14" t="s">
        <v>4984</v>
      </c>
    </row>
    <row r="1787" spans="1:6" x14ac:dyDescent="0.25">
      <c r="A1787" t="s">
        <v>4653</v>
      </c>
      <c r="B1787" t="s">
        <v>524</v>
      </c>
      <c r="C1787" t="s">
        <v>4984</v>
      </c>
      <c r="D1787" s="19">
        <v>4625</v>
      </c>
      <c r="E1787" s="14" t="str">
        <f t="shared" si="27"/>
        <v>OK</v>
      </c>
      <c r="F1787" s="14" t="s">
        <v>4984</v>
      </c>
    </row>
    <row r="1788" spans="1:6" x14ac:dyDescent="0.25">
      <c r="A1788" t="s">
        <v>4655</v>
      </c>
      <c r="B1788" t="s">
        <v>523</v>
      </c>
      <c r="C1788" t="s">
        <v>4984</v>
      </c>
      <c r="D1788" s="19">
        <v>250</v>
      </c>
      <c r="E1788" s="14" t="str">
        <f t="shared" si="27"/>
        <v>OK</v>
      </c>
      <c r="F1788" s="14" t="s">
        <v>4984</v>
      </c>
    </row>
    <row r="1789" spans="1:6" x14ac:dyDescent="0.25">
      <c r="A1789" t="s">
        <v>4657</v>
      </c>
      <c r="B1789" t="s">
        <v>522</v>
      </c>
      <c r="C1789" t="s">
        <v>4984</v>
      </c>
      <c r="D1789" s="19">
        <v>450</v>
      </c>
      <c r="E1789" s="14" t="str">
        <f t="shared" si="27"/>
        <v>OK</v>
      </c>
      <c r="F1789" s="14" t="s">
        <v>4984</v>
      </c>
    </row>
    <row r="1790" spans="1:6" x14ac:dyDescent="0.25">
      <c r="A1790" t="s">
        <v>4657</v>
      </c>
      <c r="B1790" t="s">
        <v>524</v>
      </c>
      <c r="C1790" t="s">
        <v>4984</v>
      </c>
      <c r="D1790" s="19">
        <v>450</v>
      </c>
      <c r="E1790" s="14" t="str">
        <f t="shared" si="27"/>
        <v>OK</v>
      </c>
      <c r="F1790" s="14" t="s">
        <v>4984</v>
      </c>
    </row>
    <row r="1791" spans="1:6" x14ac:dyDescent="0.25">
      <c r="A1791" t="s">
        <v>4659</v>
      </c>
      <c r="B1791" t="s">
        <v>523</v>
      </c>
      <c r="C1791" t="s">
        <v>4984</v>
      </c>
      <c r="D1791" s="19">
        <v>200</v>
      </c>
      <c r="E1791" s="14" t="str">
        <f t="shared" si="27"/>
        <v>OK</v>
      </c>
      <c r="F1791" s="14" t="s">
        <v>4984</v>
      </c>
    </row>
    <row r="1792" spans="1:6" x14ac:dyDescent="0.25">
      <c r="A1792" t="s">
        <v>4661</v>
      </c>
      <c r="B1792" t="s">
        <v>522</v>
      </c>
      <c r="C1792" t="s">
        <v>4984</v>
      </c>
      <c r="D1792" s="19">
        <v>100</v>
      </c>
      <c r="E1792" s="14" t="str">
        <f t="shared" si="27"/>
        <v>OK</v>
      </c>
      <c r="F1792" s="14" t="s">
        <v>4984</v>
      </c>
    </row>
    <row r="1793" spans="1:6" x14ac:dyDescent="0.25">
      <c r="A1793" t="s">
        <v>4663</v>
      </c>
      <c r="B1793" t="s">
        <v>522</v>
      </c>
      <c r="C1793" t="s">
        <v>4984</v>
      </c>
      <c r="D1793" s="19">
        <v>1500</v>
      </c>
      <c r="E1793" s="14" t="str">
        <f t="shared" si="27"/>
        <v>OK</v>
      </c>
      <c r="F1793" s="14" t="s">
        <v>4984</v>
      </c>
    </row>
    <row r="1794" spans="1:6" x14ac:dyDescent="0.25">
      <c r="A1794" t="s">
        <v>4663</v>
      </c>
      <c r="B1794" t="s">
        <v>525</v>
      </c>
      <c r="C1794" t="s">
        <v>4984</v>
      </c>
      <c r="D1794" s="19">
        <v>550</v>
      </c>
      <c r="E1794" s="14" t="str">
        <f t="shared" si="27"/>
        <v>OK</v>
      </c>
      <c r="F1794" s="14" t="s">
        <v>4984</v>
      </c>
    </row>
    <row r="1795" spans="1:6" x14ac:dyDescent="0.25">
      <c r="A1795" t="s">
        <v>4665</v>
      </c>
      <c r="B1795" t="s">
        <v>522</v>
      </c>
      <c r="C1795" t="s">
        <v>4984</v>
      </c>
      <c r="D1795" s="19">
        <v>10</v>
      </c>
      <c r="E1795" s="14" t="str">
        <f t="shared" si="27"/>
        <v>OK</v>
      </c>
      <c r="F1795" s="14" t="s">
        <v>4984</v>
      </c>
    </row>
    <row r="1796" spans="1:6" x14ac:dyDescent="0.25">
      <c r="A1796" t="s">
        <v>4667</v>
      </c>
      <c r="B1796" t="s">
        <v>522</v>
      </c>
      <c r="C1796" t="s">
        <v>4984</v>
      </c>
      <c r="D1796" s="19">
        <v>300</v>
      </c>
      <c r="E1796" s="14" t="str">
        <f t="shared" si="27"/>
        <v>OK</v>
      </c>
      <c r="F1796" s="14" t="s">
        <v>4984</v>
      </c>
    </row>
    <row r="1797" spans="1:6" x14ac:dyDescent="0.25">
      <c r="A1797" t="s">
        <v>4667</v>
      </c>
      <c r="B1797" t="s">
        <v>524</v>
      </c>
      <c r="C1797" t="s">
        <v>4984</v>
      </c>
      <c r="D1797" s="19">
        <v>300</v>
      </c>
      <c r="E1797" s="14" t="str">
        <f t="shared" ref="E1797:E1823" si="28">IF(A1797=A1796,IF(C1797=C1796,"OK","ERROR"),"OK")</f>
        <v>OK</v>
      </c>
      <c r="F1797" s="14" t="s">
        <v>4984</v>
      </c>
    </row>
    <row r="1798" spans="1:6" x14ac:dyDescent="0.25">
      <c r="A1798" t="s">
        <v>4667</v>
      </c>
      <c r="B1798" t="s">
        <v>525</v>
      </c>
      <c r="C1798" t="s">
        <v>4984</v>
      </c>
      <c r="D1798" s="19">
        <v>400</v>
      </c>
      <c r="E1798" s="14" t="str">
        <f t="shared" si="28"/>
        <v>OK</v>
      </c>
      <c r="F1798" s="14" t="s">
        <v>4984</v>
      </c>
    </row>
    <row r="1799" spans="1:6" x14ac:dyDescent="0.25">
      <c r="A1799" t="s">
        <v>4669</v>
      </c>
      <c r="B1799" t="s">
        <v>1013</v>
      </c>
      <c r="C1799" t="s">
        <v>4989</v>
      </c>
      <c r="D1799" s="19">
        <v>150</v>
      </c>
      <c r="E1799" s="14" t="str">
        <f t="shared" si="28"/>
        <v>OK</v>
      </c>
      <c r="F1799" s="14" t="s">
        <v>4989</v>
      </c>
    </row>
    <row r="1800" spans="1:6" x14ac:dyDescent="0.25">
      <c r="A1800" t="s">
        <v>4671</v>
      </c>
      <c r="B1800" t="s">
        <v>524</v>
      </c>
      <c r="C1800" t="s">
        <v>4984</v>
      </c>
      <c r="D1800" s="19">
        <v>300</v>
      </c>
      <c r="E1800" s="14" t="str">
        <f t="shared" si="28"/>
        <v>OK</v>
      </c>
      <c r="F1800" s="14" t="s">
        <v>4984</v>
      </c>
    </row>
    <row r="1801" spans="1:6" x14ac:dyDescent="0.25">
      <c r="A1801" t="s">
        <v>4671</v>
      </c>
      <c r="B1801" t="s">
        <v>525</v>
      </c>
      <c r="C1801" t="s">
        <v>4984</v>
      </c>
      <c r="D1801" s="19">
        <v>750</v>
      </c>
      <c r="E1801" s="14" t="str">
        <f t="shared" si="28"/>
        <v>OK</v>
      </c>
      <c r="F1801" s="14" t="s">
        <v>4984</v>
      </c>
    </row>
    <row r="1802" spans="1:6" x14ac:dyDescent="0.25">
      <c r="A1802" t="s">
        <v>4673</v>
      </c>
      <c r="B1802" t="s">
        <v>525</v>
      </c>
      <c r="C1802" t="s">
        <v>4984</v>
      </c>
      <c r="D1802" s="19">
        <v>800</v>
      </c>
      <c r="E1802" s="14" t="str">
        <f t="shared" si="28"/>
        <v>OK</v>
      </c>
      <c r="F1802" s="14" t="s">
        <v>4984</v>
      </c>
    </row>
    <row r="1803" spans="1:6" x14ac:dyDescent="0.25">
      <c r="A1803" t="s">
        <v>4675</v>
      </c>
      <c r="B1803" t="s">
        <v>524</v>
      </c>
      <c r="C1803" t="s">
        <v>4984</v>
      </c>
      <c r="D1803" s="19">
        <v>20</v>
      </c>
      <c r="E1803" s="14" t="str">
        <f t="shared" si="28"/>
        <v>OK</v>
      </c>
      <c r="F1803" s="14" t="s">
        <v>4984</v>
      </c>
    </row>
    <row r="1804" spans="1:6" x14ac:dyDescent="0.25">
      <c r="A1804" t="s">
        <v>4677</v>
      </c>
      <c r="B1804" t="s">
        <v>530</v>
      </c>
      <c r="C1804" t="s">
        <v>4983</v>
      </c>
      <c r="D1804" s="19">
        <v>950</v>
      </c>
      <c r="E1804" s="14" t="str">
        <f t="shared" si="28"/>
        <v>OK</v>
      </c>
      <c r="F1804" s="24" t="s">
        <v>4992</v>
      </c>
    </row>
    <row r="1805" spans="1:6" x14ac:dyDescent="0.25">
      <c r="A1805" t="s">
        <v>4677</v>
      </c>
      <c r="B1805" t="s">
        <v>523</v>
      </c>
      <c r="C1805" t="s">
        <v>4984</v>
      </c>
      <c r="D1805" s="19">
        <v>300</v>
      </c>
      <c r="E1805" s="14" t="str">
        <f t="shared" si="28"/>
        <v>ERROR</v>
      </c>
      <c r="F1805" s="24" t="s">
        <v>4992</v>
      </c>
    </row>
    <row r="1806" spans="1:6" x14ac:dyDescent="0.25">
      <c r="A1806" t="s">
        <v>4677</v>
      </c>
      <c r="B1806" t="s">
        <v>526</v>
      </c>
      <c r="C1806" t="s">
        <v>4984</v>
      </c>
      <c r="D1806" s="19">
        <v>334</v>
      </c>
      <c r="E1806" s="14" t="str">
        <f t="shared" si="28"/>
        <v>OK</v>
      </c>
      <c r="F1806" s="24" t="s">
        <v>4992</v>
      </c>
    </row>
    <row r="1807" spans="1:6" x14ac:dyDescent="0.25">
      <c r="A1807" t="s">
        <v>4917</v>
      </c>
      <c r="B1807" t="s">
        <v>524</v>
      </c>
      <c r="C1807" t="s">
        <v>4984</v>
      </c>
      <c r="D1807" s="19">
        <v>250</v>
      </c>
      <c r="E1807" s="14" t="str">
        <f t="shared" si="28"/>
        <v>OK</v>
      </c>
      <c r="F1807" s="14" t="s">
        <v>4984</v>
      </c>
    </row>
    <row r="1808" spans="1:6" x14ac:dyDescent="0.25">
      <c r="A1808" t="s">
        <v>4919</v>
      </c>
      <c r="B1808" t="s">
        <v>523</v>
      </c>
      <c r="C1808" t="s">
        <v>4984</v>
      </c>
      <c r="D1808" s="19">
        <v>100</v>
      </c>
      <c r="E1808" s="14" t="str">
        <f t="shared" si="28"/>
        <v>OK</v>
      </c>
      <c r="F1808" s="14" t="s">
        <v>4984</v>
      </c>
    </row>
    <row r="1809" spans="1:6" x14ac:dyDescent="0.25">
      <c r="A1809" t="s">
        <v>4921</v>
      </c>
      <c r="B1809" t="s">
        <v>522</v>
      </c>
      <c r="C1809" t="s">
        <v>4984</v>
      </c>
      <c r="D1809" s="19">
        <v>200</v>
      </c>
      <c r="E1809" s="14" t="str">
        <f t="shared" si="28"/>
        <v>OK</v>
      </c>
      <c r="F1809" s="14" t="s">
        <v>4984</v>
      </c>
    </row>
    <row r="1810" spans="1:6" x14ac:dyDescent="0.25">
      <c r="A1810" t="s">
        <v>4923</v>
      </c>
      <c r="B1810" t="s">
        <v>522</v>
      </c>
      <c r="C1810" t="s">
        <v>4984</v>
      </c>
      <c r="D1810" s="19">
        <v>30</v>
      </c>
      <c r="E1810" s="14" t="str">
        <f t="shared" si="28"/>
        <v>OK</v>
      </c>
      <c r="F1810" s="14" t="s">
        <v>4984</v>
      </c>
    </row>
    <row r="1811" spans="1:6" x14ac:dyDescent="0.25">
      <c r="A1811" t="s">
        <v>4925</v>
      </c>
      <c r="B1811" t="s">
        <v>4980</v>
      </c>
      <c r="C1811" t="s">
        <v>4989</v>
      </c>
      <c r="D1811" s="19">
        <v>1782</v>
      </c>
      <c r="E1811" s="14" t="str">
        <f t="shared" si="28"/>
        <v>OK</v>
      </c>
      <c r="F1811" s="14" t="s">
        <v>4989</v>
      </c>
    </row>
    <row r="1812" spans="1:6" x14ac:dyDescent="0.25">
      <c r="A1812" t="s">
        <v>4925</v>
      </c>
      <c r="B1812" t="s">
        <v>4981</v>
      </c>
      <c r="C1812" t="s">
        <v>4989</v>
      </c>
      <c r="D1812" s="19">
        <v>2592</v>
      </c>
      <c r="E1812" s="14" t="str">
        <f t="shared" si="28"/>
        <v>OK</v>
      </c>
      <c r="F1812" s="14" t="s">
        <v>4989</v>
      </c>
    </row>
    <row r="1813" spans="1:6" x14ac:dyDescent="0.25">
      <c r="A1813" t="s">
        <v>4927</v>
      </c>
      <c r="B1813" t="s">
        <v>527</v>
      </c>
      <c r="C1813" t="s">
        <v>4989</v>
      </c>
      <c r="D1813" s="19">
        <v>20</v>
      </c>
      <c r="E1813" s="14" t="str">
        <f t="shared" si="28"/>
        <v>OK</v>
      </c>
      <c r="F1813" s="14" t="s">
        <v>4989</v>
      </c>
    </row>
    <row r="1814" spans="1:6" x14ac:dyDescent="0.25">
      <c r="A1814" t="s">
        <v>4929</v>
      </c>
      <c r="B1814" t="s">
        <v>522</v>
      </c>
      <c r="C1814" t="s">
        <v>4984</v>
      </c>
      <c r="D1814" s="19">
        <v>10</v>
      </c>
      <c r="E1814" s="14" t="str">
        <f t="shared" si="28"/>
        <v>OK</v>
      </c>
      <c r="F1814" s="14" t="s">
        <v>4984</v>
      </c>
    </row>
    <row r="1815" spans="1:6" x14ac:dyDescent="0.25">
      <c r="A1815" t="s">
        <v>4931</v>
      </c>
      <c r="B1815" t="s">
        <v>525</v>
      </c>
      <c r="C1815" t="s">
        <v>4984</v>
      </c>
      <c r="D1815" s="19">
        <v>10</v>
      </c>
      <c r="E1815" s="14" t="str">
        <f t="shared" si="28"/>
        <v>OK</v>
      </c>
      <c r="F1815" s="14" t="s">
        <v>4984</v>
      </c>
    </row>
    <row r="1816" spans="1:6" x14ac:dyDescent="0.25">
      <c r="A1816" t="s">
        <v>4933</v>
      </c>
      <c r="B1816" t="s">
        <v>523</v>
      </c>
      <c r="C1816" t="s">
        <v>4984</v>
      </c>
      <c r="D1816" s="19">
        <v>100</v>
      </c>
      <c r="E1816" s="14" t="str">
        <f t="shared" si="28"/>
        <v>OK</v>
      </c>
      <c r="F1816" s="14" t="s">
        <v>4984</v>
      </c>
    </row>
    <row r="1817" spans="1:6" x14ac:dyDescent="0.25">
      <c r="A1817" t="s">
        <v>4935</v>
      </c>
      <c r="B1817" t="s">
        <v>529</v>
      </c>
      <c r="C1817" t="s">
        <v>4989</v>
      </c>
      <c r="D1817" s="19">
        <v>8.5</v>
      </c>
      <c r="E1817" s="14" t="str">
        <f t="shared" si="28"/>
        <v>OK</v>
      </c>
      <c r="F1817" s="14" t="s">
        <v>4989</v>
      </c>
    </row>
    <row r="1818" spans="1:6" x14ac:dyDescent="0.25">
      <c r="A1818" t="s">
        <v>4935</v>
      </c>
      <c r="B1818" t="s">
        <v>527</v>
      </c>
      <c r="C1818" t="s">
        <v>4989</v>
      </c>
      <c r="D1818" s="19">
        <v>26</v>
      </c>
      <c r="E1818" s="14" t="str">
        <f t="shared" si="28"/>
        <v>OK</v>
      </c>
      <c r="F1818" s="14" t="s">
        <v>4989</v>
      </c>
    </row>
    <row r="1819" spans="1:6" x14ac:dyDescent="0.25">
      <c r="A1819" t="s">
        <v>4937</v>
      </c>
      <c r="B1819" t="s">
        <v>524</v>
      </c>
      <c r="C1819" t="s">
        <v>4984</v>
      </c>
      <c r="D1819" s="19">
        <v>62</v>
      </c>
      <c r="E1819" s="14" t="str">
        <f t="shared" si="28"/>
        <v>OK</v>
      </c>
      <c r="F1819" s="14" t="s">
        <v>4984</v>
      </c>
    </row>
    <row r="1820" spans="1:6" x14ac:dyDescent="0.25">
      <c r="A1820" t="s">
        <v>4939</v>
      </c>
      <c r="B1820" t="s">
        <v>524</v>
      </c>
      <c r="C1820" t="s">
        <v>4984</v>
      </c>
      <c r="D1820" s="19">
        <v>600</v>
      </c>
      <c r="E1820" s="14" t="str">
        <f t="shared" si="28"/>
        <v>OK</v>
      </c>
      <c r="F1820" s="14" t="s">
        <v>4984</v>
      </c>
    </row>
    <row r="1821" spans="1:6" x14ac:dyDescent="0.25">
      <c r="A1821" t="s">
        <v>4986</v>
      </c>
      <c r="B1821" t="s">
        <v>4986</v>
      </c>
      <c r="C1821" t="s">
        <v>4989</v>
      </c>
      <c r="D1821" s="19">
        <v>7325149</v>
      </c>
      <c r="E1821" s="14" t="str">
        <f t="shared" si="28"/>
        <v>OK</v>
      </c>
      <c r="F1821" s="14" t="s">
        <v>4989</v>
      </c>
    </row>
    <row r="1822" spans="1:6" x14ac:dyDescent="0.25">
      <c r="A1822" t="s">
        <v>4986</v>
      </c>
      <c r="B1822" t="s">
        <v>4986</v>
      </c>
      <c r="C1822" t="s">
        <v>4986</v>
      </c>
      <c r="D1822" s="19"/>
      <c r="E1822" s="14" t="str">
        <f t="shared" si="28"/>
        <v>ERROR</v>
      </c>
      <c r="F1822" s="14" t="s">
        <v>4986</v>
      </c>
    </row>
    <row r="1823" spans="1:6" x14ac:dyDescent="0.25">
      <c r="A1823" t="s">
        <v>4987</v>
      </c>
      <c r="B1823"/>
      <c r="D1823" s="19">
        <v>10987723.5</v>
      </c>
      <c r="E1823" s="14" t="str">
        <f t="shared" si="28"/>
        <v>OK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BA95-C075-42C7-AA25-E813A2F43EF8}">
  <dimension ref="A1:F17"/>
  <sheetViews>
    <sheetView zoomScale="85" zoomScaleNormal="85" workbookViewId="0">
      <selection activeCell="C10" sqref="C10"/>
    </sheetView>
  </sheetViews>
  <sheetFormatPr defaultRowHeight="15" x14ac:dyDescent="0.25"/>
  <cols>
    <col min="1" max="1" width="3.7109375" customWidth="1"/>
    <col min="2" max="2" width="18.42578125" customWidth="1"/>
    <col min="3" max="3" width="23.140625" bestFit="1" customWidth="1"/>
  </cols>
  <sheetData>
    <row r="1" spans="1:6" x14ac:dyDescent="0.25">
      <c r="A1" s="21"/>
      <c r="B1" s="21"/>
      <c r="C1" s="21"/>
      <c r="D1" s="21"/>
      <c r="E1" s="18"/>
      <c r="F1" s="18"/>
    </row>
    <row r="2" spans="1:6" x14ac:dyDescent="0.25">
      <c r="A2" s="21"/>
      <c r="B2" s="20" t="s">
        <v>0</v>
      </c>
      <c r="C2" s="20" t="s">
        <v>4985</v>
      </c>
      <c r="D2" s="21"/>
      <c r="E2" s="18"/>
      <c r="F2" s="18"/>
    </row>
    <row r="3" spans="1:6" x14ac:dyDescent="0.25">
      <c r="A3" s="21"/>
      <c r="B3" s="21" t="s">
        <v>530</v>
      </c>
      <c r="C3" s="21" t="s">
        <v>4983</v>
      </c>
      <c r="D3" s="21"/>
      <c r="E3" s="18"/>
      <c r="F3" s="18"/>
    </row>
    <row r="4" spans="1:6" x14ac:dyDescent="0.25">
      <c r="A4" s="21"/>
      <c r="B4" s="21" t="s">
        <v>523</v>
      </c>
      <c r="C4" s="21" t="s">
        <v>4984</v>
      </c>
      <c r="D4" s="21"/>
      <c r="E4" s="18"/>
      <c r="F4" s="18"/>
    </row>
    <row r="5" spans="1:6" x14ac:dyDescent="0.25">
      <c r="A5" s="21"/>
      <c r="B5" s="21" t="s">
        <v>524</v>
      </c>
      <c r="C5" s="21" t="s">
        <v>4984</v>
      </c>
      <c r="D5" s="21"/>
      <c r="E5" s="18"/>
      <c r="F5" s="18"/>
    </row>
    <row r="6" spans="1:6" x14ac:dyDescent="0.25">
      <c r="A6" s="21"/>
      <c r="B6" s="21" t="s">
        <v>3474</v>
      </c>
      <c r="C6" s="21" t="s">
        <v>4984</v>
      </c>
      <c r="D6" s="21"/>
      <c r="E6" s="18"/>
      <c r="F6" s="18"/>
    </row>
    <row r="7" spans="1:6" x14ac:dyDescent="0.25">
      <c r="A7" s="21"/>
      <c r="B7" s="21" t="s">
        <v>528</v>
      </c>
      <c r="C7" s="21" t="s">
        <v>4984</v>
      </c>
      <c r="D7" s="21"/>
      <c r="E7" s="18"/>
      <c r="F7" s="18"/>
    </row>
    <row r="8" spans="1:6" x14ac:dyDescent="0.25">
      <c r="A8" s="21"/>
      <c r="B8" s="21" t="s">
        <v>1017</v>
      </c>
      <c r="C8" s="21" t="s">
        <v>4983</v>
      </c>
      <c r="D8" s="21"/>
      <c r="E8" s="18"/>
      <c r="F8" s="18"/>
    </row>
    <row r="9" spans="1:6" x14ac:dyDescent="0.25">
      <c r="A9" s="21"/>
      <c r="B9" s="21" t="s">
        <v>3002</v>
      </c>
      <c r="C9" s="21" t="s">
        <v>4983</v>
      </c>
      <c r="D9" s="21"/>
      <c r="E9" s="18"/>
      <c r="F9" s="18"/>
    </row>
    <row r="10" spans="1:6" x14ac:dyDescent="0.25">
      <c r="A10" s="21"/>
      <c r="B10" s="21" t="s">
        <v>522</v>
      </c>
      <c r="C10" s="21" t="s">
        <v>4984</v>
      </c>
      <c r="D10" s="21"/>
      <c r="E10" s="18"/>
      <c r="F10" s="18"/>
    </row>
    <row r="11" spans="1:6" x14ac:dyDescent="0.25">
      <c r="A11" s="21"/>
      <c r="B11" s="21" t="s">
        <v>1495</v>
      </c>
      <c r="C11" s="21" t="s">
        <v>4984</v>
      </c>
      <c r="D11" s="21"/>
      <c r="E11" s="18"/>
      <c r="F11" s="18"/>
    </row>
    <row r="12" spans="1:6" x14ac:dyDescent="0.25">
      <c r="A12" s="21"/>
      <c r="B12" s="21" t="s">
        <v>526</v>
      </c>
      <c r="C12" s="21" t="s">
        <v>4984</v>
      </c>
      <c r="D12" s="21"/>
      <c r="E12" s="18"/>
      <c r="F12" s="18"/>
    </row>
    <row r="13" spans="1:6" x14ac:dyDescent="0.25">
      <c r="A13" s="21"/>
      <c r="B13" s="21" t="s">
        <v>525</v>
      </c>
      <c r="C13" s="21" t="s">
        <v>4984</v>
      </c>
      <c r="D13" s="21"/>
      <c r="E13" s="18"/>
      <c r="F13" s="18"/>
    </row>
    <row r="14" spans="1:6" x14ac:dyDescent="0.25">
      <c r="A14" s="21"/>
      <c r="B14" s="21" t="s">
        <v>1021</v>
      </c>
      <c r="C14" s="21" t="s">
        <v>4984</v>
      </c>
      <c r="D14" s="21"/>
      <c r="E14" s="18"/>
      <c r="F14" s="18"/>
    </row>
    <row r="15" spans="1:6" x14ac:dyDescent="0.25">
      <c r="A15" s="21"/>
      <c r="B15" s="21" t="s">
        <v>1012</v>
      </c>
      <c r="C15" s="21" t="s">
        <v>4984</v>
      </c>
      <c r="D15" s="21"/>
      <c r="E15" s="18"/>
      <c r="F15" s="18"/>
    </row>
    <row r="16" spans="1:6" x14ac:dyDescent="0.25">
      <c r="B16" s="17"/>
      <c r="C16" s="17"/>
      <c r="D16" s="17"/>
      <c r="E16" s="17"/>
    </row>
    <row r="17" spans="2:5" x14ac:dyDescent="0.25">
      <c r="B17" s="17"/>
      <c r="C17" s="17"/>
      <c r="D17" s="17"/>
      <c r="E17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I5072"/>
  <sheetViews>
    <sheetView zoomScale="85" zoomScaleNormal="85" workbookViewId="0">
      <pane xSplit="1" ySplit="1" topLeftCell="B2" activePane="bottomRight" state="frozenSplit"/>
      <selection pane="topRight" activeCell="C1" sqref="C1"/>
      <selection pane="bottomLeft" activeCell="A2" sqref="A2"/>
      <selection pane="bottomRight" activeCell="J3" sqref="J3"/>
    </sheetView>
  </sheetViews>
  <sheetFormatPr defaultRowHeight="15" outlineLevelCol="1" x14ac:dyDescent="0.25"/>
  <cols>
    <col min="1" max="1" width="32.5703125" customWidth="1"/>
    <col min="2" max="2" width="9.140625" hidden="1" customWidth="1" outlineLevel="1"/>
    <col min="3" max="3" width="8.7109375" hidden="1" customWidth="1" outlineLevel="1"/>
    <col min="4" max="4" width="4.85546875" hidden="1" customWidth="1" outlineLevel="1"/>
    <col min="5" max="5" width="15.5703125" hidden="1" customWidth="1" outlineLevel="1"/>
    <col min="6" max="6" width="29" bestFit="1" customWidth="1" collapsed="1"/>
    <col min="7" max="7" width="23.7109375" bestFit="1" customWidth="1"/>
    <col min="8" max="8" width="9.28515625" bestFit="1" customWidth="1"/>
    <col min="9" max="9" width="9.140625" style="21"/>
  </cols>
  <sheetData>
    <row r="1" spans="1:9" s="14" customFormat="1" ht="15.75" thickBot="1" x14ac:dyDescent="0.3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4982</v>
      </c>
      <c r="H1" s="13" t="s">
        <v>5</v>
      </c>
      <c r="I1" s="22" t="s">
        <v>0</v>
      </c>
    </row>
    <row r="2" spans="1:9" ht="15.75" thickTop="1" x14ac:dyDescent="0.25">
      <c r="A2" s="2" t="s">
        <v>6</v>
      </c>
      <c r="B2" s="2"/>
      <c r="C2" s="3"/>
      <c r="D2" s="2"/>
      <c r="E2" s="2"/>
      <c r="F2" s="2"/>
      <c r="G2" s="2"/>
      <c r="H2" s="4"/>
    </row>
    <row r="3" spans="1:9" ht="15.75" thickBot="1" x14ac:dyDescent="0.3">
      <c r="A3" s="1"/>
      <c r="B3" s="5" t="s">
        <v>251</v>
      </c>
      <c r="C3" s="6">
        <v>44798</v>
      </c>
      <c r="D3" s="5" t="s">
        <v>252</v>
      </c>
      <c r="E3" s="5" t="s">
        <v>482</v>
      </c>
      <c r="F3" s="5" t="s">
        <v>6</v>
      </c>
      <c r="G3" s="5" t="s">
        <v>522</v>
      </c>
      <c r="H3" s="7">
        <v>75</v>
      </c>
      <c r="I3" s="21" t="str">
        <f>INDEX(Seed_type_tomato!$C$3:$C$15,MATCH(TOMATO!G3,Seed_type_tomato!$B$3:$B$15,0))</f>
        <v>Field</v>
      </c>
    </row>
    <row r="4" spans="1:9" x14ac:dyDescent="0.25">
      <c r="A4" s="5" t="s">
        <v>7</v>
      </c>
      <c r="B4" s="5"/>
      <c r="C4" s="6"/>
      <c r="D4" s="5"/>
      <c r="E4" s="5"/>
      <c r="F4" s="5"/>
      <c r="G4" s="5"/>
      <c r="H4" s="8">
        <f>ROUND(SUM(H2:H3),5)</f>
        <v>75</v>
      </c>
      <c r="I4" s="21" t="e">
        <f>INDEX(Seed_type_tomato!$C$3:$C$15,MATCH(TOMATO!G4,Seed_type_tomato!$B$3:$B$15,0))</f>
        <v>#N/A</v>
      </c>
    </row>
    <row r="5" spans="1:9" x14ac:dyDescent="0.25">
      <c r="A5" s="2" t="s">
        <v>8</v>
      </c>
      <c r="B5" s="2"/>
      <c r="C5" s="3"/>
      <c r="D5" s="2"/>
      <c r="E5" s="2"/>
      <c r="F5" s="2"/>
      <c r="G5" s="2"/>
      <c r="H5" s="4"/>
      <c r="I5" s="21" t="e">
        <f>INDEX(Seed_type_tomato!$C$3:$C$15,MATCH(TOMATO!G5,Seed_type_tomato!$B$3:$B$15,0))</f>
        <v>#N/A</v>
      </c>
    </row>
    <row r="6" spans="1:9" ht="15.75" thickBot="1" x14ac:dyDescent="0.3">
      <c r="A6" s="1"/>
      <c r="B6" s="5" t="s">
        <v>251</v>
      </c>
      <c r="C6" s="6">
        <v>44686</v>
      </c>
      <c r="D6" s="5" t="s">
        <v>253</v>
      </c>
      <c r="E6" s="5" t="s">
        <v>482</v>
      </c>
      <c r="F6" s="5" t="s">
        <v>8</v>
      </c>
      <c r="G6" s="5" t="s">
        <v>523</v>
      </c>
      <c r="H6" s="7">
        <v>20</v>
      </c>
      <c r="I6" s="21" t="str">
        <f>INDEX(Seed_type_tomato!$C$3:$C$15,MATCH(TOMATO!G6,Seed_type_tomato!$B$3:$B$15,0))</f>
        <v>Field</v>
      </c>
    </row>
    <row r="7" spans="1:9" x14ac:dyDescent="0.25">
      <c r="A7" s="5" t="s">
        <v>9</v>
      </c>
      <c r="B7" s="5"/>
      <c r="C7" s="6"/>
      <c r="D7" s="5"/>
      <c r="E7" s="5"/>
      <c r="F7" s="5"/>
      <c r="G7" s="5"/>
      <c r="H7" s="8">
        <f>ROUND(SUM(H5:H6),5)</f>
        <v>20</v>
      </c>
      <c r="I7" s="21" t="e">
        <f>INDEX(Seed_type_tomato!$C$3:$C$15,MATCH(TOMATO!G7,Seed_type_tomato!$B$3:$B$15,0))</f>
        <v>#N/A</v>
      </c>
    </row>
    <row r="8" spans="1:9" x14ac:dyDescent="0.25">
      <c r="A8" s="2" t="s">
        <v>10</v>
      </c>
      <c r="B8" s="2"/>
      <c r="C8" s="3"/>
      <c r="D8" s="2"/>
      <c r="E8" s="2"/>
      <c r="F8" s="2"/>
      <c r="G8" s="2"/>
      <c r="H8" s="4"/>
      <c r="I8" s="21" t="e">
        <f>INDEX(Seed_type_tomato!$C$3:$C$15,MATCH(TOMATO!G8,Seed_type_tomato!$B$3:$B$15,0))</f>
        <v>#N/A</v>
      </c>
    </row>
    <row r="9" spans="1:9" ht="15.75" thickBot="1" x14ac:dyDescent="0.3">
      <c r="A9" s="1"/>
      <c r="B9" s="5" t="s">
        <v>251</v>
      </c>
      <c r="C9" s="6">
        <v>44700</v>
      </c>
      <c r="D9" s="5" t="s">
        <v>254</v>
      </c>
      <c r="E9" s="5" t="s">
        <v>482</v>
      </c>
      <c r="F9" s="5" t="s">
        <v>10</v>
      </c>
      <c r="G9" s="5" t="s">
        <v>523</v>
      </c>
      <c r="H9" s="7">
        <v>60</v>
      </c>
      <c r="I9" s="21" t="str">
        <f>INDEX(Seed_type_tomato!$C$3:$C$15,MATCH(TOMATO!G9,Seed_type_tomato!$B$3:$B$15,0))</f>
        <v>Field</v>
      </c>
    </row>
    <row r="10" spans="1:9" x14ac:dyDescent="0.25">
      <c r="A10" s="5" t="s">
        <v>11</v>
      </c>
      <c r="B10" s="5"/>
      <c r="C10" s="6"/>
      <c r="D10" s="5"/>
      <c r="E10" s="5"/>
      <c r="F10" s="5"/>
      <c r="G10" s="5"/>
      <c r="H10" s="8">
        <f>ROUND(SUM(H8:H9),5)</f>
        <v>60</v>
      </c>
      <c r="I10" s="21" t="e">
        <f>INDEX(Seed_type_tomato!$C$3:$C$15,MATCH(TOMATO!G10,Seed_type_tomato!$B$3:$B$15,0))</f>
        <v>#N/A</v>
      </c>
    </row>
    <row r="11" spans="1:9" x14ac:dyDescent="0.25">
      <c r="A11" s="2" t="s">
        <v>12</v>
      </c>
      <c r="B11" s="2"/>
      <c r="C11" s="3"/>
      <c r="D11" s="2"/>
      <c r="E11" s="2"/>
      <c r="F11" s="2"/>
      <c r="G11" s="2"/>
      <c r="H11" s="4"/>
      <c r="I11" s="21" t="e">
        <f>INDEX(Seed_type_tomato!$C$3:$C$15,MATCH(TOMATO!G11,Seed_type_tomato!$B$3:$B$15,0))</f>
        <v>#N/A</v>
      </c>
    </row>
    <row r="12" spans="1:9" ht="15.75" thickBot="1" x14ac:dyDescent="0.3">
      <c r="A12" s="1"/>
      <c r="B12" s="5" t="s">
        <v>251</v>
      </c>
      <c r="C12" s="6">
        <v>44676</v>
      </c>
      <c r="D12" s="5" t="s">
        <v>255</v>
      </c>
      <c r="E12" s="5" t="s">
        <v>482</v>
      </c>
      <c r="F12" s="5" t="s">
        <v>12</v>
      </c>
      <c r="G12" s="5" t="s">
        <v>524</v>
      </c>
      <c r="H12" s="7">
        <v>20</v>
      </c>
      <c r="I12" s="21" t="str">
        <f>INDEX(Seed_type_tomato!$C$3:$C$15,MATCH(TOMATO!G12,Seed_type_tomato!$B$3:$B$15,0))</f>
        <v>Field</v>
      </c>
    </row>
    <row r="13" spans="1:9" x14ac:dyDescent="0.25">
      <c r="A13" s="5" t="s">
        <v>13</v>
      </c>
      <c r="B13" s="5"/>
      <c r="C13" s="6"/>
      <c r="D13" s="5"/>
      <c r="E13" s="5"/>
      <c r="F13" s="5"/>
      <c r="G13" s="5"/>
      <c r="H13" s="8">
        <f>ROUND(SUM(H11:H12),5)</f>
        <v>20</v>
      </c>
      <c r="I13" s="21" t="e">
        <f>INDEX(Seed_type_tomato!$C$3:$C$15,MATCH(TOMATO!G13,Seed_type_tomato!$B$3:$B$15,0))</f>
        <v>#N/A</v>
      </c>
    </row>
    <row r="14" spans="1:9" x14ac:dyDescent="0.25">
      <c r="A14" s="2" t="s">
        <v>14</v>
      </c>
      <c r="B14" s="2"/>
      <c r="C14" s="3"/>
      <c r="D14" s="2"/>
      <c r="E14" s="2"/>
      <c r="F14" s="2"/>
      <c r="G14" s="2"/>
      <c r="H14" s="4"/>
      <c r="I14" s="21" t="e">
        <f>INDEX(Seed_type_tomato!$C$3:$C$15,MATCH(TOMATO!G14,Seed_type_tomato!$B$3:$B$15,0))</f>
        <v>#N/A</v>
      </c>
    </row>
    <row r="15" spans="1:9" ht="15.75" thickBot="1" x14ac:dyDescent="0.3">
      <c r="A15" s="1"/>
      <c r="B15" s="5" t="s">
        <v>251</v>
      </c>
      <c r="C15" s="6">
        <v>44564</v>
      </c>
      <c r="D15" s="5" t="s">
        <v>256</v>
      </c>
      <c r="E15" s="5" t="s">
        <v>482</v>
      </c>
      <c r="F15" s="5" t="s">
        <v>14</v>
      </c>
      <c r="G15" s="5" t="s">
        <v>523</v>
      </c>
      <c r="H15" s="7">
        <v>700</v>
      </c>
      <c r="I15" s="21" t="str">
        <f>INDEX(Seed_type_tomato!$C$3:$C$15,MATCH(TOMATO!G15,Seed_type_tomato!$B$3:$B$15,0))</f>
        <v>Field</v>
      </c>
    </row>
    <row r="16" spans="1:9" x14ac:dyDescent="0.25">
      <c r="A16" s="5" t="s">
        <v>15</v>
      </c>
      <c r="B16" s="5"/>
      <c r="C16" s="6"/>
      <c r="D16" s="5"/>
      <c r="E16" s="5"/>
      <c r="F16" s="5"/>
      <c r="G16" s="5"/>
      <c r="H16" s="8">
        <f>ROUND(SUM(H14:H15),5)</f>
        <v>700</v>
      </c>
      <c r="I16" s="21" t="e">
        <f>INDEX(Seed_type_tomato!$C$3:$C$15,MATCH(TOMATO!G16,Seed_type_tomato!$B$3:$B$15,0))</f>
        <v>#N/A</v>
      </c>
    </row>
    <row r="17" spans="1:9" x14ac:dyDescent="0.25">
      <c r="A17" s="2" t="s">
        <v>16</v>
      </c>
      <c r="B17" s="2"/>
      <c r="C17" s="3"/>
      <c r="D17" s="2"/>
      <c r="E17" s="2"/>
      <c r="F17" s="2"/>
      <c r="G17" s="2"/>
      <c r="H17" s="4"/>
      <c r="I17" s="21" t="e">
        <f>INDEX(Seed_type_tomato!$C$3:$C$15,MATCH(TOMATO!G17,Seed_type_tomato!$B$3:$B$15,0))</f>
        <v>#N/A</v>
      </c>
    </row>
    <row r="18" spans="1:9" ht="15.75" thickBot="1" x14ac:dyDescent="0.3">
      <c r="A18" s="1"/>
      <c r="B18" s="5" t="s">
        <v>251</v>
      </c>
      <c r="C18" s="6">
        <v>44751</v>
      </c>
      <c r="D18" s="5" t="s">
        <v>257</v>
      </c>
      <c r="E18" s="5" t="s">
        <v>482</v>
      </c>
      <c r="F18" s="5" t="s">
        <v>16</v>
      </c>
      <c r="G18" s="5" t="s">
        <v>523</v>
      </c>
      <c r="H18" s="7">
        <v>100</v>
      </c>
      <c r="I18" s="21" t="str">
        <f>INDEX(Seed_type_tomato!$C$3:$C$15,MATCH(TOMATO!G18,Seed_type_tomato!$B$3:$B$15,0))</f>
        <v>Field</v>
      </c>
    </row>
    <row r="19" spans="1:9" x14ac:dyDescent="0.25">
      <c r="A19" s="5" t="s">
        <v>17</v>
      </c>
      <c r="B19" s="5"/>
      <c r="C19" s="6"/>
      <c r="D19" s="5"/>
      <c r="E19" s="5"/>
      <c r="F19" s="5"/>
      <c r="G19" s="5"/>
      <c r="H19" s="8">
        <f>ROUND(SUM(H17:H18),5)</f>
        <v>100</v>
      </c>
      <c r="I19" s="21" t="e">
        <f>INDEX(Seed_type_tomato!$C$3:$C$15,MATCH(TOMATO!G19,Seed_type_tomato!$B$3:$B$15,0))</f>
        <v>#N/A</v>
      </c>
    </row>
    <row r="20" spans="1:9" x14ac:dyDescent="0.25">
      <c r="A20" s="2" t="s">
        <v>18</v>
      </c>
      <c r="B20" s="2"/>
      <c r="C20" s="3"/>
      <c r="D20" s="2"/>
      <c r="E20" s="2"/>
      <c r="F20" s="2"/>
      <c r="G20" s="2"/>
      <c r="H20" s="4"/>
      <c r="I20" s="21" t="e">
        <f>INDEX(Seed_type_tomato!$C$3:$C$15,MATCH(TOMATO!G20,Seed_type_tomato!$B$3:$B$15,0))</f>
        <v>#N/A</v>
      </c>
    </row>
    <row r="21" spans="1:9" ht="15.75" thickBot="1" x14ac:dyDescent="0.3">
      <c r="A21" s="1"/>
      <c r="B21" s="5" t="s">
        <v>251</v>
      </c>
      <c r="C21" s="6">
        <v>44581</v>
      </c>
      <c r="D21" s="5" t="s">
        <v>258</v>
      </c>
      <c r="E21" s="5" t="s">
        <v>482</v>
      </c>
      <c r="F21" s="5" t="s">
        <v>18</v>
      </c>
      <c r="G21" s="5" t="s">
        <v>524</v>
      </c>
      <c r="H21" s="7">
        <v>450</v>
      </c>
      <c r="I21" s="21" t="str">
        <f>INDEX(Seed_type_tomato!$C$3:$C$15,MATCH(TOMATO!G21,Seed_type_tomato!$B$3:$B$15,0))</f>
        <v>Field</v>
      </c>
    </row>
    <row r="22" spans="1:9" x14ac:dyDescent="0.25">
      <c r="A22" s="5" t="s">
        <v>19</v>
      </c>
      <c r="B22" s="5"/>
      <c r="C22" s="6"/>
      <c r="D22" s="5"/>
      <c r="E22" s="5"/>
      <c r="F22" s="5"/>
      <c r="G22" s="5"/>
      <c r="H22" s="8">
        <f>ROUND(SUM(H20:H21),5)</f>
        <v>450</v>
      </c>
      <c r="I22" s="21" t="e">
        <f>INDEX(Seed_type_tomato!$C$3:$C$15,MATCH(TOMATO!G22,Seed_type_tomato!$B$3:$B$15,0))</f>
        <v>#N/A</v>
      </c>
    </row>
    <row r="23" spans="1:9" x14ac:dyDescent="0.25">
      <c r="A23" s="2" t="s">
        <v>20</v>
      </c>
      <c r="B23" s="2"/>
      <c r="C23" s="3"/>
      <c r="D23" s="2"/>
      <c r="E23" s="2"/>
      <c r="F23" s="2"/>
      <c r="G23" s="2"/>
      <c r="H23" s="4"/>
      <c r="I23" s="21" t="e">
        <f>INDEX(Seed_type_tomato!$C$3:$C$15,MATCH(TOMATO!G23,Seed_type_tomato!$B$3:$B$15,0))</f>
        <v>#N/A</v>
      </c>
    </row>
    <row r="24" spans="1:9" ht="15.75" thickBot="1" x14ac:dyDescent="0.3">
      <c r="A24" s="1"/>
      <c r="B24" s="5" t="s">
        <v>251</v>
      </c>
      <c r="C24" s="6">
        <v>44685</v>
      </c>
      <c r="D24" s="5" t="s">
        <v>259</v>
      </c>
      <c r="E24" s="5" t="s">
        <v>482</v>
      </c>
      <c r="F24" s="5" t="s">
        <v>20</v>
      </c>
      <c r="G24" s="5" t="s">
        <v>523</v>
      </c>
      <c r="H24" s="7">
        <v>300</v>
      </c>
      <c r="I24" s="21" t="str">
        <f>INDEX(Seed_type_tomato!$C$3:$C$15,MATCH(TOMATO!G24,Seed_type_tomato!$B$3:$B$15,0))</f>
        <v>Field</v>
      </c>
    </row>
    <row r="25" spans="1:9" x14ac:dyDescent="0.25">
      <c r="A25" s="5" t="s">
        <v>21</v>
      </c>
      <c r="B25" s="5"/>
      <c r="C25" s="6"/>
      <c r="D25" s="5"/>
      <c r="E25" s="5"/>
      <c r="F25" s="5"/>
      <c r="G25" s="5"/>
      <c r="H25" s="8">
        <f>ROUND(SUM(H23:H24),5)</f>
        <v>300</v>
      </c>
      <c r="I25" s="21" t="e">
        <f>INDEX(Seed_type_tomato!$C$3:$C$15,MATCH(TOMATO!G25,Seed_type_tomato!$B$3:$B$15,0))</f>
        <v>#N/A</v>
      </c>
    </row>
    <row r="26" spans="1:9" x14ac:dyDescent="0.25">
      <c r="A26" s="2" t="s">
        <v>22</v>
      </c>
      <c r="B26" s="2"/>
      <c r="C26" s="3"/>
      <c r="D26" s="2"/>
      <c r="E26" s="2"/>
      <c r="F26" s="2"/>
      <c r="G26" s="2"/>
      <c r="H26" s="4"/>
      <c r="I26" s="21" t="e">
        <f>INDEX(Seed_type_tomato!$C$3:$C$15,MATCH(TOMATO!G26,Seed_type_tomato!$B$3:$B$15,0))</f>
        <v>#N/A</v>
      </c>
    </row>
    <row r="27" spans="1:9" x14ac:dyDescent="0.25">
      <c r="A27" s="5"/>
      <c r="B27" s="5" t="s">
        <v>251</v>
      </c>
      <c r="C27" s="6">
        <v>44729</v>
      </c>
      <c r="D27" s="5" t="s">
        <v>260</v>
      </c>
      <c r="E27" s="5" t="s">
        <v>482</v>
      </c>
      <c r="F27" s="5" t="s">
        <v>22</v>
      </c>
      <c r="G27" s="5" t="s">
        <v>524</v>
      </c>
      <c r="H27" s="8">
        <v>250</v>
      </c>
      <c r="I27" s="21" t="str">
        <f>INDEX(Seed_type_tomato!$C$3:$C$15,MATCH(TOMATO!G27,Seed_type_tomato!$B$3:$B$15,0))</f>
        <v>Field</v>
      </c>
    </row>
    <row r="28" spans="1:9" ht="15.75" thickBot="1" x14ac:dyDescent="0.3">
      <c r="A28" s="5"/>
      <c r="B28" s="5" t="s">
        <v>251</v>
      </c>
      <c r="C28" s="6">
        <v>44756</v>
      </c>
      <c r="D28" s="5" t="s">
        <v>261</v>
      </c>
      <c r="E28" s="5" t="s">
        <v>482</v>
      </c>
      <c r="F28" s="5" t="s">
        <v>22</v>
      </c>
      <c r="G28" s="5" t="s">
        <v>524</v>
      </c>
      <c r="H28" s="7">
        <v>300</v>
      </c>
      <c r="I28" s="21" t="str">
        <f>INDEX(Seed_type_tomato!$C$3:$C$15,MATCH(TOMATO!G28,Seed_type_tomato!$B$3:$B$15,0))</f>
        <v>Field</v>
      </c>
    </row>
    <row r="29" spans="1:9" x14ac:dyDescent="0.25">
      <c r="A29" s="5" t="s">
        <v>23</v>
      </c>
      <c r="B29" s="5"/>
      <c r="C29" s="6"/>
      <c r="D29" s="5"/>
      <c r="E29" s="5"/>
      <c r="F29" s="5"/>
      <c r="G29" s="5"/>
      <c r="H29" s="8">
        <f>ROUND(SUM(H26:H28),5)</f>
        <v>550</v>
      </c>
      <c r="I29" s="21" t="e">
        <f>INDEX(Seed_type_tomato!$C$3:$C$15,MATCH(TOMATO!G29,Seed_type_tomato!$B$3:$B$15,0))</f>
        <v>#N/A</v>
      </c>
    </row>
    <row r="30" spans="1:9" x14ac:dyDescent="0.25">
      <c r="A30" s="2" t="s">
        <v>24</v>
      </c>
      <c r="B30" s="2"/>
      <c r="C30" s="3"/>
      <c r="D30" s="2"/>
      <c r="E30" s="2"/>
      <c r="F30" s="2"/>
      <c r="G30" s="2"/>
      <c r="H30" s="4"/>
      <c r="I30" s="21" t="e">
        <f>INDEX(Seed_type_tomato!$C$3:$C$15,MATCH(TOMATO!G30,Seed_type_tomato!$B$3:$B$15,0))</f>
        <v>#N/A</v>
      </c>
    </row>
    <row r="31" spans="1:9" x14ac:dyDescent="0.25">
      <c r="A31" s="5"/>
      <c r="B31" s="5" t="s">
        <v>251</v>
      </c>
      <c r="C31" s="6">
        <v>44582</v>
      </c>
      <c r="D31" s="5" t="s">
        <v>262</v>
      </c>
      <c r="E31" s="5" t="s">
        <v>482</v>
      </c>
      <c r="F31" s="5" t="s">
        <v>24</v>
      </c>
      <c r="G31" s="5" t="s">
        <v>524</v>
      </c>
      <c r="H31" s="8">
        <v>300</v>
      </c>
      <c r="I31" s="21" t="str">
        <f>INDEX(Seed_type_tomato!$C$3:$C$15,MATCH(TOMATO!G31,Seed_type_tomato!$B$3:$B$15,0))</f>
        <v>Field</v>
      </c>
    </row>
    <row r="32" spans="1:9" x14ac:dyDescent="0.25">
      <c r="A32" s="5"/>
      <c r="B32" s="5" t="s">
        <v>251</v>
      </c>
      <c r="C32" s="6">
        <v>44592</v>
      </c>
      <c r="D32" s="5" t="s">
        <v>263</v>
      </c>
      <c r="E32" s="5" t="s">
        <v>482</v>
      </c>
      <c r="F32" s="5" t="s">
        <v>24</v>
      </c>
      <c r="G32" s="5" t="s">
        <v>525</v>
      </c>
      <c r="H32" s="8">
        <v>600</v>
      </c>
      <c r="I32" s="21" t="str">
        <f>INDEX(Seed_type_tomato!$C$3:$C$15,MATCH(TOMATO!G32,Seed_type_tomato!$B$3:$B$15,0))</f>
        <v>Field</v>
      </c>
    </row>
    <row r="33" spans="1:9" x14ac:dyDescent="0.25">
      <c r="A33" s="5"/>
      <c r="B33" s="5" t="s">
        <v>251</v>
      </c>
      <c r="C33" s="6">
        <v>44606</v>
      </c>
      <c r="D33" s="5" t="s">
        <v>264</v>
      </c>
      <c r="E33" s="5" t="s">
        <v>482</v>
      </c>
      <c r="F33" s="5" t="s">
        <v>24</v>
      </c>
      <c r="G33" s="5" t="s">
        <v>525</v>
      </c>
      <c r="H33" s="8">
        <v>500</v>
      </c>
      <c r="I33" s="21" t="str">
        <f>INDEX(Seed_type_tomato!$C$3:$C$15,MATCH(TOMATO!G33,Seed_type_tomato!$B$3:$B$15,0))</f>
        <v>Field</v>
      </c>
    </row>
    <row r="34" spans="1:9" x14ac:dyDescent="0.25">
      <c r="A34" s="5"/>
      <c r="B34" s="5" t="s">
        <v>251</v>
      </c>
      <c r="C34" s="6">
        <v>44606</v>
      </c>
      <c r="D34" s="5" t="s">
        <v>264</v>
      </c>
      <c r="E34" s="5" t="s">
        <v>482</v>
      </c>
      <c r="F34" s="5" t="s">
        <v>24</v>
      </c>
      <c r="G34" s="5" t="s">
        <v>525</v>
      </c>
      <c r="H34" s="8">
        <v>100</v>
      </c>
      <c r="I34" s="21" t="str">
        <f>INDEX(Seed_type_tomato!$C$3:$C$15,MATCH(TOMATO!G34,Seed_type_tomato!$B$3:$B$15,0))</f>
        <v>Field</v>
      </c>
    </row>
    <row r="35" spans="1:9" ht="15.75" thickBot="1" x14ac:dyDescent="0.3">
      <c r="A35" s="5"/>
      <c r="B35" s="5" t="s">
        <v>251</v>
      </c>
      <c r="C35" s="6">
        <v>44762</v>
      </c>
      <c r="D35" s="5" t="s">
        <v>265</v>
      </c>
      <c r="E35" s="5" t="s">
        <v>482</v>
      </c>
      <c r="F35" s="5" t="s">
        <v>24</v>
      </c>
      <c r="G35" s="5" t="s">
        <v>523</v>
      </c>
      <c r="H35" s="7">
        <v>400</v>
      </c>
      <c r="I35" s="21" t="str">
        <f>INDEX(Seed_type_tomato!$C$3:$C$15,MATCH(TOMATO!G35,Seed_type_tomato!$B$3:$B$15,0))</f>
        <v>Field</v>
      </c>
    </row>
    <row r="36" spans="1:9" x14ac:dyDescent="0.25">
      <c r="A36" s="5" t="s">
        <v>25</v>
      </c>
      <c r="B36" s="5"/>
      <c r="C36" s="6"/>
      <c r="D36" s="5"/>
      <c r="E36" s="5"/>
      <c r="F36" s="5"/>
      <c r="G36" s="5"/>
      <c r="H36" s="8">
        <f>ROUND(SUM(H30:H35),5)</f>
        <v>1900</v>
      </c>
      <c r="I36" s="21" t="e">
        <f>INDEX(Seed_type_tomato!$C$3:$C$15,MATCH(TOMATO!G36,Seed_type_tomato!$B$3:$B$15,0))</f>
        <v>#N/A</v>
      </c>
    </row>
    <row r="37" spans="1:9" x14ac:dyDescent="0.25">
      <c r="A37" s="2" t="s">
        <v>26</v>
      </c>
      <c r="B37" s="2"/>
      <c r="C37" s="3"/>
      <c r="D37" s="2"/>
      <c r="E37" s="2"/>
      <c r="F37" s="2"/>
      <c r="G37" s="2"/>
      <c r="H37" s="4"/>
      <c r="I37" s="21" t="e">
        <f>INDEX(Seed_type_tomato!$C$3:$C$15,MATCH(TOMATO!G37,Seed_type_tomato!$B$3:$B$15,0))</f>
        <v>#N/A</v>
      </c>
    </row>
    <row r="38" spans="1:9" ht="15.75" thickBot="1" x14ac:dyDescent="0.3">
      <c r="A38" s="1"/>
      <c r="B38" s="5" t="s">
        <v>251</v>
      </c>
      <c r="C38" s="6">
        <v>44673</v>
      </c>
      <c r="D38" s="5" t="s">
        <v>266</v>
      </c>
      <c r="E38" s="5" t="s">
        <v>482</v>
      </c>
      <c r="F38" s="5" t="s">
        <v>26</v>
      </c>
      <c r="G38" s="5" t="s">
        <v>522</v>
      </c>
      <c r="H38" s="7">
        <v>10</v>
      </c>
      <c r="I38" s="21" t="str">
        <f>INDEX(Seed_type_tomato!$C$3:$C$15,MATCH(TOMATO!G38,Seed_type_tomato!$B$3:$B$15,0))</f>
        <v>Field</v>
      </c>
    </row>
    <row r="39" spans="1:9" x14ac:dyDescent="0.25">
      <c r="A39" s="5" t="s">
        <v>27</v>
      </c>
      <c r="B39" s="5"/>
      <c r="C39" s="6"/>
      <c r="D39" s="5"/>
      <c r="E39" s="5"/>
      <c r="F39" s="5"/>
      <c r="G39" s="5"/>
      <c r="H39" s="8">
        <f>ROUND(SUM(H37:H38),5)</f>
        <v>10</v>
      </c>
      <c r="I39" s="21" t="e">
        <f>INDEX(Seed_type_tomato!$C$3:$C$15,MATCH(TOMATO!G39,Seed_type_tomato!$B$3:$B$15,0))</f>
        <v>#N/A</v>
      </c>
    </row>
    <row r="40" spans="1:9" x14ac:dyDescent="0.25">
      <c r="A40" s="2" t="s">
        <v>28</v>
      </c>
      <c r="B40" s="2"/>
      <c r="C40" s="3"/>
      <c r="D40" s="2"/>
      <c r="E40" s="2"/>
      <c r="F40" s="2"/>
      <c r="G40" s="2"/>
      <c r="H40" s="4"/>
      <c r="I40" s="21" t="e">
        <f>INDEX(Seed_type_tomato!$C$3:$C$15,MATCH(TOMATO!G40,Seed_type_tomato!$B$3:$B$15,0))</f>
        <v>#N/A</v>
      </c>
    </row>
    <row r="41" spans="1:9" x14ac:dyDescent="0.25">
      <c r="A41" s="5"/>
      <c r="B41" s="5" t="s">
        <v>251</v>
      </c>
      <c r="C41" s="6">
        <v>44700</v>
      </c>
      <c r="D41" s="5" t="s">
        <v>267</v>
      </c>
      <c r="E41" s="5" t="s">
        <v>482</v>
      </c>
      <c r="F41" s="5" t="s">
        <v>28</v>
      </c>
      <c r="G41" s="5" t="s">
        <v>523</v>
      </c>
      <c r="H41" s="8">
        <v>180</v>
      </c>
      <c r="I41" s="21" t="str">
        <f>INDEX(Seed_type_tomato!$C$3:$C$15,MATCH(TOMATO!G41,Seed_type_tomato!$B$3:$B$15,0))</f>
        <v>Field</v>
      </c>
    </row>
    <row r="42" spans="1:9" ht="15.75" thickBot="1" x14ac:dyDescent="0.3">
      <c r="A42" s="5"/>
      <c r="B42" s="5" t="s">
        <v>251</v>
      </c>
      <c r="C42" s="6">
        <v>44700</v>
      </c>
      <c r="D42" s="5" t="s">
        <v>267</v>
      </c>
      <c r="E42" s="5" t="s">
        <v>482</v>
      </c>
      <c r="F42" s="5" t="s">
        <v>28</v>
      </c>
      <c r="G42" s="5" t="s">
        <v>524</v>
      </c>
      <c r="H42" s="7">
        <v>180</v>
      </c>
      <c r="I42" s="21" t="str">
        <f>INDEX(Seed_type_tomato!$C$3:$C$15,MATCH(TOMATO!G42,Seed_type_tomato!$B$3:$B$15,0))</f>
        <v>Field</v>
      </c>
    </row>
    <row r="43" spans="1:9" x14ac:dyDescent="0.25">
      <c r="A43" s="5" t="s">
        <v>29</v>
      </c>
      <c r="B43" s="5"/>
      <c r="C43" s="6"/>
      <c r="D43" s="5"/>
      <c r="E43" s="5"/>
      <c r="F43" s="5"/>
      <c r="G43" s="5"/>
      <c r="H43" s="8">
        <f>ROUND(SUM(H40:H42),5)</f>
        <v>360</v>
      </c>
      <c r="I43" s="21" t="e">
        <f>INDEX(Seed_type_tomato!$C$3:$C$15,MATCH(TOMATO!G43,Seed_type_tomato!$B$3:$B$15,0))</f>
        <v>#N/A</v>
      </c>
    </row>
    <row r="44" spans="1:9" x14ac:dyDescent="0.25">
      <c r="A44" s="2" t="s">
        <v>30</v>
      </c>
      <c r="B44" s="2"/>
      <c r="C44" s="3"/>
      <c r="D44" s="2"/>
      <c r="E44" s="2"/>
      <c r="F44" s="2"/>
      <c r="G44" s="2"/>
      <c r="H44" s="4"/>
      <c r="I44" s="21" t="e">
        <f>INDEX(Seed_type_tomato!$C$3:$C$15,MATCH(TOMATO!G44,Seed_type_tomato!$B$3:$B$15,0))</f>
        <v>#N/A</v>
      </c>
    </row>
    <row r="45" spans="1:9" x14ac:dyDescent="0.25">
      <c r="A45" s="5"/>
      <c r="B45" s="5" t="s">
        <v>251</v>
      </c>
      <c r="C45" s="6">
        <v>44651</v>
      </c>
      <c r="D45" s="5" t="s">
        <v>268</v>
      </c>
      <c r="E45" s="5" t="s">
        <v>482</v>
      </c>
      <c r="F45" s="5" t="s">
        <v>30</v>
      </c>
      <c r="G45" s="5" t="s">
        <v>525</v>
      </c>
      <c r="H45" s="8">
        <v>1000</v>
      </c>
      <c r="I45" s="21" t="str">
        <f>INDEX(Seed_type_tomato!$C$3:$C$15,MATCH(TOMATO!G45,Seed_type_tomato!$B$3:$B$15,0))</f>
        <v>Field</v>
      </c>
    </row>
    <row r="46" spans="1:9" x14ac:dyDescent="0.25">
      <c r="A46" s="5"/>
      <c r="B46" s="5" t="s">
        <v>251</v>
      </c>
      <c r="C46" s="6">
        <v>44667</v>
      </c>
      <c r="D46" s="5" t="s">
        <v>269</v>
      </c>
      <c r="E46" s="5" t="s">
        <v>482</v>
      </c>
      <c r="F46" s="5" t="s">
        <v>30</v>
      </c>
      <c r="G46" s="5" t="s">
        <v>522</v>
      </c>
      <c r="H46" s="8">
        <v>1200</v>
      </c>
      <c r="I46" s="21" t="str">
        <f>INDEX(Seed_type_tomato!$C$3:$C$15,MATCH(TOMATO!G46,Seed_type_tomato!$B$3:$B$15,0))</f>
        <v>Field</v>
      </c>
    </row>
    <row r="47" spans="1:9" x14ac:dyDescent="0.25">
      <c r="A47" s="5"/>
      <c r="B47" s="5" t="s">
        <v>251</v>
      </c>
      <c r="C47" s="6">
        <v>44669</v>
      </c>
      <c r="D47" s="5" t="s">
        <v>270</v>
      </c>
      <c r="E47" s="5" t="s">
        <v>482</v>
      </c>
      <c r="F47" s="5" t="s">
        <v>30</v>
      </c>
      <c r="G47" s="5" t="s">
        <v>522</v>
      </c>
      <c r="H47" s="8">
        <v>300</v>
      </c>
      <c r="I47" s="21" t="str">
        <f>INDEX(Seed_type_tomato!$C$3:$C$15,MATCH(TOMATO!G47,Seed_type_tomato!$B$3:$B$15,0))</f>
        <v>Field</v>
      </c>
    </row>
    <row r="48" spans="1:9" x14ac:dyDescent="0.25">
      <c r="A48" s="5"/>
      <c r="B48" s="5" t="s">
        <v>251</v>
      </c>
      <c r="C48" s="6">
        <v>44670</v>
      </c>
      <c r="D48" s="5" t="s">
        <v>271</v>
      </c>
      <c r="E48" s="5" t="s">
        <v>482</v>
      </c>
      <c r="F48" s="5" t="s">
        <v>30</v>
      </c>
      <c r="G48" s="5" t="s">
        <v>522</v>
      </c>
      <c r="H48" s="8">
        <v>300</v>
      </c>
      <c r="I48" s="21" t="str">
        <f>INDEX(Seed_type_tomato!$C$3:$C$15,MATCH(TOMATO!G48,Seed_type_tomato!$B$3:$B$15,0))</f>
        <v>Field</v>
      </c>
    </row>
    <row r="49" spans="1:9" ht="15.75" thickBot="1" x14ac:dyDescent="0.3">
      <c r="A49" s="5"/>
      <c r="B49" s="5" t="s">
        <v>251</v>
      </c>
      <c r="C49" s="6">
        <v>44754</v>
      </c>
      <c r="D49" s="5" t="s">
        <v>272</v>
      </c>
      <c r="E49" s="5" t="s">
        <v>482</v>
      </c>
      <c r="F49" s="5" t="s">
        <v>30</v>
      </c>
      <c r="G49" s="5" t="s">
        <v>525</v>
      </c>
      <c r="H49" s="7">
        <v>1000</v>
      </c>
      <c r="I49" s="21" t="str">
        <f>INDEX(Seed_type_tomato!$C$3:$C$15,MATCH(TOMATO!G49,Seed_type_tomato!$B$3:$B$15,0))</f>
        <v>Field</v>
      </c>
    </row>
    <row r="50" spans="1:9" x14ac:dyDescent="0.25">
      <c r="A50" s="5" t="s">
        <v>31</v>
      </c>
      <c r="B50" s="5"/>
      <c r="C50" s="6"/>
      <c r="D50" s="5"/>
      <c r="E50" s="5"/>
      <c r="F50" s="5"/>
      <c r="G50" s="5"/>
      <c r="H50" s="8">
        <f>ROUND(SUM(H44:H49),5)</f>
        <v>3800</v>
      </c>
      <c r="I50" s="21" t="e">
        <f>INDEX(Seed_type_tomato!$C$3:$C$15,MATCH(TOMATO!G50,Seed_type_tomato!$B$3:$B$15,0))</f>
        <v>#N/A</v>
      </c>
    </row>
    <row r="51" spans="1:9" x14ac:dyDescent="0.25">
      <c r="A51" s="2" t="s">
        <v>32</v>
      </c>
      <c r="B51" s="2"/>
      <c r="C51" s="3"/>
      <c r="D51" s="2"/>
      <c r="E51" s="2"/>
      <c r="F51" s="2"/>
      <c r="G51" s="2"/>
      <c r="H51" s="4"/>
      <c r="I51" s="21" t="e">
        <f>INDEX(Seed_type_tomato!$C$3:$C$15,MATCH(TOMATO!G51,Seed_type_tomato!$B$3:$B$15,0))</f>
        <v>#N/A</v>
      </c>
    </row>
    <row r="52" spans="1:9" ht="15.75" thickBot="1" x14ac:dyDescent="0.3">
      <c r="A52" s="1"/>
      <c r="B52" s="5" t="s">
        <v>251</v>
      </c>
      <c r="C52" s="6">
        <v>44721</v>
      </c>
      <c r="D52" s="5" t="s">
        <v>273</v>
      </c>
      <c r="E52" s="5" t="s">
        <v>482</v>
      </c>
      <c r="F52" s="5" t="s">
        <v>32</v>
      </c>
      <c r="G52" s="5" t="s">
        <v>522</v>
      </c>
      <c r="H52" s="7">
        <v>100</v>
      </c>
      <c r="I52" s="21" t="str">
        <f>INDEX(Seed_type_tomato!$C$3:$C$15,MATCH(TOMATO!G52,Seed_type_tomato!$B$3:$B$15,0))</f>
        <v>Field</v>
      </c>
    </row>
    <row r="53" spans="1:9" x14ac:dyDescent="0.25">
      <c r="A53" s="5" t="s">
        <v>33</v>
      </c>
      <c r="B53" s="5"/>
      <c r="C53" s="6"/>
      <c r="D53" s="5"/>
      <c r="E53" s="5"/>
      <c r="F53" s="5"/>
      <c r="G53" s="5"/>
      <c r="H53" s="8">
        <f>ROUND(SUM(H51:H52),5)</f>
        <v>100</v>
      </c>
      <c r="I53" s="21" t="e">
        <f>INDEX(Seed_type_tomato!$C$3:$C$15,MATCH(TOMATO!G53,Seed_type_tomato!$B$3:$B$15,0))</f>
        <v>#N/A</v>
      </c>
    </row>
    <row r="54" spans="1:9" x14ac:dyDescent="0.25">
      <c r="A54" s="2" t="s">
        <v>34</v>
      </c>
      <c r="B54" s="2"/>
      <c r="C54" s="3"/>
      <c r="D54" s="2"/>
      <c r="E54" s="2"/>
      <c r="F54" s="2"/>
      <c r="G54" s="2"/>
      <c r="H54" s="4"/>
      <c r="I54" s="21" t="e">
        <f>INDEX(Seed_type_tomato!$C$3:$C$15,MATCH(TOMATO!G54,Seed_type_tomato!$B$3:$B$15,0))</f>
        <v>#N/A</v>
      </c>
    </row>
    <row r="55" spans="1:9" x14ac:dyDescent="0.25">
      <c r="A55" s="5"/>
      <c r="B55" s="5" t="s">
        <v>251</v>
      </c>
      <c r="C55" s="6">
        <v>44677</v>
      </c>
      <c r="D55" s="5" t="s">
        <v>274</v>
      </c>
      <c r="E55" s="5" t="s">
        <v>482</v>
      </c>
      <c r="F55" s="5" t="s">
        <v>34</v>
      </c>
      <c r="G55" s="5" t="s">
        <v>524</v>
      </c>
      <c r="H55" s="8">
        <v>100</v>
      </c>
      <c r="I55" s="21" t="str">
        <f>INDEX(Seed_type_tomato!$C$3:$C$15,MATCH(TOMATO!G55,Seed_type_tomato!$B$3:$B$15,0))</f>
        <v>Field</v>
      </c>
    </row>
    <row r="56" spans="1:9" x14ac:dyDescent="0.25">
      <c r="A56" s="5"/>
      <c r="B56" s="5" t="s">
        <v>251</v>
      </c>
      <c r="C56" s="6">
        <v>44819</v>
      </c>
      <c r="D56" s="5" t="s">
        <v>275</v>
      </c>
      <c r="E56" s="5" t="s">
        <v>482</v>
      </c>
      <c r="F56" s="5" t="s">
        <v>34</v>
      </c>
      <c r="G56" s="5" t="s">
        <v>525</v>
      </c>
      <c r="H56" s="8">
        <v>75</v>
      </c>
      <c r="I56" s="21" t="str">
        <f>INDEX(Seed_type_tomato!$C$3:$C$15,MATCH(TOMATO!G56,Seed_type_tomato!$B$3:$B$15,0))</f>
        <v>Field</v>
      </c>
    </row>
    <row r="57" spans="1:9" ht="15.75" thickBot="1" x14ac:dyDescent="0.3">
      <c r="A57" s="5"/>
      <c r="B57" s="5" t="s">
        <v>251</v>
      </c>
      <c r="C57" s="6">
        <v>44819</v>
      </c>
      <c r="D57" s="5" t="s">
        <v>275</v>
      </c>
      <c r="E57" s="5" t="s">
        <v>482</v>
      </c>
      <c r="F57" s="5" t="s">
        <v>34</v>
      </c>
      <c r="G57" s="5" t="s">
        <v>525</v>
      </c>
      <c r="H57" s="7">
        <v>20</v>
      </c>
      <c r="I57" s="21" t="str">
        <f>INDEX(Seed_type_tomato!$C$3:$C$15,MATCH(TOMATO!G57,Seed_type_tomato!$B$3:$B$15,0))</f>
        <v>Field</v>
      </c>
    </row>
    <row r="58" spans="1:9" x14ac:dyDescent="0.25">
      <c r="A58" s="5" t="s">
        <v>35</v>
      </c>
      <c r="B58" s="5"/>
      <c r="C58" s="6"/>
      <c r="D58" s="5"/>
      <c r="E58" s="5"/>
      <c r="F58" s="5"/>
      <c r="G58" s="5"/>
      <c r="H58" s="8">
        <f>ROUND(SUM(H54:H57),5)</f>
        <v>195</v>
      </c>
      <c r="I58" s="21" t="e">
        <f>INDEX(Seed_type_tomato!$C$3:$C$15,MATCH(TOMATO!G58,Seed_type_tomato!$B$3:$B$15,0))</f>
        <v>#N/A</v>
      </c>
    </row>
    <row r="59" spans="1:9" x14ac:dyDescent="0.25">
      <c r="A59" s="2" t="s">
        <v>36</v>
      </c>
      <c r="B59" s="2"/>
      <c r="C59" s="3"/>
      <c r="D59" s="2"/>
      <c r="E59" s="2"/>
      <c r="F59" s="2"/>
      <c r="G59" s="2"/>
      <c r="H59" s="4"/>
      <c r="I59" s="21" t="e">
        <f>INDEX(Seed_type_tomato!$C$3:$C$15,MATCH(TOMATO!G59,Seed_type_tomato!$B$3:$B$15,0))</f>
        <v>#N/A</v>
      </c>
    </row>
    <row r="60" spans="1:9" x14ac:dyDescent="0.25">
      <c r="A60" s="5"/>
      <c r="B60" s="5" t="s">
        <v>251</v>
      </c>
      <c r="C60" s="6">
        <v>44729</v>
      </c>
      <c r="D60" s="5" t="s">
        <v>276</v>
      </c>
      <c r="E60" s="5" t="s">
        <v>482</v>
      </c>
      <c r="F60" s="5" t="s">
        <v>36</v>
      </c>
      <c r="G60" s="5" t="s">
        <v>524</v>
      </c>
      <c r="H60" s="8">
        <v>1600</v>
      </c>
      <c r="I60" s="21" t="str">
        <f>INDEX(Seed_type_tomato!$C$3:$C$15,MATCH(TOMATO!G60,Seed_type_tomato!$B$3:$B$15,0))</f>
        <v>Field</v>
      </c>
    </row>
    <row r="61" spans="1:9" ht="15.75" thickBot="1" x14ac:dyDescent="0.3">
      <c r="A61" s="5"/>
      <c r="B61" s="5" t="s">
        <v>251</v>
      </c>
      <c r="C61" s="6">
        <v>44740</v>
      </c>
      <c r="D61" s="5" t="s">
        <v>277</v>
      </c>
      <c r="E61" s="5" t="s">
        <v>482</v>
      </c>
      <c r="F61" s="5" t="s">
        <v>36</v>
      </c>
      <c r="G61" s="5" t="s">
        <v>524</v>
      </c>
      <c r="H61" s="7">
        <v>50</v>
      </c>
      <c r="I61" s="21" t="str">
        <f>INDEX(Seed_type_tomato!$C$3:$C$15,MATCH(TOMATO!G61,Seed_type_tomato!$B$3:$B$15,0))</f>
        <v>Field</v>
      </c>
    </row>
    <row r="62" spans="1:9" x14ac:dyDescent="0.25">
      <c r="A62" s="5" t="s">
        <v>37</v>
      </c>
      <c r="B62" s="5"/>
      <c r="C62" s="6"/>
      <c r="D62" s="5"/>
      <c r="E62" s="5"/>
      <c r="F62" s="5"/>
      <c r="G62" s="5"/>
      <c r="H62" s="8">
        <f>ROUND(SUM(H59:H61),5)</f>
        <v>1650</v>
      </c>
      <c r="I62" s="21" t="e">
        <f>INDEX(Seed_type_tomato!$C$3:$C$15,MATCH(TOMATO!G62,Seed_type_tomato!$B$3:$B$15,0))</f>
        <v>#N/A</v>
      </c>
    </row>
    <row r="63" spans="1:9" x14ac:dyDescent="0.25">
      <c r="A63" s="2" t="s">
        <v>38</v>
      </c>
      <c r="B63" s="2"/>
      <c r="C63" s="3"/>
      <c r="D63" s="2"/>
      <c r="E63" s="2"/>
      <c r="F63" s="2"/>
      <c r="G63" s="2"/>
      <c r="H63" s="4"/>
      <c r="I63" s="21" t="e">
        <f>INDEX(Seed_type_tomato!$C$3:$C$15,MATCH(TOMATO!G63,Seed_type_tomato!$B$3:$B$15,0))</f>
        <v>#N/A</v>
      </c>
    </row>
    <row r="64" spans="1:9" x14ac:dyDescent="0.25">
      <c r="A64" s="5"/>
      <c r="B64" s="5" t="s">
        <v>251</v>
      </c>
      <c r="C64" s="6">
        <v>44578</v>
      </c>
      <c r="D64" s="5" t="s">
        <v>278</v>
      </c>
      <c r="E64" s="5" t="s">
        <v>483</v>
      </c>
      <c r="F64" s="5" t="s">
        <v>38</v>
      </c>
      <c r="G64" s="5" t="s">
        <v>523</v>
      </c>
      <c r="H64" s="8">
        <v>800</v>
      </c>
      <c r="I64" s="21" t="str">
        <f>INDEX(Seed_type_tomato!$C$3:$C$15,MATCH(TOMATO!G64,Seed_type_tomato!$B$3:$B$15,0))</f>
        <v>Field</v>
      </c>
    </row>
    <row r="65" spans="1:9" x14ac:dyDescent="0.25">
      <c r="A65" s="5"/>
      <c r="B65" s="5" t="s">
        <v>251</v>
      </c>
      <c r="C65" s="6">
        <v>44602</v>
      </c>
      <c r="D65" s="5" t="s">
        <v>279</v>
      </c>
      <c r="E65" s="5" t="s">
        <v>482</v>
      </c>
      <c r="F65" s="5" t="s">
        <v>38</v>
      </c>
      <c r="G65" s="5" t="s">
        <v>523</v>
      </c>
      <c r="H65" s="8">
        <v>250</v>
      </c>
      <c r="I65" s="21" t="str">
        <f>INDEX(Seed_type_tomato!$C$3:$C$15,MATCH(TOMATO!G65,Seed_type_tomato!$B$3:$B$15,0))</f>
        <v>Field</v>
      </c>
    </row>
    <row r="66" spans="1:9" ht="15.75" thickBot="1" x14ac:dyDescent="0.3">
      <c r="A66" s="5"/>
      <c r="B66" s="5" t="s">
        <v>251</v>
      </c>
      <c r="C66" s="6">
        <v>44611</v>
      </c>
      <c r="D66" s="5" t="s">
        <v>280</v>
      </c>
      <c r="E66" s="5" t="s">
        <v>482</v>
      </c>
      <c r="F66" s="5" t="s">
        <v>38</v>
      </c>
      <c r="G66" s="5" t="s">
        <v>523</v>
      </c>
      <c r="H66" s="7">
        <v>370</v>
      </c>
      <c r="I66" s="21" t="str">
        <f>INDEX(Seed_type_tomato!$C$3:$C$15,MATCH(TOMATO!G66,Seed_type_tomato!$B$3:$B$15,0))</f>
        <v>Field</v>
      </c>
    </row>
    <row r="67" spans="1:9" x14ac:dyDescent="0.25">
      <c r="A67" s="5" t="s">
        <v>39</v>
      </c>
      <c r="B67" s="5"/>
      <c r="C67" s="6"/>
      <c r="D67" s="5"/>
      <c r="E67" s="5"/>
      <c r="F67" s="5"/>
      <c r="G67" s="5"/>
      <c r="H67" s="8">
        <f>ROUND(SUM(H63:H66),5)</f>
        <v>1420</v>
      </c>
      <c r="I67" s="21" t="e">
        <f>INDEX(Seed_type_tomato!$C$3:$C$15,MATCH(TOMATO!G67,Seed_type_tomato!$B$3:$B$15,0))</f>
        <v>#N/A</v>
      </c>
    </row>
    <row r="68" spans="1:9" x14ac:dyDescent="0.25">
      <c r="A68" s="2" t="s">
        <v>40</v>
      </c>
      <c r="B68" s="2"/>
      <c r="C68" s="3"/>
      <c r="D68" s="2"/>
      <c r="E68" s="2"/>
      <c r="F68" s="2"/>
      <c r="G68" s="2"/>
      <c r="H68" s="4"/>
      <c r="I68" s="21" t="e">
        <f>INDEX(Seed_type_tomato!$C$3:$C$15,MATCH(TOMATO!G68,Seed_type_tomato!$B$3:$B$15,0))</f>
        <v>#N/A</v>
      </c>
    </row>
    <row r="69" spans="1:9" ht="15.75" thickBot="1" x14ac:dyDescent="0.3">
      <c r="A69" s="1"/>
      <c r="B69" s="5" t="s">
        <v>251</v>
      </c>
      <c r="C69" s="6">
        <v>44798</v>
      </c>
      <c r="D69" s="5" t="s">
        <v>281</v>
      </c>
      <c r="E69" s="5" t="s">
        <v>482</v>
      </c>
      <c r="F69" s="5" t="s">
        <v>40</v>
      </c>
      <c r="G69" s="5" t="s">
        <v>524</v>
      </c>
      <c r="H69" s="7">
        <v>25</v>
      </c>
      <c r="I69" s="21" t="str">
        <f>INDEX(Seed_type_tomato!$C$3:$C$15,MATCH(TOMATO!G69,Seed_type_tomato!$B$3:$B$15,0))</f>
        <v>Field</v>
      </c>
    </row>
    <row r="70" spans="1:9" x14ac:dyDescent="0.25">
      <c r="A70" s="5" t="s">
        <v>41</v>
      </c>
      <c r="B70" s="5"/>
      <c r="C70" s="6"/>
      <c r="D70" s="5"/>
      <c r="E70" s="5"/>
      <c r="F70" s="5"/>
      <c r="G70" s="5"/>
      <c r="H70" s="8">
        <f>ROUND(SUM(H68:H69),5)</f>
        <v>25</v>
      </c>
      <c r="I70" s="21" t="e">
        <f>INDEX(Seed_type_tomato!$C$3:$C$15,MATCH(TOMATO!G70,Seed_type_tomato!$B$3:$B$15,0))</f>
        <v>#N/A</v>
      </c>
    </row>
    <row r="71" spans="1:9" x14ac:dyDescent="0.25">
      <c r="A71" s="2" t="s">
        <v>42</v>
      </c>
      <c r="B71" s="2"/>
      <c r="C71" s="3"/>
      <c r="D71" s="2"/>
      <c r="E71" s="2"/>
      <c r="F71" s="2"/>
      <c r="G71" s="2"/>
      <c r="H71" s="4"/>
      <c r="I71" s="21" t="e">
        <f>INDEX(Seed_type_tomato!$C$3:$C$15,MATCH(TOMATO!G71,Seed_type_tomato!$B$3:$B$15,0))</f>
        <v>#N/A</v>
      </c>
    </row>
    <row r="72" spans="1:9" ht="15.75" thickBot="1" x14ac:dyDescent="0.3">
      <c r="A72" s="1"/>
      <c r="B72" s="5" t="s">
        <v>251</v>
      </c>
      <c r="C72" s="6">
        <v>44785</v>
      </c>
      <c r="D72" s="5" t="s">
        <v>282</v>
      </c>
      <c r="E72" s="5" t="s">
        <v>482</v>
      </c>
      <c r="F72" s="5" t="s">
        <v>42</v>
      </c>
      <c r="G72" s="5" t="s">
        <v>522</v>
      </c>
      <c r="H72" s="7">
        <v>40</v>
      </c>
      <c r="I72" s="21" t="str">
        <f>INDEX(Seed_type_tomato!$C$3:$C$15,MATCH(TOMATO!G72,Seed_type_tomato!$B$3:$B$15,0))</f>
        <v>Field</v>
      </c>
    </row>
    <row r="73" spans="1:9" x14ac:dyDescent="0.25">
      <c r="A73" s="5" t="s">
        <v>43</v>
      </c>
      <c r="B73" s="5"/>
      <c r="C73" s="6"/>
      <c r="D73" s="5"/>
      <c r="E73" s="5"/>
      <c r="F73" s="5"/>
      <c r="G73" s="5"/>
      <c r="H73" s="8">
        <f>ROUND(SUM(H71:H72),5)</f>
        <v>40</v>
      </c>
      <c r="I73" s="21" t="e">
        <f>INDEX(Seed_type_tomato!$C$3:$C$15,MATCH(TOMATO!G73,Seed_type_tomato!$B$3:$B$15,0))</f>
        <v>#N/A</v>
      </c>
    </row>
    <row r="74" spans="1:9" x14ac:dyDescent="0.25">
      <c r="A74" s="2" t="s">
        <v>44</v>
      </c>
      <c r="B74" s="2"/>
      <c r="C74" s="3"/>
      <c r="D74" s="2"/>
      <c r="E74" s="2"/>
      <c r="F74" s="2"/>
      <c r="G74" s="2"/>
      <c r="H74" s="4"/>
      <c r="I74" s="21" t="e">
        <f>INDEX(Seed_type_tomato!$C$3:$C$15,MATCH(TOMATO!G74,Seed_type_tomato!$B$3:$B$15,0))</f>
        <v>#N/A</v>
      </c>
    </row>
    <row r="75" spans="1:9" ht="15.75" thickBot="1" x14ac:dyDescent="0.3">
      <c r="A75" s="1"/>
      <c r="B75" s="5" t="s">
        <v>251</v>
      </c>
      <c r="C75" s="6">
        <v>44677</v>
      </c>
      <c r="D75" s="5" t="s">
        <v>283</v>
      </c>
      <c r="E75" s="5" t="s">
        <v>484</v>
      </c>
      <c r="F75" s="5" t="s">
        <v>44</v>
      </c>
      <c r="G75" s="5" t="s">
        <v>524</v>
      </c>
      <c r="H75" s="7">
        <v>4500</v>
      </c>
      <c r="I75" s="21" t="str">
        <f>INDEX(Seed_type_tomato!$C$3:$C$15,MATCH(TOMATO!G75,Seed_type_tomato!$B$3:$B$15,0))</f>
        <v>Field</v>
      </c>
    </row>
    <row r="76" spans="1:9" x14ac:dyDescent="0.25">
      <c r="A76" s="5" t="s">
        <v>45</v>
      </c>
      <c r="B76" s="5"/>
      <c r="C76" s="6"/>
      <c r="D76" s="5"/>
      <c r="E76" s="5"/>
      <c r="F76" s="5"/>
      <c r="G76" s="5"/>
      <c r="H76" s="8">
        <f>ROUND(SUM(H74:H75),5)</f>
        <v>4500</v>
      </c>
      <c r="I76" s="21" t="e">
        <f>INDEX(Seed_type_tomato!$C$3:$C$15,MATCH(TOMATO!G76,Seed_type_tomato!$B$3:$B$15,0))</f>
        <v>#N/A</v>
      </c>
    </row>
    <row r="77" spans="1:9" x14ac:dyDescent="0.25">
      <c r="A77" s="2" t="s">
        <v>46</v>
      </c>
      <c r="B77" s="2"/>
      <c r="C77" s="3"/>
      <c r="D77" s="2"/>
      <c r="E77" s="2"/>
      <c r="F77" s="2"/>
      <c r="G77" s="2"/>
      <c r="H77" s="4"/>
      <c r="I77" s="21" t="e">
        <f>INDEX(Seed_type_tomato!$C$3:$C$15,MATCH(TOMATO!G77,Seed_type_tomato!$B$3:$B$15,0))</f>
        <v>#N/A</v>
      </c>
    </row>
    <row r="78" spans="1:9" x14ac:dyDescent="0.25">
      <c r="A78" s="5"/>
      <c r="B78" s="5" t="s">
        <v>251</v>
      </c>
      <c r="C78" s="6">
        <v>44618</v>
      </c>
      <c r="D78" s="5" t="s">
        <v>284</v>
      </c>
      <c r="E78" s="5" t="s">
        <v>482</v>
      </c>
      <c r="F78" s="5" t="s">
        <v>46</v>
      </c>
      <c r="G78" s="5" t="s">
        <v>526</v>
      </c>
      <c r="H78" s="8">
        <v>60</v>
      </c>
      <c r="I78" s="21" t="str">
        <f>INDEX(Seed_type_tomato!$C$3:$C$15,MATCH(TOMATO!G78,Seed_type_tomato!$B$3:$B$15,0))</f>
        <v>Field</v>
      </c>
    </row>
    <row r="79" spans="1:9" x14ac:dyDescent="0.25">
      <c r="A79" s="5"/>
      <c r="B79" s="5" t="s">
        <v>251</v>
      </c>
      <c r="C79" s="6">
        <v>44673</v>
      </c>
      <c r="D79" s="5" t="s">
        <v>285</v>
      </c>
      <c r="E79" s="5" t="s">
        <v>482</v>
      </c>
      <c r="F79" s="5" t="s">
        <v>46</v>
      </c>
      <c r="G79" s="5" t="s">
        <v>522</v>
      </c>
      <c r="H79" s="8">
        <v>125</v>
      </c>
      <c r="I79" s="21" t="str">
        <f>INDEX(Seed_type_tomato!$C$3:$C$15,MATCH(TOMATO!G79,Seed_type_tomato!$B$3:$B$15,0))</f>
        <v>Field</v>
      </c>
    </row>
    <row r="80" spans="1:9" ht="15.75" thickBot="1" x14ac:dyDescent="0.3">
      <c r="A80" s="5"/>
      <c r="B80" s="5" t="s">
        <v>251</v>
      </c>
      <c r="C80" s="6">
        <v>44709</v>
      </c>
      <c r="D80" s="5" t="s">
        <v>286</v>
      </c>
      <c r="E80" s="5" t="s">
        <v>482</v>
      </c>
      <c r="F80" s="5" t="s">
        <v>46</v>
      </c>
      <c r="G80" s="5" t="s">
        <v>522</v>
      </c>
      <c r="H80" s="7">
        <v>125</v>
      </c>
      <c r="I80" s="21" t="str">
        <f>INDEX(Seed_type_tomato!$C$3:$C$15,MATCH(TOMATO!G80,Seed_type_tomato!$B$3:$B$15,0))</f>
        <v>Field</v>
      </c>
    </row>
    <row r="81" spans="1:9" x14ac:dyDescent="0.25">
      <c r="A81" s="5" t="s">
        <v>47</v>
      </c>
      <c r="B81" s="5"/>
      <c r="C81" s="6"/>
      <c r="D81" s="5"/>
      <c r="E81" s="5"/>
      <c r="F81" s="5"/>
      <c r="G81" s="5"/>
      <c r="H81" s="8">
        <f>ROUND(SUM(H77:H80),5)</f>
        <v>310</v>
      </c>
      <c r="I81" s="21" t="e">
        <f>INDEX(Seed_type_tomato!$C$3:$C$15,MATCH(TOMATO!G81,Seed_type_tomato!$B$3:$B$15,0))</f>
        <v>#N/A</v>
      </c>
    </row>
    <row r="82" spans="1:9" x14ac:dyDescent="0.25">
      <c r="A82" s="2" t="s">
        <v>48</v>
      </c>
      <c r="B82" s="2"/>
      <c r="C82" s="3"/>
      <c r="D82" s="2"/>
      <c r="E82" s="2"/>
      <c r="F82" s="2"/>
      <c r="G82" s="2"/>
      <c r="H82" s="4"/>
      <c r="I82" s="21" t="e">
        <f>INDEX(Seed_type_tomato!$C$3:$C$15,MATCH(TOMATO!G82,Seed_type_tomato!$B$3:$B$15,0))</f>
        <v>#N/A</v>
      </c>
    </row>
    <row r="83" spans="1:9" ht="15.75" thickBot="1" x14ac:dyDescent="0.3">
      <c r="A83" s="1"/>
      <c r="B83" s="5" t="s">
        <v>251</v>
      </c>
      <c r="C83" s="6">
        <v>44715</v>
      </c>
      <c r="D83" s="5" t="s">
        <v>287</v>
      </c>
      <c r="E83" s="5" t="s">
        <v>482</v>
      </c>
      <c r="F83" s="5" t="s">
        <v>48</v>
      </c>
      <c r="G83" s="5" t="s">
        <v>522</v>
      </c>
      <c r="H83" s="7">
        <v>12</v>
      </c>
      <c r="I83" s="21" t="str">
        <f>INDEX(Seed_type_tomato!$C$3:$C$15,MATCH(TOMATO!G83,Seed_type_tomato!$B$3:$B$15,0))</f>
        <v>Field</v>
      </c>
    </row>
    <row r="84" spans="1:9" x14ac:dyDescent="0.25">
      <c r="A84" s="5" t="s">
        <v>49</v>
      </c>
      <c r="B84" s="5"/>
      <c r="C84" s="6"/>
      <c r="D84" s="5"/>
      <c r="E84" s="5"/>
      <c r="F84" s="5"/>
      <c r="G84" s="5"/>
      <c r="H84" s="8">
        <f>ROUND(SUM(H82:H83),5)</f>
        <v>12</v>
      </c>
      <c r="I84" s="21" t="e">
        <f>INDEX(Seed_type_tomato!$C$3:$C$15,MATCH(TOMATO!G84,Seed_type_tomato!$B$3:$B$15,0))</f>
        <v>#N/A</v>
      </c>
    </row>
    <row r="85" spans="1:9" x14ac:dyDescent="0.25">
      <c r="A85" s="2" t="s">
        <v>50</v>
      </c>
      <c r="B85" s="2"/>
      <c r="C85" s="3"/>
      <c r="D85" s="2"/>
      <c r="E85" s="2"/>
      <c r="F85" s="2"/>
      <c r="G85" s="2"/>
      <c r="H85" s="4"/>
      <c r="I85" s="21" t="e">
        <f>INDEX(Seed_type_tomato!$C$3:$C$15,MATCH(TOMATO!G85,Seed_type_tomato!$B$3:$B$15,0))</f>
        <v>#N/A</v>
      </c>
    </row>
    <row r="86" spans="1:9" ht="15.75" thickBot="1" x14ac:dyDescent="0.3">
      <c r="A86" s="1"/>
      <c r="B86" s="5" t="s">
        <v>251</v>
      </c>
      <c r="C86" s="6">
        <v>44718</v>
      </c>
      <c r="D86" s="5" t="s">
        <v>288</v>
      </c>
      <c r="E86" s="5" t="s">
        <v>482</v>
      </c>
      <c r="F86" s="5" t="s">
        <v>50</v>
      </c>
      <c r="G86" s="5" t="s">
        <v>524</v>
      </c>
      <c r="H86" s="7">
        <v>20</v>
      </c>
      <c r="I86" s="21" t="str">
        <f>INDEX(Seed_type_tomato!$C$3:$C$15,MATCH(TOMATO!G86,Seed_type_tomato!$B$3:$B$15,0))</f>
        <v>Field</v>
      </c>
    </row>
    <row r="87" spans="1:9" x14ac:dyDescent="0.25">
      <c r="A87" s="5" t="s">
        <v>51</v>
      </c>
      <c r="B87" s="5"/>
      <c r="C87" s="6"/>
      <c r="D87" s="5"/>
      <c r="E87" s="5"/>
      <c r="F87" s="5"/>
      <c r="G87" s="5"/>
      <c r="H87" s="8">
        <f>ROUND(SUM(H85:H86),5)</f>
        <v>20</v>
      </c>
      <c r="I87" s="21" t="e">
        <f>INDEX(Seed_type_tomato!$C$3:$C$15,MATCH(TOMATO!G87,Seed_type_tomato!$B$3:$B$15,0))</f>
        <v>#N/A</v>
      </c>
    </row>
    <row r="88" spans="1:9" x14ac:dyDescent="0.25">
      <c r="A88" s="2" t="s">
        <v>52</v>
      </c>
      <c r="B88" s="2"/>
      <c r="C88" s="3"/>
      <c r="D88" s="2"/>
      <c r="E88" s="2"/>
      <c r="F88" s="2"/>
      <c r="G88" s="2"/>
      <c r="H88" s="4"/>
      <c r="I88" s="21" t="e">
        <f>INDEX(Seed_type_tomato!$C$3:$C$15,MATCH(TOMATO!G88,Seed_type_tomato!$B$3:$B$15,0))</f>
        <v>#N/A</v>
      </c>
    </row>
    <row r="89" spans="1:9" x14ac:dyDescent="0.25">
      <c r="A89" s="5"/>
      <c r="B89" s="5" t="s">
        <v>251</v>
      </c>
      <c r="C89" s="6">
        <v>44806</v>
      </c>
      <c r="D89" s="5" t="s">
        <v>289</v>
      </c>
      <c r="E89" s="5" t="s">
        <v>482</v>
      </c>
      <c r="F89" s="5" t="s">
        <v>52</v>
      </c>
      <c r="G89" s="5" t="s">
        <v>527</v>
      </c>
      <c r="H89" s="8">
        <v>1</v>
      </c>
      <c r="I89" s="21" t="e">
        <f>INDEX(Seed_type_tomato!$C$3:$C$15,MATCH(TOMATO!G89,Seed_type_tomato!$B$3:$B$15,0))</f>
        <v>#N/A</v>
      </c>
    </row>
    <row r="90" spans="1:9" x14ac:dyDescent="0.25">
      <c r="A90" s="5"/>
      <c r="B90" s="5" t="s">
        <v>251</v>
      </c>
      <c r="C90" s="6">
        <v>44827</v>
      </c>
      <c r="D90" s="5" t="s">
        <v>290</v>
      </c>
      <c r="E90" s="5" t="s">
        <v>482</v>
      </c>
      <c r="F90" s="5" t="s">
        <v>52</v>
      </c>
      <c r="G90" s="5" t="s">
        <v>527</v>
      </c>
      <c r="H90" s="8">
        <v>2</v>
      </c>
      <c r="I90" s="21" t="e">
        <f>INDEX(Seed_type_tomato!$C$3:$C$15,MATCH(TOMATO!G90,Seed_type_tomato!$B$3:$B$15,0))</f>
        <v>#N/A</v>
      </c>
    </row>
    <row r="91" spans="1:9" ht="15.75" thickBot="1" x14ac:dyDescent="0.3">
      <c r="A91" s="5"/>
      <c r="B91" s="5" t="s">
        <v>251</v>
      </c>
      <c r="C91" s="6">
        <v>44830</v>
      </c>
      <c r="D91" s="5" t="s">
        <v>291</v>
      </c>
      <c r="E91" s="5" t="s">
        <v>482</v>
      </c>
      <c r="F91" s="5" t="s">
        <v>52</v>
      </c>
      <c r="G91" s="5" t="s">
        <v>527</v>
      </c>
      <c r="H91" s="7">
        <v>1</v>
      </c>
      <c r="I91" s="21" t="e">
        <f>INDEX(Seed_type_tomato!$C$3:$C$15,MATCH(TOMATO!G91,Seed_type_tomato!$B$3:$B$15,0))</f>
        <v>#N/A</v>
      </c>
    </row>
    <row r="92" spans="1:9" x14ac:dyDescent="0.25">
      <c r="A92" s="5" t="s">
        <v>53</v>
      </c>
      <c r="B92" s="5"/>
      <c r="C92" s="6"/>
      <c r="D92" s="5"/>
      <c r="E92" s="5"/>
      <c r="F92" s="5"/>
      <c r="G92" s="5"/>
      <c r="H92" s="8">
        <f>ROUND(SUM(H88:H91),5)</f>
        <v>4</v>
      </c>
      <c r="I92" s="21" t="e">
        <f>INDEX(Seed_type_tomato!$C$3:$C$15,MATCH(TOMATO!G92,Seed_type_tomato!$B$3:$B$15,0))</f>
        <v>#N/A</v>
      </c>
    </row>
    <row r="93" spans="1:9" x14ac:dyDescent="0.25">
      <c r="A93" s="2" t="s">
        <v>54</v>
      </c>
      <c r="B93" s="2"/>
      <c r="C93" s="3"/>
      <c r="D93" s="2"/>
      <c r="E93" s="2"/>
      <c r="F93" s="2"/>
      <c r="G93" s="2"/>
      <c r="H93" s="4"/>
      <c r="I93" s="21" t="e">
        <f>INDEX(Seed_type_tomato!$C$3:$C$15,MATCH(TOMATO!G93,Seed_type_tomato!$B$3:$B$15,0))</f>
        <v>#N/A</v>
      </c>
    </row>
    <row r="94" spans="1:9" ht="15.75" thickBot="1" x14ac:dyDescent="0.3">
      <c r="A94" s="1"/>
      <c r="B94" s="5" t="s">
        <v>251</v>
      </c>
      <c r="C94" s="6">
        <v>44728</v>
      </c>
      <c r="D94" s="5" t="s">
        <v>292</v>
      </c>
      <c r="E94" s="5" t="s">
        <v>482</v>
      </c>
      <c r="F94" s="5" t="s">
        <v>54</v>
      </c>
      <c r="G94" s="5" t="s">
        <v>525</v>
      </c>
      <c r="H94" s="7">
        <v>500</v>
      </c>
      <c r="I94" s="21" t="str">
        <f>INDEX(Seed_type_tomato!$C$3:$C$15,MATCH(TOMATO!G94,Seed_type_tomato!$B$3:$B$15,0))</f>
        <v>Field</v>
      </c>
    </row>
    <row r="95" spans="1:9" x14ac:dyDescent="0.25">
      <c r="A95" s="5" t="s">
        <v>55</v>
      </c>
      <c r="B95" s="5"/>
      <c r="C95" s="6"/>
      <c r="D95" s="5"/>
      <c r="E95" s="5"/>
      <c r="F95" s="5"/>
      <c r="G95" s="5"/>
      <c r="H95" s="8">
        <f>ROUND(SUM(H93:H94),5)</f>
        <v>500</v>
      </c>
      <c r="I95" s="21" t="e">
        <f>INDEX(Seed_type_tomato!$C$3:$C$15,MATCH(TOMATO!G95,Seed_type_tomato!$B$3:$B$15,0))</f>
        <v>#N/A</v>
      </c>
    </row>
    <row r="96" spans="1:9" x14ac:dyDescent="0.25">
      <c r="A96" s="2" t="s">
        <v>56</v>
      </c>
      <c r="B96" s="2"/>
      <c r="C96" s="3"/>
      <c r="D96" s="2"/>
      <c r="E96" s="2"/>
      <c r="F96" s="2"/>
      <c r="G96" s="2"/>
      <c r="H96" s="4"/>
      <c r="I96" s="21" t="e">
        <f>INDEX(Seed_type_tomato!$C$3:$C$15,MATCH(TOMATO!G96,Seed_type_tomato!$B$3:$B$15,0))</f>
        <v>#N/A</v>
      </c>
    </row>
    <row r="97" spans="1:9" x14ac:dyDescent="0.25">
      <c r="A97" s="5"/>
      <c r="B97" s="5" t="s">
        <v>251</v>
      </c>
      <c r="C97" s="6">
        <v>44651</v>
      </c>
      <c r="D97" s="5" t="s">
        <v>293</v>
      </c>
      <c r="E97" s="5" t="s">
        <v>482</v>
      </c>
      <c r="F97" s="5" t="s">
        <v>56</v>
      </c>
      <c r="G97" s="5" t="s">
        <v>524</v>
      </c>
      <c r="H97" s="8">
        <v>150</v>
      </c>
      <c r="I97" s="21" t="str">
        <f>INDEX(Seed_type_tomato!$C$3:$C$15,MATCH(TOMATO!G97,Seed_type_tomato!$B$3:$B$15,0))</f>
        <v>Field</v>
      </c>
    </row>
    <row r="98" spans="1:9" x14ac:dyDescent="0.25">
      <c r="A98" s="5"/>
      <c r="B98" s="5" t="s">
        <v>251</v>
      </c>
      <c r="C98" s="6">
        <v>44651</v>
      </c>
      <c r="D98" s="5" t="s">
        <v>293</v>
      </c>
      <c r="E98" s="5" t="s">
        <v>482</v>
      </c>
      <c r="F98" s="5" t="s">
        <v>56</v>
      </c>
      <c r="G98" s="5" t="s">
        <v>522</v>
      </c>
      <c r="H98" s="8">
        <v>150</v>
      </c>
      <c r="I98" s="21" t="str">
        <f>INDEX(Seed_type_tomato!$C$3:$C$15,MATCH(TOMATO!G98,Seed_type_tomato!$B$3:$B$15,0))</f>
        <v>Field</v>
      </c>
    </row>
    <row r="99" spans="1:9" x14ac:dyDescent="0.25">
      <c r="A99" s="5"/>
      <c r="B99" s="5" t="s">
        <v>251</v>
      </c>
      <c r="C99" s="6">
        <v>44651</v>
      </c>
      <c r="D99" s="5" t="s">
        <v>293</v>
      </c>
      <c r="E99" s="5" t="s">
        <v>482</v>
      </c>
      <c r="F99" s="5" t="s">
        <v>56</v>
      </c>
      <c r="G99" s="5" t="s">
        <v>523</v>
      </c>
      <c r="H99" s="8">
        <v>150</v>
      </c>
      <c r="I99" s="21" t="str">
        <f>INDEX(Seed_type_tomato!$C$3:$C$15,MATCH(TOMATO!G99,Seed_type_tomato!$B$3:$B$15,0))</f>
        <v>Field</v>
      </c>
    </row>
    <row r="100" spans="1:9" x14ac:dyDescent="0.25">
      <c r="A100" s="5"/>
      <c r="B100" s="5" t="s">
        <v>251</v>
      </c>
      <c r="C100" s="6">
        <v>44652</v>
      </c>
      <c r="D100" s="5" t="s">
        <v>294</v>
      </c>
      <c r="E100" s="5" t="s">
        <v>482</v>
      </c>
      <c r="F100" s="5" t="s">
        <v>56</v>
      </c>
      <c r="G100" s="5" t="s">
        <v>522</v>
      </c>
      <c r="H100" s="8">
        <v>35</v>
      </c>
      <c r="I100" s="21" t="str">
        <f>INDEX(Seed_type_tomato!$C$3:$C$15,MATCH(TOMATO!G100,Seed_type_tomato!$B$3:$B$15,0))</f>
        <v>Field</v>
      </c>
    </row>
    <row r="101" spans="1:9" ht="15.75" thickBot="1" x14ac:dyDescent="0.3">
      <c r="A101" s="5"/>
      <c r="B101" s="5" t="s">
        <v>251</v>
      </c>
      <c r="C101" s="6">
        <v>44652</v>
      </c>
      <c r="D101" s="5" t="s">
        <v>294</v>
      </c>
      <c r="E101" s="5" t="s">
        <v>482</v>
      </c>
      <c r="F101" s="5" t="s">
        <v>56</v>
      </c>
      <c r="G101" s="5" t="s">
        <v>524</v>
      </c>
      <c r="H101" s="7">
        <v>35</v>
      </c>
      <c r="I101" s="21" t="str">
        <f>INDEX(Seed_type_tomato!$C$3:$C$15,MATCH(TOMATO!G101,Seed_type_tomato!$B$3:$B$15,0))</f>
        <v>Field</v>
      </c>
    </row>
    <row r="102" spans="1:9" x14ac:dyDescent="0.25">
      <c r="A102" s="5" t="s">
        <v>57</v>
      </c>
      <c r="B102" s="5"/>
      <c r="C102" s="6"/>
      <c r="D102" s="5"/>
      <c r="E102" s="5"/>
      <c r="F102" s="5"/>
      <c r="G102" s="5"/>
      <c r="H102" s="8">
        <f>ROUND(SUM(H96:H101),5)</f>
        <v>520</v>
      </c>
      <c r="I102" s="21" t="e">
        <f>INDEX(Seed_type_tomato!$C$3:$C$15,MATCH(TOMATO!G102,Seed_type_tomato!$B$3:$B$15,0))</f>
        <v>#N/A</v>
      </c>
    </row>
    <row r="103" spans="1:9" x14ac:dyDescent="0.25">
      <c r="A103" s="2" t="s">
        <v>58</v>
      </c>
      <c r="B103" s="2"/>
      <c r="C103" s="3"/>
      <c r="D103" s="2"/>
      <c r="E103" s="2"/>
      <c r="F103" s="2"/>
      <c r="G103" s="2"/>
      <c r="H103" s="4"/>
      <c r="I103" s="21" t="e">
        <f>INDEX(Seed_type_tomato!$C$3:$C$15,MATCH(TOMATO!G103,Seed_type_tomato!$B$3:$B$15,0))</f>
        <v>#N/A</v>
      </c>
    </row>
    <row r="104" spans="1:9" ht="15.75" thickBot="1" x14ac:dyDescent="0.3">
      <c r="A104" s="1"/>
      <c r="B104" s="5" t="s">
        <v>251</v>
      </c>
      <c r="C104" s="6">
        <v>44791</v>
      </c>
      <c r="D104" s="5" t="s">
        <v>295</v>
      </c>
      <c r="E104" s="5" t="s">
        <v>482</v>
      </c>
      <c r="F104" s="5" t="s">
        <v>58</v>
      </c>
      <c r="G104" s="5" t="s">
        <v>525</v>
      </c>
      <c r="H104" s="7">
        <v>20</v>
      </c>
      <c r="I104" s="21" t="str">
        <f>INDEX(Seed_type_tomato!$C$3:$C$15,MATCH(TOMATO!G104,Seed_type_tomato!$B$3:$B$15,0))</f>
        <v>Field</v>
      </c>
    </row>
    <row r="105" spans="1:9" x14ac:dyDescent="0.25">
      <c r="A105" s="5" t="s">
        <v>59</v>
      </c>
      <c r="B105" s="5"/>
      <c r="C105" s="6"/>
      <c r="D105" s="5"/>
      <c r="E105" s="5"/>
      <c r="F105" s="5"/>
      <c r="G105" s="5"/>
      <c r="H105" s="8">
        <f>ROUND(SUM(H103:H104),5)</f>
        <v>20</v>
      </c>
      <c r="I105" s="21" t="e">
        <f>INDEX(Seed_type_tomato!$C$3:$C$15,MATCH(TOMATO!G105,Seed_type_tomato!$B$3:$B$15,0))</f>
        <v>#N/A</v>
      </c>
    </row>
    <row r="106" spans="1:9" x14ac:dyDescent="0.25">
      <c r="A106" s="2" t="s">
        <v>60</v>
      </c>
      <c r="B106" s="2"/>
      <c r="C106" s="3"/>
      <c r="D106" s="2"/>
      <c r="E106" s="2"/>
      <c r="F106" s="2"/>
      <c r="G106" s="2"/>
      <c r="H106" s="4"/>
      <c r="I106" s="21" t="e">
        <f>INDEX(Seed_type_tomato!$C$3:$C$15,MATCH(TOMATO!G106,Seed_type_tomato!$B$3:$B$15,0))</f>
        <v>#N/A</v>
      </c>
    </row>
    <row r="107" spans="1:9" ht="15.75" thickBot="1" x14ac:dyDescent="0.3">
      <c r="A107" s="1"/>
      <c r="B107" s="5" t="s">
        <v>251</v>
      </c>
      <c r="C107" s="6">
        <v>44692</v>
      </c>
      <c r="D107" s="5" t="s">
        <v>296</v>
      </c>
      <c r="E107" s="5" t="s">
        <v>482</v>
      </c>
      <c r="F107" s="5" t="s">
        <v>60</v>
      </c>
      <c r="G107" s="5" t="s">
        <v>524</v>
      </c>
      <c r="H107" s="7">
        <v>100</v>
      </c>
      <c r="I107" s="21" t="str">
        <f>INDEX(Seed_type_tomato!$C$3:$C$15,MATCH(TOMATO!G107,Seed_type_tomato!$B$3:$B$15,0))</f>
        <v>Field</v>
      </c>
    </row>
    <row r="108" spans="1:9" x14ac:dyDescent="0.25">
      <c r="A108" s="5" t="s">
        <v>61</v>
      </c>
      <c r="B108" s="5"/>
      <c r="C108" s="6"/>
      <c r="D108" s="5"/>
      <c r="E108" s="5"/>
      <c r="F108" s="5"/>
      <c r="G108" s="5"/>
      <c r="H108" s="8">
        <f>ROUND(SUM(H106:H107),5)</f>
        <v>100</v>
      </c>
      <c r="I108" s="21" t="e">
        <f>INDEX(Seed_type_tomato!$C$3:$C$15,MATCH(TOMATO!G108,Seed_type_tomato!$B$3:$B$15,0))</f>
        <v>#N/A</v>
      </c>
    </row>
    <row r="109" spans="1:9" x14ac:dyDescent="0.25">
      <c r="A109" s="2" t="s">
        <v>62</v>
      </c>
      <c r="B109" s="2"/>
      <c r="C109" s="3"/>
      <c r="D109" s="2"/>
      <c r="E109" s="2"/>
      <c r="F109" s="2"/>
      <c r="G109" s="2"/>
      <c r="H109" s="4"/>
      <c r="I109" s="21" t="e">
        <f>INDEX(Seed_type_tomato!$C$3:$C$15,MATCH(TOMATO!G109,Seed_type_tomato!$B$3:$B$15,0))</f>
        <v>#N/A</v>
      </c>
    </row>
    <row r="110" spans="1:9" ht="15.75" thickBot="1" x14ac:dyDescent="0.3">
      <c r="A110" s="1"/>
      <c r="B110" s="5" t="s">
        <v>251</v>
      </c>
      <c r="C110" s="6">
        <v>44711</v>
      </c>
      <c r="D110" s="5" t="s">
        <v>297</v>
      </c>
      <c r="E110" s="5" t="s">
        <v>482</v>
      </c>
      <c r="F110" s="5" t="s">
        <v>62</v>
      </c>
      <c r="G110" s="5" t="s">
        <v>524</v>
      </c>
      <c r="H110" s="7">
        <v>2000</v>
      </c>
      <c r="I110" s="21" t="str">
        <f>INDEX(Seed_type_tomato!$C$3:$C$15,MATCH(TOMATO!G110,Seed_type_tomato!$B$3:$B$15,0))</f>
        <v>Field</v>
      </c>
    </row>
    <row r="111" spans="1:9" x14ac:dyDescent="0.25">
      <c r="A111" s="5" t="s">
        <v>63</v>
      </c>
      <c r="B111" s="5"/>
      <c r="C111" s="6"/>
      <c r="D111" s="5"/>
      <c r="E111" s="5"/>
      <c r="F111" s="5"/>
      <c r="G111" s="5"/>
      <c r="H111" s="8">
        <f>ROUND(SUM(H109:H110),5)</f>
        <v>2000</v>
      </c>
      <c r="I111" s="21" t="e">
        <f>INDEX(Seed_type_tomato!$C$3:$C$15,MATCH(TOMATO!G111,Seed_type_tomato!$B$3:$B$15,0))</f>
        <v>#N/A</v>
      </c>
    </row>
    <row r="112" spans="1:9" x14ac:dyDescent="0.25">
      <c r="A112" s="2" t="s">
        <v>64</v>
      </c>
      <c r="B112" s="2"/>
      <c r="C112" s="3"/>
      <c r="D112" s="2"/>
      <c r="E112" s="2"/>
      <c r="F112" s="2"/>
      <c r="G112" s="2"/>
      <c r="H112" s="4"/>
      <c r="I112" s="21" t="e">
        <f>INDEX(Seed_type_tomato!$C$3:$C$15,MATCH(TOMATO!G112,Seed_type_tomato!$B$3:$B$15,0))</f>
        <v>#N/A</v>
      </c>
    </row>
    <row r="113" spans="1:9" x14ac:dyDescent="0.25">
      <c r="A113" s="5"/>
      <c r="B113" s="5" t="s">
        <v>251</v>
      </c>
      <c r="C113" s="6">
        <v>44658</v>
      </c>
      <c r="D113" s="5" t="s">
        <v>298</v>
      </c>
      <c r="E113" s="5" t="s">
        <v>482</v>
      </c>
      <c r="F113" s="5" t="s">
        <v>64</v>
      </c>
      <c r="G113" s="5" t="s">
        <v>524</v>
      </c>
      <c r="H113" s="8">
        <v>500</v>
      </c>
      <c r="I113" s="21" t="str">
        <f>INDEX(Seed_type_tomato!$C$3:$C$15,MATCH(TOMATO!G113,Seed_type_tomato!$B$3:$B$15,0))</f>
        <v>Field</v>
      </c>
    </row>
    <row r="114" spans="1:9" x14ac:dyDescent="0.25">
      <c r="A114" s="5"/>
      <c r="B114" s="5" t="s">
        <v>251</v>
      </c>
      <c r="C114" s="6">
        <v>44701</v>
      </c>
      <c r="D114" s="5" t="s">
        <v>299</v>
      </c>
      <c r="E114" s="5" t="s">
        <v>482</v>
      </c>
      <c r="F114" s="5" t="s">
        <v>64</v>
      </c>
      <c r="G114" s="5" t="s">
        <v>524</v>
      </c>
      <c r="H114" s="8">
        <v>300</v>
      </c>
      <c r="I114" s="21" t="str">
        <f>INDEX(Seed_type_tomato!$C$3:$C$15,MATCH(TOMATO!G114,Seed_type_tomato!$B$3:$B$15,0))</f>
        <v>Field</v>
      </c>
    </row>
    <row r="115" spans="1:9" x14ac:dyDescent="0.25">
      <c r="A115" s="5"/>
      <c r="B115" s="5" t="s">
        <v>251</v>
      </c>
      <c r="C115" s="6">
        <v>44732</v>
      </c>
      <c r="D115" s="5" t="s">
        <v>300</v>
      </c>
      <c r="E115" s="5" t="s">
        <v>482</v>
      </c>
      <c r="F115" s="5" t="s">
        <v>64</v>
      </c>
      <c r="G115" s="5" t="s">
        <v>528</v>
      </c>
      <c r="H115" s="8">
        <v>600</v>
      </c>
      <c r="I115" s="21" t="str">
        <f>INDEX(Seed_type_tomato!$C$3:$C$15,MATCH(TOMATO!G115,Seed_type_tomato!$B$3:$B$15,0))</f>
        <v>Field</v>
      </c>
    </row>
    <row r="116" spans="1:9" x14ac:dyDescent="0.25">
      <c r="A116" s="5"/>
      <c r="B116" s="5" t="s">
        <v>251</v>
      </c>
      <c r="C116" s="6">
        <v>44732</v>
      </c>
      <c r="D116" s="5" t="s">
        <v>300</v>
      </c>
      <c r="E116" s="5" t="s">
        <v>482</v>
      </c>
      <c r="F116" s="5" t="s">
        <v>64</v>
      </c>
      <c r="G116" s="5" t="s">
        <v>524</v>
      </c>
      <c r="H116" s="8">
        <v>50</v>
      </c>
      <c r="I116" s="21" t="str">
        <f>INDEX(Seed_type_tomato!$C$3:$C$15,MATCH(TOMATO!G116,Seed_type_tomato!$B$3:$B$15,0))</f>
        <v>Field</v>
      </c>
    </row>
    <row r="117" spans="1:9" x14ac:dyDescent="0.25">
      <c r="A117" s="5"/>
      <c r="B117" s="5" t="s">
        <v>251</v>
      </c>
      <c r="C117" s="6">
        <v>44732</v>
      </c>
      <c r="D117" s="5" t="s">
        <v>300</v>
      </c>
      <c r="E117" s="5" t="s">
        <v>482</v>
      </c>
      <c r="F117" s="5" t="s">
        <v>64</v>
      </c>
      <c r="G117" s="5" t="s">
        <v>528</v>
      </c>
      <c r="H117" s="8">
        <v>200</v>
      </c>
      <c r="I117" s="21" t="str">
        <f>INDEX(Seed_type_tomato!$C$3:$C$15,MATCH(TOMATO!G117,Seed_type_tomato!$B$3:$B$15,0))</f>
        <v>Field</v>
      </c>
    </row>
    <row r="118" spans="1:9" ht="15.75" thickBot="1" x14ac:dyDescent="0.3">
      <c r="A118" s="5"/>
      <c r="B118" s="5" t="s">
        <v>251</v>
      </c>
      <c r="C118" s="6">
        <v>44796</v>
      </c>
      <c r="D118" s="5" t="s">
        <v>301</v>
      </c>
      <c r="E118" s="5" t="s">
        <v>482</v>
      </c>
      <c r="F118" s="5" t="s">
        <v>64</v>
      </c>
      <c r="G118" s="5" t="s">
        <v>524</v>
      </c>
      <c r="H118" s="7">
        <v>375</v>
      </c>
      <c r="I118" s="21" t="str">
        <f>INDEX(Seed_type_tomato!$C$3:$C$15,MATCH(TOMATO!G118,Seed_type_tomato!$B$3:$B$15,0))</f>
        <v>Field</v>
      </c>
    </row>
    <row r="119" spans="1:9" x14ac:dyDescent="0.25">
      <c r="A119" s="5" t="s">
        <v>65</v>
      </c>
      <c r="B119" s="5"/>
      <c r="C119" s="6"/>
      <c r="D119" s="5"/>
      <c r="E119" s="5"/>
      <c r="F119" s="5"/>
      <c r="G119" s="5"/>
      <c r="H119" s="8">
        <f>ROUND(SUM(H112:H118),5)</f>
        <v>2025</v>
      </c>
      <c r="I119" s="21" t="e">
        <f>INDEX(Seed_type_tomato!$C$3:$C$15,MATCH(TOMATO!G119,Seed_type_tomato!$B$3:$B$15,0))</f>
        <v>#N/A</v>
      </c>
    </row>
    <row r="120" spans="1:9" x14ac:dyDescent="0.25">
      <c r="A120" s="2" t="s">
        <v>66</v>
      </c>
      <c r="B120" s="2"/>
      <c r="C120" s="3"/>
      <c r="D120" s="2"/>
      <c r="E120" s="2"/>
      <c r="F120" s="2"/>
      <c r="G120" s="2"/>
      <c r="H120" s="4"/>
      <c r="I120" s="21" t="e">
        <f>INDEX(Seed_type_tomato!$C$3:$C$15,MATCH(TOMATO!G120,Seed_type_tomato!$B$3:$B$15,0))</f>
        <v>#N/A</v>
      </c>
    </row>
    <row r="121" spans="1:9" ht="15.75" thickBot="1" x14ac:dyDescent="0.3">
      <c r="A121" s="1"/>
      <c r="B121" s="5" t="s">
        <v>251</v>
      </c>
      <c r="C121" s="6">
        <v>44711</v>
      </c>
      <c r="D121" s="5" t="s">
        <v>302</v>
      </c>
      <c r="E121" s="5" t="s">
        <v>482</v>
      </c>
      <c r="F121" s="5" t="s">
        <v>66</v>
      </c>
      <c r="G121" s="5" t="s">
        <v>522</v>
      </c>
      <c r="H121" s="7">
        <v>40</v>
      </c>
      <c r="I121" s="21" t="str">
        <f>INDEX(Seed_type_tomato!$C$3:$C$15,MATCH(TOMATO!G121,Seed_type_tomato!$B$3:$B$15,0))</f>
        <v>Field</v>
      </c>
    </row>
    <row r="122" spans="1:9" x14ac:dyDescent="0.25">
      <c r="A122" s="5" t="s">
        <v>67</v>
      </c>
      <c r="B122" s="5"/>
      <c r="C122" s="6"/>
      <c r="D122" s="5"/>
      <c r="E122" s="5"/>
      <c r="F122" s="5"/>
      <c r="G122" s="5"/>
      <c r="H122" s="8">
        <f>ROUND(SUM(H120:H121),5)</f>
        <v>40</v>
      </c>
      <c r="I122" s="21" t="e">
        <f>INDEX(Seed_type_tomato!$C$3:$C$15,MATCH(TOMATO!G122,Seed_type_tomato!$B$3:$B$15,0))</f>
        <v>#N/A</v>
      </c>
    </row>
    <row r="123" spans="1:9" x14ac:dyDescent="0.25">
      <c r="A123" s="2" t="s">
        <v>68</v>
      </c>
      <c r="B123" s="2"/>
      <c r="C123" s="3"/>
      <c r="D123" s="2"/>
      <c r="E123" s="2"/>
      <c r="F123" s="2"/>
      <c r="G123" s="2"/>
      <c r="H123" s="4"/>
      <c r="I123" s="21" t="e">
        <f>INDEX(Seed_type_tomato!$C$3:$C$15,MATCH(TOMATO!G123,Seed_type_tomato!$B$3:$B$15,0))</f>
        <v>#N/A</v>
      </c>
    </row>
    <row r="124" spans="1:9" x14ac:dyDescent="0.25">
      <c r="A124" s="5"/>
      <c r="B124" s="5" t="s">
        <v>251</v>
      </c>
      <c r="C124" s="6">
        <v>44715</v>
      </c>
      <c r="D124" s="5" t="s">
        <v>303</v>
      </c>
      <c r="E124" s="5" t="s">
        <v>482</v>
      </c>
      <c r="F124" s="5" t="s">
        <v>68</v>
      </c>
      <c r="G124" s="5" t="s">
        <v>525</v>
      </c>
      <c r="H124" s="8">
        <v>750</v>
      </c>
      <c r="I124" s="21" t="str">
        <f>INDEX(Seed_type_tomato!$C$3:$C$15,MATCH(TOMATO!G124,Seed_type_tomato!$B$3:$B$15,0))</f>
        <v>Field</v>
      </c>
    </row>
    <row r="125" spans="1:9" x14ac:dyDescent="0.25">
      <c r="A125" s="5"/>
      <c r="B125" s="5" t="s">
        <v>251</v>
      </c>
      <c r="C125" s="6">
        <v>44783</v>
      </c>
      <c r="D125" s="5" t="s">
        <v>304</v>
      </c>
      <c r="E125" s="5" t="s">
        <v>482</v>
      </c>
      <c r="F125" s="5" t="s">
        <v>68</v>
      </c>
      <c r="G125" s="5" t="s">
        <v>525</v>
      </c>
      <c r="H125" s="8">
        <v>800</v>
      </c>
      <c r="I125" s="21" t="str">
        <f>INDEX(Seed_type_tomato!$C$3:$C$15,MATCH(TOMATO!G125,Seed_type_tomato!$B$3:$B$15,0))</f>
        <v>Field</v>
      </c>
    </row>
    <row r="126" spans="1:9" x14ac:dyDescent="0.25">
      <c r="A126" s="5"/>
      <c r="B126" s="5" t="s">
        <v>251</v>
      </c>
      <c r="C126" s="6">
        <v>44833</v>
      </c>
      <c r="D126" s="5" t="s">
        <v>305</v>
      </c>
      <c r="E126" s="5" t="s">
        <v>482</v>
      </c>
      <c r="F126" s="5" t="s">
        <v>68</v>
      </c>
      <c r="G126" s="5" t="s">
        <v>525</v>
      </c>
      <c r="H126" s="8">
        <v>4100</v>
      </c>
      <c r="I126" s="21" t="str">
        <f>INDEX(Seed_type_tomato!$C$3:$C$15,MATCH(TOMATO!G126,Seed_type_tomato!$B$3:$B$15,0))</f>
        <v>Field</v>
      </c>
    </row>
    <row r="127" spans="1:9" ht="15.75" thickBot="1" x14ac:dyDescent="0.3">
      <c r="A127" s="5"/>
      <c r="B127" s="5" t="s">
        <v>251</v>
      </c>
      <c r="C127" s="6">
        <v>44833</v>
      </c>
      <c r="D127" s="5" t="s">
        <v>306</v>
      </c>
      <c r="E127" s="5" t="s">
        <v>482</v>
      </c>
      <c r="F127" s="5" t="s">
        <v>68</v>
      </c>
      <c r="G127" s="5" t="s">
        <v>525</v>
      </c>
      <c r="H127" s="7">
        <v>450</v>
      </c>
      <c r="I127" s="21" t="str">
        <f>INDEX(Seed_type_tomato!$C$3:$C$15,MATCH(TOMATO!G127,Seed_type_tomato!$B$3:$B$15,0))</f>
        <v>Field</v>
      </c>
    </row>
    <row r="128" spans="1:9" x14ac:dyDescent="0.25">
      <c r="A128" s="5" t="s">
        <v>69</v>
      </c>
      <c r="B128" s="5"/>
      <c r="C128" s="6"/>
      <c r="D128" s="5"/>
      <c r="E128" s="5"/>
      <c r="F128" s="5"/>
      <c r="G128" s="5"/>
      <c r="H128" s="8">
        <f>ROUND(SUM(H123:H127),5)</f>
        <v>6100</v>
      </c>
      <c r="I128" s="21" t="e">
        <f>INDEX(Seed_type_tomato!$C$3:$C$15,MATCH(TOMATO!G128,Seed_type_tomato!$B$3:$B$15,0))</f>
        <v>#N/A</v>
      </c>
    </row>
    <row r="129" spans="1:9" x14ac:dyDescent="0.25">
      <c r="A129" s="2" t="s">
        <v>70</v>
      </c>
      <c r="B129" s="2"/>
      <c r="C129" s="3"/>
      <c r="D129" s="2"/>
      <c r="E129" s="2"/>
      <c r="F129" s="2"/>
      <c r="G129" s="2"/>
      <c r="H129" s="4"/>
      <c r="I129" s="21" t="e">
        <f>INDEX(Seed_type_tomato!$C$3:$C$15,MATCH(TOMATO!G129,Seed_type_tomato!$B$3:$B$15,0))</f>
        <v>#N/A</v>
      </c>
    </row>
    <row r="130" spans="1:9" ht="15.75" thickBot="1" x14ac:dyDescent="0.3">
      <c r="A130" s="1"/>
      <c r="B130" s="5" t="s">
        <v>251</v>
      </c>
      <c r="C130" s="6">
        <v>44799</v>
      </c>
      <c r="D130" s="5" t="s">
        <v>307</v>
      </c>
      <c r="E130" s="5" t="s">
        <v>482</v>
      </c>
      <c r="F130" s="5" t="s">
        <v>70</v>
      </c>
      <c r="G130" s="5" t="s">
        <v>525</v>
      </c>
      <c r="H130" s="7">
        <v>50</v>
      </c>
      <c r="I130" s="21" t="str">
        <f>INDEX(Seed_type_tomato!$C$3:$C$15,MATCH(TOMATO!G130,Seed_type_tomato!$B$3:$B$15,0))</f>
        <v>Field</v>
      </c>
    </row>
    <row r="131" spans="1:9" x14ac:dyDescent="0.25">
      <c r="A131" s="5" t="s">
        <v>71</v>
      </c>
      <c r="B131" s="5"/>
      <c r="C131" s="6"/>
      <c r="D131" s="5"/>
      <c r="E131" s="5"/>
      <c r="F131" s="5"/>
      <c r="G131" s="5"/>
      <c r="H131" s="8">
        <f>ROUND(SUM(H129:H130),5)</f>
        <v>50</v>
      </c>
      <c r="I131" s="21" t="e">
        <f>INDEX(Seed_type_tomato!$C$3:$C$15,MATCH(TOMATO!G131,Seed_type_tomato!$B$3:$B$15,0))</f>
        <v>#N/A</v>
      </c>
    </row>
    <row r="132" spans="1:9" x14ac:dyDescent="0.25">
      <c r="A132" s="2" t="s">
        <v>72</v>
      </c>
      <c r="B132" s="2"/>
      <c r="C132" s="3"/>
      <c r="D132" s="2"/>
      <c r="E132" s="2"/>
      <c r="F132" s="2"/>
      <c r="G132" s="2"/>
      <c r="H132" s="4"/>
      <c r="I132" s="21" t="e">
        <f>INDEX(Seed_type_tomato!$C$3:$C$15,MATCH(TOMATO!G132,Seed_type_tomato!$B$3:$B$15,0))</f>
        <v>#N/A</v>
      </c>
    </row>
    <row r="133" spans="1:9" ht="15.75" thickBot="1" x14ac:dyDescent="0.3">
      <c r="A133" s="1"/>
      <c r="B133" s="5" t="s">
        <v>251</v>
      </c>
      <c r="C133" s="6">
        <v>44784</v>
      </c>
      <c r="D133" s="5" t="s">
        <v>308</v>
      </c>
      <c r="E133" s="5" t="s">
        <v>482</v>
      </c>
      <c r="F133" s="5" t="s">
        <v>72</v>
      </c>
      <c r="G133" s="5" t="s">
        <v>522</v>
      </c>
      <c r="H133" s="7">
        <v>40</v>
      </c>
      <c r="I133" s="21" t="str">
        <f>INDEX(Seed_type_tomato!$C$3:$C$15,MATCH(TOMATO!G133,Seed_type_tomato!$B$3:$B$15,0))</f>
        <v>Field</v>
      </c>
    </row>
    <row r="134" spans="1:9" x14ac:dyDescent="0.25">
      <c r="A134" s="5" t="s">
        <v>73</v>
      </c>
      <c r="B134" s="5"/>
      <c r="C134" s="6"/>
      <c r="D134" s="5"/>
      <c r="E134" s="5"/>
      <c r="F134" s="5"/>
      <c r="G134" s="5"/>
      <c r="H134" s="8">
        <f>ROUND(SUM(H132:H133),5)</f>
        <v>40</v>
      </c>
      <c r="I134" s="21" t="e">
        <f>INDEX(Seed_type_tomato!$C$3:$C$15,MATCH(TOMATO!G134,Seed_type_tomato!$B$3:$B$15,0))</f>
        <v>#N/A</v>
      </c>
    </row>
    <row r="135" spans="1:9" x14ac:dyDescent="0.25">
      <c r="A135" s="2" t="s">
        <v>74</v>
      </c>
      <c r="B135" s="2"/>
      <c r="C135" s="3"/>
      <c r="D135" s="2"/>
      <c r="E135" s="2"/>
      <c r="F135" s="2"/>
      <c r="G135" s="2"/>
      <c r="H135" s="4"/>
      <c r="I135" s="21" t="e">
        <f>INDEX(Seed_type_tomato!$C$3:$C$15,MATCH(TOMATO!G135,Seed_type_tomato!$B$3:$B$15,0))</f>
        <v>#N/A</v>
      </c>
    </row>
    <row r="136" spans="1:9" x14ac:dyDescent="0.25">
      <c r="A136" s="5"/>
      <c r="B136" s="5" t="s">
        <v>251</v>
      </c>
      <c r="C136" s="6">
        <v>44702</v>
      </c>
      <c r="D136" s="5" t="s">
        <v>309</v>
      </c>
      <c r="E136" s="5" t="s">
        <v>485</v>
      </c>
      <c r="F136" s="5" t="s">
        <v>74</v>
      </c>
      <c r="G136" s="5" t="s">
        <v>524</v>
      </c>
      <c r="H136" s="8">
        <v>700</v>
      </c>
      <c r="I136" s="21" t="str">
        <f>INDEX(Seed_type_tomato!$C$3:$C$15,MATCH(TOMATO!G136,Seed_type_tomato!$B$3:$B$15,0))</f>
        <v>Field</v>
      </c>
    </row>
    <row r="137" spans="1:9" ht="15.75" thickBot="1" x14ac:dyDescent="0.3">
      <c r="A137" s="5"/>
      <c r="B137" s="5" t="s">
        <v>251</v>
      </c>
      <c r="C137" s="6">
        <v>44702</v>
      </c>
      <c r="D137" s="5" t="s">
        <v>309</v>
      </c>
      <c r="E137" s="5" t="s">
        <v>482</v>
      </c>
      <c r="F137" s="5" t="s">
        <v>74</v>
      </c>
      <c r="G137" s="5" t="s">
        <v>526</v>
      </c>
      <c r="H137" s="7">
        <v>700</v>
      </c>
      <c r="I137" s="21" t="str">
        <f>INDEX(Seed_type_tomato!$C$3:$C$15,MATCH(TOMATO!G137,Seed_type_tomato!$B$3:$B$15,0))</f>
        <v>Field</v>
      </c>
    </row>
    <row r="138" spans="1:9" x14ac:dyDescent="0.25">
      <c r="A138" s="5" t="s">
        <v>75</v>
      </c>
      <c r="B138" s="5"/>
      <c r="C138" s="6"/>
      <c r="D138" s="5"/>
      <c r="E138" s="5"/>
      <c r="F138" s="5"/>
      <c r="G138" s="5"/>
      <c r="H138" s="8">
        <f>ROUND(SUM(H135:H137),5)</f>
        <v>1400</v>
      </c>
      <c r="I138" s="21" t="e">
        <f>INDEX(Seed_type_tomato!$C$3:$C$15,MATCH(TOMATO!G138,Seed_type_tomato!$B$3:$B$15,0))</f>
        <v>#N/A</v>
      </c>
    </row>
    <row r="139" spans="1:9" x14ac:dyDescent="0.25">
      <c r="A139" s="2" t="s">
        <v>76</v>
      </c>
      <c r="B139" s="2"/>
      <c r="C139" s="3"/>
      <c r="D139" s="2"/>
      <c r="E139" s="2"/>
      <c r="F139" s="2"/>
      <c r="G139" s="2"/>
      <c r="H139" s="4"/>
      <c r="I139" s="21" t="e">
        <f>INDEX(Seed_type_tomato!$C$3:$C$15,MATCH(TOMATO!G139,Seed_type_tomato!$B$3:$B$15,0))</f>
        <v>#N/A</v>
      </c>
    </row>
    <row r="140" spans="1:9" ht="15.75" thickBot="1" x14ac:dyDescent="0.3">
      <c r="A140" s="1"/>
      <c r="B140" s="5" t="s">
        <v>251</v>
      </c>
      <c r="C140" s="6">
        <v>44702</v>
      </c>
      <c r="D140" s="5" t="s">
        <v>310</v>
      </c>
      <c r="E140" s="5" t="s">
        <v>482</v>
      </c>
      <c r="F140" s="5" t="s">
        <v>76</v>
      </c>
      <c r="G140" s="5" t="s">
        <v>524</v>
      </c>
      <c r="H140" s="7">
        <v>1300</v>
      </c>
      <c r="I140" s="21" t="str">
        <f>INDEX(Seed_type_tomato!$C$3:$C$15,MATCH(TOMATO!G140,Seed_type_tomato!$B$3:$B$15,0))</f>
        <v>Field</v>
      </c>
    </row>
    <row r="141" spans="1:9" x14ac:dyDescent="0.25">
      <c r="A141" s="5" t="s">
        <v>77</v>
      </c>
      <c r="B141" s="5"/>
      <c r="C141" s="6"/>
      <c r="D141" s="5"/>
      <c r="E141" s="5"/>
      <c r="F141" s="5"/>
      <c r="G141" s="5"/>
      <c r="H141" s="8">
        <f>ROUND(SUM(H139:H140),5)</f>
        <v>1300</v>
      </c>
      <c r="I141" s="21" t="e">
        <f>INDEX(Seed_type_tomato!$C$3:$C$15,MATCH(TOMATO!G141,Seed_type_tomato!$B$3:$B$15,0))</f>
        <v>#N/A</v>
      </c>
    </row>
    <row r="142" spans="1:9" x14ac:dyDescent="0.25">
      <c r="A142" s="2" t="s">
        <v>78</v>
      </c>
      <c r="B142" s="2"/>
      <c r="C142" s="3"/>
      <c r="D142" s="2"/>
      <c r="E142" s="2"/>
      <c r="F142" s="2"/>
      <c r="G142" s="2"/>
      <c r="H142" s="4"/>
      <c r="I142" s="21" t="e">
        <f>INDEX(Seed_type_tomato!$C$3:$C$15,MATCH(TOMATO!G142,Seed_type_tomato!$B$3:$B$15,0))</f>
        <v>#N/A</v>
      </c>
    </row>
    <row r="143" spans="1:9" ht="15.75" thickBot="1" x14ac:dyDescent="0.3">
      <c r="A143" s="1"/>
      <c r="B143" s="5" t="s">
        <v>251</v>
      </c>
      <c r="C143" s="6">
        <v>44823</v>
      </c>
      <c r="D143" s="5" t="s">
        <v>311</v>
      </c>
      <c r="E143" s="5" t="s">
        <v>482</v>
      </c>
      <c r="F143" s="5" t="s">
        <v>78</v>
      </c>
      <c r="G143" s="5" t="s">
        <v>527</v>
      </c>
      <c r="H143" s="7">
        <v>3</v>
      </c>
      <c r="I143" s="21" t="e">
        <f>INDEX(Seed_type_tomato!$C$3:$C$15,MATCH(TOMATO!G143,Seed_type_tomato!$B$3:$B$15,0))</f>
        <v>#N/A</v>
      </c>
    </row>
    <row r="144" spans="1:9" x14ac:dyDescent="0.25">
      <c r="A144" s="5" t="s">
        <v>79</v>
      </c>
      <c r="B144" s="5"/>
      <c r="C144" s="6"/>
      <c r="D144" s="5"/>
      <c r="E144" s="5"/>
      <c r="F144" s="5"/>
      <c r="G144" s="5"/>
      <c r="H144" s="8">
        <f>ROUND(SUM(H142:H143),5)</f>
        <v>3</v>
      </c>
      <c r="I144" s="21" t="e">
        <f>INDEX(Seed_type_tomato!$C$3:$C$15,MATCH(TOMATO!G144,Seed_type_tomato!$B$3:$B$15,0))</f>
        <v>#N/A</v>
      </c>
    </row>
    <row r="145" spans="1:9" x14ac:dyDescent="0.25">
      <c r="A145" s="2" t="s">
        <v>80</v>
      </c>
      <c r="B145" s="2"/>
      <c r="C145" s="3"/>
      <c r="D145" s="2"/>
      <c r="E145" s="2"/>
      <c r="F145" s="2"/>
      <c r="G145" s="2"/>
      <c r="H145" s="4"/>
      <c r="I145" s="21" t="e">
        <f>INDEX(Seed_type_tomato!$C$3:$C$15,MATCH(TOMATO!G145,Seed_type_tomato!$B$3:$B$15,0))</f>
        <v>#N/A</v>
      </c>
    </row>
    <row r="146" spans="1:9" ht="15.75" thickBot="1" x14ac:dyDescent="0.3">
      <c r="A146" s="1"/>
      <c r="B146" s="5" t="s">
        <v>251</v>
      </c>
      <c r="C146" s="6">
        <v>44826</v>
      </c>
      <c r="D146" s="5" t="s">
        <v>312</v>
      </c>
      <c r="E146" s="5" t="s">
        <v>482</v>
      </c>
      <c r="F146" s="5" t="s">
        <v>80</v>
      </c>
      <c r="G146" s="5" t="s">
        <v>522</v>
      </c>
      <c r="H146" s="7">
        <v>50</v>
      </c>
      <c r="I146" s="21" t="str">
        <f>INDEX(Seed_type_tomato!$C$3:$C$15,MATCH(TOMATO!G146,Seed_type_tomato!$B$3:$B$15,0))</f>
        <v>Field</v>
      </c>
    </row>
    <row r="147" spans="1:9" x14ac:dyDescent="0.25">
      <c r="A147" s="5" t="s">
        <v>81</v>
      </c>
      <c r="B147" s="5"/>
      <c r="C147" s="6"/>
      <c r="D147" s="5"/>
      <c r="E147" s="5"/>
      <c r="F147" s="5"/>
      <c r="G147" s="5"/>
      <c r="H147" s="8">
        <f>ROUND(SUM(H145:H146),5)</f>
        <v>50</v>
      </c>
      <c r="I147" s="21" t="e">
        <f>INDEX(Seed_type_tomato!$C$3:$C$15,MATCH(TOMATO!G147,Seed_type_tomato!$B$3:$B$15,0))</f>
        <v>#N/A</v>
      </c>
    </row>
    <row r="148" spans="1:9" x14ac:dyDescent="0.25">
      <c r="A148" s="2" t="s">
        <v>82</v>
      </c>
      <c r="B148" s="2"/>
      <c r="C148" s="3"/>
      <c r="D148" s="2"/>
      <c r="E148" s="2"/>
      <c r="F148" s="2"/>
      <c r="G148" s="2"/>
      <c r="H148" s="4"/>
      <c r="I148" s="21" t="e">
        <f>INDEX(Seed_type_tomato!$C$3:$C$15,MATCH(TOMATO!G148,Seed_type_tomato!$B$3:$B$15,0))</f>
        <v>#N/A</v>
      </c>
    </row>
    <row r="149" spans="1:9" x14ac:dyDescent="0.25">
      <c r="A149" s="5"/>
      <c r="B149" s="5" t="s">
        <v>251</v>
      </c>
      <c r="C149" s="6">
        <v>44706</v>
      </c>
      <c r="D149" s="5" t="s">
        <v>313</v>
      </c>
      <c r="E149" s="5" t="s">
        <v>482</v>
      </c>
      <c r="F149" s="5" t="s">
        <v>82</v>
      </c>
      <c r="G149" s="5" t="s">
        <v>524</v>
      </c>
      <c r="H149" s="8">
        <v>500</v>
      </c>
      <c r="I149" s="21" t="str">
        <f>INDEX(Seed_type_tomato!$C$3:$C$15,MATCH(TOMATO!G149,Seed_type_tomato!$B$3:$B$15,0))</f>
        <v>Field</v>
      </c>
    </row>
    <row r="150" spans="1:9" ht="15.75" thickBot="1" x14ac:dyDescent="0.3">
      <c r="A150" s="5"/>
      <c r="B150" s="5" t="s">
        <v>251</v>
      </c>
      <c r="C150" s="6">
        <v>44732</v>
      </c>
      <c r="D150" s="5" t="s">
        <v>314</v>
      </c>
      <c r="E150" s="5" t="s">
        <v>482</v>
      </c>
      <c r="F150" s="5" t="s">
        <v>82</v>
      </c>
      <c r="G150" s="5" t="s">
        <v>524</v>
      </c>
      <c r="H150" s="7">
        <v>500</v>
      </c>
      <c r="I150" s="21" t="str">
        <f>INDEX(Seed_type_tomato!$C$3:$C$15,MATCH(TOMATO!G150,Seed_type_tomato!$B$3:$B$15,0))</f>
        <v>Field</v>
      </c>
    </row>
    <row r="151" spans="1:9" x14ac:dyDescent="0.25">
      <c r="A151" s="5" t="s">
        <v>83</v>
      </c>
      <c r="B151" s="5"/>
      <c r="C151" s="6"/>
      <c r="D151" s="5"/>
      <c r="E151" s="5"/>
      <c r="F151" s="5"/>
      <c r="G151" s="5"/>
      <c r="H151" s="8">
        <f>ROUND(SUM(H148:H150),5)</f>
        <v>1000</v>
      </c>
      <c r="I151" s="21" t="e">
        <f>INDEX(Seed_type_tomato!$C$3:$C$15,MATCH(TOMATO!G151,Seed_type_tomato!$B$3:$B$15,0))</f>
        <v>#N/A</v>
      </c>
    </row>
    <row r="152" spans="1:9" x14ac:dyDescent="0.25">
      <c r="A152" s="2" t="s">
        <v>84</v>
      </c>
      <c r="B152" s="2"/>
      <c r="C152" s="3"/>
      <c r="D152" s="2"/>
      <c r="E152" s="2"/>
      <c r="F152" s="2"/>
      <c r="G152" s="2"/>
      <c r="H152" s="4"/>
      <c r="I152" s="21" t="e">
        <f>INDEX(Seed_type_tomato!$C$3:$C$15,MATCH(TOMATO!G152,Seed_type_tomato!$B$3:$B$15,0))</f>
        <v>#N/A</v>
      </c>
    </row>
    <row r="153" spans="1:9" x14ac:dyDescent="0.25">
      <c r="A153" s="5"/>
      <c r="B153" s="5" t="s">
        <v>251</v>
      </c>
      <c r="C153" s="6">
        <v>44693</v>
      </c>
      <c r="D153" s="5" t="s">
        <v>315</v>
      </c>
      <c r="E153" s="5" t="s">
        <v>486</v>
      </c>
      <c r="F153" s="5" t="s">
        <v>84</v>
      </c>
      <c r="G153" s="5" t="s">
        <v>524</v>
      </c>
      <c r="H153" s="8">
        <v>75</v>
      </c>
      <c r="I153" s="21" t="str">
        <f>INDEX(Seed_type_tomato!$C$3:$C$15,MATCH(TOMATO!G153,Seed_type_tomato!$B$3:$B$15,0))</f>
        <v>Field</v>
      </c>
    </row>
    <row r="154" spans="1:9" x14ac:dyDescent="0.25">
      <c r="A154" s="5"/>
      <c r="B154" s="5" t="s">
        <v>251</v>
      </c>
      <c r="C154" s="6">
        <v>44693</v>
      </c>
      <c r="D154" s="5" t="s">
        <v>315</v>
      </c>
      <c r="E154" s="5" t="s">
        <v>487</v>
      </c>
      <c r="F154" s="5" t="s">
        <v>84</v>
      </c>
      <c r="G154" s="5" t="s">
        <v>523</v>
      </c>
      <c r="H154" s="8">
        <v>200</v>
      </c>
      <c r="I154" s="21" t="str">
        <f>INDEX(Seed_type_tomato!$C$3:$C$15,MATCH(TOMATO!G154,Seed_type_tomato!$B$3:$B$15,0))</f>
        <v>Field</v>
      </c>
    </row>
    <row r="155" spans="1:9" x14ac:dyDescent="0.25">
      <c r="A155" s="5"/>
      <c r="B155" s="5" t="s">
        <v>251</v>
      </c>
      <c r="C155" s="6">
        <v>44715</v>
      </c>
      <c r="D155" s="5" t="s">
        <v>316</v>
      </c>
      <c r="E155" s="5" t="s">
        <v>482</v>
      </c>
      <c r="F155" s="5" t="s">
        <v>84</v>
      </c>
      <c r="G155" s="5" t="s">
        <v>522</v>
      </c>
      <c r="H155" s="8">
        <v>200</v>
      </c>
      <c r="I155" s="21" t="str">
        <f>INDEX(Seed_type_tomato!$C$3:$C$15,MATCH(TOMATO!G155,Seed_type_tomato!$B$3:$B$15,0))</f>
        <v>Field</v>
      </c>
    </row>
    <row r="156" spans="1:9" ht="15.75" thickBot="1" x14ac:dyDescent="0.3">
      <c r="A156" s="5"/>
      <c r="B156" s="5" t="s">
        <v>251</v>
      </c>
      <c r="C156" s="6">
        <v>44757</v>
      </c>
      <c r="D156" s="5" t="s">
        <v>317</v>
      </c>
      <c r="E156" s="5" t="s">
        <v>482</v>
      </c>
      <c r="F156" s="5" t="s">
        <v>84</v>
      </c>
      <c r="G156" s="5" t="s">
        <v>522</v>
      </c>
      <c r="H156" s="7">
        <v>300</v>
      </c>
      <c r="I156" s="21" t="str">
        <f>INDEX(Seed_type_tomato!$C$3:$C$15,MATCH(TOMATO!G156,Seed_type_tomato!$B$3:$B$15,0))</f>
        <v>Field</v>
      </c>
    </row>
    <row r="157" spans="1:9" x14ac:dyDescent="0.25">
      <c r="A157" s="5" t="s">
        <v>85</v>
      </c>
      <c r="B157" s="5"/>
      <c r="C157" s="6"/>
      <c r="D157" s="5"/>
      <c r="E157" s="5"/>
      <c r="F157" s="5"/>
      <c r="G157" s="5"/>
      <c r="H157" s="8">
        <f>ROUND(SUM(H152:H156),5)</f>
        <v>775</v>
      </c>
      <c r="I157" s="21" t="e">
        <f>INDEX(Seed_type_tomato!$C$3:$C$15,MATCH(TOMATO!G157,Seed_type_tomato!$B$3:$B$15,0))</f>
        <v>#N/A</v>
      </c>
    </row>
    <row r="158" spans="1:9" x14ac:dyDescent="0.25">
      <c r="A158" s="2" t="s">
        <v>86</v>
      </c>
      <c r="B158" s="2"/>
      <c r="C158" s="3"/>
      <c r="D158" s="2"/>
      <c r="E158" s="2"/>
      <c r="F158" s="2"/>
      <c r="G158" s="2"/>
      <c r="H158" s="4"/>
      <c r="I158" s="21" t="e">
        <f>INDEX(Seed_type_tomato!$C$3:$C$15,MATCH(TOMATO!G158,Seed_type_tomato!$B$3:$B$15,0))</f>
        <v>#N/A</v>
      </c>
    </row>
    <row r="159" spans="1:9" ht="15.75" thickBot="1" x14ac:dyDescent="0.3">
      <c r="A159" s="1"/>
      <c r="B159" s="5" t="s">
        <v>251</v>
      </c>
      <c r="C159" s="6">
        <v>44812</v>
      </c>
      <c r="D159" s="5" t="s">
        <v>318</v>
      </c>
      <c r="E159" s="5" t="s">
        <v>482</v>
      </c>
      <c r="F159" s="5" t="s">
        <v>86</v>
      </c>
      <c r="G159" s="5" t="s">
        <v>527</v>
      </c>
      <c r="H159" s="7">
        <v>1</v>
      </c>
      <c r="I159" s="21" t="e">
        <f>INDEX(Seed_type_tomato!$C$3:$C$15,MATCH(TOMATO!G159,Seed_type_tomato!$B$3:$B$15,0))</f>
        <v>#N/A</v>
      </c>
    </row>
    <row r="160" spans="1:9" x14ac:dyDescent="0.25">
      <c r="A160" s="5" t="s">
        <v>87</v>
      </c>
      <c r="B160" s="5"/>
      <c r="C160" s="6"/>
      <c r="D160" s="5"/>
      <c r="E160" s="5"/>
      <c r="F160" s="5"/>
      <c r="G160" s="5"/>
      <c r="H160" s="8">
        <f>ROUND(SUM(H158:H159),5)</f>
        <v>1</v>
      </c>
      <c r="I160" s="21" t="e">
        <f>INDEX(Seed_type_tomato!$C$3:$C$15,MATCH(TOMATO!G160,Seed_type_tomato!$B$3:$B$15,0))</f>
        <v>#N/A</v>
      </c>
    </row>
    <row r="161" spans="1:9" x14ac:dyDescent="0.25">
      <c r="A161" s="2" t="s">
        <v>88</v>
      </c>
      <c r="B161" s="2"/>
      <c r="C161" s="3"/>
      <c r="D161" s="2"/>
      <c r="E161" s="2"/>
      <c r="F161" s="2"/>
      <c r="G161" s="2"/>
      <c r="H161" s="4"/>
      <c r="I161" s="21" t="e">
        <f>INDEX(Seed_type_tomato!$C$3:$C$15,MATCH(TOMATO!G161,Seed_type_tomato!$B$3:$B$15,0))</f>
        <v>#N/A</v>
      </c>
    </row>
    <row r="162" spans="1:9" x14ac:dyDescent="0.25">
      <c r="A162" s="5"/>
      <c r="B162" s="5" t="s">
        <v>251</v>
      </c>
      <c r="C162" s="6">
        <v>44564</v>
      </c>
      <c r="D162" s="5" t="s">
        <v>319</v>
      </c>
      <c r="E162" s="5" t="s">
        <v>488</v>
      </c>
      <c r="F162" s="5" t="s">
        <v>88</v>
      </c>
      <c r="G162" s="5" t="s">
        <v>529</v>
      </c>
      <c r="H162" s="8">
        <v>0.5</v>
      </c>
      <c r="I162" s="21" t="e">
        <f>INDEX(Seed_type_tomato!$C$3:$C$15,MATCH(TOMATO!G162,Seed_type_tomato!$B$3:$B$15,0))</f>
        <v>#N/A</v>
      </c>
    </row>
    <row r="163" spans="1:9" x14ac:dyDescent="0.25">
      <c r="A163" s="5"/>
      <c r="B163" s="5" t="s">
        <v>251</v>
      </c>
      <c r="C163" s="6">
        <v>44810</v>
      </c>
      <c r="D163" s="5" t="s">
        <v>320</v>
      </c>
      <c r="E163" s="5" t="s">
        <v>482</v>
      </c>
      <c r="F163" s="5" t="s">
        <v>88</v>
      </c>
      <c r="G163" s="5" t="s">
        <v>527</v>
      </c>
      <c r="H163" s="8">
        <v>1</v>
      </c>
      <c r="I163" s="21" t="e">
        <f>INDEX(Seed_type_tomato!$C$3:$C$15,MATCH(TOMATO!G163,Seed_type_tomato!$B$3:$B$15,0))</f>
        <v>#N/A</v>
      </c>
    </row>
    <row r="164" spans="1:9" x14ac:dyDescent="0.25">
      <c r="A164" s="5"/>
      <c r="B164" s="5" t="s">
        <v>251</v>
      </c>
      <c r="C164" s="6">
        <v>44820</v>
      </c>
      <c r="D164" s="5" t="s">
        <v>321</v>
      </c>
      <c r="E164" s="5" t="s">
        <v>482</v>
      </c>
      <c r="F164" s="5" t="s">
        <v>88</v>
      </c>
      <c r="G164" s="5" t="s">
        <v>527</v>
      </c>
      <c r="H164" s="8">
        <v>1</v>
      </c>
      <c r="I164" s="21" t="e">
        <f>INDEX(Seed_type_tomato!$C$3:$C$15,MATCH(TOMATO!G164,Seed_type_tomato!$B$3:$B$15,0))</f>
        <v>#N/A</v>
      </c>
    </row>
    <row r="165" spans="1:9" x14ac:dyDescent="0.25">
      <c r="A165" s="5"/>
      <c r="B165" s="5" t="s">
        <v>251</v>
      </c>
      <c r="C165" s="6">
        <v>44827</v>
      </c>
      <c r="D165" s="5" t="s">
        <v>322</v>
      </c>
      <c r="E165" s="5" t="s">
        <v>482</v>
      </c>
      <c r="F165" s="5" t="s">
        <v>88</v>
      </c>
      <c r="G165" s="5" t="s">
        <v>527</v>
      </c>
      <c r="H165" s="8">
        <v>1</v>
      </c>
      <c r="I165" s="21" t="e">
        <f>INDEX(Seed_type_tomato!$C$3:$C$15,MATCH(TOMATO!G165,Seed_type_tomato!$B$3:$B$15,0))</f>
        <v>#N/A</v>
      </c>
    </row>
    <row r="166" spans="1:9" ht="15.75" thickBot="1" x14ac:dyDescent="0.3">
      <c r="A166" s="5"/>
      <c r="B166" s="5" t="s">
        <v>251</v>
      </c>
      <c r="C166" s="6">
        <v>44834</v>
      </c>
      <c r="D166" s="5" t="s">
        <v>323</v>
      </c>
      <c r="E166" s="5" t="s">
        <v>482</v>
      </c>
      <c r="F166" s="5" t="s">
        <v>88</v>
      </c>
      <c r="G166" s="5" t="s">
        <v>527</v>
      </c>
      <c r="H166" s="7">
        <v>1</v>
      </c>
      <c r="I166" s="21" t="e">
        <f>INDEX(Seed_type_tomato!$C$3:$C$15,MATCH(TOMATO!G166,Seed_type_tomato!$B$3:$B$15,0))</f>
        <v>#N/A</v>
      </c>
    </row>
    <row r="167" spans="1:9" x14ac:dyDescent="0.25">
      <c r="A167" s="5" t="s">
        <v>89</v>
      </c>
      <c r="B167" s="5"/>
      <c r="C167" s="6"/>
      <c r="D167" s="5"/>
      <c r="E167" s="5"/>
      <c r="F167" s="5"/>
      <c r="G167" s="5"/>
      <c r="H167" s="8">
        <f>ROUND(SUM(H161:H166),5)</f>
        <v>4.5</v>
      </c>
      <c r="I167" s="21" t="e">
        <f>INDEX(Seed_type_tomato!$C$3:$C$15,MATCH(TOMATO!G167,Seed_type_tomato!$B$3:$B$15,0))</f>
        <v>#N/A</v>
      </c>
    </row>
    <row r="168" spans="1:9" x14ac:dyDescent="0.25">
      <c r="A168" s="2" t="s">
        <v>90</v>
      </c>
      <c r="B168" s="2"/>
      <c r="C168" s="3"/>
      <c r="D168" s="2"/>
      <c r="E168" s="2"/>
      <c r="F168" s="2"/>
      <c r="G168" s="2"/>
      <c r="H168" s="4"/>
      <c r="I168" s="21" t="e">
        <f>INDEX(Seed_type_tomato!$C$3:$C$15,MATCH(TOMATO!G168,Seed_type_tomato!$B$3:$B$15,0))</f>
        <v>#N/A</v>
      </c>
    </row>
    <row r="169" spans="1:9" ht="15.75" thickBot="1" x14ac:dyDescent="0.3">
      <c r="A169" s="1"/>
      <c r="B169" s="5" t="s">
        <v>251</v>
      </c>
      <c r="C169" s="6">
        <v>44833</v>
      </c>
      <c r="D169" s="5" t="s">
        <v>324</v>
      </c>
      <c r="E169" s="5" t="s">
        <v>482</v>
      </c>
      <c r="F169" s="5" t="s">
        <v>90</v>
      </c>
      <c r="G169" s="5" t="s">
        <v>523</v>
      </c>
      <c r="H169" s="7">
        <v>1000</v>
      </c>
      <c r="I169" s="21" t="str">
        <f>INDEX(Seed_type_tomato!$C$3:$C$15,MATCH(TOMATO!G169,Seed_type_tomato!$B$3:$B$15,0))</f>
        <v>Field</v>
      </c>
    </row>
    <row r="170" spans="1:9" x14ac:dyDescent="0.25">
      <c r="A170" s="5" t="s">
        <v>91</v>
      </c>
      <c r="B170" s="5"/>
      <c r="C170" s="6"/>
      <c r="D170" s="5"/>
      <c r="E170" s="5"/>
      <c r="F170" s="5"/>
      <c r="G170" s="5"/>
      <c r="H170" s="8">
        <f>ROUND(SUM(H168:H169),5)</f>
        <v>1000</v>
      </c>
      <c r="I170" s="21" t="e">
        <f>INDEX(Seed_type_tomato!$C$3:$C$15,MATCH(TOMATO!G170,Seed_type_tomato!$B$3:$B$15,0))</f>
        <v>#N/A</v>
      </c>
    </row>
    <row r="171" spans="1:9" x14ac:dyDescent="0.25">
      <c r="A171" s="2" t="s">
        <v>92</v>
      </c>
      <c r="B171" s="2"/>
      <c r="C171" s="3"/>
      <c r="D171" s="2"/>
      <c r="E171" s="2"/>
      <c r="F171" s="2"/>
      <c r="G171" s="2"/>
      <c r="H171" s="4"/>
      <c r="I171" s="21" t="e">
        <f>INDEX(Seed_type_tomato!$C$3:$C$15,MATCH(TOMATO!G171,Seed_type_tomato!$B$3:$B$15,0))</f>
        <v>#N/A</v>
      </c>
    </row>
    <row r="172" spans="1:9" x14ac:dyDescent="0.25">
      <c r="A172" s="5"/>
      <c r="B172" s="5" t="s">
        <v>251</v>
      </c>
      <c r="C172" s="6">
        <v>44625</v>
      </c>
      <c r="D172" s="5" t="s">
        <v>325</v>
      </c>
      <c r="E172" s="5" t="s">
        <v>482</v>
      </c>
      <c r="F172" s="5" t="s">
        <v>92</v>
      </c>
      <c r="G172" s="5" t="s">
        <v>525</v>
      </c>
      <c r="H172" s="8">
        <v>100</v>
      </c>
      <c r="I172" s="21" t="str">
        <f>INDEX(Seed_type_tomato!$C$3:$C$15,MATCH(TOMATO!G172,Seed_type_tomato!$B$3:$B$15,0))</f>
        <v>Field</v>
      </c>
    </row>
    <row r="173" spans="1:9" ht="15.75" thickBot="1" x14ac:dyDescent="0.3">
      <c r="A173" s="5"/>
      <c r="B173" s="5" t="s">
        <v>251</v>
      </c>
      <c r="C173" s="6">
        <v>44781</v>
      </c>
      <c r="D173" s="5" t="s">
        <v>326</v>
      </c>
      <c r="E173" s="5" t="s">
        <v>482</v>
      </c>
      <c r="F173" s="5" t="s">
        <v>92</v>
      </c>
      <c r="G173" s="5" t="s">
        <v>524</v>
      </c>
      <c r="H173" s="7">
        <v>25</v>
      </c>
      <c r="I173" s="21" t="str">
        <f>INDEX(Seed_type_tomato!$C$3:$C$15,MATCH(TOMATO!G173,Seed_type_tomato!$B$3:$B$15,0))</f>
        <v>Field</v>
      </c>
    </row>
    <row r="174" spans="1:9" x14ac:dyDescent="0.25">
      <c r="A174" s="5" t="s">
        <v>93</v>
      </c>
      <c r="B174" s="5"/>
      <c r="C174" s="6"/>
      <c r="D174" s="5"/>
      <c r="E174" s="5"/>
      <c r="F174" s="5"/>
      <c r="G174" s="5"/>
      <c r="H174" s="8">
        <f>ROUND(SUM(H171:H173),5)</f>
        <v>125</v>
      </c>
      <c r="I174" s="21" t="e">
        <f>INDEX(Seed_type_tomato!$C$3:$C$15,MATCH(TOMATO!G174,Seed_type_tomato!$B$3:$B$15,0))</f>
        <v>#N/A</v>
      </c>
    </row>
    <row r="175" spans="1:9" x14ac:dyDescent="0.25">
      <c r="A175" s="2" t="s">
        <v>94</v>
      </c>
      <c r="B175" s="2"/>
      <c r="C175" s="3"/>
      <c r="D175" s="2"/>
      <c r="E175" s="2"/>
      <c r="F175" s="2"/>
      <c r="G175" s="2"/>
      <c r="H175" s="4"/>
      <c r="I175" s="21" t="e">
        <f>INDEX(Seed_type_tomato!$C$3:$C$15,MATCH(TOMATO!G175,Seed_type_tomato!$B$3:$B$15,0))</f>
        <v>#N/A</v>
      </c>
    </row>
    <row r="176" spans="1:9" ht="15.75" thickBot="1" x14ac:dyDescent="0.3">
      <c r="A176" s="1"/>
      <c r="B176" s="5" t="s">
        <v>251</v>
      </c>
      <c r="C176" s="6">
        <v>44779</v>
      </c>
      <c r="D176" s="5" t="s">
        <v>327</v>
      </c>
      <c r="E176" s="5" t="s">
        <v>482</v>
      </c>
      <c r="F176" s="5" t="s">
        <v>94</v>
      </c>
      <c r="G176" s="5" t="s">
        <v>522</v>
      </c>
      <c r="H176" s="7">
        <v>70</v>
      </c>
      <c r="I176" s="21" t="str">
        <f>INDEX(Seed_type_tomato!$C$3:$C$15,MATCH(TOMATO!G176,Seed_type_tomato!$B$3:$B$15,0))</f>
        <v>Field</v>
      </c>
    </row>
    <row r="177" spans="1:9" x14ac:dyDescent="0.25">
      <c r="A177" s="5" t="s">
        <v>95</v>
      </c>
      <c r="B177" s="5"/>
      <c r="C177" s="6"/>
      <c r="D177" s="5"/>
      <c r="E177" s="5"/>
      <c r="F177" s="5"/>
      <c r="G177" s="5"/>
      <c r="H177" s="8">
        <f>ROUND(SUM(H175:H176),5)</f>
        <v>70</v>
      </c>
      <c r="I177" s="21" t="e">
        <f>INDEX(Seed_type_tomato!$C$3:$C$15,MATCH(TOMATO!G177,Seed_type_tomato!$B$3:$B$15,0))</f>
        <v>#N/A</v>
      </c>
    </row>
    <row r="178" spans="1:9" x14ac:dyDescent="0.25">
      <c r="A178" s="2" t="s">
        <v>96</v>
      </c>
      <c r="B178" s="2"/>
      <c r="C178" s="3"/>
      <c r="D178" s="2"/>
      <c r="E178" s="2"/>
      <c r="F178" s="2"/>
      <c r="G178" s="2"/>
      <c r="H178" s="4"/>
      <c r="I178" s="21" t="e">
        <f>INDEX(Seed_type_tomato!$C$3:$C$15,MATCH(TOMATO!G178,Seed_type_tomato!$B$3:$B$15,0))</f>
        <v>#N/A</v>
      </c>
    </row>
    <row r="179" spans="1:9" ht="15.75" thickBot="1" x14ac:dyDescent="0.3">
      <c r="A179" s="1"/>
      <c r="B179" s="5" t="s">
        <v>251</v>
      </c>
      <c r="C179" s="6">
        <v>44771</v>
      </c>
      <c r="D179" s="5" t="s">
        <v>328</v>
      </c>
      <c r="E179" s="5" t="s">
        <v>489</v>
      </c>
      <c r="F179" s="5" t="s">
        <v>96</v>
      </c>
      <c r="G179" s="5" t="s">
        <v>522</v>
      </c>
      <c r="H179" s="7">
        <v>1000</v>
      </c>
      <c r="I179" s="21" t="str">
        <f>INDEX(Seed_type_tomato!$C$3:$C$15,MATCH(TOMATO!G179,Seed_type_tomato!$B$3:$B$15,0))</f>
        <v>Field</v>
      </c>
    </row>
    <row r="180" spans="1:9" x14ac:dyDescent="0.25">
      <c r="A180" s="5" t="s">
        <v>97</v>
      </c>
      <c r="B180" s="5"/>
      <c r="C180" s="6"/>
      <c r="D180" s="5"/>
      <c r="E180" s="5"/>
      <c r="F180" s="5"/>
      <c r="G180" s="5"/>
      <c r="H180" s="8">
        <f>ROUND(SUM(H178:H179),5)</f>
        <v>1000</v>
      </c>
      <c r="I180" s="21" t="e">
        <f>INDEX(Seed_type_tomato!$C$3:$C$15,MATCH(TOMATO!G180,Seed_type_tomato!$B$3:$B$15,0))</f>
        <v>#N/A</v>
      </c>
    </row>
    <row r="181" spans="1:9" x14ac:dyDescent="0.25">
      <c r="A181" s="2" t="s">
        <v>98</v>
      </c>
      <c r="B181" s="2"/>
      <c r="C181" s="3"/>
      <c r="D181" s="2"/>
      <c r="E181" s="2"/>
      <c r="F181" s="2"/>
      <c r="G181" s="2"/>
      <c r="H181" s="4"/>
      <c r="I181" s="21" t="e">
        <f>INDEX(Seed_type_tomato!$C$3:$C$15,MATCH(TOMATO!G181,Seed_type_tomato!$B$3:$B$15,0))</f>
        <v>#N/A</v>
      </c>
    </row>
    <row r="182" spans="1:9" ht="15.75" thickBot="1" x14ac:dyDescent="0.3">
      <c r="A182" s="1"/>
      <c r="B182" s="5" t="s">
        <v>251</v>
      </c>
      <c r="C182" s="6">
        <v>44736</v>
      </c>
      <c r="D182" s="5" t="s">
        <v>329</v>
      </c>
      <c r="E182" s="5" t="s">
        <v>490</v>
      </c>
      <c r="F182" s="5" t="s">
        <v>98</v>
      </c>
      <c r="G182" s="5" t="s">
        <v>530</v>
      </c>
      <c r="H182" s="7">
        <v>815</v>
      </c>
      <c r="I182" s="21" t="str">
        <f>INDEX(Seed_type_tomato!$C$3:$C$15,MATCH(TOMATO!G182,Seed_type_tomato!$B$3:$B$15,0))</f>
        <v>GH</v>
      </c>
    </row>
    <row r="183" spans="1:9" x14ac:dyDescent="0.25">
      <c r="A183" s="5" t="s">
        <v>99</v>
      </c>
      <c r="B183" s="5"/>
      <c r="C183" s="6"/>
      <c r="D183" s="5"/>
      <c r="E183" s="5"/>
      <c r="F183" s="5"/>
      <c r="G183" s="5"/>
      <c r="H183" s="8">
        <f>ROUND(SUM(H181:H182),5)</f>
        <v>815</v>
      </c>
      <c r="I183" s="21" t="e">
        <f>INDEX(Seed_type_tomato!$C$3:$C$15,MATCH(TOMATO!G183,Seed_type_tomato!$B$3:$B$15,0))</f>
        <v>#N/A</v>
      </c>
    </row>
    <row r="184" spans="1:9" x14ac:dyDescent="0.25">
      <c r="A184" s="2" t="s">
        <v>100</v>
      </c>
      <c r="B184" s="2"/>
      <c r="C184" s="3"/>
      <c r="D184" s="2"/>
      <c r="E184" s="2"/>
      <c r="F184" s="2"/>
      <c r="G184" s="2"/>
      <c r="H184" s="4"/>
      <c r="I184" s="21" t="e">
        <f>INDEX(Seed_type_tomato!$C$3:$C$15,MATCH(TOMATO!G184,Seed_type_tomato!$B$3:$B$15,0))</f>
        <v>#N/A</v>
      </c>
    </row>
    <row r="185" spans="1:9" ht="15.75" thickBot="1" x14ac:dyDescent="0.3">
      <c r="A185" s="1"/>
      <c r="B185" s="5" t="s">
        <v>251</v>
      </c>
      <c r="C185" s="6">
        <v>44830</v>
      </c>
      <c r="D185" s="5" t="s">
        <v>330</v>
      </c>
      <c r="E185" s="5" t="s">
        <v>482</v>
      </c>
      <c r="F185" s="5" t="s">
        <v>100</v>
      </c>
      <c r="G185" s="5" t="s">
        <v>523</v>
      </c>
      <c r="H185" s="7">
        <v>500</v>
      </c>
      <c r="I185" s="21" t="str">
        <f>INDEX(Seed_type_tomato!$C$3:$C$15,MATCH(TOMATO!G185,Seed_type_tomato!$B$3:$B$15,0))</f>
        <v>Field</v>
      </c>
    </row>
    <row r="186" spans="1:9" x14ac:dyDescent="0.25">
      <c r="A186" s="5" t="s">
        <v>101</v>
      </c>
      <c r="B186" s="5"/>
      <c r="C186" s="6"/>
      <c r="D186" s="5"/>
      <c r="E186" s="5"/>
      <c r="F186" s="5"/>
      <c r="G186" s="5"/>
      <c r="H186" s="8">
        <f>ROUND(SUM(H184:H185),5)</f>
        <v>500</v>
      </c>
      <c r="I186" s="21" t="e">
        <f>INDEX(Seed_type_tomato!$C$3:$C$15,MATCH(TOMATO!G186,Seed_type_tomato!$B$3:$B$15,0))</f>
        <v>#N/A</v>
      </c>
    </row>
    <row r="187" spans="1:9" x14ac:dyDescent="0.25">
      <c r="A187" s="2" t="s">
        <v>102</v>
      </c>
      <c r="B187" s="2"/>
      <c r="C187" s="3"/>
      <c r="D187" s="2"/>
      <c r="E187" s="2"/>
      <c r="F187" s="2"/>
      <c r="G187" s="2"/>
      <c r="H187" s="4"/>
      <c r="I187" s="21" t="e">
        <f>INDEX(Seed_type_tomato!$C$3:$C$15,MATCH(TOMATO!G187,Seed_type_tomato!$B$3:$B$15,0))</f>
        <v>#N/A</v>
      </c>
    </row>
    <row r="188" spans="1:9" ht="15.75" thickBot="1" x14ac:dyDescent="0.3">
      <c r="A188" s="1"/>
      <c r="B188" s="5" t="s">
        <v>251</v>
      </c>
      <c r="C188" s="6">
        <v>44599</v>
      </c>
      <c r="D188" s="5" t="s">
        <v>331</v>
      </c>
      <c r="E188" s="5" t="s">
        <v>482</v>
      </c>
      <c r="F188" s="5" t="s">
        <v>102</v>
      </c>
      <c r="G188" s="5" t="s">
        <v>530</v>
      </c>
      <c r="H188" s="7">
        <v>1100</v>
      </c>
      <c r="I188" s="21" t="str">
        <f>INDEX(Seed_type_tomato!$C$3:$C$15,MATCH(TOMATO!G188,Seed_type_tomato!$B$3:$B$15,0))</f>
        <v>GH</v>
      </c>
    </row>
    <row r="189" spans="1:9" x14ac:dyDescent="0.25">
      <c r="A189" s="5" t="s">
        <v>103</v>
      </c>
      <c r="B189" s="5"/>
      <c r="C189" s="6"/>
      <c r="D189" s="5"/>
      <c r="E189" s="5"/>
      <c r="F189" s="5"/>
      <c r="G189" s="5"/>
      <c r="H189" s="8">
        <f>ROUND(SUM(H187:H188),5)</f>
        <v>1100</v>
      </c>
      <c r="I189" s="21" t="e">
        <f>INDEX(Seed_type_tomato!$C$3:$C$15,MATCH(TOMATO!G189,Seed_type_tomato!$B$3:$B$15,0))</f>
        <v>#N/A</v>
      </c>
    </row>
    <row r="190" spans="1:9" x14ac:dyDescent="0.25">
      <c r="A190" s="2" t="s">
        <v>104</v>
      </c>
      <c r="B190" s="2"/>
      <c r="C190" s="3"/>
      <c r="D190" s="2"/>
      <c r="E190" s="2"/>
      <c r="F190" s="2"/>
      <c r="G190" s="2"/>
      <c r="H190" s="4"/>
      <c r="I190" s="21" t="e">
        <f>INDEX(Seed_type_tomato!$C$3:$C$15,MATCH(TOMATO!G190,Seed_type_tomato!$B$3:$B$15,0))</f>
        <v>#N/A</v>
      </c>
    </row>
    <row r="191" spans="1:9" x14ac:dyDescent="0.25">
      <c r="A191" s="5"/>
      <c r="B191" s="5" t="s">
        <v>251</v>
      </c>
      <c r="C191" s="6">
        <v>44802</v>
      </c>
      <c r="D191" s="5" t="s">
        <v>332</v>
      </c>
      <c r="E191" s="5" t="s">
        <v>482</v>
      </c>
      <c r="F191" s="5" t="s">
        <v>104</v>
      </c>
      <c r="G191" s="5" t="s">
        <v>527</v>
      </c>
      <c r="H191" s="8">
        <v>1</v>
      </c>
      <c r="I191" s="21" t="e">
        <f>INDEX(Seed_type_tomato!$C$3:$C$15,MATCH(TOMATO!G191,Seed_type_tomato!$B$3:$B$15,0))</f>
        <v>#N/A</v>
      </c>
    </row>
    <row r="192" spans="1:9" x14ac:dyDescent="0.25">
      <c r="A192" s="5"/>
      <c r="B192" s="5" t="s">
        <v>251</v>
      </c>
      <c r="C192" s="6">
        <v>44819</v>
      </c>
      <c r="D192" s="5" t="s">
        <v>333</v>
      </c>
      <c r="E192" s="5" t="s">
        <v>482</v>
      </c>
      <c r="F192" s="5" t="s">
        <v>104</v>
      </c>
      <c r="G192" s="5" t="s">
        <v>527</v>
      </c>
      <c r="H192" s="8">
        <v>1</v>
      </c>
      <c r="I192" s="21" t="e">
        <f>INDEX(Seed_type_tomato!$C$3:$C$15,MATCH(TOMATO!G192,Seed_type_tomato!$B$3:$B$15,0))</f>
        <v>#N/A</v>
      </c>
    </row>
    <row r="193" spans="1:9" x14ac:dyDescent="0.25">
      <c r="A193" s="5"/>
      <c r="B193" s="5" t="s">
        <v>251</v>
      </c>
      <c r="C193" s="6">
        <v>44821</v>
      </c>
      <c r="D193" s="5" t="s">
        <v>334</v>
      </c>
      <c r="E193" s="5" t="s">
        <v>482</v>
      </c>
      <c r="F193" s="5" t="s">
        <v>104</v>
      </c>
      <c r="G193" s="5" t="s">
        <v>523</v>
      </c>
      <c r="H193" s="8">
        <v>20</v>
      </c>
      <c r="I193" s="21" t="str">
        <f>INDEX(Seed_type_tomato!$C$3:$C$15,MATCH(TOMATO!G193,Seed_type_tomato!$B$3:$B$15,0))</f>
        <v>Field</v>
      </c>
    </row>
    <row r="194" spans="1:9" ht="15.75" thickBot="1" x14ac:dyDescent="0.3">
      <c r="A194" s="5"/>
      <c r="B194" s="5" t="s">
        <v>251</v>
      </c>
      <c r="C194" s="6">
        <v>44830</v>
      </c>
      <c r="D194" s="5" t="s">
        <v>335</v>
      </c>
      <c r="E194" s="5" t="s">
        <v>482</v>
      </c>
      <c r="F194" s="5" t="s">
        <v>104</v>
      </c>
      <c r="G194" s="5" t="s">
        <v>527</v>
      </c>
      <c r="H194" s="7">
        <v>1</v>
      </c>
      <c r="I194" s="21" t="e">
        <f>INDEX(Seed_type_tomato!$C$3:$C$15,MATCH(TOMATO!G194,Seed_type_tomato!$B$3:$B$15,0))</f>
        <v>#N/A</v>
      </c>
    </row>
    <row r="195" spans="1:9" x14ac:dyDescent="0.25">
      <c r="A195" s="5" t="s">
        <v>105</v>
      </c>
      <c r="B195" s="5"/>
      <c r="C195" s="6"/>
      <c r="D195" s="5"/>
      <c r="E195" s="5"/>
      <c r="F195" s="5"/>
      <c r="G195" s="5"/>
      <c r="H195" s="8">
        <f>ROUND(SUM(H190:H194),5)</f>
        <v>23</v>
      </c>
      <c r="I195" s="21" t="e">
        <f>INDEX(Seed_type_tomato!$C$3:$C$15,MATCH(TOMATO!G195,Seed_type_tomato!$B$3:$B$15,0))</f>
        <v>#N/A</v>
      </c>
    </row>
    <row r="196" spans="1:9" x14ac:dyDescent="0.25">
      <c r="A196" s="2" t="s">
        <v>106</v>
      </c>
      <c r="B196" s="2"/>
      <c r="C196" s="3"/>
      <c r="D196" s="2"/>
      <c r="E196" s="2"/>
      <c r="F196" s="2"/>
      <c r="G196" s="2"/>
      <c r="H196" s="4"/>
      <c r="I196" s="21" t="e">
        <f>INDEX(Seed_type_tomato!$C$3:$C$15,MATCH(TOMATO!G196,Seed_type_tomato!$B$3:$B$15,0))</f>
        <v>#N/A</v>
      </c>
    </row>
    <row r="197" spans="1:9" ht="15.75" thickBot="1" x14ac:dyDescent="0.3">
      <c r="A197" s="1"/>
      <c r="B197" s="5" t="s">
        <v>251</v>
      </c>
      <c r="C197" s="6">
        <v>44811</v>
      </c>
      <c r="D197" s="5" t="s">
        <v>336</v>
      </c>
      <c r="E197" s="5" t="s">
        <v>482</v>
      </c>
      <c r="F197" s="5" t="s">
        <v>106</v>
      </c>
      <c r="G197" s="5" t="s">
        <v>530</v>
      </c>
      <c r="H197" s="7">
        <v>2700</v>
      </c>
      <c r="I197" s="21" t="str">
        <f>INDEX(Seed_type_tomato!$C$3:$C$15,MATCH(TOMATO!G197,Seed_type_tomato!$B$3:$B$15,0))</f>
        <v>GH</v>
      </c>
    </row>
    <row r="198" spans="1:9" x14ac:dyDescent="0.25">
      <c r="A198" s="5" t="s">
        <v>107</v>
      </c>
      <c r="B198" s="5"/>
      <c r="C198" s="6"/>
      <c r="D198" s="5"/>
      <c r="E198" s="5"/>
      <c r="F198" s="5"/>
      <c r="G198" s="5"/>
      <c r="H198" s="8">
        <f>ROUND(SUM(H196:H197),5)</f>
        <v>2700</v>
      </c>
      <c r="I198" s="21" t="e">
        <f>INDEX(Seed_type_tomato!$C$3:$C$15,MATCH(TOMATO!G198,Seed_type_tomato!$B$3:$B$15,0))</f>
        <v>#N/A</v>
      </c>
    </row>
    <row r="199" spans="1:9" x14ac:dyDescent="0.25">
      <c r="A199" s="2" t="s">
        <v>108</v>
      </c>
      <c r="B199" s="2"/>
      <c r="C199" s="3"/>
      <c r="D199" s="2"/>
      <c r="E199" s="2"/>
      <c r="F199" s="2"/>
      <c r="G199" s="2"/>
      <c r="H199" s="4"/>
      <c r="I199" s="21" t="e">
        <f>INDEX(Seed_type_tomato!$C$3:$C$15,MATCH(TOMATO!G199,Seed_type_tomato!$B$3:$B$15,0))</f>
        <v>#N/A</v>
      </c>
    </row>
    <row r="200" spans="1:9" ht="15.75" thickBot="1" x14ac:dyDescent="0.3">
      <c r="A200" s="1"/>
      <c r="B200" s="5" t="s">
        <v>251</v>
      </c>
      <c r="C200" s="6">
        <v>44726</v>
      </c>
      <c r="D200" s="5" t="s">
        <v>337</v>
      </c>
      <c r="E200" s="5" t="s">
        <v>482</v>
      </c>
      <c r="F200" s="5" t="s">
        <v>108</v>
      </c>
      <c r="G200" s="5" t="s">
        <v>522</v>
      </c>
      <c r="H200" s="7">
        <v>100</v>
      </c>
      <c r="I200" s="21" t="str">
        <f>INDEX(Seed_type_tomato!$C$3:$C$15,MATCH(TOMATO!G200,Seed_type_tomato!$B$3:$B$15,0))</f>
        <v>Field</v>
      </c>
    </row>
    <row r="201" spans="1:9" x14ac:dyDescent="0.25">
      <c r="A201" s="5" t="s">
        <v>109</v>
      </c>
      <c r="B201" s="5"/>
      <c r="C201" s="6"/>
      <c r="D201" s="5"/>
      <c r="E201" s="5"/>
      <c r="F201" s="5"/>
      <c r="G201" s="5"/>
      <c r="H201" s="8">
        <f>ROUND(SUM(H199:H200),5)</f>
        <v>100</v>
      </c>
      <c r="I201" s="21" t="e">
        <f>INDEX(Seed_type_tomato!$C$3:$C$15,MATCH(TOMATO!G201,Seed_type_tomato!$B$3:$B$15,0))</f>
        <v>#N/A</v>
      </c>
    </row>
    <row r="202" spans="1:9" x14ac:dyDescent="0.25">
      <c r="A202" s="2" t="s">
        <v>110</v>
      </c>
      <c r="B202" s="2"/>
      <c r="C202" s="3"/>
      <c r="D202" s="2"/>
      <c r="E202" s="2"/>
      <c r="F202" s="2"/>
      <c r="G202" s="2"/>
      <c r="H202" s="4"/>
      <c r="I202" s="21" t="e">
        <f>INDEX(Seed_type_tomato!$C$3:$C$15,MATCH(TOMATO!G202,Seed_type_tomato!$B$3:$B$15,0))</f>
        <v>#N/A</v>
      </c>
    </row>
    <row r="203" spans="1:9" ht="15.75" thickBot="1" x14ac:dyDescent="0.3">
      <c r="A203" s="1"/>
      <c r="B203" s="5" t="s">
        <v>251</v>
      </c>
      <c r="C203" s="6">
        <v>44732</v>
      </c>
      <c r="D203" s="5" t="s">
        <v>338</v>
      </c>
      <c r="E203" s="5" t="s">
        <v>482</v>
      </c>
      <c r="F203" s="5" t="s">
        <v>110</v>
      </c>
      <c r="G203" s="5" t="s">
        <v>524</v>
      </c>
      <c r="H203" s="7">
        <v>5</v>
      </c>
      <c r="I203" s="21" t="str">
        <f>INDEX(Seed_type_tomato!$C$3:$C$15,MATCH(TOMATO!G203,Seed_type_tomato!$B$3:$B$15,0))</f>
        <v>Field</v>
      </c>
    </row>
    <row r="204" spans="1:9" x14ac:dyDescent="0.25">
      <c r="A204" s="5" t="s">
        <v>111</v>
      </c>
      <c r="B204" s="5"/>
      <c r="C204" s="6"/>
      <c r="D204" s="5"/>
      <c r="E204" s="5"/>
      <c r="F204" s="5"/>
      <c r="G204" s="5"/>
      <c r="H204" s="8">
        <f>ROUND(SUM(H202:H203),5)</f>
        <v>5</v>
      </c>
      <c r="I204" s="21" t="e">
        <f>INDEX(Seed_type_tomato!$C$3:$C$15,MATCH(TOMATO!G204,Seed_type_tomato!$B$3:$B$15,0))</f>
        <v>#N/A</v>
      </c>
    </row>
    <row r="205" spans="1:9" x14ac:dyDescent="0.25">
      <c r="A205" s="2" t="s">
        <v>112</v>
      </c>
      <c r="B205" s="2"/>
      <c r="C205" s="3"/>
      <c r="D205" s="2"/>
      <c r="E205" s="2"/>
      <c r="F205" s="2"/>
      <c r="G205" s="2"/>
      <c r="H205" s="4"/>
      <c r="I205" s="21" t="e">
        <f>INDEX(Seed_type_tomato!$C$3:$C$15,MATCH(TOMATO!G205,Seed_type_tomato!$B$3:$B$15,0))</f>
        <v>#N/A</v>
      </c>
    </row>
    <row r="206" spans="1:9" x14ac:dyDescent="0.25">
      <c r="A206" s="5"/>
      <c r="B206" s="5" t="s">
        <v>251</v>
      </c>
      <c r="C206" s="6">
        <v>44636</v>
      </c>
      <c r="D206" s="5" t="s">
        <v>339</v>
      </c>
      <c r="E206" s="5" t="s">
        <v>482</v>
      </c>
      <c r="F206" s="5" t="s">
        <v>112</v>
      </c>
      <c r="G206" s="5" t="s">
        <v>525</v>
      </c>
      <c r="H206" s="8">
        <v>475</v>
      </c>
      <c r="I206" s="21" t="str">
        <f>INDEX(Seed_type_tomato!$C$3:$C$15,MATCH(TOMATO!G206,Seed_type_tomato!$B$3:$B$15,0))</f>
        <v>Field</v>
      </c>
    </row>
    <row r="207" spans="1:9" x14ac:dyDescent="0.25">
      <c r="A207" s="5"/>
      <c r="B207" s="5" t="s">
        <v>251</v>
      </c>
      <c r="C207" s="6">
        <v>44722</v>
      </c>
      <c r="D207" s="5" t="s">
        <v>340</v>
      </c>
      <c r="E207" s="5" t="s">
        <v>482</v>
      </c>
      <c r="F207" s="5" t="s">
        <v>112</v>
      </c>
      <c r="G207" s="5" t="s">
        <v>523</v>
      </c>
      <c r="H207" s="8">
        <v>500</v>
      </c>
      <c r="I207" s="21" t="str">
        <f>INDEX(Seed_type_tomato!$C$3:$C$15,MATCH(TOMATO!G207,Seed_type_tomato!$B$3:$B$15,0))</f>
        <v>Field</v>
      </c>
    </row>
    <row r="208" spans="1:9" x14ac:dyDescent="0.25">
      <c r="A208" s="5"/>
      <c r="B208" s="5" t="s">
        <v>251</v>
      </c>
      <c r="C208" s="6">
        <v>44763</v>
      </c>
      <c r="D208" s="5" t="s">
        <v>341</v>
      </c>
      <c r="E208" s="5" t="s">
        <v>482</v>
      </c>
      <c r="F208" s="5" t="s">
        <v>112</v>
      </c>
      <c r="G208" s="5" t="s">
        <v>523</v>
      </c>
      <c r="H208" s="8">
        <v>1500</v>
      </c>
      <c r="I208" s="21" t="str">
        <f>INDEX(Seed_type_tomato!$C$3:$C$15,MATCH(TOMATO!G208,Seed_type_tomato!$B$3:$B$15,0))</f>
        <v>Field</v>
      </c>
    </row>
    <row r="209" spans="1:9" x14ac:dyDescent="0.25">
      <c r="A209" s="5"/>
      <c r="B209" s="5" t="s">
        <v>251</v>
      </c>
      <c r="C209" s="6">
        <v>44763</v>
      </c>
      <c r="D209" s="5" t="s">
        <v>341</v>
      </c>
      <c r="E209" s="5" t="s">
        <v>482</v>
      </c>
      <c r="F209" s="5" t="s">
        <v>112</v>
      </c>
      <c r="G209" s="5" t="s">
        <v>523</v>
      </c>
      <c r="H209" s="8">
        <v>20</v>
      </c>
      <c r="I209" s="21" t="str">
        <f>INDEX(Seed_type_tomato!$C$3:$C$15,MATCH(TOMATO!G209,Seed_type_tomato!$B$3:$B$15,0))</f>
        <v>Field</v>
      </c>
    </row>
    <row r="210" spans="1:9" x14ac:dyDescent="0.25">
      <c r="A210" s="5"/>
      <c r="B210" s="5" t="s">
        <v>251</v>
      </c>
      <c r="C210" s="6">
        <v>44774</v>
      </c>
      <c r="D210" s="5" t="s">
        <v>342</v>
      </c>
      <c r="E210" s="5" t="s">
        <v>482</v>
      </c>
      <c r="F210" s="5" t="s">
        <v>112</v>
      </c>
      <c r="G210" s="5" t="s">
        <v>524</v>
      </c>
      <c r="H210" s="8">
        <v>250</v>
      </c>
      <c r="I210" s="21" t="str">
        <f>INDEX(Seed_type_tomato!$C$3:$C$15,MATCH(TOMATO!G210,Seed_type_tomato!$B$3:$B$15,0))</f>
        <v>Field</v>
      </c>
    </row>
    <row r="211" spans="1:9" x14ac:dyDescent="0.25">
      <c r="A211" s="5"/>
      <c r="B211" s="5" t="s">
        <v>251</v>
      </c>
      <c r="C211" s="6">
        <v>44774</v>
      </c>
      <c r="D211" s="5" t="s">
        <v>342</v>
      </c>
      <c r="E211" s="5" t="s">
        <v>482</v>
      </c>
      <c r="F211" s="5" t="s">
        <v>112</v>
      </c>
      <c r="G211" s="5" t="s">
        <v>522</v>
      </c>
      <c r="H211" s="8">
        <v>250</v>
      </c>
      <c r="I211" s="21" t="str">
        <f>INDEX(Seed_type_tomato!$C$3:$C$15,MATCH(TOMATO!G211,Seed_type_tomato!$B$3:$B$15,0))</f>
        <v>Field</v>
      </c>
    </row>
    <row r="212" spans="1:9" ht="15.75" thickBot="1" x14ac:dyDescent="0.3">
      <c r="A212" s="5"/>
      <c r="B212" s="5" t="s">
        <v>251</v>
      </c>
      <c r="C212" s="6">
        <v>44799</v>
      </c>
      <c r="D212" s="5" t="s">
        <v>343</v>
      </c>
      <c r="E212" s="5" t="s">
        <v>482</v>
      </c>
      <c r="F212" s="5" t="s">
        <v>112</v>
      </c>
      <c r="G212" s="5" t="s">
        <v>525</v>
      </c>
      <c r="H212" s="7">
        <v>800</v>
      </c>
      <c r="I212" s="21" t="str">
        <f>INDEX(Seed_type_tomato!$C$3:$C$15,MATCH(TOMATO!G212,Seed_type_tomato!$B$3:$B$15,0))</f>
        <v>Field</v>
      </c>
    </row>
    <row r="213" spans="1:9" x14ac:dyDescent="0.25">
      <c r="A213" s="5" t="s">
        <v>113</v>
      </c>
      <c r="B213" s="5"/>
      <c r="C213" s="6"/>
      <c r="D213" s="5"/>
      <c r="E213" s="5"/>
      <c r="F213" s="5"/>
      <c r="G213" s="5"/>
      <c r="H213" s="8">
        <f>ROUND(SUM(H205:H212),5)</f>
        <v>3795</v>
      </c>
      <c r="I213" s="21" t="e">
        <f>INDEX(Seed_type_tomato!$C$3:$C$15,MATCH(TOMATO!G213,Seed_type_tomato!$B$3:$B$15,0))</f>
        <v>#N/A</v>
      </c>
    </row>
    <row r="214" spans="1:9" x14ac:dyDescent="0.25">
      <c r="A214" s="2" t="s">
        <v>114</v>
      </c>
      <c r="B214" s="2"/>
      <c r="C214" s="3"/>
      <c r="D214" s="2"/>
      <c r="E214" s="2"/>
      <c r="F214" s="2"/>
      <c r="G214" s="2"/>
      <c r="H214" s="4"/>
      <c r="I214" s="21" t="e">
        <f>INDEX(Seed_type_tomato!$C$3:$C$15,MATCH(TOMATO!G214,Seed_type_tomato!$B$3:$B$15,0))</f>
        <v>#N/A</v>
      </c>
    </row>
    <row r="215" spans="1:9" x14ac:dyDescent="0.25">
      <c r="A215" s="5"/>
      <c r="B215" s="5" t="s">
        <v>251</v>
      </c>
      <c r="C215" s="6">
        <v>44741</v>
      </c>
      <c r="D215" s="5" t="s">
        <v>344</v>
      </c>
      <c r="E215" s="5" t="s">
        <v>482</v>
      </c>
      <c r="F215" s="5" t="s">
        <v>114</v>
      </c>
      <c r="G215" s="5" t="s">
        <v>522</v>
      </c>
      <c r="H215" s="8">
        <v>12</v>
      </c>
      <c r="I215" s="21" t="str">
        <f>INDEX(Seed_type_tomato!$C$3:$C$15,MATCH(TOMATO!G215,Seed_type_tomato!$B$3:$B$15,0))</f>
        <v>Field</v>
      </c>
    </row>
    <row r="216" spans="1:9" ht="15.75" thickBot="1" x14ac:dyDescent="0.3">
      <c r="A216" s="5"/>
      <c r="B216" s="5" t="s">
        <v>251</v>
      </c>
      <c r="C216" s="6">
        <v>44823</v>
      </c>
      <c r="D216" s="5" t="s">
        <v>345</v>
      </c>
      <c r="E216" s="5" t="s">
        <v>482</v>
      </c>
      <c r="F216" s="5" t="s">
        <v>114</v>
      </c>
      <c r="G216" s="5" t="s">
        <v>524</v>
      </c>
      <c r="H216" s="7">
        <v>12</v>
      </c>
      <c r="I216" s="21" t="str">
        <f>INDEX(Seed_type_tomato!$C$3:$C$15,MATCH(TOMATO!G216,Seed_type_tomato!$B$3:$B$15,0))</f>
        <v>Field</v>
      </c>
    </row>
    <row r="217" spans="1:9" x14ac:dyDescent="0.25">
      <c r="A217" s="5" t="s">
        <v>115</v>
      </c>
      <c r="B217" s="5"/>
      <c r="C217" s="6"/>
      <c r="D217" s="5"/>
      <c r="E217" s="5"/>
      <c r="F217" s="5"/>
      <c r="G217" s="5"/>
      <c r="H217" s="8">
        <f>ROUND(SUM(H214:H216),5)</f>
        <v>24</v>
      </c>
      <c r="I217" s="21" t="e">
        <f>INDEX(Seed_type_tomato!$C$3:$C$15,MATCH(TOMATO!G217,Seed_type_tomato!$B$3:$B$15,0))</f>
        <v>#N/A</v>
      </c>
    </row>
    <row r="218" spans="1:9" x14ac:dyDescent="0.25">
      <c r="A218" s="2" t="s">
        <v>116</v>
      </c>
      <c r="B218" s="2"/>
      <c r="C218" s="3"/>
      <c r="D218" s="2"/>
      <c r="E218" s="2"/>
      <c r="F218" s="2"/>
      <c r="G218" s="2"/>
      <c r="H218" s="4"/>
      <c r="I218" s="21" t="e">
        <f>INDEX(Seed_type_tomato!$C$3:$C$15,MATCH(TOMATO!G218,Seed_type_tomato!$B$3:$B$15,0))</f>
        <v>#N/A</v>
      </c>
    </row>
    <row r="219" spans="1:9" ht="15.75" thickBot="1" x14ac:dyDescent="0.3">
      <c r="A219" s="1"/>
      <c r="B219" s="5" t="s">
        <v>251</v>
      </c>
      <c r="C219" s="6">
        <v>44740</v>
      </c>
      <c r="D219" s="5" t="s">
        <v>346</v>
      </c>
      <c r="E219" s="5" t="s">
        <v>482</v>
      </c>
      <c r="F219" s="5" t="s">
        <v>116</v>
      </c>
      <c r="G219" s="5" t="s">
        <v>530</v>
      </c>
      <c r="H219" s="7">
        <v>400</v>
      </c>
      <c r="I219" s="21" t="str">
        <f>INDEX(Seed_type_tomato!$C$3:$C$15,MATCH(TOMATO!G219,Seed_type_tomato!$B$3:$B$15,0))</f>
        <v>GH</v>
      </c>
    </row>
    <row r="220" spans="1:9" x14ac:dyDescent="0.25">
      <c r="A220" s="5" t="s">
        <v>117</v>
      </c>
      <c r="B220" s="5"/>
      <c r="C220" s="6"/>
      <c r="D220" s="5"/>
      <c r="E220" s="5"/>
      <c r="F220" s="5"/>
      <c r="G220" s="5"/>
      <c r="H220" s="8">
        <f>ROUND(SUM(H218:H219),5)</f>
        <v>400</v>
      </c>
      <c r="I220" s="21" t="e">
        <f>INDEX(Seed_type_tomato!$C$3:$C$15,MATCH(TOMATO!G220,Seed_type_tomato!$B$3:$B$15,0))</f>
        <v>#N/A</v>
      </c>
    </row>
    <row r="221" spans="1:9" x14ac:dyDescent="0.25">
      <c r="A221" s="2" t="s">
        <v>118</v>
      </c>
      <c r="B221" s="2"/>
      <c r="C221" s="3"/>
      <c r="D221" s="2"/>
      <c r="E221" s="2"/>
      <c r="F221" s="2"/>
      <c r="G221" s="2"/>
      <c r="H221" s="4"/>
      <c r="I221" s="21" t="e">
        <f>INDEX(Seed_type_tomato!$C$3:$C$15,MATCH(TOMATO!G221,Seed_type_tomato!$B$3:$B$15,0))</f>
        <v>#N/A</v>
      </c>
    </row>
    <row r="222" spans="1:9" ht="15.75" thickBot="1" x14ac:dyDescent="0.3">
      <c r="A222" s="1"/>
      <c r="B222" s="5" t="s">
        <v>251</v>
      </c>
      <c r="C222" s="6">
        <v>44816</v>
      </c>
      <c r="D222" s="5" t="s">
        <v>347</v>
      </c>
      <c r="E222" s="5" t="s">
        <v>482</v>
      </c>
      <c r="F222" s="5" t="s">
        <v>118</v>
      </c>
      <c r="G222" s="5" t="s">
        <v>530</v>
      </c>
      <c r="H222" s="7">
        <v>50</v>
      </c>
      <c r="I222" s="21" t="str">
        <f>INDEX(Seed_type_tomato!$C$3:$C$15,MATCH(TOMATO!G222,Seed_type_tomato!$B$3:$B$15,0))</f>
        <v>GH</v>
      </c>
    </row>
    <row r="223" spans="1:9" x14ac:dyDescent="0.25">
      <c r="A223" s="5" t="s">
        <v>119</v>
      </c>
      <c r="B223" s="5"/>
      <c r="C223" s="6"/>
      <c r="D223" s="5"/>
      <c r="E223" s="5"/>
      <c r="F223" s="5"/>
      <c r="G223" s="5"/>
      <c r="H223" s="8">
        <f>ROUND(SUM(H221:H222),5)</f>
        <v>50</v>
      </c>
      <c r="I223" s="21" t="e">
        <f>INDEX(Seed_type_tomato!$C$3:$C$15,MATCH(TOMATO!G223,Seed_type_tomato!$B$3:$B$15,0))</f>
        <v>#N/A</v>
      </c>
    </row>
    <row r="224" spans="1:9" x14ac:dyDescent="0.25">
      <c r="A224" s="2" t="s">
        <v>120</v>
      </c>
      <c r="B224" s="2"/>
      <c r="C224" s="3"/>
      <c r="D224" s="2"/>
      <c r="E224" s="2"/>
      <c r="F224" s="2"/>
      <c r="G224" s="2"/>
      <c r="H224" s="4"/>
      <c r="I224" s="21" t="e">
        <f>INDEX(Seed_type_tomato!$C$3:$C$15,MATCH(TOMATO!G224,Seed_type_tomato!$B$3:$B$15,0))</f>
        <v>#N/A</v>
      </c>
    </row>
    <row r="225" spans="1:9" x14ac:dyDescent="0.25">
      <c r="A225" s="5"/>
      <c r="B225" s="5" t="s">
        <v>251</v>
      </c>
      <c r="C225" s="6">
        <v>44785</v>
      </c>
      <c r="D225" s="5" t="s">
        <v>348</v>
      </c>
      <c r="E225" s="5" t="s">
        <v>482</v>
      </c>
      <c r="F225" s="5" t="s">
        <v>120</v>
      </c>
      <c r="G225" s="5" t="s">
        <v>524</v>
      </c>
      <c r="H225" s="8">
        <v>262</v>
      </c>
      <c r="I225" s="21" t="str">
        <f>INDEX(Seed_type_tomato!$C$3:$C$15,MATCH(TOMATO!G225,Seed_type_tomato!$B$3:$B$15,0))</f>
        <v>Field</v>
      </c>
    </row>
    <row r="226" spans="1:9" ht="15.75" thickBot="1" x14ac:dyDescent="0.3">
      <c r="A226" s="5"/>
      <c r="B226" s="5" t="s">
        <v>251</v>
      </c>
      <c r="C226" s="6">
        <v>44788</v>
      </c>
      <c r="D226" s="5" t="s">
        <v>349</v>
      </c>
      <c r="E226" s="5" t="s">
        <v>482</v>
      </c>
      <c r="F226" s="5" t="s">
        <v>120</v>
      </c>
      <c r="G226" s="5" t="s">
        <v>522</v>
      </c>
      <c r="H226" s="7">
        <v>300</v>
      </c>
      <c r="I226" s="21" t="str">
        <f>INDEX(Seed_type_tomato!$C$3:$C$15,MATCH(TOMATO!G226,Seed_type_tomato!$B$3:$B$15,0))</f>
        <v>Field</v>
      </c>
    </row>
    <row r="227" spans="1:9" x14ac:dyDescent="0.25">
      <c r="A227" s="5" t="s">
        <v>121</v>
      </c>
      <c r="B227" s="5"/>
      <c r="C227" s="6"/>
      <c r="D227" s="5"/>
      <c r="E227" s="5"/>
      <c r="F227" s="5"/>
      <c r="G227" s="5"/>
      <c r="H227" s="8">
        <f>ROUND(SUM(H224:H226),5)</f>
        <v>562</v>
      </c>
      <c r="I227" s="21" t="e">
        <f>INDEX(Seed_type_tomato!$C$3:$C$15,MATCH(TOMATO!G227,Seed_type_tomato!$B$3:$B$15,0))</f>
        <v>#N/A</v>
      </c>
    </row>
    <row r="228" spans="1:9" x14ac:dyDescent="0.25">
      <c r="A228" s="2" t="s">
        <v>122</v>
      </c>
      <c r="B228" s="2"/>
      <c r="C228" s="3"/>
      <c r="D228" s="2"/>
      <c r="E228" s="2"/>
      <c r="F228" s="2"/>
      <c r="G228" s="2"/>
      <c r="H228" s="4"/>
      <c r="I228" s="21" t="e">
        <f>INDEX(Seed_type_tomato!$C$3:$C$15,MATCH(TOMATO!G228,Seed_type_tomato!$B$3:$B$15,0))</f>
        <v>#N/A</v>
      </c>
    </row>
    <row r="229" spans="1:9" x14ac:dyDescent="0.25">
      <c r="A229" s="5"/>
      <c r="B229" s="5" t="s">
        <v>251</v>
      </c>
      <c r="C229" s="6">
        <v>44784</v>
      </c>
      <c r="D229" s="5" t="s">
        <v>350</v>
      </c>
      <c r="E229" s="5" t="s">
        <v>482</v>
      </c>
      <c r="F229" s="5" t="s">
        <v>122</v>
      </c>
      <c r="G229" s="5" t="s">
        <v>525</v>
      </c>
      <c r="H229" s="8">
        <v>200</v>
      </c>
      <c r="I229" s="21" t="str">
        <f>INDEX(Seed_type_tomato!$C$3:$C$15,MATCH(TOMATO!G229,Seed_type_tomato!$B$3:$B$15,0))</f>
        <v>Field</v>
      </c>
    </row>
    <row r="230" spans="1:9" ht="15.75" thickBot="1" x14ac:dyDescent="0.3">
      <c r="A230" s="5"/>
      <c r="B230" s="5" t="s">
        <v>251</v>
      </c>
      <c r="C230" s="6">
        <v>44784</v>
      </c>
      <c r="D230" s="5" t="s">
        <v>350</v>
      </c>
      <c r="E230" s="5" t="s">
        <v>482</v>
      </c>
      <c r="F230" s="5" t="s">
        <v>122</v>
      </c>
      <c r="G230" s="5" t="s">
        <v>524</v>
      </c>
      <c r="H230" s="7">
        <v>300</v>
      </c>
      <c r="I230" s="21" t="str">
        <f>INDEX(Seed_type_tomato!$C$3:$C$15,MATCH(TOMATO!G230,Seed_type_tomato!$B$3:$B$15,0))</f>
        <v>Field</v>
      </c>
    </row>
    <row r="231" spans="1:9" x14ac:dyDescent="0.25">
      <c r="A231" s="5" t="s">
        <v>123</v>
      </c>
      <c r="B231" s="5"/>
      <c r="C231" s="6"/>
      <c r="D231" s="5"/>
      <c r="E231" s="5"/>
      <c r="F231" s="5"/>
      <c r="G231" s="5"/>
      <c r="H231" s="8">
        <f>ROUND(SUM(H228:H230),5)</f>
        <v>500</v>
      </c>
      <c r="I231" s="21" t="e">
        <f>INDEX(Seed_type_tomato!$C$3:$C$15,MATCH(TOMATO!G231,Seed_type_tomato!$B$3:$B$15,0))</f>
        <v>#N/A</v>
      </c>
    </row>
    <row r="232" spans="1:9" x14ac:dyDescent="0.25">
      <c r="A232" s="2" t="s">
        <v>124</v>
      </c>
      <c r="B232" s="2"/>
      <c r="C232" s="3"/>
      <c r="D232" s="2"/>
      <c r="E232" s="2"/>
      <c r="F232" s="2"/>
      <c r="G232" s="2"/>
      <c r="H232" s="4"/>
      <c r="I232" s="21" t="e">
        <f>INDEX(Seed_type_tomato!$C$3:$C$15,MATCH(TOMATO!G232,Seed_type_tomato!$B$3:$B$15,0))</f>
        <v>#N/A</v>
      </c>
    </row>
    <row r="233" spans="1:9" ht="15.75" thickBot="1" x14ac:dyDescent="0.3">
      <c r="A233" s="1"/>
      <c r="B233" s="5" t="s">
        <v>251</v>
      </c>
      <c r="C233" s="6">
        <v>44624</v>
      </c>
      <c r="D233" s="5" t="s">
        <v>351</v>
      </c>
      <c r="E233" s="5" t="s">
        <v>482</v>
      </c>
      <c r="F233" s="5" t="s">
        <v>124</v>
      </c>
      <c r="G233" s="5" t="s">
        <v>526</v>
      </c>
      <c r="H233" s="7">
        <v>100</v>
      </c>
      <c r="I233" s="21" t="str">
        <f>INDEX(Seed_type_tomato!$C$3:$C$15,MATCH(TOMATO!G233,Seed_type_tomato!$B$3:$B$15,0))</f>
        <v>Field</v>
      </c>
    </row>
    <row r="234" spans="1:9" x14ac:dyDescent="0.25">
      <c r="A234" s="5" t="s">
        <v>125</v>
      </c>
      <c r="B234" s="5"/>
      <c r="C234" s="6"/>
      <c r="D234" s="5"/>
      <c r="E234" s="5"/>
      <c r="F234" s="5"/>
      <c r="G234" s="5"/>
      <c r="H234" s="8">
        <f>ROUND(SUM(H232:H233),5)</f>
        <v>100</v>
      </c>
      <c r="I234" s="21" t="e">
        <f>INDEX(Seed_type_tomato!$C$3:$C$15,MATCH(TOMATO!G234,Seed_type_tomato!$B$3:$B$15,0))</f>
        <v>#N/A</v>
      </c>
    </row>
    <row r="235" spans="1:9" x14ac:dyDescent="0.25">
      <c r="A235" s="2" t="s">
        <v>126</v>
      </c>
      <c r="B235" s="2"/>
      <c r="C235" s="3"/>
      <c r="D235" s="2"/>
      <c r="E235" s="2"/>
      <c r="F235" s="2"/>
      <c r="G235" s="2"/>
      <c r="H235" s="4"/>
      <c r="I235" s="21" t="e">
        <f>INDEX(Seed_type_tomato!$C$3:$C$15,MATCH(TOMATO!G235,Seed_type_tomato!$B$3:$B$15,0))</f>
        <v>#N/A</v>
      </c>
    </row>
    <row r="236" spans="1:9" ht="15.75" thickBot="1" x14ac:dyDescent="0.3">
      <c r="A236" s="1"/>
      <c r="B236" s="5" t="s">
        <v>251</v>
      </c>
      <c r="C236" s="6">
        <v>44827</v>
      </c>
      <c r="D236" s="5" t="s">
        <v>352</v>
      </c>
      <c r="E236" s="5" t="s">
        <v>482</v>
      </c>
      <c r="F236" s="5" t="s">
        <v>126</v>
      </c>
      <c r="G236" s="5" t="s">
        <v>522</v>
      </c>
      <c r="H236" s="7">
        <v>400</v>
      </c>
      <c r="I236" s="21" t="str">
        <f>INDEX(Seed_type_tomato!$C$3:$C$15,MATCH(TOMATO!G236,Seed_type_tomato!$B$3:$B$15,0))</f>
        <v>Field</v>
      </c>
    </row>
    <row r="237" spans="1:9" x14ac:dyDescent="0.25">
      <c r="A237" s="5" t="s">
        <v>127</v>
      </c>
      <c r="B237" s="5"/>
      <c r="C237" s="6"/>
      <c r="D237" s="5"/>
      <c r="E237" s="5"/>
      <c r="F237" s="5"/>
      <c r="G237" s="5"/>
      <c r="H237" s="8">
        <f>ROUND(SUM(H235:H236),5)</f>
        <v>400</v>
      </c>
      <c r="I237" s="21" t="e">
        <f>INDEX(Seed_type_tomato!$C$3:$C$15,MATCH(TOMATO!G237,Seed_type_tomato!$B$3:$B$15,0))</f>
        <v>#N/A</v>
      </c>
    </row>
    <row r="238" spans="1:9" x14ac:dyDescent="0.25">
      <c r="A238" s="2" t="s">
        <v>128</v>
      </c>
      <c r="B238" s="2"/>
      <c r="C238" s="3"/>
      <c r="D238" s="2"/>
      <c r="E238" s="2"/>
      <c r="F238" s="2"/>
      <c r="G238" s="2"/>
      <c r="H238" s="4"/>
      <c r="I238" s="21" t="e">
        <f>INDEX(Seed_type_tomato!$C$3:$C$15,MATCH(TOMATO!G238,Seed_type_tomato!$B$3:$B$15,0))</f>
        <v>#N/A</v>
      </c>
    </row>
    <row r="239" spans="1:9" x14ac:dyDescent="0.25">
      <c r="A239" s="5"/>
      <c r="B239" s="5" t="s">
        <v>251</v>
      </c>
      <c r="C239" s="6">
        <v>44732</v>
      </c>
      <c r="D239" s="5" t="s">
        <v>353</v>
      </c>
      <c r="E239" s="5" t="s">
        <v>482</v>
      </c>
      <c r="F239" s="5" t="s">
        <v>128</v>
      </c>
      <c r="G239" s="5" t="s">
        <v>525</v>
      </c>
      <c r="H239" s="8">
        <v>3100</v>
      </c>
      <c r="I239" s="21" t="str">
        <f>INDEX(Seed_type_tomato!$C$3:$C$15,MATCH(TOMATO!G239,Seed_type_tomato!$B$3:$B$15,0))</f>
        <v>Field</v>
      </c>
    </row>
    <row r="240" spans="1:9" ht="15.75" thickBot="1" x14ac:dyDescent="0.3">
      <c r="A240" s="5"/>
      <c r="B240" s="5" t="s">
        <v>251</v>
      </c>
      <c r="C240" s="6">
        <v>44755</v>
      </c>
      <c r="D240" s="5" t="s">
        <v>354</v>
      </c>
      <c r="E240" s="5" t="s">
        <v>491</v>
      </c>
      <c r="F240" s="5" t="s">
        <v>128</v>
      </c>
      <c r="G240" s="5" t="s">
        <v>525</v>
      </c>
      <c r="H240" s="7">
        <v>10000</v>
      </c>
      <c r="I240" s="21" t="str">
        <f>INDEX(Seed_type_tomato!$C$3:$C$15,MATCH(TOMATO!G240,Seed_type_tomato!$B$3:$B$15,0))</f>
        <v>Field</v>
      </c>
    </row>
    <row r="241" spans="1:9" x14ac:dyDescent="0.25">
      <c r="A241" s="5" t="s">
        <v>129</v>
      </c>
      <c r="B241" s="5"/>
      <c r="C241" s="6"/>
      <c r="D241" s="5"/>
      <c r="E241" s="5"/>
      <c r="F241" s="5"/>
      <c r="G241" s="5"/>
      <c r="H241" s="8">
        <f>ROUND(SUM(H238:H240),5)</f>
        <v>13100</v>
      </c>
      <c r="I241" s="21" t="e">
        <f>INDEX(Seed_type_tomato!$C$3:$C$15,MATCH(TOMATO!G241,Seed_type_tomato!$B$3:$B$15,0))</f>
        <v>#N/A</v>
      </c>
    </row>
    <row r="242" spans="1:9" x14ac:dyDescent="0.25">
      <c r="A242" s="2" t="s">
        <v>130</v>
      </c>
      <c r="B242" s="2"/>
      <c r="C242" s="3"/>
      <c r="D242" s="2"/>
      <c r="E242" s="2"/>
      <c r="F242" s="2"/>
      <c r="G242" s="2"/>
      <c r="H242" s="4"/>
      <c r="I242" s="21" t="e">
        <f>INDEX(Seed_type_tomato!$C$3:$C$15,MATCH(TOMATO!G242,Seed_type_tomato!$B$3:$B$15,0))</f>
        <v>#N/A</v>
      </c>
    </row>
    <row r="243" spans="1:9" ht="15.75" thickBot="1" x14ac:dyDescent="0.3">
      <c r="A243" s="1"/>
      <c r="B243" s="5" t="s">
        <v>251</v>
      </c>
      <c r="C243" s="6">
        <v>44589</v>
      </c>
      <c r="D243" s="5" t="s">
        <v>355</v>
      </c>
      <c r="E243" s="5" t="s">
        <v>482</v>
      </c>
      <c r="F243" s="5" t="s">
        <v>130</v>
      </c>
      <c r="G243" s="5" t="s">
        <v>525</v>
      </c>
      <c r="H243" s="7">
        <v>25</v>
      </c>
      <c r="I243" s="21" t="str">
        <f>INDEX(Seed_type_tomato!$C$3:$C$15,MATCH(TOMATO!G243,Seed_type_tomato!$B$3:$B$15,0))</f>
        <v>Field</v>
      </c>
    </row>
    <row r="244" spans="1:9" x14ac:dyDescent="0.25">
      <c r="A244" s="5" t="s">
        <v>131</v>
      </c>
      <c r="B244" s="5"/>
      <c r="C244" s="6"/>
      <c r="D244" s="5"/>
      <c r="E244" s="5"/>
      <c r="F244" s="5"/>
      <c r="G244" s="5"/>
      <c r="H244" s="8">
        <f>ROUND(SUM(H242:H243),5)</f>
        <v>25</v>
      </c>
      <c r="I244" s="21" t="e">
        <f>INDEX(Seed_type_tomato!$C$3:$C$15,MATCH(TOMATO!G244,Seed_type_tomato!$B$3:$B$15,0))</f>
        <v>#N/A</v>
      </c>
    </row>
    <row r="245" spans="1:9" x14ac:dyDescent="0.25">
      <c r="A245" s="2" t="s">
        <v>132</v>
      </c>
      <c r="B245" s="2"/>
      <c r="C245" s="3"/>
      <c r="D245" s="2"/>
      <c r="E245" s="2"/>
      <c r="F245" s="2"/>
      <c r="G245" s="2"/>
      <c r="H245" s="4"/>
      <c r="I245" s="21" t="e">
        <f>INDEX(Seed_type_tomato!$C$3:$C$15,MATCH(TOMATO!G245,Seed_type_tomato!$B$3:$B$15,0))</f>
        <v>#N/A</v>
      </c>
    </row>
    <row r="246" spans="1:9" ht="15.75" thickBot="1" x14ac:dyDescent="0.3">
      <c r="A246" s="1"/>
      <c r="B246" s="5" t="s">
        <v>251</v>
      </c>
      <c r="C246" s="6">
        <v>44643</v>
      </c>
      <c r="D246" s="5" t="s">
        <v>356</v>
      </c>
      <c r="E246" s="5" t="s">
        <v>492</v>
      </c>
      <c r="F246" s="5" t="s">
        <v>132</v>
      </c>
      <c r="G246" s="5" t="s">
        <v>525</v>
      </c>
      <c r="H246" s="7">
        <v>10000</v>
      </c>
      <c r="I246" s="21" t="str">
        <f>INDEX(Seed_type_tomato!$C$3:$C$15,MATCH(TOMATO!G246,Seed_type_tomato!$B$3:$B$15,0))</f>
        <v>Field</v>
      </c>
    </row>
    <row r="247" spans="1:9" x14ac:dyDescent="0.25">
      <c r="A247" s="5" t="s">
        <v>133</v>
      </c>
      <c r="B247" s="5"/>
      <c r="C247" s="6"/>
      <c r="D247" s="5"/>
      <c r="E247" s="5"/>
      <c r="F247" s="5"/>
      <c r="G247" s="5"/>
      <c r="H247" s="8">
        <f>ROUND(SUM(H245:H246),5)</f>
        <v>10000</v>
      </c>
      <c r="I247" s="21" t="e">
        <f>INDEX(Seed_type_tomato!$C$3:$C$15,MATCH(TOMATO!G247,Seed_type_tomato!$B$3:$B$15,0))</f>
        <v>#N/A</v>
      </c>
    </row>
    <row r="248" spans="1:9" x14ac:dyDescent="0.25">
      <c r="A248" s="2" t="s">
        <v>134</v>
      </c>
      <c r="B248" s="2"/>
      <c r="C248" s="3"/>
      <c r="D248" s="2"/>
      <c r="E248" s="2"/>
      <c r="F248" s="2"/>
      <c r="G248" s="2"/>
      <c r="H248" s="4"/>
      <c r="I248" s="21" t="e">
        <f>INDEX(Seed_type_tomato!$C$3:$C$15,MATCH(TOMATO!G248,Seed_type_tomato!$B$3:$B$15,0))</f>
        <v>#N/A</v>
      </c>
    </row>
    <row r="249" spans="1:9" x14ac:dyDescent="0.25">
      <c r="A249" s="5"/>
      <c r="B249" s="5" t="s">
        <v>251</v>
      </c>
      <c r="C249" s="6">
        <v>44578</v>
      </c>
      <c r="D249" s="5" t="s">
        <v>357</v>
      </c>
      <c r="E249" s="5" t="s">
        <v>482</v>
      </c>
      <c r="F249" s="5" t="s">
        <v>134</v>
      </c>
      <c r="G249" s="5" t="s">
        <v>530</v>
      </c>
      <c r="H249" s="8">
        <v>600</v>
      </c>
      <c r="I249" s="21" t="str">
        <f>INDEX(Seed_type_tomato!$C$3:$C$15,MATCH(TOMATO!G249,Seed_type_tomato!$B$3:$B$15,0))</f>
        <v>GH</v>
      </c>
    </row>
    <row r="250" spans="1:9" x14ac:dyDescent="0.25">
      <c r="A250" s="5"/>
      <c r="B250" s="5" t="s">
        <v>251</v>
      </c>
      <c r="C250" s="6">
        <v>44805</v>
      </c>
      <c r="D250" s="5" t="s">
        <v>358</v>
      </c>
      <c r="E250" s="5" t="s">
        <v>482</v>
      </c>
      <c r="F250" s="5" t="s">
        <v>134</v>
      </c>
      <c r="G250" s="5" t="s">
        <v>525</v>
      </c>
      <c r="H250" s="8">
        <v>35</v>
      </c>
      <c r="I250" s="21" t="str">
        <f>INDEX(Seed_type_tomato!$C$3:$C$15,MATCH(TOMATO!G250,Seed_type_tomato!$B$3:$B$15,0))</f>
        <v>Field</v>
      </c>
    </row>
    <row r="251" spans="1:9" ht="15.75" thickBot="1" x14ac:dyDescent="0.3">
      <c r="A251" s="5"/>
      <c r="B251" s="5" t="s">
        <v>251</v>
      </c>
      <c r="C251" s="6">
        <v>44834</v>
      </c>
      <c r="D251" s="5" t="s">
        <v>359</v>
      </c>
      <c r="E251" s="5" t="s">
        <v>493</v>
      </c>
      <c r="F251" s="5" t="s">
        <v>134</v>
      </c>
      <c r="G251" s="5" t="s">
        <v>530</v>
      </c>
      <c r="H251" s="7">
        <v>1000</v>
      </c>
      <c r="I251" s="21" t="str">
        <f>INDEX(Seed_type_tomato!$C$3:$C$15,MATCH(TOMATO!G251,Seed_type_tomato!$B$3:$B$15,0))</f>
        <v>GH</v>
      </c>
    </row>
    <row r="252" spans="1:9" x14ac:dyDescent="0.25">
      <c r="A252" s="5" t="s">
        <v>135</v>
      </c>
      <c r="B252" s="5"/>
      <c r="C252" s="6"/>
      <c r="D252" s="5"/>
      <c r="E252" s="5"/>
      <c r="F252" s="5"/>
      <c r="G252" s="5"/>
      <c r="H252" s="8">
        <f>ROUND(SUM(H248:H251),5)</f>
        <v>1635</v>
      </c>
      <c r="I252" s="21" t="e">
        <f>INDEX(Seed_type_tomato!$C$3:$C$15,MATCH(TOMATO!G252,Seed_type_tomato!$B$3:$B$15,0))</f>
        <v>#N/A</v>
      </c>
    </row>
    <row r="253" spans="1:9" x14ac:dyDescent="0.25">
      <c r="A253" s="2" t="s">
        <v>136</v>
      </c>
      <c r="B253" s="2"/>
      <c r="C253" s="3"/>
      <c r="D253" s="2"/>
      <c r="E253" s="2"/>
      <c r="F253" s="2"/>
      <c r="G253" s="2"/>
      <c r="H253" s="4"/>
      <c r="I253" s="21" t="e">
        <f>INDEX(Seed_type_tomato!$C$3:$C$15,MATCH(TOMATO!G253,Seed_type_tomato!$B$3:$B$15,0))</f>
        <v>#N/A</v>
      </c>
    </row>
    <row r="254" spans="1:9" ht="15.75" thickBot="1" x14ac:dyDescent="0.3">
      <c r="A254" s="1"/>
      <c r="B254" s="5" t="s">
        <v>251</v>
      </c>
      <c r="C254" s="6">
        <v>44797</v>
      </c>
      <c r="D254" s="5" t="s">
        <v>360</v>
      </c>
      <c r="E254" s="5" t="s">
        <v>494</v>
      </c>
      <c r="F254" s="5" t="s">
        <v>136</v>
      </c>
      <c r="G254" s="5" t="s">
        <v>524</v>
      </c>
      <c r="H254" s="7">
        <v>15000</v>
      </c>
      <c r="I254" s="21" t="str">
        <f>INDEX(Seed_type_tomato!$C$3:$C$15,MATCH(TOMATO!G254,Seed_type_tomato!$B$3:$B$15,0))</f>
        <v>Field</v>
      </c>
    </row>
    <row r="255" spans="1:9" x14ac:dyDescent="0.25">
      <c r="A255" s="5" t="s">
        <v>137</v>
      </c>
      <c r="B255" s="5"/>
      <c r="C255" s="6"/>
      <c r="D255" s="5"/>
      <c r="E255" s="5"/>
      <c r="F255" s="5"/>
      <c r="G255" s="5"/>
      <c r="H255" s="8">
        <f>ROUND(SUM(H253:H254),5)</f>
        <v>15000</v>
      </c>
      <c r="I255" s="21" t="e">
        <f>INDEX(Seed_type_tomato!$C$3:$C$15,MATCH(TOMATO!G255,Seed_type_tomato!$B$3:$B$15,0))</f>
        <v>#N/A</v>
      </c>
    </row>
    <row r="256" spans="1:9" x14ac:dyDescent="0.25">
      <c r="A256" s="2" t="s">
        <v>138</v>
      </c>
      <c r="B256" s="2"/>
      <c r="C256" s="3"/>
      <c r="D256" s="2"/>
      <c r="E256" s="2"/>
      <c r="F256" s="2"/>
      <c r="G256" s="2"/>
      <c r="H256" s="4"/>
      <c r="I256" s="21" t="e">
        <f>INDEX(Seed_type_tomato!$C$3:$C$15,MATCH(TOMATO!G256,Seed_type_tomato!$B$3:$B$15,0))</f>
        <v>#N/A</v>
      </c>
    </row>
    <row r="257" spans="1:9" ht="15.75" thickBot="1" x14ac:dyDescent="0.3">
      <c r="A257" s="1"/>
      <c r="B257" s="5" t="s">
        <v>251</v>
      </c>
      <c r="C257" s="6">
        <v>44816</v>
      </c>
      <c r="D257" s="5" t="s">
        <v>361</v>
      </c>
      <c r="E257" s="5" t="s">
        <v>482</v>
      </c>
      <c r="F257" s="5" t="s">
        <v>138</v>
      </c>
      <c r="G257" s="5" t="s">
        <v>522</v>
      </c>
      <c r="H257" s="7">
        <v>300</v>
      </c>
      <c r="I257" s="21" t="str">
        <f>INDEX(Seed_type_tomato!$C$3:$C$15,MATCH(TOMATO!G257,Seed_type_tomato!$B$3:$B$15,0))</f>
        <v>Field</v>
      </c>
    </row>
    <row r="258" spans="1:9" x14ac:dyDescent="0.25">
      <c r="A258" s="5" t="s">
        <v>139</v>
      </c>
      <c r="B258" s="5"/>
      <c r="C258" s="6"/>
      <c r="D258" s="5"/>
      <c r="E258" s="5"/>
      <c r="F258" s="5"/>
      <c r="G258" s="5"/>
      <c r="H258" s="8">
        <f>ROUND(SUM(H256:H257),5)</f>
        <v>300</v>
      </c>
      <c r="I258" s="21" t="e">
        <f>INDEX(Seed_type_tomato!$C$3:$C$15,MATCH(TOMATO!G258,Seed_type_tomato!$B$3:$B$15,0))</f>
        <v>#N/A</v>
      </c>
    </row>
    <row r="259" spans="1:9" x14ac:dyDescent="0.25">
      <c r="A259" s="2" t="s">
        <v>140</v>
      </c>
      <c r="B259" s="2"/>
      <c r="C259" s="3"/>
      <c r="D259" s="2"/>
      <c r="E259" s="2"/>
      <c r="F259" s="2"/>
      <c r="G259" s="2"/>
      <c r="H259" s="4"/>
      <c r="I259" s="21" t="e">
        <f>INDEX(Seed_type_tomato!$C$3:$C$15,MATCH(TOMATO!G259,Seed_type_tomato!$B$3:$B$15,0))</f>
        <v>#N/A</v>
      </c>
    </row>
    <row r="260" spans="1:9" ht="15.75" thickBot="1" x14ac:dyDescent="0.3">
      <c r="A260" s="1"/>
      <c r="B260" s="5" t="s">
        <v>251</v>
      </c>
      <c r="C260" s="6">
        <v>44611</v>
      </c>
      <c r="D260" s="5" t="s">
        <v>362</v>
      </c>
      <c r="E260" s="5" t="s">
        <v>482</v>
      </c>
      <c r="F260" s="5" t="s">
        <v>140</v>
      </c>
      <c r="G260" s="5" t="s">
        <v>526</v>
      </c>
      <c r="H260" s="7">
        <v>20</v>
      </c>
      <c r="I260" s="21" t="str">
        <f>INDEX(Seed_type_tomato!$C$3:$C$15,MATCH(TOMATO!G260,Seed_type_tomato!$B$3:$B$15,0))</f>
        <v>Field</v>
      </c>
    </row>
    <row r="261" spans="1:9" x14ac:dyDescent="0.25">
      <c r="A261" s="5" t="s">
        <v>141</v>
      </c>
      <c r="B261" s="5"/>
      <c r="C261" s="6"/>
      <c r="D261" s="5"/>
      <c r="E261" s="5"/>
      <c r="F261" s="5"/>
      <c r="G261" s="5"/>
      <c r="H261" s="8">
        <f>ROUND(SUM(H259:H260),5)</f>
        <v>20</v>
      </c>
      <c r="I261" s="21" t="e">
        <f>INDEX(Seed_type_tomato!$C$3:$C$15,MATCH(TOMATO!G261,Seed_type_tomato!$B$3:$B$15,0))</f>
        <v>#N/A</v>
      </c>
    </row>
    <row r="262" spans="1:9" x14ac:dyDescent="0.25">
      <c r="A262" s="2" t="s">
        <v>142</v>
      </c>
      <c r="B262" s="2"/>
      <c r="C262" s="3"/>
      <c r="D262" s="2"/>
      <c r="E262" s="2"/>
      <c r="F262" s="2"/>
      <c r="G262" s="2"/>
      <c r="H262" s="4"/>
      <c r="I262" s="21" t="e">
        <f>INDEX(Seed_type_tomato!$C$3:$C$15,MATCH(TOMATO!G262,Seed_type_tomato!$B$3:$B$15,0))</f>
        <v>#N/A</v>
      </c>
    </row>
    <row r="263" spans="1:9" ht="15.75" thickBot="1" x14ac:dyDescent="0.3">
      <c r="A263" s="1"/>
      <c r="B263" s="5" t="s">
        <v>251</v>
      </c>
      <c r="C263" s="6">
        <v>44754</v>
      </c>
      <c r="D263" s="5" t="s">
        <v>363</v>
      </c>
      <c r="E263" s="5" t="s">
        <v>482</v>
      </c>
      <c r="F263" s="5" t="s">
        <v>142</v>
      </c>
      <c r="G263" s="5" t="s">
        <v>524</v>
      </c>
      <c r="H263" s="7">
        <v>300</v>
      </c>
      <c r="I263" s="21" t="str">
        <f>INDEX(Seed_type_tomato!$C$3:$C$15,MATCH(TOMATO!G263,Seed_type_tomato!$B$3:$B$15,0))</f>
        <v>Field</v>
      </c>
    </row>
    <row r="264" spans="1:9" x14ac:dyDescent="0.25">
      <c r="A264" s="5" t="s">
        <v>143</v>
      </c>
      <c r="B264" s="5"/>
      <c r="C264" s="6"/>
      <c r="D264" s="5"/>
      <c r="E264" s="5"/>
      <c r="F264" s="5"/>
      <c r="G264" s="5"/>
      <c r="H264" s="8">
        <f>ROUND(SUM(H262:H263),5)</f>
        <v>300</v>
      </c>
      <c r="I264" s="21" t="e">
        <f>INDEX(Seed_type_tomato!$C$3:$C$15,MATCH(TOMATO!G264,Seed_type_tomato!$B$3:$B$15,0))</f>
        <v>#N/A</v>
      </c>
    </row>
    <row r="265" spans="1:9" x14ac:dyDescent="0.25">
      <c r="A265" s="2" t="s">
        <v>144</v>
      </c>
      <c r="B265" s="2"/>
      <c r="C265" s="3"/>
      <c r="D265" s="2"/>
      <c r="E265" s="2"/>
      <c r="F265" s="2"/>
      <c r="G265" s="2"/>
      <c r="H265" s="4"/>
      <c r="I265" s="21" t="e">
        <f>INDEX(Seed_type_tomato!$C$3:$C$15,MATCH(TOMATO!G265,Seed_type_tomato!$B$3:$B$15,0))</f>
        <v>#N/A</v>
      </c>
    </row>
    <row r="266" spans="1:9" ht="15.75" thickBot="1" x14ac:dyDescent="0.3">
      <c r="A266" s="1"/>
      <c r="B266" s="5" t="s">
        <v>251</v>
      </c>
      <c r="C266" s="6">
        <v>44666</v>
      </c>
      <c r="D266" s="5" t="s">
        <v>364</v>
      </c>
      <c r="E266" s="5" t="s">
        <v>482</v>
      </c>
      <c r="F266" s="5" t="s">
        <v>144</v>
      </c>
      <c r="G266" s="5" t="s">
        <v>530</v>
      </c>
      <c r="H266" s="7">
        <v>150</v>
      </c>
      <c r="I266" s="21" t="str">
        <f>INDEX(Seed_type_tomato!$C$3:$C$15,MATCH(TOMATO!G266,Seed_type_tomato!$B$3:$B$15,0))</f>
        <v>GH</v>
      </c>
    </row>
    <row r="267" spans="1:9" x14ac:dyDescent="0.25">
      <c r="A267" s="5" t="s">
        <v>145</v>
      </c>
      <c r="B267" s="5"/>
      <c r="C267" s="6"/>
      <c r="D267" s="5"/>
      <c r="E267" s="5"/>
      <c r="F267" s="5"/>
      <c r="G267" s="5"/>
      <c r="H267" s="8">
        <f>ROUND(SUM(H265:H266),5)</f>
        <v>150</v>
      </c>
      <c r="I267" s="21" t="e">
        <f>INDEX(Seed_type_tomato!$C$3:$C$15,MATCH(TOMATO!G267,Seed_type_tomato!$B$3:$B$15,0))</f>
        <v>#N/A</v>
      </c>
    </row>
    <row r="268" spans="1:9" x14ac:dyDescent="0.25">
      <c r="A268" s="2" t="s">
        <v>146</v>
      </c>
      <c r="B268" s="2"/>
      <c r="C268" s="3"/>
      <c r="D268" s="2"/>
      <c r="E268" s="2"/>
      <c r="F268" s="2"/>
      <c r="G268" s="2"/>
      <c r="H268" s="4"/>
      <c r="I268" s="21" t="e">
        <f>INDEX(Seed_type_tomato!$C$3:$C$15,MATCH(TOMATO!G268,Seed_type_tomato!$B$3:$B$15,0))</f>
        <v>#N/A</v>
      </c>
    </row>
    <row r="269" spans="1:9" ht="15.75" thickBot="1" x14ac:dyDescent="0.3">
      <c r="A269" s="1"/>
      <c r="B269" s="5" t="s">
        <v>251</v>
      </c>
      <c r="C269" s="6">
        <v>44629</v>
      </c>
      <c r="D269" s="5" t="s">
        <v>365</v>
      </c>
      <c r="E269" s="5" t="s">
        <v>482</v>
      </c>
      <c r="F269" s="5" t="s">
        <v>146</v>
      </c>
      <c r="G269" s="5" t="s">
        <v>525</v>
      </c>
      <c r="H269" s="7">
        <v>200</v>
      </c>
      <c r="I269" s="21" t="str">
        <f>INDEX(Seed_type_tomato!$C$3:$C$15,MATCH(TOMATO!G269,Seed_type_tomato!$B$3:$B$15,0))</f>
        <v>Field</v>
      </c>
    </row>
    <row r="270" spans="1:9" x14ac:dyDescent="0.25">
      <c r="A270" s="5" t="s">
        <v>147</v>
      </c>
      <c r="B270" s="5"/>
      <c r="C270" s="6"/>
      <c r="D270" s="5"/>
      <c r="E270" s="5"/>
      <c r="F270" s="5"/>
      <c r="G270" s="5"/>
      <c r="H270" s="8">
        <f>ROUND(SUM(H268:H269),5)</f>
        <v>200</v>
      </c>
      <c r="I270" s="21" t="e">
        <f>INDEX(Seed_type_tomato!$C$3:$C$15,MATCH(TOMATO!G270,Seed_type_tomato!$B$3:$B$15,0))</f>
        <v>#N/A</v>
      </c>
    </row>
    <row r="271" spans="1:9" x14ac:dyDescent="0.25">
      <c r="A271" s="2" t="s">
        <v>148</v>
      </c>
      <c r="B271" s="2"/>
      <c r="C271" s="3"/>
      <c r="D271" s="2"/>
      <c r="E271" s="2"/>
      <c r="F271" s="2"/>
      <c r="G271" s="2"/>
      <c r="H271" s="4"/>
      <c r="I271" s="21" t="e">
        <f>INDEX(Seed_type_tomato!$C$3:$C$15,MATCH(TOMATO!G271,Seed_type_tomato!$B$3:$B$15,0))</f>
        <v>#N/A</v>
      </c>
    </row>
    <row r="272" spans="1:9" x14ac:dyDescent="0.25">
      <c r="A272" s="5"/>
      <c r="B272" s="5" t="s">
        <v>251</v>
      </c>
      <c r="C272" s="6">
        <v>44662</v>
      </c>
      <c r="D272" s="5" t="s">
        <v>366</v>
      </c>
      <c r="E272" s="5" t="s">
        <v>482</v>
      </c>
      <c r="F272" s="5" t="s">
        <v>148</v>
      </c>
      <c r="G272" s="5" t="s">
        <v>523</v>
      </c>
      <c r="H272" s="8">
        <v>100</v>
      </c>
      <c r="I272" s="21" t="str">
        <f>INDEX(Seed_type_tomato!$C$3:$C$15,MATCH(TOMATO!G272,Seed_type_tomato!$B$3:$B$15,0))</f>
        <v>Field</v>
      </c>
    </row>
    <row r="273" spans="1:9" ht="15.75" thickBot="1" x14ac:dyDescent="0.3">
      <c r="A273" s="5"/>
      <c r="B273" s="5" t="s">
        <v>251</v>
      </c>
      <c r="C273" s="6">
        <v>44796</v>
      </c>
      <c r="D273" s="5" t="s">
        <v>367</v>
      </c>
      <c r="E273" s="5" t="s">
        <v>482</v>
      </c>
      <c r="F273" s="5" t="s">
        <v>148</v>
      </c>
      <c r="G273" s="5" t="s">
        <v>523</v>
      </c>
      <c r="H273" s="7">
        <v>50</v>
      </c>
      <c r="I273" s="21" t="str">
        <f>INDEX(Seed_type_tomato!$C$3:$C$15,MATCH(TOMATO!G273,Seed_type_tomato!$B$3:$B$15,0))</f>
        <v>Field</v>
      </c>
    </row>
    <row r="274" spans="1:9" x14ac:dyDescent="0.25">
      <c r="A274" s="5" t="s">
        <v>149</v>
      </c>
      <c r="B274" s="5"/>
      <c r="C274" s="6"/>
      <c r="D274" s="5"/>
      <c r="E274" s="5"/>
      <c r="F274" s="5"/>
      <c r="G274" s="5"/>
      <c r="H274" s="8">
        <f>ROUND(SUM(H271:H273),5)</f>
        <v>150</v>
      </c>
      <c r="I274" s="21" t="e">
        <f>INDEX(Seed_type_tomato!$C$3:$C$15,MATCH(TOMATO!G274,Seed_type_tomato!$B$3:$B$15,0))</f>
        <v>#N/A</v>
      </c>
    </row>
    <row r="275" spans="1:9" x14ac:dyDescent="0.25">
      <c r="A275" s="2" t="s">
        <v>150</v>
      </c>
      <c r="B275" s="2"/>
      <c r="C275" s="3"/>
      <c r="D275" s="2"/>
      <c r="E275" s="2"/>
      <c r="F275" s="2"/>
      <c r="G275" s="2"/>
      <c r="H275" s="4"/>
      <c r="I275" s="21" t="e">
        <f>INDEX(Seed_type_tomato!$C$3:$C$15,MATCH(TOMATO!G275,Seed_type_tomato!$B$3:$B$15,0))</f>
        <v>#N/A</v>
      </c>
    </row>
    <row r="276" spans="1:9" ht="15.75" thickBot="1" x14ac:dyDescent="0.3">
      <c r="A276" s="1"/>
      <c r="B276" s="5" t="s">
        <v>251</v>
      </c>
      <c r="C276" s="6">
        <v>44781</v>
      </c>
      <c r="D276" s="5" t="s">
        <v>368</v>
      </c>
      <c r="E276" s="5" t="s">
        <v>482</v>
      </c>
      <c r="F276" s="5" t="s">
        <v>150</v>
      </c>
      <c r="G276" s="5" t="s">
        <v>525</v>
      </c>
      <c r="H276" s="7">
        <v>250</v>
      </c>
      <c r="I276" s="21" t="str">
        <f>INDEX(Seed_type_tomato!$C$3:$C$15,MATCH(TOMATO!G276,Seed_type_tomato!$B$3:$B$15,0))</f>
        <v>Field</v>
      </c>
    </row>
    <row r="277" spans="1:9" x14ac:dyDescent="0.25">
      <c r="A277" s="5" t="s">
        <v>151</v>
      </c>
      <c r="B277" s="5"/>
      <c r="C277" s="6"/>
      <c r="D277" s="5"/>
      <c r="E277" s="5"/>
      <c r="F277" s="5"/>
      <c r="G277" s="5"/>
      <c r="H277" s="8">
        <f>ROUND(SUM(H275:H276),5)</f>
        <v>250</v>
      </c>
      <c r="I277" s="21" t="e">
        <f>INDEX(Seed_type_tomato!$C$3:$C$15,MATCH(TOMATO!G277,Seed_type_tomato!$B$3:$B$15,0))</f>
        <v>#N/A</v>
      </c>
    </row>
    <row r="278" spans="1:9" x14ac:dyDescent="0.25">
      <c r="A278" s="2" t="s">
        <v>152</v>
      </c>
      <c r="B278" s="2"/>
      <c r="C278" s="3"/>
      <c r="D278" s="2"/>
      <c r="E278" s="2"/>
      <c r="F278" s="2"/>
      <c r="G278" s="2"/>
      <c r="H278" s="4"/>
      <c r="I278" s="21" t="e">
        <f>INDEX(Seed_type_tomato!$C$3:$C$15,MATCH(TOMATO!G278,Seed_type_tomato!$B$3:$B$15,0))</f>
        <v>#N/A</v>
      </c>
    </row>
    <row r="279" spans="1:9" ht="15.75" thickBot="1" x14ac:dyDescent="0.3">
      <c r="A279" s="1"/>
      <c r="B279" s="5" t="s">
        <v>251</v>
      </c>
      <c r="C279" s="6">
        <v>44642</v>
      </c>
      <c r="D279" s="5" t="s">
        <v>369</v>
      </c>
      <c r="E279" s="5" t="s">
        <v>495</v>
      </c>
      <c r="F279" s="5" t="s">
        <v>152</v>
      </c>
      <c r="G279" s="5" t="s">
        <v>530</v>
      </c>
      <c r="H279" s="7">
        <v>800</v>
      </c>
      <c r="I279" s="21" t="str">
        <f>INDEX(Seed_type_tomato!$C$3:$C$15,MATCH(TOMATO!G279,Seed_type_tomato!$B$3:$B$15,0))</f>
        <v>GH</v>
      </c>
    </row>
    <row r="280" spans="1:9" x14ac:dyDescent="0.25">
      <c r="A280" s="5" t="s">
        <v>153</v>
      </c>
      <c r="B280" s="5"/>
      <c r="C280" s="6"/>
      <c r="D280" s="5"/>
      <c r="E280" s="5"/>
      <c r="F280" s="5"/>
      <c r="G280" s="5"/>
      <c r="H280" s="8">
        <f>ROUND(SUM(H278:H279),5)</f>
        <v>800</v>
      </c>
      <c r="I280" s="21" t="e">
        <f>INDEX(Seed_type_tomato!$C$3:$C$15,MATCH(TOMATO!G280,Seed_type_tomato!$B$3:$B$15,0))</f>
        <v>#N/A</v>
      </c>
    </row>
    <row r="281" spans="1:9" x14ac:dyDescent="0.25">
      <c r="A281" s="2" t="s">
        <v>154</v>
      </c>
      <c r="B281" s="2"/>
      <c r="C281" s="3"/>
      <c r="D281" s="2"/>
      <c r="E281" s="2"/>
      <c r="F281" s="2"/>
      <c r="G281" s="2"/>
      <c r="H281" s="4"/>
      <c r="I281" s="21" t="e">
        <f>INDEX(Seed_type_tomato!$C$3:$C$15,MATCH(TOMATO!G281,Seed_type_tomato!$B$3:$B$15,0))</f>
        <v>#N/A</v>
      </c>
    </row>
    <row r="282" spans="1:9" ht="15.75" thickBot="1" x14ac:dyDescent="0.3">
      <c r="A282" s="1"/>
      <c r="B282" s="5" t="s">
        <v>251</v>
      </c>
      <c r="C282" s="6">
        <v>44677</v>
      </c>
      <c r="D282" s="5" t="s">
        <v>370</v>
      </c>
      <c r="E282" s="5" t="s">
        <v>482</v>
      </c>
      <c r="F282" s="5" t="s">
        <v>154</v>
      </c>
      <c r="G282" s="5" t="s">
        <v>523</v>
      </c>
      <c r="H282" s="7">
        <v>300</v>
      </c>
      <c r="I282" s="21" t="str">
        <f>INDEX(Seed_type_tomato!$C$3:$C$15,MATCH(TOMATO!G282,Seed_type_tomato!$B$3:$B$15,0))</f>
        <v>Field</v>
      </c>
    </row>
    <row r="283" spans="1:9" x14ac:dyDescent="0.25">
      <c r="A283" s="5" t="s">
        <v>155</v>
      </c>
      <c r="B283" s="5"/>
      <c r="C283" s="6"/>
      <c r="D283" s="5"/>
      <c r="E283" s="5"/>
      <c r="F283" s="5"/>
      <c r="G283" s="5"/>
      <c r="H283" s="8">
        <f>ROUND(SUM(H281:H282),5)</f>
        <v>300</v>
      </c>
      <c r="I283" s="21" t="e">
        <f>INDEX(Seed_type_tomato!$C$3:$C$15,MATCH(TOMATO!G283,Seed_type_tomato!$B$3:$B$15,0))</f>
        <v>#N/A</v>
      </c>
    </row>
    <row r="284" spans="1:9" x14ac:dyDescent="0.25">
      <c r="A284" s="2" t="s">
        <v>156</v>
      </c>
      <c r="B284" s="2"/>
      <c r="C284" s="3"/>
      <c r="D284" s="2"/>
      <c r="E284" s="2"/>
      <c r="F284" s="2"/>
      <c r="G284" s="2"/>
      <c r="H284" s="4"/>
      <c r="I284" s="21" t="e">
        <f>INDEX(Seed_type_tomato!$C$3:$C$15,MATCH(TOMATO!G284,Seed_type_tomato!$B$3:$B$15,0))</f>
        <v>#N/A</v>
      </c>
    </row>
    <row r="285" spans="1:9" x14ac:dyDescent="0.25">
      <c r="A285" s="5"/>
      <c r="B285" s="5" t="s">
        <v>251</v>
      </c>
      <c r="C285" s="6">
        <v>44719</v>
      </c>
      <c r="D285" s="5" t="s">
        <v>371</v>
      </c>
      <c r="E285" s="5" t="s">
        <v>482</v>
      </c>
      <c r="F285" s="5" t="s">
        <v>156</v>
      </c>
      <c r="G285" s="5" t="s">
        <v>523</v>
      </c>
      <c r="H285" s="8">
        <v>800</v>
      </c>
      <c r="I285" s="21" t="str">
        <f>INDEX(Seed_type_tomato!$C$3:$C$15,MATCH(TOMATO!G285,Seed_type_tomato!$B$3:$B$15,0))</f>
        <v>Field</v>
      </c>
    </row>
    <row r="286" spans="1:9" x14ac:dyDescent="0.25">
      <c r="A286" s="5"/>
      <c r="B286" s="5" t="s">
        <v>251</v>
      </c>
      <c r="C286" s="6">
        <v>44740</v>
      </c>
      <c r="D286" s="5" t="s">
        <v>372</v>
      </c>
      <c r="E286" s="5" t="s">
        <v>482</v>
      </c>
      <c r="F286" s="5" t="s">
        <v>156</v>
      </c>
      <c r="G286" s="5" t="s">
        <v>522</v>
      </c>
      <c r="H286" s="8">
        <v>700</v>
      </c>
      <c r="I286" s="21" t="str">
        <f>INDEX(Seed_type_tomato!$C$3:$C$15,MATCH(TOMATO!G286,Seed_type_tomato!$B$3:$B$15,0))</f>
        <v>Field</v>
      </c>
    </row>
    <row r="287" spans="1:9" x14ac:dyDescent="0.25">
      <c r="A287" s="5"/>
      <c r="B287" s="5" t="s">
        <v>251</v>
      </c>
      <c r="C287" s="6">
        <v>44797</v>
      </c>
      <c r="D287" s="5" t="s">
        <v>373</v>
      </c>
      <c r="E287" s="5" t="s">
        <v>482</v>
      </c>
      <c r="F287" s="5" t="s">
        <v>156</v>
      </c>
      <c r="G287" s="5" t="s">
        <v>530</v>
      </c>
      <c r="H287" s="8">
        <v>250</v>
      </c>
      <c r="I287" s="21" t="str">
        <f>INDEX(Seed_type_tomato!$C$3:$C$15,MATCH(TOMATO!G287,Seed_type_tomato!$B$3:$B$15,0))</f>
        <v>GH</v>
      </c>
    </row>
    <row r="288" spans="1:9" ht="15.75" thickBot="1" x14ac:dyDescent="0.3">
      <c r="A288" s="5"/>
      <c r="B288" s="5" t="s">
        <v>251</v>
      </c>
      <c r="C288" s="6">
        <v>44797</v>
      </c>
      <c r="D288" s="5" t="s">
        <v>373</v>
      </c>
      <c r="E288" s="5" t="s">
        <v>482</v>
      </c>
      <c r="F288" s="5" t="s">
        <v>156</v>
      </c>
      <c r="G288" s="5" t="s">
        <v>523</v>
      </c>
      <c r="H288" s="7">
        <v>250</v>
      </c>
      <c r="I288" s="21" t="str">
        <f>INDEX(Seed_type_tomato!$C$3:$C$15,MATCH(TOMATO!G288,Seed_type_tomato!$B$3:$B$15,0))</f>
        <v>Field</v>
      </c>
    </row>
    <row r="289" spans="1:9" x14ac:dyDescent="0.25">
      <c r="A289" s="5" t="s">
        <v>157</v>
      </c>
      <c r="B289" s="5"/>
      <c r="C289" s="6"/>
      <c r="D289" s="5"/>
      <c r="E289" s="5"/>
      <c r="F289" s="5"/>
      <c r="G289" s="5"/>
      <c r="H289" s="8">
        <f>ROUND(SUM(H284:H288),5)</f>
        <v>2000</v>
      </c>
      <c r="I289" s="21" t="e">
        <f>INDEX(Seed_type_tomato!$C$3:$C$15,MATCH(TOMATO!G289,Seed_type_tomato!$B$3:$B$15,0))</f>
        <v>#N/A</v>
      </c>
    </row>
    <row r="290" spans="1:9" x14ac:dyDescent="0.25">
      <c r="A290" s="2" t="s">
        <v>158</v>
      </c>
      <c r="B290" s="2"/>
      <c r="C290" s="3"/>
      <c r="D290" s="2"/>
      <c r="E290" s="2"/>
      <c r="F290" s="2"/>
      <c r="G290" s="2"/>
      <c r="H290" s="4"/>
      <c r="I290" s="21" t="e">
        <f>INDEX(Seed_type_tomato!$C$3:$C$15,MATCH(TOMATO!G290,Seed_type_tomato!$B$3:$B$15,0))</f>
        <v>#N/A</v>
      </c>
    </row>
    <row r="291" spans="1:9" x14ac:dyDescent="0.25">
      <c r="A291" s="5"/>
      <c r="B291" s="5" t="s">
        <v>251</v>
      </c>
      <c r="C291" s="6">
        <v>44704</v>
      </c>
      <c r="D291" s="5" t="s">
        <v>374</v>
      </c>
      <c r="E291" s="5" t="s">
        <v>496</v>
      </c>
      <c r="F291" s="5" t="s">
        <v>158</v>
      </c>
      <c r="G291" s="5" t="s">
        <v>523</v>
      </c>
      <c r="H291" s="8">
        <v>2000</v>
      </c>
      <c r="I291" s="21" t="str">
        <f>INDEX(Seed_type_tomato!$C$3:$C$15,MATCH(TOMATO!G291,Seed_type_tomato!$B$3:$B$15,0))</f>
        <v>Field</v>
      </c>
    </row>
    <row r="292" spans="1:9" x14ac:dyDescent="0.25">
      <c r="A292" s="5"/>
      <c r="B292" s="5" t="s">
        <v>251</v>
      </c>
      <c r="C292" s="6">
        <v>44711</v>
      </c>
      <c r="D292" s="5" t="s">
        <v>375</v>
      </c>
      <c r="E292" s="5" t="s">
        <v>482</v>
      </c>
      <c r="F292" s="5" t="s">
        <v>158</v>
      </c>
      <c r="G292" s="5" t="s">
        <v>523</v>
      </c>
      <c r="H292" s="8">
        <v>200</v>
      </c>
      <c r="I292" s="21" t="str">
        <f>INDEX(Seed_type_tomato!$C$3:$C$15,MATCH(TOMATO!G292,Seed_type_tomato!$B$3:$B$15,0))</f>
        <v>Field</v>
      </c>
    </row>
    <row r="293" spans="1:9" x14ac:dyDescent="0.25">
      <c r="A293" s="5"/>
      <c r="B293" s="5" t="s">
        <v>251</v>
      </c>
      <c r="C293" s="6">
        <v>44725</v>
      </c>
      <c r="D293" s="5" t="s">
        <v>376</v>
      </c>
      <c r="E293" s="5" t="s">
        <v>482</v>
      </c>
      <c r="F293" s="5" t="s">
        <v>158</v>
      </c>
      <c r="G293" s="5" t="s">
        <v>524</v>
      </c>
      <c r="H293" s="8">
        <v>1000</v>
      </c>
      <c r="I293" s="21" t="str">
        <f>INDEX(Seed_type_tomato!$C$3:$C$15,MATCH(TOMATO!G293,Seed_type_tomato!$B$3:$B$15,0))</f>
        <v>Field</v>
      </c>
    </row>
    <row r="294" spans="1:9" x14ac:dyDescent="0.25">
      <c r="A294" s="5"/>
      <c r="B294" s="5" t="s">
        <v>251</v>
      </c>
      <c r="C294" s="6">
        <v>44749</v>
      </c>
      <c r="D294" s="5" t="s">
        <v>377</v>
      </c>
      <c r="E294" s="5" t="s">
        <v>497</v>
      </c>
      <c r="F294" s="5" t="s">
        <v>158</v>
      </c>
      <c r="G294" s="5" t="s">
        <v>523</v>
      </c>
      <c r="H294" s="8">
        <v>750</v>
      </c>
      <c r="I294" s="21" t="str">
        <f>INDEX(Seed_type_tomato!$C$3:$C$15,MATCH(TOMATO!G294,Seed_type_tomato!$B$3:$B$15,0))</f>
        <v>Field</v>
      </c>
    </row>
    <row r="295" spans="1:9" x14ac:dyDescent="0.25">
      <c r="A295" s="5"/>
      <c r="B295" s="5" t="s">
        <v>251</v>
      </c>
      <c r="C295" s="6">
        <v>44774</v>
      </c>
      <c r="D295" s="5" t="s">
        <v>378</v>
      </c>
      <c r="E295" s="5" t="s">
        <v>498</v>
      </c>
      <c r="F295" s="5" t="s">
        <v>158</v>
      </c>
      <c r="G295" s="5" t="s">
        <v>528</v>
      </c>
      <c r="H295" s="8">
        <v>2000</v>
      </c>
      <c r="I295" s="21" t="str">
        <f>INDEX(Seed_type_tomato!$C$3:$C$15,MATCH(TOMATO!G295,Seed_type_tomato!$B$3:$B$15,0))</f>
        <v>Field</v>
      </c>
    </row>
    <row r="296" spans="1:9" ht="15.75" thickBot="1" x14ac:dyDescent="0.3">
      <c r="A296" s="5"/>
      <c r="B296" s="5" t="s">
        <v>251</v>
      </c>
      <c r="C296" s="6">
        <v>44774</v>
      </c>
      <c r="D296" s="5" t="s">
        <v>379</v>
      </c>
      <c r="E296" s="5" t="s">
        <v>482</v>
      </c>
      <c r="F296" s="5" t="s">
        <v>158</v>
      </c>
      <c r="G296" s="5" t="s">
        <v>524</v>
      </c>
      <c r="H296" s="7">
        <v>80</v>
      </c>
      <c r="I296" s="21" t="str">
        <f>INDEX(Seed_type_tomato!$C$3:$C$15,MATCH(TOMATO!G296,Seed_type_tomato!$B$3:$B$15,0))</f>
        <v>Field</v>
      </c>
    </row>
    <row r="297" spans="1:9" x14ac:dyDescent="0.25">
      <c r="A297" s="5" t="s">
        <v>159</v>
      </c>
      <c r="B297" s="5"/>
      <c r="C297" s="6"/>
      <c r="D297" s="5"/>
      <c r="E297" s="5"/>
      <c r="F297" s="5"/>
      <c r="G297" s="5"/>
      <c r="H297" s="8">
        <f>ROUND(SUM(H290:H296),5)</f>
        <v>6030</v>
      </c>
      <c r="I297" s="21" t="e">
        <f>INDEX(Seed_type_tomato!$C$3:$C$15,MATCH(TOMATO!G297,Seed_type_tomato!$B$3:$B$15,0))</f>
        <v>#N/A</v>
      </c>
    </row>
    <row r="298" spans="1:9" x14ac:dyDescent="0.25">
      <c r="A298" s="2" t="s">
        <v>160</v>
      </c>
      <c r="B298" s="2"/>
      <c r="C298" s="3"/>
      <c r="D298" s="2"/>
      <c r="E298" s="2"/>
      <c r="F298" s="2"/>
      <c r="G298" s="2"/>
      <c r="H298" s="4"/>
      <c r="I298" s="21" t="e">
        <f>INDEX(Seed_type_tomato!$C$3:$C$15,MATCH(TOMATO!G298,Seed_type_tomato!$B$3:$B$15,0))</f>
        <v>#N/A</v>
      </c>
    </row>
    <row r="299" spans="1:9" x14ac:dyDescent="0.25">
      <c r="A299" s="5"/>
      <c r="B299" s="5" t="s">
        <v>251</v>
      </c>
      <c r="C299" s="6">
        <v>44650</v>
      </c>
      <c r="D299" s="5" t="s">
        <v>380</v>
      </c>
      <c r="E299" s="5" t="s">
        <v>482</v>
      </c>
      <c r="F299" s="5" t="s">
        <v>160</v>
      </c>
      <c r="G299" s="5" t="s">
        <v>524</v>
      </c>
      <c r="H299" s="8">
        <v>50</v>
      </c>
      <c r="I299" s="21" t="str">
        <f>INDEX(Seed_type_tomato!$C$3:$C$15,MATCH(TOMATO!G299,Seed_type_tomato!$B$3:$B$15,0))</f>
        <v>Field</v>
      </c>
    </row>
    <row r="300" spans="1:9" x14ac:dyDescent="0.25">
      <c r="A300" s="5"/>
      <c r="B300" s="5" t="s">
        <v>251</v>
      </c>
      <c r="C300" s="6">
        <v>44741</v>
      </c>
      <c r="D300" s="5" t="s">
        <v>381</v>
      </c>
      <c r="E300" s="5" t="s">
        <v>482</v>
      </c>
      <c r="F300" s="5" t="s">
        <v>160</v>
      </c>
      <c r="G300" s="5" t="s">
        <v>522</v>
      </c>
      <c r="H300" s="8">
        <v>50</v>
      </c>
      <c r="I300" s="21" t="str">
        <f>INDEX(Seed_type_tomato!$C$3:$C$15,MATCH(TOMATO!G300,Seed_type_tomato!$B$3:$B$15,0))</f>
        <v>Field</v>
      </c>
    </row>
    <row r="301" spans="1:9" ht="15.75" thickBot="1" x14ac:dyDescent="0.3">
      <c r="A301" s="5"/>
      <c r="B301" s="5" t="s">
        <v>251</v>
      </c>
      <c r="C301" s="6">
        <v>44786</v>
      </c>
      <c r="D301" s="5" t="s">
        <v>382</v>
      </c>
      <c r="E301" s="5" t="s">
        <v>482</v>
      </c>
      <c r="F301" s="5" t="s">
        <v>160</v>
      </c>
      <c r="G301" s="5" t="s">
        <v>524</v>
      </c>
      <c r="H301" s="7">
        <v>25</v>
      </c>
      <c r="I301" s="21" t="str">
        <f>INDEX(Seed_type_tomato!$C$3:$C$15,MATCH(TOMATO!G301,Seed_type_tomato!$B$3:$B$15,0))</f>
        <v>Field</v>
      </c>
    </row>
    <row r="302" spans="1:9" x14ac:dyDescent="0.25">
      <c r="A302" s="5" t="s">
        <v>161</v>
      </c>
      <c r="B302" s="5"/>
      <c r="C302" s="6"/>
      <c r="D302" s="5"/>
      <c r="E302" s="5"/>
      <c r="F302" s="5"/>
      <c r="G302" s="5"/>
      <c r="H302" s="8">
        <f>ROUND(SUM(H298:H301),5)</f>
        <v>125</v>
      </c>
      <c r="I302" s="21" t="e">
        <f>INDEX(Seed_type_tomato!$C$3:$C$15,MATCH(TOMATO!G302,Seed_type_tomato!$B$3:$B$15,0))</f>
        <v>#N/A</v>
      </c>
    </row>
    <row r="303" spans="1:9" x14ac:dyDescent="0.25">
      <c r="A303" s="2" t="s">
        <v>162</v>
      </c>
      <c r="B303" s="2"/>
      <c r="C303" s="3"/>
      <c r="D303" s="2"/>
      <c r="E303" s="2"/>
      <c r="F303" s="2"/>
      <c r="G303" s="2"/>
      <c r="H303" s="4"/>
      <c r="I303" s="21" t="e">
        <f>INDEX(Seed_type_tomato!$C$3:$C$15,MATCH(TOMATO!G303,Seed_type_tomato!$B$3:$B$15,0))</f>
        <v>#N/A</v>
      </c>
    </row>
    <row r="304" spans="1:9" ht="15.75" thickBot="1" x14ac:dyDescent="0.3">
      <c r="A304" s="1"/>
      <c r="B304" s="5" t="s">
        <v>251</v>
      </c>
      <c r="C304" s="6">
        <v>44667</v>
      </c>
      <c r="D304" s="5" t="s">
        <v>383</v>
      </c>
      <c r="E304" s="5" t="s">
        <v>482</v>
      </c>
      <c r="F304" s="5" t="s">
        <v>162</v>
      </c>
      <c r="G304" s="5" t="s">
        <v>522</v>
      </c>
      <c r="H304" s="7">
        <v>60</v>
      </c>
      <c r="I304" s="21" t="str">
        <f>INDEX(Seed_type_tomato!$C$3:$C$15,MATCH(TOMATO!G304,Seed_type_tomato!$B$3:$B$15,0))</f>
        <v>Field</v>
      </c>
    </row>
    <row r="305" spans="1:9" x14ac:dyDescent="0.25">
      <c r="A305" s="5" t="s">
        <v>163</v>
      </c>
      <c r="B305" s="5"/>
      <c r="C305" s="6"/>
      <c r="D305" s="5"/>
      <c r="E305" s="5"/>
      <c r="F305" s="5"/>
      <c r="G305" s="5"/>
      <c r="H305" s="8">
        <f>ROUND(SUM(H303:H304),5)</f>
        <v>60</v>
      </c>
      <c r="I305" s="21" t="e">
        <f>INDEX(Seed_type_tomato!$C$3:$C$15,MATCH(TOMATO!G305,Seed_type_tomato!$B$3:$B$15,0))</f>
        <v>#N/A</v>
      </c>
    </row>
    <row r="306" spans="1:9" x14ac:dyDescent="0.25">
      <c r="A306" s="2" t="s">
        <v>164</v>
      </c>
      <c r="B306" s="2"/>
      <c r="C306" s="3"/>
      <c r="D306" s="2"/>
      <c r="E306" s="2"/>
      <c r="F306" s="2"/>
      <c r="G306" s="2"/>
      <c r="H306" s="4"/>
      <c r="I306" s="21" t="e">
        <f>INDEX(Seed_type_tomato!$C$3:$C$15,MATCH(TOMATO!G306,Seed_type_tomato!$B$3:$B$15,0))</f>
        <v>#N/A</v>
      </c>
    </row>
    <row r="307" spans="1:9" ht="15.75" thickBot="1" x14ac:dyDescent="0.3">
      <c r="A307" s="1"/>
      <c r="B307" s="5" t="s">
        <v>251</v>
      </c>
      <c r="C307" s="6">
        <v>44735</v>
      </c>
      <c r="D307" s="5" t="s">
        <v>384</v>
      </c>
      <c r="E307" s="5" t="s">
        <v>499</v>
      </c>
      <c r="F307" s="5" t="s">
        <v>164</v>
      </c>
      <c r="G307" s="5" t="s">
        <v>530</v>
      </c>
      <c r="H307" s="7">
        <v>200</v>
      </c>
      <c r="I307" s="21" t="str">
        <f>INDEX(Seed_type_tomato!$C$3:$C$15,MATCH(TOMATO!G307,Seed_type_tomato!$B$3:$B$15,0))</f>
        <v>GH</v>
      </c>
    </row>
    <row r="308" spans="1:9" x14ac:dyDescent="0.25">
      <c r="A308" s="5" t="s">
        <v>165</v>
      </c>
      <c r="B308" s="5"/>
      <c r="C308" s="6"/>
      <c r="D308" s="5"/>
      <c r="E308" s="5"/>
      <c r="F308" s="5"/>
      <c r="G308" s="5"/>
      <c r="H308" s="8">
        <f>ROUND(SUM(H306:H307),5)</f>
        <v>200</v>
      </c>
      <c r="I308" s="21" t="e">
        <f>INDEX(Seed_type_tomato!$C$3:$C$15,MATCH(TOMATO!G308,Seed_type_tomato!$B$3:$B$15,0))</f>
        <v>#N/A</v>
      </c>
    </row>
    <row r="309" spans="1:9" x14ac:dyDescent="0.25">
      <c r="A309" s="2" t="s">
        <v>166</v>
      </c>
      <c r="B309" s="2"/>
      <c r="C309" s="3"/>
      <c r="D309" s="2"/>
      <c r="E309" s="2"/>
      <c r="F309" s="2"/>
      <c r="G309" s="2"/>
      <c r="H309" s="4"/>
      <c r="I309" s="21" t="e">
        <f>INDEX(Seed_type_tomato!$C$3:$C$15,MATCH(TOMATO!G309,Seed_type_tomato!$B$3:$B$15,0))</f>
        <v>#N/A</v>
      </c>
    </row>
    <row r="310" spans="1:9" ht="15.75" thickBot="1" x14ac:dyDescent="0.3">
      <c r="A310" s="1"/>
      <c r="B310" s="5" t="s">
        <v>251</v>
      </c>
      <c r="C310" s="6">
        <v>44810</v>
      </c>
      <c r="D310" s="5" t="s">
        <v>385</v>
      </c>
      <c r="E310" s="5" t="s">
        <v>500</v>
      </c>
      <c r="F310" s="5" t="s">
        <v>166</v>
      </c>
      <c r="G310" s="5" t="s">
        <v>522</v>
      </c>
      <c r="H310" s="7">
        <v>150</v>
      </c>
      <c r="I310" s="21" t="str">
        <f>INDEX(Seed_type_tomato!$C$3:$C$15,MATCH(TOMATO!G310,Seed_type_tomato!$B$3:$B$15,0))</f>
        <v>Field</v>
      </c>
    </row>
    <row r="311" spans="1:9" x14ac:dyDescent="0.25">
      <c r="A311" s="5" t="s">
        <v>167</v>
      </c>
      <c r="B311" s="5"/>
      <c r="C311" s="6"/>
      <c r="D311" s="5"/>
      <c r="E311" s="5"/>
      <c r="F311" s="5"/>
      <c r="G311" s="5"/>
      <c r="H311" s="8">
        <f>ROUND(SUM(H309:H310),5)</f>
        <v>150</v>
      </c>
      <c r="I311" s="21" t="e">
        <f>INDEX(Seed_type_tomato!$C$3:$C$15,MATCH(TOMATO!G311,Seed_type_tomato!$B$3:$B$15,0))</f>
        <v>#N/A</v>
      </c>
    </row>
    <row r="312" spans="1:9" x14ac:dyDescent="0.25">
      <c r="A312" s="2" t="s">
        <v>168</v>
      </c>
      <c r="B312" s="2"/>
      <c r="C312" s="3"/>
      <c r="D312" s="2"/>
      <c r="E312" s="2"/>
      <c r="F312" s="2"/>
      <c r="G312" s="2"/>
      <c r="H312" s="4"/>
      <c r="I312" s="21" t="e">
        <f>INDEX(Seed_type_tomato!$C$3:$C$15,MATCH(TOMATO!G312,Seed_type_tomato!$B$3:$B$15,0))</f>
        <v>#N/A</v>
      </c>
    </row>
    <row r="313" spans="1:9" ht="15.75" thickBot="1" x14ac:dyDescent="0.3">
      <c r="A313" s="1"/>
      <c r="B313" s="5" t="s">
        <v>251</v>
      </c>
      <c r="C313" s="6">
        <v>44825</v>
      </c>
      <c r="D313" s="5" t="s">
        <v>386</v>
      </c>
      <c r="E313" s="5" t="s">
        <v>501</v>
      </c>
      <c r="F313" s="5" t="s">
        <v>168</v>
      </c>
      <c r="G313" s="5" t="s">
        <v>528</v>
      </c>
      <c r="H313" s="7">
        <v>1000</v>
      </c>
      <c r="I313" s="21" t="str">
        <f>INDEX(Seed_type_tomato!$C$3:$C$15,MATCH(TOMATO!G313,Seed_type_tomato!$B$3:$B$15,0))</f>
        <v>Field</v>
      </c>
    </row>
    <row r="314" spans="1:9" x14ac:dyDescent="0.25">
      <c r="A314" s="5" t="s">
        <v>169</v>
      </c>
      <c r="B314" s="5"/>
      <c r="C314" s="6"/>
      <c r="D314" s="5"/>
      <c r="E314" s="5"/>
      <c r="F314" s="5"/>
      <c r="G314" s="5"/>
      <c r="H314" s="8">
        <f>ROUND(SUM(H312:H313),5)</f>
        <v>1000</v>
      </c>
      <c r="I314" s="21" t="e">
        <f>INDEX(Seed_type_tomato!$C$3:$C$15,MATCH(TOMATO!G314,Seed_type_tomato!$B$3:$B$15,0))</f>
        <v>#N/A</v>
      </c>
    </row>
    <row r="315" spans="1:9" x14ac:dyDescent="0.25">
      <c r="A315" s="2" t="s">
        <v>170</v>
      </c>
      <c r="B315" s="2"/>
      <c r="C315" s="3"/>
      <c r="D315" s="2"/>
      <c r="E315" s="2"/>
      <c r="F315" s="2"/>
      <c r="G315" s="2"/>
      <c r="H315" s="4"/>
      <c r="I315" s="21" t="e">
        <f>INDEX(Seed_type_tomato!$C$3:$C$15,MATCH(TOMATO!G315,Seed_type_tomato!$B$3:$B$15,0))</f>
        <v>#N/A</v>
      </c>
    </row>
    <row r="316" spans="1:9" ht="15.75" thickBot="1" x14ac:dyDescent="0.3">
      <c r="A316" s="1"/>
      <c r="B316" s="5" t="s">
        <v>251</v>
      </c>
      <c r="C316" s="6">
        <v>44702</v>
      </c>
      <c r="D316" s="5" t="s">
        <v>387</v>
      </c>
      <c r="E316" s="5" t="s">
        <v>482</v>
      </c>
      <c r="F316" s="5" t="s">
        <v>170</v>
      </c>
      <c r="G316" s="5" t="s">
        <v>523</v>
      </c>
      <c r="H316" s="7">
        <v>50</v>
      </c>
      <c r="I316" s="21" t="str">
        <f>INDEX(Seed_type_tomato!$C$3:$C$15,MATCH(TOMATO!G316,Seed_type_tomato!$B$3:$B$15,0))</f>
        <v>Field</v>
      </c>
    </row>
    <row r="317" spans="1:9" x14ac:dyDescent="0.25">
      <c r="A317" s="5" t="s">
        <v>171</v>
      </c>
      <c r="B317" s="5"/>
      <c r="C317" s="6"/>
      <c r="D317" s="5"/>
      <c r="E317" s="5"/>
      <c r="F317" s="5"/>
      <c r="G317" s="5"/>
      <c r="H317" s="8">
        <f>ROUND(SUM(H315:H316),5)</f>
        <v>50</v>
      </c>
      <c r="I317" s="21" t="e">
        <f>INDEX(Seed_type_tomato!$C$3:$C$15,MATCH(TOMATO!G317,Seed_type_tomato!$B$3:$B$15,0))</f>
        <v>#N/A</v>
      </c>
    </row>
    <row r="318" spans="1:9" x14ac:dyDescent="0.25">
      <c r="A318" s="2" t="s">
        <v>172</v>
      </c>
      <c r="B318" s="2"/>
      <c r="C318" s="3"/>
      <c r="D318" s="2"/>
      <c r="E318" s="2"/>
      <c r="F318" s="2"/>
      <c r="G318" s="2"/>
      <c r="H318" s="4"/>
      <c r="I318" s="21" t="e">
        <f>INDEX(Seed_type_tomato!$C$3:$C$15,MATCH(TOMATO!G318,Seed_type_tomato!$B$3:$B$15,0))</f>
        <v>#N/A</v>
      </c>
    </row>
    <row r="319" spans="1:9" x14ac:dyDescent="0.25">
      <c r="A319" s="5"/>
      <c r="B319" s="5" t="s">
        <v>251</v>
      </c>
      <c r="C319" s="6">
        <v>44609</v>
      </c>
      <c r="D319" s="5" t="s">
        <v>388</v>
      </c>
      <c r="E319" s="5" t="s">
        <v>482</v>
      </c>
      <c r="F319" s="5" t="s">
        <v>172</v>
      </c>
      <c r="G319" s="5" t="s">
        <v>522</v>
      </c>
      <c r="H319" s="8">
        <v>25</v>
      </c>
      <c r="I319" s="21" t="str">
        <f>INDEX(Seed_type_tomato!$C$3:$C$15,MATCH(TOMATO!G319,Seed_type_tomato!$B$3:$B$15,0))</f>
        <v>Field</v>
      </c>
    </row>
    <row r="320" spans="1:9" x14ac:dyDescent="0.25">
      <c r="A320" s="5"/>
      <c r="B320" s="5" t="s">
        <v>251</v>
      </c>
      <c r="C320" s="6">
        <v>44814</v>
      </c>
      <c r="D320" s="5" t="s">
        <v>389</v>
      </c>
      <c r="E320" s="5" t="s">
        <v>482</v>
      </c>
      <c r="F320" s="5" t="s">
        <v>172</v>
      </c>
      <c r="G320" s="5" t="s">
        <v>522</v>
      </c>
      <c r="H320" s="8">
        <v>25</v>
      </c>
      <c r="I320" s="21" t="str">
        <f>INDEX(Seed_type_tomato!$C$3:$C$15,MATCH(TOMATO!G320,Seed_type_tomato!$B$3:$B$15,0))</f>
        <v>Field</v>
      </c>
    </row>
    <row r="321" spans="1:9" x14ac:dyDescent="0.25">
      <c r="A321" s="5"/>
      <c r="B321" s="5" t="s">
        <v>251</v>
      </c>
      <c r="C321" s="6">
        <v>44814</v>
      </c>
      <c r="D321" s="5" t="s">
        <v>389</v>
      </c>
      <c r="E321" s="5" t="s">
        <v>482</v>
      </c>
      <c r="F321" s="5" t="s">
        <v>172</v>
      </c>
      <c r="G321" s="5" t="s">
        <v>522</v>
      </c>
      <c r="H321" s="8">
        <v>50</v>
      </c>
      <c r="I321" s="21" t="str">
        <f>INDEX(Seed_type_tomato!$C$3:$C$15,MATCH(TOMATO!G321,Seed_type_tomato!$B$3:$B$15,0))</f>
        <v>Field</v>
      </c>
    </row>
    <row r="322" spans="1:9" ht="15.75" thickBot="1" x14ac:dyDescent="0.3">
      <c r="A322" s="5"/>
      <c r="B322" s="5" t="s">
        <v>251</v>
      </c>
      <c r="C322" s="6">
        <v>44825</v>
      </c>
      <c r="D322" s="5" t="s">
        <v>390</v>
      </c>
      <c r="E322" s="5" t="s">
        <v>482</v>
      </c>
      <c r="F322" s="5" t="s">
        <v>172</v>
      </c>
      <c r="G322" s="5" t="s">
        <v>527</v>
      </c>
      <c r="H322" s="7">
        <v>2</v>
      </c>
      <c r="I322" s="21" t="e">
        <f>INDEX(Seed_type_tomato!$C$3:$C$15,MATCH(TOMATO!G322,Seed_type_tomato!$B$3:$B$15,0))</f>
        <v>#N/A</v>
      </c>
    </row>
    <row r="323" spans="1:9" x14ac:dyDescent="0.25">
      <c r="A323" s="5" t="s">
        <v>173</v>
      </c>
      <c r="B323" s="5"/>
      <c r="C323" s="6"/>
      <c r="D323" s="5"/>
      <c r="E323" s="5"/>
      <c r="F323" s="5"/>
      <c r="G323" s="5"/>
      <c r="H323" s="8">
        <f>ROUND(SUM(H318:H322),5)</f>
        <v>102</v>
      </c>
      <c r="I323" s="21" t="e">
        <f>INDEX(Seed_type_tomato!$C$3:$C$15,MATCH(TOMATO!G323,Seed_type_tomato!$B$3:$B$15,0))</f>
        <v>#N/A</v>
      </c>
    </row>
    <row r="324" spans="1:9" x14ac:dyDescent="0.25">
      <c r="A324" s="2" t="s">
        <v>174</v>
      </c>
      <c r="B324" s="2"/>
      <c r="C324" s="3"/>
      <c r="D324" s="2"/>
      <c r="E324" s="2"/>
      <c r="F324" s="2"/>
      <c r="G324" s="2"/>
      <c r="H324" s="4"/>
      <c r="I324" s="21" t="e">
        <f>INDEX(Seed_type_tomato!$C$3:$C$15,MATCH(TOMATO!G324,Seed_type_tomato!$B$3:$B$15,0))</f>
        <v>#N/A</v>
      </c>
    </row>
    <row r="325" spans="1:9" x14ac:dyDescent="0.25">
      <c r="A325" s="5"/>
      <c r="B325" s="5" t="s">
        <v>251</v>
      </c>
      <c r="C325" s="6">
        <v>44662</v>
      </c>
      <c r="D325" s="5" t="s">
        <v>391</v>
      </c>
      <c r="E325" s="5" t="s">
        <v>482</v>
      </c>
      <c r="F325" s="5" t="s">
        <v>174</v>
      </c>
      <c r="G325" s="5" t="s">
        <v>530</v>
      </c>
      <c r="H325" s="8">
        <v>40</v>
      </c>
      <c r="I325" s="21" t="str">
        <f>INDEX(Seed_type_tomato!$C$3:$C$15,MATCH(TOMATO!G325,Seed_type_tomato!$B$3:$B$15,0))</f>
        <v>GH</v>
      </c>
    </row>
    <row r="326" spans="1:9" ht="15.75" thickBot="1" x14ac:dyDescent="0.3">
      <c r="A326" s="5"/>
      <c r="B326" s="5" t="s">
        <v>251</v>
      </c>
      <c r="C326" s="6">
        <v>44722</v>
      </c>
      <c r="D326" s="5" t="s">
        <v>392</v>
      </c>
      <c r="E326" s="5" t="s">
        <v>482</v>
      </c>
      <c r="F326" s="5" t="s">
        <v>174</v>
      </c>
      <c r="G326" s="5" t="s">
        <v>524</v>
      </c>
      <c r="H326" s="7">
        <v>100</v>
      </c>
      <c r="I326" s="21" t="str">
        <f>INDEX(Seed_type_tomato!$C$3:$C$15,MATCH(TOMATO!G326,Seed_type_tomato!$B$3:$B$15,0))</f>
        <v>Field</v>
      </c>
    </row>
    <row r="327" spans="1:9" x14ac:dyDescent="0.25">
      <c r="A327" s="5" t="s">
        <v>175</v>
      </c>
      <c r="B327" s="5"/>
      <c r="C327" s="6"/>
      <c r="D327" s="5"/>
      <c r="E327" s="5"/>
      <c r="F327" s="5"/>
      <c r="G327" s="5"/>
      <c r="H327" s="8">
        <f>ROUND(SUM(H324:H326),5)</f>
        <v>140</v>
      </c>
      <c r="I327" s="21" t="e">
        <f>INDEX(Seed_type_tomato!$C$3:$C$15,MATCH(TOMATO!G327,Seed_type_tomato!$B$3:$B$15,0))</f>
        <v>#N/A</v>
      </c>
    </row>
    <row r="328" spans="1:9" x14ac:dyDescent="0.25">
      <c r="A328" s="2" t="s">
        <v>176</v>
      </c>
      <c r="B328" s="2"/>
      <c r="C328" s="3"/>
      <c r="D328" s="2"/>
      <c r="E328" s="2"/>
      <c r="F328" s="2"/>
      <c r="G328" s="2"/>
      <c r="H328" s="4"/>
      <c r="I328" s="21" t="e">
        <f>INDEX(Seed_type_tomato!$C$3:$C$15,MATCH(TOMATO!G328,Seed_type_tomato!$B$3:$B$15,0))</f>
        <v>#N/A</v>
      </c>
    </row>
    <row r="329" spans="1:9" ht="15.75" thickBot="1" x14ac:dyDescent="0.3">
      <c r="A329" s="1"/>
      <c r="B329" s="5" t="s">
        <v>251</v>
      </c>
      <c r="C329" s="6">
        <v>44699</v>
      </c>
      <c r="D329" s="5" t="s">
        <v>393</v>
      </c>
      <c r="E329" s="5" t="s">
        <v>482</v>
      </c>
      <c r="F329" s="5" t="s">
        <v>176</v>
      </c>
      <c r="G329" s="5" t="s">
        <v>524</v>
      </c>
      <c r="H329" s="7">
        <v>250</v>
      </c>
      <c r="I329" s="21" t="str">
        <f>INDEX(Seed_type_tomato!$C$3:$C$15,MATCH(TOMATO!G329,Seed_type_tomato!$B$3:$B$15,0))</f>
        <v>Field</v>
      </c>
    </row>
    <row r="330" spans="1:9" x14ac:dyDescent="0.25">
      <c r="A330" s="5" t="s">
        <v>177</v>
      </c>
      <c r="B330" s="5"/>
      <c r="C330" s="6"/>
      <c r="D330" s="5"/>
      <c r="E330" s="5"/>
      <c r="F330" s="5"/>
      <c r="G330" s="5"/>
      <c r="H330" s="8">
        <f>ROUND(SUM(H328:H329),5)</f>
        <v>250</v>
      </c>
      <c r="I330" s="21" t="e">
        <f>INDEX(Seed_type_tomato!$C$3:$C$15,MATCH(TOMATO!G330,Seed_type_tomato!$B$3:$B$15,0))</f>
        <v>#N/A</v>
      </c>
    </row>
    <row r="331" spans="1:9" x14ac:dyDescent="0.25">
      <c r="A331" s="2" t="s">
        <v>178</v>
      </c>
      <c r="B331" s="2"/>
      <c r="C331" s="3"/>
      <c r="D331" s="2"/>
      <c r="E331" s="2"/>
      <c r="F331" s="2"/>
      <c r="G331" s="2"/>
      <c r="H331" s="4"/>
      <c r="I331" s="21" t="e">
        <f>INDEX(Seed_type_tomato!$C$3:$C$15,MATCH(TOMATO!G331,Seed_type_tomato!$B$3:$B$15,0))</f>
        <v>#N/A</v>
      </c>
    </row>
    <row r="332" spans="1:9" x14ac:dyDescent="0.25">
      <c r="A332" s="5"/>
      <c r="B332" s="5" t="s">
        <v>251</v>
      </c>
      <c r="C332" s="6">
        <v>44805</v>
      </c>
      <c r="D332" s="5" t="s">
        <v>394</v>
      </c>
      <c r="E332" s="5" t="s">
        <v>482</v>
      </c>
      <c r="F332" s="5" t="s">
        <v>178</v>
      </c>
      <c r="G332" s="5" t="s">
        <v>525</v>
      </c>
      <c r="H332" s="8">
        <v>125</v>
      </c>
      <c r="I332" s="21" t="str">
        <f>INDEX(Seed_type_tomato!$C$3:$C$15,MATCH(TOMATO!G332,Seed_type_tomato!$B$3:$B$15,0))</f>
        <v>Field</v>
      </c>
    </row>
    <row r="333" spans="1:9" x14ac:dyDescent="0.25">
      <c r="A333" s="5"/>
      <c r="B333" s="5" t="s">
        <v>251</v>
      </c>
      <c r="C333" s="6">
        <v>44807</v>
      </c>
      <c r="D333" s="5" t="s">
        <v>395</v>
      </c>
      <c r="E333" s="5" t="s">
        <v>482</v>
      </c>
      <c r="F333" s="5" t="s">
        <v>178</v>
      </c>
      <c r="G333" s="5" t="s">
        <v>525</v>
      </c>
      <c r="H333" s="8">
        <v>162</v>
      </c>
      <c r="I333" s="21" t="str">
        <f>INDEX(Seed_type_tomato!$C$3:$C$15,MATCH(TOMATO!G333,Seed_type_tomato!$B$3:$B$15,0))</f>
        <v>Field</v>
      </c>
    </row>
    <row r="334" spans="1:9" x14ac:dyDescent="0.25">
      <c r="A334" s="5"/>
      <c r="B334" s="5" t="s">
        <v>251</v>
      </c>
      <c r="C334" s="6">
        <v>44807</v>
      </c>
      <c r="D334" s="5" t="s">
        <v>396</v>
      </c>
      <c r="E334" s="5" t="s">
        <v>482</v>
      </c>
      <c r="F334" s="5" t="s">
        <v>178</v>
      </c>
      <c r="G334" s="5" t="s">
        <v>525</v>
      </c>
      <c r="H334" s="8">
        <v>100</v>
      </c>
      <c r="I334" s="21" t="str">
        <f>INDEX(Seed_type_tomato!$C$3:$C$15,MATCH(TOMATO!G334,Seed_type_tomato!$B$3:$B$15,0))</f>
        <v>Field</v>
      </c>
    </row>
    <row r="335" spans="1:9" x14ac:dyDescent="0.25">
      <c r="A335" s="5"/>
      <c r="B335" s="5" t="s">
        <v>251</v>
      </c>
      <c r="C335" s="6">
        <v>44812</v>
      </c>
      <c r="D335" s="5" t="s">
        <v>397</v>
      </c>
      <c r="E335" s="5" t="s">
        <v>482</v>
      </c>
      <c r="F335" s="5" t="s">
        <v>178</v>
      </c>
      <c r="G335" s="5" t="s">
        <v>522</v>
      </c>
      <c r="H335" s="8">
        <v>100</v>
      </c>
      <c r="I335" s="21" t="str">
        <f>INDEX(Seed_type_tomato!$C$3:$C$15,MATCH(TOMATO!G335,Seed_type_tomato!$B$3:$B$15,0))</f>
        <v>Field</v>
      </c>
    </row>
    <row r="336" spans="1:9" ht="15.75" thickBot="1" x14ac:dyDescent="0.3">
      <c r="A336" s="5"/>
      <c r="B336" s="5" t="s">
        <v>251</v>
      </c>
      <c r="C336" s="6">
        <v>44814</v>
      </c>
      <c r="D336" s="5" t="s">
        <v>398</v>
      </c>
      <c r="E336" s="5" t="s">
        <v>482</v>
      </c>
      <c r="F336" s="5" t="s">
        <v>178</v>
      </c>
      <c r="G336" s="5" t="s">
        <v>522</v>
      </c>
      <c r="H336" s="7">
        <v>37</v>
      </c>
      <c r="I336" s="21" t="str">
        <f>INDEX(Seed_type_tomato!$C$3:$C$15,MATCH(TOMATO!G336,Seed_type_tomato!$B$3:$B$15,0))</f>
        <v>Field</v>
      </c>
    </row>
    <row r="337" spans="1:9" x14ac:dyDescent="0.25">
      <c r="A337" s="5" t="s">
        <v>179</v>
      </c>
      <c r="B337" s="5"/>
      <c r="C337" s="6"/>
      <c r="D337" s="5"/>
      <c r="E337" s="5"/>
      <c r="F337" s="5"/>
      <c r="G337" s="5"/>
      <c r="H337" s="8">
        <f>ROUND(SUM(H331:H336),5)</f>
        <v>524</v>
      </c>
      <c r="I337" s="21" t="e">
        <f>INDEX(Seed_type_tomato!$C$3:$C$15,MATCH(TOMATO!G337,Seed_type_tomato!$B$3:$B$15,0))</f>
        <v>#N/A</v>
      </c>
    </row>
    <row r="338" spans="1:9" x14ac:dyDescent="0.25">
      <c r="A338" s="2" t="s">
        <v>180</v>
      </c>
      <c r="B338" s="2"/>
      <c r="C338" s="3"/>
      <c r="D338" s="2"/>
      <c r="E338" s="2"/>
      <c r="F338" s="2"/>
      <c r="G338" s="2"/>
      <c r="H338" s="4"/>
      <c r="I338" s="21" t="e">
        <f>INDEX(Seed_type_tomato!$C$3:$C$15,MATCH(TOMATO!G338,Seed_type_tomato!$B$3:$B$15,0))</f>
        <v>#N/A</v>
      </c>
    </row>
    <row r="339" spans="1:9" ht="15.75" thickBot="1" x14ac:dyDescent="0.3">
      <c r="A339" s="1"/>
      <c r="B339" s="5" t="s">
        <v>251</v>
      </c>
      <c r="C339" s="6">
        <v>44604</v>
      </c>
      <c r="D339" s="5" t="s">
        <v>399</v>
      </c>
      <c r="E339" s="5" t="s">
        <v>482</v>
      </c>
      <c r="F339" s="5" t="s">
        <v>180</v>
      </c>
      <c r="G339" s="5" t="s">
        <v>530</v>
      </c>
      <c r="H339" s="7">
        <v>480</v>
      </c>
      <c r="I339" s="21" t="str">
        <f>INDEX(Seed_type_tomato!$C$3:$C$15,MATCH(TOMATO!G339,Seed_type_tomato!$B$3:$B$15,0))</f>
        <v>GH</v>
      </c>
    </row>
    <row r="340" spans="1:9" x14ac:dyDescent="0.25">
      <c r="A340" s="5" t="s">
        <v>181</v>
      </c>
      <c r="B340" s="5"/>
      <c r="C340" s="6"/>
      <c r="D340" s="5"/>
      <c r="E340" s="5"/>
      <c r="F340" s="5"/>
      <c r="G340" s="5"/>
      <c r="H340" s="8">
        <f>ROUND(SUM(H338:H339),5)</f>
        <v>480</v>
      </c>
      <c r="I340" s="21" t="e">
        <f>INDEX(Seed_type_tomato!$C$3:$C$15,MATCH(TOMATO!G340,Seed_type_tomato!$B$3:$B$15,0))</f>
        <v>#N/A</v>
      </c>
    </row>
    <row r="341" spans="1:9" x14ac:dyDescent="0.25">
      <c r="A341" s="2" t="s">
        <v>182</v>
      </c>
      <c r="B341" s="2"/>
      <c r="C341" s="3"/>
      <c r="D341" s="2"/>
      <c r="E341" s="2"/>
      <c r="F341" s="2"/>
      <c r="G341" s="2"/>
      <c r="H341" s="4"/>
      <c r="I341" s="21" t="e">
        <f>INDEX(Seed_type_tomato!$C$3:$C$15,MATCH(TOMATO!G341,Seed_type_tomato!$B$3:$B$15,0))</f>
        <v>#N/A</v>
      </c>
    </row>
    <row r="342" spans="1:9" x14ac:dyDescent="0.25">
      <c r="A342" s="5"/>
      <c r="B342" s="5" t="s">
        <v>251</v>
      </c>
      <c r="C342" s="6">
        <v>44729</v>
      </c>
      <c r="D342" s="5" t="s">
        <v>400</v>
      </c>
      <c r="E342" s="5" t="s">
        <v>482</v>
      </c>
      <c r="F342" s="5" t="s">
        <v>182</v>
      </c>
      <c r="G342" s="5" t="s">
        <v>524</v>
      </c>
      <c r="H342" s="8">
        <v>25</v>
      </c>
      <c r="I342" s="21" t="str">
        <f>INDEX(Seed_type_tomato!$C$3:$C$15,MATCH(TOMATO!G342,Seed_type_tomato!$B$3:$B$15,0))</f>
        <v>Field</v>
      </c>
    </row>
    <row r="343" spans="1:9" x14ac:dyDescent="0.25">
      <c r="A343" s="5"/>
      <c r="B343" s="5" t="s">
        <v>251</v>
      </c>
      <c r="C343" s="6">
        <v>44729</v>
      </c>
      <c r="D343" s="5" t="s">
        <v>401</v>
      </c>
      <c r="E343" s="5" t="s">
        <v>482</v>
      </c>
      <c r="F343" s="5" t="s">
        <v>182</v>
      </c>
      <c r="G343" s="5" t="s">
        <v>524</v>
      </c>
      <c r="H343" s="8">
        <v>25</v>
      </c>
      <c r="I343" s="21" t="str">
        <f>INDEX(Seed_type_tomato!$C$3:$C$15,MATCH(TOMATO!G343,Seed_type_tomato!$B$3:$B$15,0))</f>
        <v>Field</v>
      </c>
    </row>
    <row r="344" spans="1:9" ht="15.75" thickBot="1" x14ac:dyDescent="0.3">
      <c r="A344" s="5"/>
      <c r="B344" s="5" t="s">
        <v>251</v>
      </c>
      <c r="C344" s="6">
        <v>44764</v>
      </c>
      <c r="D344" s="5" t="s">
        <v>402</v>
      </c>
      <c r="E344" s="5" t="s">
        <v>482</v>
      </c>
      <c r="F344" s="5" t="s">
        <v>182</v>
      </c>
      <c r="G344" s="5" t="s">
        <v>525</v>
      </c>
      <c r="H344" s="7">
        <v>1750</v>
      </c>
      <c r="I344" s="21" t="str">
        <f>INDEX(Seed_type_tomato!$C$3:$C$15,MATCH(TOMATO!G344,Seed_type_tomato!$B$3:$B$15,0))</f>
        <v>Field</v>
      </c>
    </row>
    <row r="345" spans="1:9" x14ac:dyDescent="0.25">
      <c r="A345" s="5" t="s">
        <v>183</v>
      </c>
      <c r="B345" s="5"/>
      <c r="C345" s="6"/>
      <c r="D345" s="5"/>
      <c r="E345" s="5"/>
      <c r="F345" s="5"/>
      <c r="G345" s="5"/>
      <c r="H345" s="8">
        <f>ROUND(SUM(H341:H344),5)</f>
        <v>1800</v>
      </c>
      <c r="I345" s="21" t="e">
        <f>INDEX(Seed_type_tomato!$C$3:$C$15,MATCH(TOMATO!G345,Seed_type_tomato!$B$3:$B$15,0))</f>
        <v>#N/A</v>
      </c>
    </row>
    <row r="346" spans="1:9" x14ac:dyDescent="0.25">
      <c r="A346" s="2" t="s">
        <v>184</v>
      </c>
      <c r="B346" s="2"/>
      <c r="C346" s="3"/>
      <c r="D346" s="2"/>
      <c r="E346" s="2"/>
      <c r="F346" s="2"/>
      <c r="G346" s="2"/>
      <c r="H346" s="4"/>
      <c r="I346" s="21" t="e">
        <f>INDEX(Seed_type_tomato!$C$3:$C$15,MATCH(TOMATO!G346,Seed_type_tomato!$B$3:$B$15,0))</f>
        <v>#N/A</v>
      </c>
    </row>
    <row r="347" spans="1:9" x14ac:dyDescent="0.25">
      <c r="A347" s="5"/>
      <c r="B347" s="5" t="s">
        <v>251</v>
      </c>
      <c r="C347" s="6">
        <v>44594</v>
      </c>
      <c r="D347" s="5" t="s">
        <v>403</v>
      </c>
      <c r="E347" s="5" t="s">
        <v>482</v>
      </c>
      <c r="F347" s="5" t="s">
        <v>184</v>
      </c>
      <c r="G347" s="5" t="s">
        <v>523</v>
      </c>
      <c r="H347" s="8">
        <v>400</v>
      </c>
      <c r="I347" s="21" t="str">
        <f>INDEX(Seed_type_tomato!$C$3:$C$15,MATCH(TOMATO!G347,Seed_type_tomato!$B$3:$B$15,0))</f>
        <v>Field</v>
      </c>
    </row>
    <row r="348" spans="1:9" ht="15.75" thickBot="1" x14ac:dyDescent="0.3">
      <c r="A348" s="5"/>
      <c r="B348" s="5" t="s">
        <v>251</v>
      </c>
      <c r="C348" s="6">
        <v>44595</v>
      </c>
      <c r="D348" s="5" t="s">
        <v>404</v>
      </c>
      <c r="E348" s="5" t="s">
        <v>482</v>
      </c>
      <c r="F348" s="5" t="s">
        <v>184</v>
      </c>
      <c r="G348" s="5" t="s">
        <v>523</v>
      </c>
      <c r="H348" s="7">
        <v>500</v>
      </c>
      <c r="I348" s="21" t="str">
        <f>INDEX(Seed_type_tomato!$C$3:$C$15,MATCH(TOMATO!G348,Seed_type_tomato!$B$3:$B$15,0))</f>
        <v>Field</v>
      </c>
    </row>
    <row r="349" spans="1:9" x14ac:dyDescent="0.25">
      <c r="A349" s="5" t="s">
        <v>185</v>
      </c>
      <c r="B349" s="5"/>
      <c r="C349" s="6"/>
      <c r="D349" s="5"/>
      <c r="E349" s="5"/>
      <c r="F349" s="5"/>
      <c r="G349" s="5"/>
      <c r="H349" s="8">
        <f>ROUND(SUM(H346:H348),5)</f>
        <v>900</v>
      </c>
      <c r="I349" s="21" t="e">
        <f>INDEX(Seed_type_tomato!$C$3:$C$15,MATCH(TOMATO!G349,Seed_type_tomato!$B$3:$B$15,0))</f>
        <v>#N/A</v>
      </c>
    </row>
    <row r="350" spans="1:9" x14ac:dyDescent="0.25">
      <c r="A350" s="2" t="s">
        <v>186</v>
      </c>
      <c r="B350" s="2"/>
      <c r="C350" s="3"/>
      <c r="D350" s="2"/>
      <c r="E350" s="2"/>
      <c r="F350" s="2"/>
      <c r="G350" s="2"/>
      <c r="H350" s="4"/>
      <c r="I350" s="21" t="e">
        <f>INDEX(Seed_type_tomato!$C$3:$C$15,MATCH(TOMATO!G350,Seed_type_tomato!$B$3:$B$15,0))</f>
        <v>#N/A</v>
      </c>
    </row>
    <row r="351" spans="1:9" ht="15.75" thickBot="1" x14ac:dyDescent="0.3">
      <c r="A351" s="1"/>
      <c r="B351" s="5" t="s">
        <v>251</v>
      </c>
      <c r="C351" s="6">
        <v>44727</v>
      </c>
      <c r="D351" s="5" t="s">
        <v>405</v>
      </c>
      <c r="E351" s="5" t="s">
        <v>482</v>
      </c>
      <c r="F351" s="5" t="s">
        <v>186</v>
      </c>
      <c r="G351" s="5" t="s">
        <v>530</v>
      </c>
      <c r="H351" s="7">
        <v>300</v>
      </c>
      <c r="I351" s="21" t="str">
        <f>INDEX(Seed_type_tomato!$C$3:$C$15,MATCH(TOMATO!G351,Seed_type_tomato!$B$3:$B$15,0))</f>
        <v>GH</v>
      </c>
    </row>
    <row r="352" spans="1:9" x14ac:dyDescent="0.25">
      <c r="A352" s="5" t="s">
        <v>187</v>
      </c>
      <c r="B352" s="5"/>
      <c r="C352" s="6"/>
      <c r="D352" s="5"/>
      <c r="E352" s="5"/>
      <c r="F352" s="5"/>
      <c r="G352" s="5"/>
      <c r="H352" s="8">
        <f>ROUND(SUM(H350:H351),5)</f>
        <v>300</v>
      </c>
      <c r="I352" s="21" t="e">
        <f>INDEX(Seed_type_tomato!$C$3:$C$15,MATCH(TOMATO!G352,Seed_type_tomato!$B$3:$B$15,0))</f>
        <v>#N/A</v>
      </c>
    </row>
    <row r="353" spans="1:9" x14ac:dyDescent="0.25">
      <c r="A353" s="2" t="s">
        <v>188</v>
      </c>
      <c r="B353" s="2"/>
      <c r="C353" s="3"/>
      <c r="D353" s="2"/>
      <c r="E353" s="2"/>
      <c r="F353" s="2"/>
      <c r="G353" s="2"/>
      <c r="H353" s="4"/>
      <c r="I353" s="21" t="e">
        <f>INDEX(Seed_type_tomato!$C$3:$C$15,MATCH(TOMATO!G353,Seed_type_tomato!$B$3:$B$15,0))</f>
        <v>#N/A</v>
      </c>
    </row>
    <row r="354" spans="1:9" x14ac:dyDescent="0.25">
      <c r="A354" s="5"/>
      <c r="B354" s="5" t="s">
        <v>251</v>
      </c>
      <c r="C354" s="6">
        <v>44757</v>
      </c>
      <c r="D354" s="5" t="s">
        <v>406</v>
      </c>
      <c r="E354" s="5" t="s">
        <v>502</v>
      </c>
      <c r="F354" s="5" t="s">
        <v>188</v>
      </c>
      <c r="G354" s="5" t="s">
        <v>523</v>
      </c>
      <c r="H354" s="8">
        <v>700</v>
      </c>
      <c r="I354" s="21" t="str">
        <f>INDEX(Seed_type_tomato!$C$3:$C$15,MATCH(TOMATO!G354,Seed_type_tomato!$B$3:$B$15,0))</f>
        <v>Field</v>
      </c>
    </row>
    <row r="355" spans="1:9" ht="15.75" thickBot="1" x14ac:dyDescent="0.3">
      <c r="A355" s="5"/>
      <c r="B355" s="5" t="s">
        <v>251</v>
      </c>
      <c r="C355" s="6">
        <v>44763</v>
      </c>
      <c r="D355" s="5" t="s">
        <v>407</v>
      </c>
      <c r="E355" s="5" t="s">
        <v>503</v>
      </c>
      <c r="F355" s="5" t="s">
        <v>188</v>
      </c>
      <c r="G355" s="5" t="s">
        <v>523</v>
      </c>
      <c r="H355" s="7">
        <v>1400</v>
      </c>
      <c r="I355" s="21" t="str">
        <f>INDEX(Seed_type_tomato!$C$3:$C$15,MATCH(TOMATO!G355,Seed_type_tomato!$B$3:$B$15,0))</f>
        <v>Field</v>
      </c>
    </row>
    <row r="356" spans="1:9" x14ac:dyDescent="0.25">
      <c r="A356" s="5" t="s">
        <v>189</v>
      </c>
      <c r="B356" s="5"/>
      <c r="C356" s="6"/>
      <c r="D356" s="5"/>
      <c r="E356" s="5"/>
      <c r="F356" s="5"/>
      <c r="G356" s="5"/>
      <c r="H356" s="8">
        <f>ROUND(SUM(H353:H355),5)</f>
        <v>2100</v>
      </c>
      <c r="I356" s="21" t="e">
        <f>INDEX(Seed_type_tomato!$C$3:$C$15,MATCH(TOMATO!G356,Seed_type_tomato!$B$3:$B$15,0))</f>
        <v>#N/A</v>
      </c>
    </row>
    <row r="357" spans="1:9" x14ac:dyDescent="0.25">
      <c r="A357" s="2" t="s">
        <v>190</v>
      </c>
      <c r="B357" s="2"/>
      <c r="C357" s="3"/>
      <c r="D357" s="2"/>
      <c r="E357" s="2"/>
      <c r="F357" s="2"/>
      <c r="G357" s="2"/>
      <c r="H357" s="4"/>
      <c r="I357" s="21" t="e">
        <f>INDEX(Seed_type_tomato!$C$3:$C$15,MATCH(TOMATO!G357,Seed_type_tomato!$B$3:$B$15,0))</f>
        <v>#N/A</v>
      </c>
    </row>
    <row r="358" spans="1:9" ht="15.75" thickBot="1" x14ac:dyDescent="0.3">
      <c r="A358" s="1"/>
      <c r="B358" s="5" t="s">
        <v>251</v>
      </c>
      <c r="C358" s="6">
        <v>44595</v>
      </c>
      <c r="D358" s="5" t="s">
        <v>408</v>
      </c>
      <c r="E358" s="5" t="s">
        <v>504</v>
      </c>
      <c r="F358" s="5" t="s">
        <v>190</v>
      </c>
      <c r="G358" s="5" t="s">
        <v>531</v>
      </c>
      <c r="H358" s="7">
        <v>500</v>
      </c>
      <c r="I358" s="21" t="e">
        <f>INDEX(Seed_type_tomato!$C$3:$C$15,MATCH(TOMATO!G358,Seed_type_tomato!$B$3:$B$15,0))</f>
        <v>#N/A</v>
      </c>
    </row>
    <row r="359" spans="1:9" x14ac:dyDescent="0.25">
      <c r="A359" s="5" t="s">
        <v>191</v>
      </c>
      <c r="B359" s="5"/>
      <c r="C359" s="6"/>
      <c r="D359" s="5"/>
      <c r="E359" s="5"/>
      <c r="F359" s="5"/>
      <c r="G359" s="5"/>
      <c r="H359" s="8">
        <f>ROUND(SUM(H357:H358),5)</f>
        <v>500</v>
      </c>
      <c r="I359" s="21" t="e">
        <f>INDEX(Seed_type_tomato!$C$3:$C$15,MATCH(TOMATO!G359,Seed_type_tomato!$B$3:$B$15,0))</f>
        <v>#N/A</v>
      </c>
    </row>
    <row r="360" spans="1:9" x14ac:dyDescent="0.25">
      <c r="A360" s="2" t="s">
        <v>192</v>
      </c>
      <c r="B360" s="2"/>
      <c r="C360" s="3"/>
      <c r="D360" s="2"/>
      <c r="E360" s="2"/>
      <c r="F360" s="2"/>
      <c r="G360" s="2"/>
      <c r="H360" s="4"/>
      <c r="I360" s="21" t="e">
        <f>INDEX(Seed_type_tomato!$C$3:$C$15,MATCH(TOMATO!G360,Seed_type_tomato!$B$3:$B$15,0))</f>
        <v>#N/A</v>
      </c>
    </row>
    <row r="361" spans="1:9" x14ac:dyDescent="0.25">
      <c r="A361" s="5"/>
      <c r="B361" s="5" t="s">
        <v>251</v>
      </c>
      <c r="C361" s="6">
        <v>44653</v>
      </c>
      <c r="D361" s="5" t="s">
        <v>409</v>
      </c>
      <c r="E361" s="5" t="s">
        <v>482</v>
      </c>
      <c r="F361" s="5" t="s">
        <v>192</v>
      </c>
      <c r="G361" s="5" t="s">
        <v>528</v>
      </c>
      <c r="H361" s="8">
        <v>500</v>
      </c>
      <c r="I361" s="21" t="str">
        <f>INDEX(Seed_type_tomato!$C$3:$C$15,MATCH(TOMATO!G361,Seed_type_tomato!$B$3:$B$15,0))</f>
        <v>Field</v>
      </c>
    </row>
    <row r="362" spans="1:9" ht="15.75" thickBot="1" x14ac:dyDescent="0.3">
      <c r="A362" s="5"/>
      <c r="B362" s="5" t="s">
        <v>251</v>
      </c>
      <c r="C362" s="6">
        <v>44653</v>
      </c>
      <c r="D362" s="5" t="s">
        <v>409</v>
      </c>
      <c r="E362" s="5" t="s">
        <v>482</v>
      </c>
      <c r="F362" s="5" t="s">
        <v>192</v>
      </c>
      <c r="G362" s="5" t="s">
        <v>522</v>
      </c>
      <c r="H362" s="7">
        <v>500</v>
      </c>
      <c r="I362" s="21" t="str">
        <f>INDEX(Seed_type_tomato!$C$3:$C$15,MATCH(TOMATO!G362,Seed_type_tomato!$B$3:$B$15,0))</f>
        <v>Field</v>
      </c>
    </row>
    <row r="363" spans="1:9" x14ac:dyDescent="0.25">
      <c r="A363" s="5" t="s">
        <v>193</v>
      </c>
      <c r="B363" s="5"/>
      <c r="C363" s="6"/>
      <c r="D363" s="5"/>
      <c r="E363" s="5"/>
      <c r="F363" s="5"/>
      <c r="G363" s="5"/>
      <c r="H363" s="8">
        <f>ROUND(SUM(H360:H362),5)</f>
        <v>1000</v>
      </c>
      <c r="I363" s="21" t="e">
        <f>INDEX(Seed_type_tomato!$C$3:$C$15,MATCH(TOMATO!G363,Seed_type_tomato!$B$3:$B$15,0))</f>
        <v>#N/A</v>
      </c>
    </row>
    <row r="364" spans="1:9" x14ac:dyDescent="0.25">
      <c r="A364" s="2" t="s">
        <v>194</v>
      </c>
      <c r="B364" s="2"/>
      <c r="C364" s="3"/>
      <c r="D364" s="2"/>
      <c r="E364" s="2"/>
      <c r="F364" s="2"/>
      <c r="G364" s="2"/>
      <c r="H364" s="4"/>
      <c r="I364" s="21" t="e">
        <f>INDEX(Seed_type_tomato!$C$3:$C$15,MATCH(TOMATO!G364,Seed_type_tomato!$B$3:$B$15,0))</f>
        <v>#N/A</v>
      </c>
    </row>
    <row r="365" spans="1:9" ht="15.75" thickBot="1" x14ac:dyDescent="0.3">
      <c r="A365" s="1"/>
      <c r="B365" s="5" t="s">
        <v>251</v>
      </c>
      <c r="C365" s="6">
        <v>44693</v>
      </c>
      <c r="D365" s="5" t="s">
        <v>410</v>
      </c>
      <c r="E365" s="5" t="s">
        <v>482</v>
      </c>
      <c r="F365" s="5" t="s">
        <v>194</v>
      </c>
      <c r="G365" s="5" t="s">
        <v>524</v>
      </c>
      <c r="H365" s="7">
        <v>50</v>
      </c>
      <c r="I365" s="21" t="str">
        <f>INDEX(Seed_type_tomato!$C$3:$C$15,MATCH(TOMATO!G365,Seed_type_tomato!$B$3:$B$15,0))</f>
        <v>Field</v>
      </c>
    </row>
    <row r="366" spans="1:9" x14ac:dyDescent="0.25">
      <c r="A366" s="5" t="s">
        <v>195</v>
      </c>
      <c r="B366" s="5"/>
      <c r="C366" s="6"/>
      <c r="D366" s="5"/>
      <c r="E366" s="5"/>
      <c r="F366" s="5"/>
      <c r="G366" s="5"/>
      <c r="H366" s="8">
        <f>ROUND(SUM(H364:H365),5)</f>
        <v>50</v>
      </c>
      <c r="I366" s="21" t="e">
        <f>INDEX(Seed_type_tomato!$C$3:$C$15,MATCH(TOMATO!G366,Seed_type_tomato!$B$3:$B$15,0))</f>
        <v>#N/A</v>
      </c>
    </row>
    <row r="367" spans="1:9" x14ac:dyDescent="0.25">
      <c r="A367" s="2" t="s">
        <v>196</v>
      </c>
      <c r="B367" s="2"/>
      <c r="C367" s="3"/>
      <c r="D367" s="2"/>
      <c r="E367" s="2"/>
      <c r="F367" s="2"/>
      <c r="G367" s="2"/>
      <c r="H367" s="4"/>
      <c r="I367" s="21" t="e">
        <f>INDEX(Seed_type_tomato!$C$3:$C$15,MATCH(TOMATO!G367,Seed_type_tomato!$B$3:$B$15,0))</f>
        <v>#N/A</v>
      </c>
    </row>
    <row r="368" spans="1:9" x14ac:dyDescent="0.25">
      <c r="A368" s="5"/>
      <c r="B368" s="5" t="s">
        <v>251</v>
      </c>
      <c r="C368" s="6">
        <v>44750</v>
      </c>
      <c r="D368" s="5" t="s">
        <v>411</v>
      </c>
      <c r="E368" s="5" t="s">
        <v>482</v>
      </c>
      <c r="F368" s="5" t="s">
        <v>196</v>
      </c>
      <c r="G368" s="5" t="s">
        <v>524</v>
      </c>
      <c r="H368" s="8">
        <v>1500</v>
      </c>
      <c r="I368" s="21" t="str">
        <f>INDEX(Seed_type_tomato!$C$3:$C$15,MATCH(TOMATO!G368,Seed_type_tomato!$B$3:$B$15,0))</f>
        <v>Field</v>
      </c>
    </row>
    <row r="369" spans="1:9" x14ac:dyDescent="0.25">
      <c r="A369" s="5"/>
      <c r="B369" s="5" t="s">
        <v>251</v>
      </c>
      <c r="C369" s="6">
        <v>44751</v>
      </c>
      <c r="D369" s="5" t="s">
        <v>412</v>
      </c>
      <c r="E369" s="5" t="s">
        <v>482</v>
      </c>
      <c r="F369" s="5" t="s">
        <v>196</v>
      </c>
      <c r="G369" s="5" t="s">
        <v>524</v>
      </c>
      <c r="H369" s="8">
        <v>1000</v>
      </c>
      <c r="I369" s="21" t="str">
        <f>INDEX(Seed_type_tomato!$C$3:$C$15,MATCH(TOMATO!G369,Seed_type_tomato!$B$3:$B$15,0))</f>
        <v>Field</v>
      </c>
    </row>
    <row r="370" spans="1:9" ht="15.75" thickBot="1" x14ac:dyDescent="0.3">
      <c r="A370" s="5"/>
      <c r="B370" s="5" t="s">
        <v>251</v>
      </c>
      <c r="C370" s="6">
        <v>44751</v>
      </c>
      <c r="D370" s="5" t="s">
        <v>412</v>
      </c>
      <c r="E370" s="5" t="s">
        <v>482</v>
      </c>
      <c r="F370" s="5" t="s">
        <v>196</v>
      </c>
      <c r="G370" s="5" t="s">
        <v>524</v>
      </c>
      <c r="H370" s="7">
        <v>1500</v>
      </c>
      <c r="I370" s="21" t="str">
        <f>INDEX(Seed_type_tomato!$C$3:$C$15,MATCH(TOMATO!G370,Seed_type_tomato!$B$3:$B$15,0))</f>
        <v>Field</v>
      </c>
    </row>
    <row r="371" spans="1:9" x14ac:dyDescent="0.25">
      <c r="A371" s="5" t="s">
        <v>197</v>
      </c>
      <c r="B371" s="5"/>
      <c r="C371" s="6"/>
      <c r="D371" s="5"/>
      <c r="E371" s="5"/>
      <c r="F371" s="5"/>
      <c r="G371" s="5"/>
      <c r="H371" s="8">
        <f>ROUND(SUM(H367:H370),5)</f>
        <v>4000</v>
      </c>
      <c r="I371" s="21" t="e">
        <f>INDEX(Seed_type_tomato!$C$3:$C$15,MATCH(TOMATO!G371,Seed_type_tomato!$B$3:$B$15,0))</f>
        <v>#N/A</v>
      </c>
    </row>
    <row r="372" spans="1:9" x14ac:dyDescent="0.25">
      <c r="A372" s="2" t="s">
        <v>198</v>
      </c>
      <c r="B372" s="2"/>
      <c r="C372" s="3"/>
      <c r="D372" s="2"/>
      <c r="E372" s="2"/>
      <c r="F372" s="2"/>
      <c r="G372" s="2"/>
      <c r="H372" s="4"/>
      <c r="I372" s="21" t="e">
        <f>INDEX(Seed_type_tomato!$C$3:$C$15,MATCH(TOMATO!G372,Seed_type_tomato!$B$3:$B$15,0))</f>
        <v>#N/A</v>
      </c>
    </row>
    <row r="373" spans="1:9" ht="15.75" thickBot="1" x14ac:dyDescent="0.3">
      <c r="A373" s="1"/>
      <c r="B373" s="5" t="s">
        <v>251</v>
      </c>
      <c r="C373" s="6">
        <v>44680</v>
      </c>
      <c r="D373" s="5" t="s">
        <v>413</v>
      </c>
      <c r="E373" s="5" t="s">
        <v>482</v>
      </c>
      <c r="F373" s="5" t="s">
        <v>198</v>
      </c>
      <c r="G373" s="5" t="s">
        <v>528</v>
      </c>
      <c r="H373" s="7">
        <v>290</v>
      </c>
      <c r="I373" s="21" t="str">
        <f>INDEX(Seed_type_tomato!$C$3:$C$15,MATCH(TOMATO!G373,Seed_type_tomato!$B$3:$B$15,0))</f>
        <v>Field</v>
      </c>
    </row>
    <row r="374" spans="1:9" x14ac:dyDescent="0.25">
      <c r="A374" s="5" t="s">
        <v>199</v>
      </c>
      <c r="B374" s="5"/>
      <c r="C374" s="6"/>
      <c r="D374" s="5"/>
      <c r="E374" s="5"/>
      <c r="F374" s="5"/>
      <c r="G374" s="5"/>
      <c r="H374" s="8">
        <f>ROUND(SUM(H372:H373),5)</f>
        <v>290</v>
      </c>
      <c r="I374" s="21" t="e">
        <f>INDEX(Seed_type_tomato!$C$3:$C$15,MATCH(TOMATO!G374,Seed_type_tomato!$B$3:$B$15,0))</f>
        <v>#N/A</v>
      </c>
    </row>
    <row r="375" spans="1:9" x14ac:dyDescent="0.25">
      <c r="A375" s="2" t="s">
        <v>200</v>
      </c>
      <c r="B375" s="2"/>
      <c r="C375" s="3"/>
      <c r="D375" s="2"/>
      <c r="E375" s="2"/>
      <c r="F375" s="2"/>
      <c r="G375" s="2"/>
      <c r="H375" s="4"/>
      <c r="I375" s="21" t="e">
        <f>INDEX(Seed_type_tomato!$C$3:$C$15,MATCH(TOMATO!G375,Seed_type_tomato!$B$3:$B$15,0))</f>
        <v>#N/A</v>
      </c>
    </row>
    <row r="376" spans="1:9" x14ac:dyDescent="0.25">
      <c r="A376" s="5"/>
      <c r="B376" s="5" t="s">
        <v>251</v>
      </c>
      <c r="C376" s="6">
        <v>44825</v>
      </c>
      <c r="D376" s="5" t="s">
        <v>414</v>
      </c>
      <c r="E376" s="5" t="s">
        <v>482</v>
      </c>
      <c r="F376" s="5" t="s">
        <v>200</v>
      </c>
      <c r="G376" s="5" t="s">
        <v>522</v>
      </c>
      <c r="H376" s="8">
        <v>250</v>
      </c>
      <c r="I376" s="21" t="str">
        <f>INDEX(Seed_type_tomato!$C$3:$C$15,MATCH(TOMATO!G376,Seed_type_tomato!$B$3:$B$15,0))</f>
        <v>Field</v>
      </c>
    </row>
    <row r="377" spans="1:9" x14ac:dyDescent="0.25">
      <c r="A377" s="5"/>
      <c r="B377" s="5" t="s">
        <v>251</v>
      </c>
      <c r="C377" s="6">
        <v>44825</v>
      </c>
      <c r="D377" s="5" t="s">
        <v>414</v>
      </c>
      <c r="E377" s="5" t="s">
        <v>482</v>
      </c>
      <c r="F377" s="5" t="s">
        <v>200</v>
      </c>
      <c r="G377" s="5" t="s">
        <v>523</v>
      </c>
      <c r="H377" s="8">
        <v>500</v>
      </c>
      <c r="I377" s="21" t="str">
        <f>INDEX(Seed_type_tomato!$C$3:$C$15,MATCH(TOMATO!G377,Seed_type_tomato!$B$3:$B$15,0))</f>
        <v>Field</v>
      </c>
    </row>
    <row r="378" spans="1:9" ht="15.75" thickBot="1" x14ac:dyDescent="0.3">
      <c r="A378" s="5"/>
      <c r="B378" s="5" t="s">
        <v>251</v>
      </c>
      <c r="C378" s="6">
        <v>44825</v>
      </c>
      <c r="D378" s="5" t="s">
        <v>414</v>
      </c>
      <c r="E378" s="5" t="s">
        <v>482</v>
      </c>
      <c r="F378" s="5" t="s">
        <v>200</v>
      </c>
      <c r="G378" s="5" t="s">
        <v>524</v>
      </c>
      <c r="H378" s="7">
        <v>250</v>
      </c>
      <c r="I378" s="21" t="str">
        <f>INDEX(Seed_type_tomato!$C$3:$C$15,MATCH(TOMATO!G378,Seed_type_tomato!$B$3:$B$15,0))</f>
        <v>Field</v>
      </c>
    </row>
    <row r="379" spans="1:9" x14ac:dyDescent="0.25">
      <c r="A379" s="5" t="s">
        <v>201</v>
      </c>
      <c r="B379" s="5"/>
      <c r="C379" s="6"/>
      <c r="D379" s="5"/>
      <c r="E379" s="5"/>
      <c r="F379" s="5"/>
      <c r="G379" s="5"/>
      <c r="H379" s="8">
        <f>ROUND(SUM(H375:H378),5)</f>
        <v>1000</v>
      </c>
      <c r="I379" s="21" t="e">
        <f>INDEX(Seed_type_tomato!$C$3:$C$15,MATCH(TOMATO!G379,Seed_type_tomato!$B$3:$B$15,0))</f>
        <v>#N/A</v>
      </c>
    </row>
    <row r="380" spans="1:9" x14ac:dyDescent="0.25">
      <c r="A380" s="2" t="s">
        <v>202</v>
      </c>
      <c r="B380" s="2"/>
      <c r="C380" s="3"/>
      <c r="D380" s="2"/>
      <c r="E380" s="2"/>
      <c r="F380" s="2"/>
      <c r="G380" s="2"/>
      <c r="H380" s="4"/>
      <c r="I380" s="21" t="e">
        <f>INDEX(Seed_type_tomato!$C$3:$C$15,MATCH(TOMATO!G380,Seed_type_tomato!$B$3:$B$15,0))</f>
        <v>#N/A</v>
      </c>
    </row>
    <row r="381" spans="1:9" x14ac:dyDescent="0.25">
      <c r="A381" s="5"/>
      <c r="B381" s="5" t="s">
        <v>251</v>
      </c>
      <c r="C381" s="6">
        <v>44644</v>
      </c>
      <c r="D381" s="5" t="s">
        <v>415</v>
      </c>
      <c r="E381" s="5" t="s">
        <v>482</v>
      </c>
      <c r="F381" s="5" t="s">
        <v>202</v>
      </c>
      <c r="G381" s="5" t="s">
        <v>522</v>
      </c>
      <c r="H381" s="8">
        <v>1700</v>
      </c>
      <c r="I381" s="21" t="str">
        <f>INDEX(Seed_type_tomato!$C$3:$C$15,MATCH(TOMATO!G381,Seed_type_tomato!$B$3:$B$15,0))</f>
        <v>Field</v>
      </c>
    </row>
    <row r="382" spans="1:9" ht="15.75" thickBot="1" x14ac:dyDescent="0.3">
      <c r="A382" s="5"/>
      <c r="B382" s="5" t="s">
        <v>251</v>
      </c>
      <c r="C382" s="6">
        <v>44676</v>
      </c>
      <c r="D382" s="5" t="s">
        <v>416</v>
      </c>
      <c r="E382" s="5" t="s">
        <v>482</v>
      </c>
      <c r="F382" s="5" t="s">
        <v>202</v>
      </c>
      <c r="G382" s="5" t="s">
        <v>522</v>
      </c>
      <c r="H382" s="7">
        <v>2000</v>
      </c>
      <c r="I382" s="21" t="str">
        <f>INDEX(Seed_type_tomato!$C$3:$C$15,MATCH(TOMATO!G382,Seed_type_tomato!$B$3:$B$15,0))</f>
        <v>Field</v>
      </c>
    </row>
    <row r="383" spans="1:9" x14ac:dyDescent="0.25">
      <c r="A383" s="5" t="s">
        <v>203</v>
      </c>
      <c r="B383" s="5"/>
      <c r="C383" s="6"/>
      <c r="D383" s="5"/>
      <c r="E383" s="5"/>
      <c r="F383" s="5"/>
      <c r="G383" s="5"/>
      <c r="H383" s="8">
        <f>ROUND(SUM(H380:H382),5)</f>
        <v>3700</v>
      </c>
      <c r="I383" s="21" t="e">
        <f>INDEX(Seed_type_tomato!$C$3:$C$15,MATCH(TOMATO!G383,Seed_type_tomato!$B$3:$B$15,0))</f>
        <v>#N/A</v>
      </c>
    </row>
    <row r="384" spans="1:9" x14ac:dyDescent="0.25">
      <c r="A384" s="2" t="s">
        <v>204</v>
      </c>
      <c r="B384" s="2"/>
      <c r="C384" s="3"/>
      <c r="D384" s="2"/>
      <c r="E384" s="2"/>
      <c r="F384" s="2"/>
      <c r="G384" s="2"/>
      <c r="H384" s="4"/>
      <c r="I384" s="21" t="e">
        <f>INDEX(Seed_type_tomato!$C$3:$C$15,MATCH(TOMATO!G384,Seed_type_tomato!$B$3:$B$15,0))</f>
        <v>#N/A</v>
      </c>
    </row>
    <row r="385" spans="1:9" x14ac:dyDescent="0.25">
      <c r="A385" s="5"/>
      <c r="B385" s="5" t="s">
        <v>251</v>
      </c>
      <c r="C385" s="6">
        <v>44706</v>
      </c>
      <c r="D385" s="5" t="s">
        <v>417</v>
      </c>
      <c r="E385" s="5" t="s">
        <v>482</v>
      </c>
      <c r="F385" s="5" t="s">
        <v>204</v>
      </c>
      <c r="G385" s="5" t="s">
        <v>524</v>
      </c>
      <c r="H385" s="8">
        <v>1500</v>
      </c>
      <c r="I385" s="21" t="str">
        <f>INDEX(Seed_type_tomato!$C$3:$C$15,MATCH(TOMATO!G385,Seed_type_tomato!$B$3:$B$15,0))</f>
        <v>Field</v>
      </c>
    </row>
    <row r="386" spans="1:9" ht="15.75" thickBot="1" x14ac:dyDescent="0.3">
      <c r="A386" s="5"/>
      <c r="B386" s="5" t="s">
        <v>251</v>
      </c>
      <c r="C386" s="6">
        <v>44708</v>
      </c>
      <c r="D386" s="5" t="s">
        <v>418</v>
      </c>
      <c r="E386" s="5" t="s">
        <v>482</v>
      </c>
      <c r="F386" s="5" t="s">
        <v>204</v>
      </c>
      <c r="G386" s="5" t="s">
        <v>524</v>
      </c>
      <c r="H386" s="7">
        <v>1500</v>
      </c>
      <c r="I386" s="21" t="str">
        <f>INDEX(Seed_type_tomato!$C$3:$C$15,MATCH(TOMATO!G386,Seed_type_tomato!$B$3:$B$15,0))</f>
        <v>Field</v>
      </c>
    </row>
    <row r="387" spans="1:9" x14ac:dyDescent="0.25">
      <c r="A387" s="5" t="s">
        <v>205</v>
      </c>
      <c r="B387" s="5"/>
      <c r="C387" s="6"/>
      <c r="D387" s="5"/>
      <c r="E387" s="5"/>
      <c r="F387" s="5"/>
      <c r="G387" s="5"/>
      <c r="H387" s="8">
        <f>ROUND(SUM(H384:H386),5)</f>
        <v>3000</v>
      </c>
      <c r="I387" s="21" t="e">
        <f>INDEX(Seed_type_tomato!$C$3:$C$15,MATCH(TOMATO!G387,Seed_type_tomato!$B$3:$B$15,0))</f>
        <v>#N/A</v>
      </c>
    </row>
    <row r="388" spans="1:9" x14ac:dyDescent="0.25">
      <c r="A388" s="2" t="s">
        <v>206</v>
      </c>
      <c r="B388" s="2"/>
      <c r="C388" s="3"/>
      <c r="D388" s="2"/>
      <c r="E388" s="2"/>
      <c r="F388" s="2"/>
      <c r="G388" s="2"/>
      <c r="H388" s="4"/>
      <c r="I388" s="21" t="e">
        <f>INDEX(Seed_type_tomato!$C$3:$C$15,MATCH(TOMATO!G388,Seed_type_tomato!$B$3:$B$15,0))</f>
        <v>#N/A</v>
      </c>
    </row>
    <row r="389" spans="1:9" ht="15.75" thickBot="1" x14ac:dyDescent="0.3">
      <c r="A389" s="1"/>
      <c r="B389" s="5" t="s">
        <v>251</v>
      </c>
      <c r="C389" s="6">
        <v>44611</v>
      </c>
      <c r="D389" s="5" t="s">
        <v>419</v>
      </c>
      <c r="E389" s="5" t="s">
        <v>482</v>
      </c>
      <c r="F389" s="5" t="s">
        <v>206</v>
      </c>
      <c r="G389" s="5" t="s">
        <v>530</v>
      </c>
      <c r="H389" s="7">
        <v>876</v>
      </c>
      <c r="I389" s="21" t="str">
        <f>INDEX(Seed_type_tomato!$C$3:$C$15,MATCH(TOMATO!G389,Seed_type_tomato!$B$3:$B$15,0))</f>
        <v>GH</v>
      </c>
    </row>
    <row r="390" spans="1:9" x14ac:dyDescent="0.25">
      <c r="A390" s="5" t="s">
        <v>207</v>
      </c>
      <c r="B390" s="5"/>
      <c r="C390" s="6"/>
      <c r="D390" s="5"/>
      <c r="E390" s="5"/>
      <c r="F390" s="5"/>
      <c r="G390" s="5"/>
      <c r="H390" s="8">
        <f>ROUND(SUM(H388:H389),5)</f>
        <v>876</v>
      </c>
      <c r="I390" s="21" t="e">
        <f>INDEX(Seed_type_tomato!$C$3:$C$15,MATCH(TOMATO!G390,Seed_type_tomato!$B$3:$B$15,0))</f>
        <v>#N/A</v>
      </c>
    </row>
    <row r="391" spans="1:9" x14ac:dyDescent="0.25">
      <c r="A391" s="2" t="s">
        <v>208</v>
      </c>
      <c r="B391" s="2"/>
      <c r="C391" s="3"/>
      <c r="D391" s="2"/>
      <c r="E391" s="2"/>
      <c r="F391" s="2"/>
      <c r="G391" s="2"/>
      <c r="H391" s="4"/>
      <c r="I391" s="21" t="e">
        <f>INDEX(Seed_type_tomato!$C$3:$C$15,MATCH(TOMATO!G391,Seed_type_tomato!$B$3:$B$15,0))</f>
        <v>#N/A</v>
      </c>
    </row>
    <row r="392" spans="1:9" ht="15.75" thickBot="1" x14ac:dyDescent="0.3">
      <c r="A392" s="1"/>
      <c r="B392" s="5" t="s">
        <v>251</v>
      </c>
      <c r="C392" s="6">
        <v>44739</v>
      </c>
      <c r="D392" s="5" t="s">
        <v>420</v>
      </c>
      <c r="E392" s="5" t="s">
        <v>482</v>
      </c>
      <c r="F392" s="5" t="s">
        <v>208</v>
      </c>
      <c r="G392" s="5" t="s">
        <v>522</v>
      </c>
      <c r="H392" s="7">
        <v>300</v>
      </c>
      <c r="I392" s="21" t="str">
        <f>INDEX(Seed_type_tomato!$C$3:$C$15,MATCH(TOMATO!G392,Seed_type_tomato!$B$3:$B$15,0))</f>
        <v>Field</v>
      </c>
    </row>
    <row r="393" spans="1:9" x14ac:dyDescent="0.25">
      <c r="A393" s="5" t="s">
        <v>209</v>
      </c>
      <c r="B393" s="5"/>
      <c r="C393" s="6"/>
      <c r="D393" s="5"/>
      <c r="E393" s="5"/>
      <c r="F393" s="5"/>
      <c r="G393" s="5"/>
      <c r="H393" s="8">
        <f>ROUND(SUM(H391:H392),5)</f>
        <v>300</v>
      </c>
      <c r="I393" s="21" t="e">
        <f>INDEX(Seed_type_tomato!$C$3:$C$15,MATCH(TOMATO!G393,Seed_type_tomato!$B$3:$B$15,0))</f>
        <v>#N/A</v>
      </c>
    </row>
    <row r="394" spans="1:9" x14ac:dyDescent="0.25">
      <c r="A394" s="2" t="s">
        <v>210</v>
      </c>
      <c r="B394" s="2"/>
      <c r="C394" s="3"/>
      <c r="D394" s="2"/>
      <c r="E394" s="2"/>
      <c r="F394" s="2"/>
      <c r="G394" s="2"/>
      <c r="H394" s="4"/>
      <c r="I394" s="21" t="e">
        <f>INDEX(Seed_type_tomato!$C$3:$C$15,MATCH(TOMATO!G394,Seed_type_tomato!$B$3:$B$15,0))</f>
        <v>#N/A</v>
      </c>
    </row>
    <row r="395" spans="1:9" x14ac:dyDescent="0.25">
      <c r="A395" s="5"/>
      <c r="B395" s="5" t="s">
        <v>251</v>
      </c>
      <c r="C395" s="6">
        <v>44756</v>
      </c>
      <c r="D395" s="5" t="s">
        <v>421</v>
      </c>
      <c r="E395" s="5" t="s">
        <v>482</v>
      </c>
      <c r="F395" s="5" t="s">
        <v>210</v>
      </c>
      <c r="G395" s="5" t="s">
        <v>524</v>
      </c>
      <c r="H395" s="8">
        <v>200</v>
      </c>
      <c r="I395" s="21" t="str">
        <f>INDEX(Seed_type_tomato!$C$3:$C$15,MATCH(TOMATO!G395,Seed_type_tomato!$B$3:$B$15,0))</f>
        <v>Field</v>
      </c>
    </row>
    <row r="396" spans="1:9" ht="15.75" thickBot="1" x14ac:dyDescent="0.3">
      <c r="A396" s="5"/>
      <c r="B396" s="5" t="s">
        <v>251</v>
      </c>
      <c r="C396" s="6">
        <v>44770</v>
      </c>
      <c r="D396" s="5" t="s">
        <v>422</v>
      </c>
      <c r="E396" s="5" t="s">
        <v>482</v>
      </c>
      <c r="F396" s="5" t="s">
        <v>210</v>
      </c>
      <c r="G396" s="5" t="s">
        <v>523</v>
      </c>
      <c r="H396" s="7">
        <v>300</v>
      </c>
      <c r="I396" s="21" t="str">
        <f>INDEX(Seed_type_tomato!$C$3:$C$15,MATCH(TOMATO!G396,Seed_type_tomato!$B$3:$B$15,0))</f>
        <v>Field</v>
      </c>
    </row>
    <row r="397" spans="1:9" x14ac:dyDescent="0.25">
      <c r="A397" s="5" t="s">
        <v>211</v>
      </c>
      <c r="B397" s="5"/>
      <c r="C397" s="6"/>
      <c r="D397" s="5"/>
      <c r="E397" s="5"/>
      <c r="F397" s="5"/>
      <c r="G397" s="5"/>
      <c r="H397" s="8">
        <f>ROUND(SUM(H394:H396),5)</f>
        <v>500</v>
      </c>
      <c r="I397" s="21" t="e">
        <f>INDEX(Seed_type_tomato!$C$3:$C$15,MATCH(TOMATO!G397,Seed_type_tomato!$B$3:$B$15,0))</f>
        <v>#N/A</v>
      </c>
    </row>
    <row r="398" spans="1:9" x14ac:dyDescent="0.25">
      <c r="A398" s="2" t="s">
        <v>212</v>
      </c>
      <c r="B398" s="2"/>
      <c r="C398" s="3"/>
      <c r="D398" s="2"/>
      <c r="E398" s="2"/>
      <c r="F398" s="2"/>
      <c r="G398" s="2"/>
      <c r="H398" s="4"/>
      <c r="I398" s="21" t="e">
        <f>INDEX(Seed_type_tomato!$C$3:$C$15,MATCH(TOMATO!G398,Seed_type_tomato!$B$3:$B$15,0))</f>
        <v>#N/A</v>
      </c>
    </row>
    <row r="399" spans="1:9" ht="15.75" thickBot="1" x14ac:dyDescent="0.3">
      <c r="A399" s="1"/>
      <c r="B399" s="5" t="s">
        <v>251</v>
      </c>
      <c r="C399" s="6">
        <v>44712</v>
      </c>
      <c r="D399" s="5" t="s">
        <v>423</v>
      </c>
      <c r="E399" s="5" t="s">
        <v>482</v>
      </c>
      <c r="F399" s="5" t="s">
        <v>212</v>
      </c>
      <c r="G399" s="5" t="s">
        <v>526</v>
      </c>
      <c r="H399" s="7">
        <v>240</v>
      </c>
      <c r="I399" s="21" t="str">
        <f>INDEX(Seed_type_tomato!$C$3:$C$15,MATCH(TOMATO!G399,Seed_type_tomato!$B$3:$B$15,0))</f>
        <v>Field</v>
      </c>
    </row>
    <row r="400" spans="1:9" x14ac:dyDescent="0.25">
      <c r="A400" s="5" t="s">
        <v>213</v>
      </c>
      <c r="B400" s="5"/>
      <c r="C400" s="6"/>
      <c r="D400" s="5"/>
      <c r="E400" s="5"/>
      <c r="F400" s="5"/>
      <c r="G400" s="5"/>
      <c r="H400" s="8">
        <f>ROUND(SUM(H398:H399),5)</f>
        <v>240</v>
      </c>
      <c r="I400" s="21" t="e">
        <f>INDEX(Seed_type_tomato!$C$3:$C$15,MATCH(TOMATO!G400,Seed_type_tomato!$B$3:$B$15,0))</f>
        <v>#N/A</v>
      </c>
    </row>
    <row r="401" spans="1:9" x14ac:dyDescent="0.25">
      <c r="A401" s="2" t="s">
        <v>214</v>
      </c>
      <c r="B401" s="2"/>
      <c r="C401" s="3"/>
      <c r="D401" s="2"/>
      <c r="E401" s="2"/>
      <c r="F401" s="2"/>
      <c r="G401" s="2"/>
      <c r="H401" s="4"/>
      <c r="I401" s="21" t="e">
        <f>INDEX(Seed_type_tomato!$C$3:$C$15,MATCH(TOMATO!G401,Seed_type_tomato!$B$3:$B$15,0))</f>
        <v>#N/A</v>
      </c>
    </row>
    <row r="402" spans="1:9" x14ac:dyDescent="0.25">
      <c r="A402" s="5"/>
      <c r="B402" s="5" t="s">
        <v>251</v>
      </c>
      <c r="C402" s="6">
        <v>44600</v>
      </c>
      <c r="D402" s="5" t="s">
        <v>424</v>
      </c>
      <c r="E402" s="5" t="s">
        <v>482</v>
      </c>
      <c r="F402" s="5" t="s">
        <v>214</v>
      </c>
      <c r="G402" s="5" t="s">
        <v>530</v>
      </c>
      <c r="H402" s="8">
        <v>122</v>
      </c>
      <c r="I402" s="21" t="str">
        <f>INDEX(Seed_type_tomato!$C$3:$C$15,MATCH(TOMATO!G402,Seed_type_tomato!$B$3:$B$15,0))</f>
        <v>GH</v>
      </c>
    </row>
    <row r="403" spans="1:9" x14ac:dyDescent="0.25">
      <c r="A403" s="5"/>
      <c r="B403" s="5" t="s">
        <v>251</v>
      </c>
      <c r="C403" s="6">
        <v>44602</v>
      </c>
      <c r="D403" s="5" t="s">
        <v>425</v>
      </c>
      <c r="E403" s="5" t="s">
        <v>482</v>
      </c>
      <c r="F403" s="5" t="s">
        <v>214</v>
      </c>
      <c r="G403" s="5" t="s">
        <v>530</v>
      </c>
      <c r="H403" s="8">
        <v>50</v>
      </c>
      <c r="I403" s="21" t="str">
        <f>INDEX(Seed_type_tomato!$C$3:$C$15,MATCH(TOMATO!G403,Seed_type_tomato!$B$3:$B$15,0))</f>
        <v>GH</v>
      </c>
    </row>
    <row r="404" spans="1:9" x14ac:dyDescent="0.25">
      <c r="A404" s="5"/>
      <c r="B404" s="5" t="s">
        <v>251</v>
      </c>
      <c r="C404" s="6">
        <v>44602</v>
      </c>
      <c r="D404" s="5" t="s">
        <v>425</v>
      </c>
      <c r="E404" s="5" t="s">
        <v>482</v>
      </c>
      <c r="F404" s="5" t="s">
        <v>214</v>
      </c>
      <c r="G404" s="5" t="s">
        <v>526</v>
      </c>
      <c r="H404" s="8">
        <v>100</v>
      </c>
      <c r="I404" s="21" t="str">
        <f>INDEX(Seed_type_tomato!$C$3:$C$15,MATCH(TOMATO!G404,Seed_type_tomato!$B$3:$B$15,0))</f>
        <v>Field</v>
      </c>
    </row>
    <row r="405" spans="1:9" x14ac:dyDescent="0.25">
      <c r="A405" s="5"/>
      <c r="B405" s="5" t="s">
        <v>251</v>
      </c>
      <c r="C405" s="6">
        <v>44669</v>
      </c>
      <c r="D405" s="5" t="s">
        <v>426</v>
      </c>
      <c r="E405" s="5" t="s">
        <v>482</v>
      </c>
      <c r="F405" s="5" t="s">
        <v>214</v>
      </c>
      <c r="G405" s="5" t="s">
        <v>523</v>
      </c>
      <c r="H405" s="8">
        <v>100</v>
      </c>
      <c r="I405" s="21" t="str">
        <f>INDEX(Seed_type_tomato!$C$3:$C$15,MATCH(TOMATO!G405,Seed_type_tomato!$B$3:$B$15,0))</f>
        <v>Field</v>
      </c>
    </row>
    <row r="406" spans="1:9" x14ac:dyDescent="0.25">
      <c r="A406" s="5"/>
      <c r="B406" s="5" t="s">
        <v>251</v>
      </c>
      <c r="C406" s="6">
        <v>44669</v>
      </c>
      <c r="D406" s="5" t="s">
        <v>426</v>
      </c>
      <c r="E406" s="5" t="s">
        <v>482</v>
      </c>
      <c r="F406" s="5" t="s">
        <v>214</v>
      </c>
      <c r="G406" s="5" t="s">
        <v>524</v>
      </c>
      <c r="H406" s="8">
        <v>100</v>
      </c>
      <c r="I406" s="21" t="str">
        <f>INDEX(Seed_type_tomato!$C$3:$C$15,MATCH(TOMATO!G406,Seed_type_tomato!$B$3:$B$15,0))</f>
        <v>Field</v>
      </c>
    </row>
    <row r="407" spans="1:9" x14ac:dyDescent="0.25">
      <c r="A407" s="5"/>
      <c r="B407" s="5" t="s">
        <v>251</v>
      </c>
      <c r="C407" s="6">
        <v>44669</v>
      </c>
      <c r="D407" s="5" t="s">
        <v>426</v>
      </c>
      <c r="E407" s="5" t="s">
        <v>482</v>
      </c>
      <c r="F407" s="5" t="s">
        <v>214</v>
      </c>
      <c r="G407" s="5" t="s">
        <v>522</v>
      </c>
      <c r="H407" s="8">
        <v>25</v>
      </c>
      <c r="I407" s="21" t="str">
        <f>INDEX(Seed_type_tomato!$C$3:$C$15,MATCH(TOMATO!G407,Seed_type_tomato!$B$3:$B$15,0))</f>
        <v>Field</v>
      </c>
    </row>
    <row r="408" spans="1:9" x14ac:dyDescent="0.25">
      <c r="A408" s="5"/>
      <c r="B408" s="5" t="s">
        <v>251</v>
      </c>
      <c r="C408" s="6">
        <v>44677</v>
      </c>
      <c r="D408" s="5" t="s">
        <v>427</v>
      </c>
      <c r="E408" s="5" t="s">
        <v>482</v>
      </c>
      <c r="F408" s="5" t="s">
        <v>214</v>
      </c>
      <c r="G408" s="5" t="s">
        <v>524</v>
      </c>
      <c r="H408" s="8">
        <v>50</v>
      </c>
      <c r="I408" s="21" t="str">
        <f>INDEX(Seed_type_tomato!$C$3:$C$15,MATCH(TOMATO!G408,Seed_type_tomato!$B$3:$B$15,0))</f>
        <v>Field</v>
      </c>
    </row>
    <row r="409" spans="1:9" ht="15.75" thickBot="1" x14ac:dyDescent="0.3">
      <c r="A409" s="5"/>
      <c r="B409" s="5" t="s">
        <v>251</v>
      </c>
      <c r="C409" s="6">
        <v>44750</v>
      </c>
      <c r="D409" s="5" t="s">
        <v>428</v>
      </c>
      <c r="E409" s="5" t="s">
        <v>505</v>
      </c>
      <c r="F409" s="5" t="s">
        <v>214</v>
      </c>
      <c r="G409" s="5" t="s">
        <v>530</v>
      </c>
      <c r="H409" s="7">
        <v>70</v>
      </c>
      <c r="I409" s="21" t="str">
        <f>INDEX(Seed_type_tomato!$C$3:$C$15,MATCH(TOMATO!G409,Seed_type_tomato!$B$3:$B$15,0))</f>
        <v>GH</v>
      </c>
    </row>
    <row r="410" spans="1:9" x14ac:dyDescent="0.25">
      <c r="A410" s="5" t="s">
        <v>215</v>
      </c>
      <c r="B410" s="5"/>
      <c r="C410" s="6"/>
      <c r="D410" s="5"/>
      <c r="E410" s="5"/>
      <c r="F410" s="5"/>
      <c r="G410" s="5"/>
      <c r="H410" s="8">
        <f>ROUND(SUM(H401:H409),5)</f>
        <v>617</v>
      </c>
      <c r="I410" s="21" t="e">
        <f>INDEX(Seed_type_tomato!$C$3:$C$15,MATCH(TOMATO!G410,Seed_type_tomato!$B$3:$B$15,0))</f>
        <v>#N/A</v>
      </c>
    </row>
    <row r="411" spans="1:9" x14ac:dyDescent="0.25">
      <c r="A411" s="2" t="s">
        <v>216</v>
      </c>
      <c r="B411" s="2"/>
      <c r="C411" s="3"/>
      <c r="D411" s="2"/>
      <c r="E411" s="2"/>
      <c r="F411" s="2"/>
      <c r="G411" s="2"/>
      <c r="H411" s="4"/>
      <c r="I411" s="21" t="e">
        <f>INDEX(Seed_type_tomato!$C$3:$C$15,MATCH(TOMATO!G411,Seed_type_tomato!$B$3:$B$15,0))</f>
        <v>#N/A</v>
      </c>
    </row>
    <row r="412" spans="1:9" x14ac:dyDescent="0.25">
      <c r="A412" s="5"/>
      <c r="B412" s="5" t="s">
        <v>251</v>
      </c>
      <c r="C412" s="6">
        <v>44571</v>
      </c>
      <c r="D412" s="5" t="s">
        <v>429</v>
      </c>
      <c r="E412" s="5" t="s">
        <v>506</v>
      </c>
      <c r="F412" s="5" t="s">
        <v>216</v>
      </c>
      <c r="G412" s="5" t="s">
        <v>522</v>
      </c>
      <c r="H412" s="8">
        <v>10000</v>
      </c>
      <c r="I412" s="21" t="str">
        <f>INDEX(Seed_type_tomato!$C$3:$C$15,MATCH(TOMATO!G412,Seed_type_tomato!$B$3:$B$15,0))</f>
        <v>Field</v>
      </c>
    </row>
    <row r="413" spans="1:9" ht="15.75" thickBot="1" x14ac:dyDescent="0.3">
      <c r="A413" s="5"/>
      <c r="B413" s="5" t="s">
        <v>251</v>
      </c>
      <c r="C413" s="6">
        <v>44571</v>
      </c>
      <c r="D413" s="5" t="s">
        <v>429</v>
      </c>
      <c r="E413" s="5" t="s">
        <v>507</v>
      </c>
      <c r="F413" s="5" t="s">
        <v>216</v>
      </c>
      <c r="G413" s="5" t="s">
        <v>524</v>
      </c>
      <c r="H413" s="7">
        <v>5000</v>
      </c>
      <c r="I413" s="21" t="str">
        <f>INDEX(Seed_type_tomato!$C$3:$C$15,MATCH(TOMATO!G413,Seed_type_tomato!$B$3:$B$15,0))</f>
        <v>Field</v>
      </c>
    </row>
    <row r="414" spans="1:9" x14ac:dyDescent="0.25">
      <c r="A414" s="5" t="s">
        <v>217</v>
      </c>
      <c r="B414" s="5"/>
      <c r="C414" s="6"/>
      <c r="D414" s="5"/>
      <c r="E414" s="5"/>
      <c r="F414" s="5"/>
      <c r="G414" s="5"/>
      <c r="H414" s="8">
        <f>ROUND(SUM(H411:H413),5)</f>
        <v>15000</v>
      </c>
      <c r="I414" s="21" t="e">
        <f>INDEX(Seed_type_tomato!$C$3:$C$15,MATCH(TOMATO!G414,Seed_type_tomato!$B$3:$B$15,0))</f>
        <v>#N/A</v>
      </c>
    </row>
    <row r="415" spans="1:9" x14ac:dyDescent="0.25">
      <c r="A415" s="2" t="s">
        <v>218</v>
      </c>
      <c r="B415" s="2"/>
      <c r="C415" s="3"/>
      <c r="D415" s="2"/>
      <c r="E415" s="2"/>
      <c r="F415" s="2"/>
      <c r="G415" s="2"/>
      <c r="H415" s="4"/>
      <c r="I415" s="21" t="e">
        <f>INDEX(Seed_type_tomato!$C$3:$C$15,MATCH(TOMATO!G415,Seed_type_tomato!$B$3:$B$15,0))</f>
        <v>#N/A</v>
      </c>
    </row>
    <row r="416" spans="1:9" x14ac:dyDescent="0.25">
      <c r="A416" s="5"/>
      <c r="B416" s="5" t="s">
        <v>251</v>
      </c>
      <c r="C416" s="6">
        <v>44727</v>
      </c>
      <c r="D416" s="5" t="s">
        <v>430</v>
      </c>
      <c r="E416" s="5" t="s">
        <v>482</v>
      </c>
      <c r="F416" s="5" t="s">
        <v>218</v>
      </c>
      <c r="G416" s="5" t="s">
        <v>524</v>
      </c>
      <c r="H416" s="8">
        <v>100</v>
      </c>
      <c r="I416" s="21" t="str">
        <f>INDEX(Seed_type_tomato!$C$3:$C$15,MATCH(TOMATO!G416,Seed_type_tomato!$B$3:$B$15,0))</f>
        <v>Field</v>
      </c>
    </row>
    <row r="417" spans="1:9" ht="15.75" thickBot="1" x14ac:dyDescent="0.3">
      <c r="A417" s="5"/>
      <c r="B417" s="5" t="s">
        <v>251</v>
      </c>
      <c r="C417" s="6">
        <v>44733</v>
      </c>
      <c r="D417" s="5" t="s">
        <v>431</v>
      </c>
      <c r="E417" s="5" t="s">
        <v>482</v>
      </c>
      <c r="F417" s="5" t="s">
        <v>218</v>
      </c>
      <c r="G417" s="5" t="s">
        <v>524</v>
      </c>
      <c r="H417" s="7">
        <v>25</v>
      </c>
      <c r="I417" s="21" t="str">
        <f>INDEX(Seed_type_tomato!$C$3:$C$15,MATCH(TOMATO!G417,Seed_type_tomato!$B$3:$B$15,0))</f>
        <v>Field</v>
      </c>
    </row>
    <row r="418" spans="1:9" x14ac:dyDescent="0.25">
      <c r="A418" s="5" t="s">
        <v>219</v>
      </c>
      <c r="B418" s="5"/>
      <c r="C418" s="6"/>
      <c r="D418" s="5"/>
      <c r="E418" s="5"/>
      <c r="F418" s="5"/>
      <c r="G418" s="5"/>
      <c r="H418" s="8">
        <f>ROUND(SUM(H415:H417),5)</f>
        <v>125</v>
      </c>
      <c r="I418" s="21" t="e">
        <f>INDEX(Seed_type_tomato!$C$3:$C$15,MATCH(TOMATO!G418,Seed_type_tomato!$B$3:$B$15,0))</f>
        <v>#N/A</v>
      </c>
    </row>
    <row r="419" spans="1:9" x14ac:dyDescent="0.25">
      <c r="A419" s="2" t="s">
        <v>220</v>
      </c>
      <c r="B419" s="2"/>
      <c r="C419" s="3"/>
      <c r="D419" s="2"/>
      <c r="E419" s="2"/>
      <c r="F419" s="2"/>
      <c r="G419" s="2"/>
      <c r="H419" s="4"/>
      <c r="I419" s="21" t="e">
        <f>INDEX(Seed_type_tomato!$C$3:$C$15,MATCH(TOMATO!G419,Seed_type_tomato!$B$3:$B$15,0))</f>
        <v>#N/A</v>
      </c>
    </row>
    <row r="420" spans="1:9" ht="15.75" thickBot="1" x14ac:dyDescent="0.3">
      <c r="A420" s="1"/>
      <c r="B420" s="5" t="s">
        <v>251</v>
      </c>
      <c r="C420" s="6">
        <v>44762</v>
      </c>
      <c r="D420" s="5" t="s">
        <v>432</v>
      </c>
      <c r="E420" s="5" t="s">
        <v>482</v>
      </c>
      <c r="F420" s="5" t="s">
        <v>220</v>
      </c>
      <c r="G420" s="5" t="s">
        <v>523</v>
      </c>
      <c r="H420" s="7">
        <v>10</v>
      </c>
      <c r="I420" s="21" t="str">
        <f>INDEX(Seed_type_tomato!$C$3:$C$15,MATCH(TOMATO!G420,Seed_type_tomato!$B$3:$B$15,0))</f>
        <v>Field</v>
      </c>
    </row>
    <row r="421" spans="1:9" x14ac:dyDescent="0.25">
      <c r="A421" s="5" t="s">
        <v>221</v>
      </c>
      <c r="B421" s="5"/>
      <c r="C421" s="6"/>
      <c r="D421" s="5"/>
      <c r="E421" s="5"/>
      <c r="F421" s="5"/>
      <c r="G421" s="5"/>
      <c r="H421" s="8">
        <f>ROUND(SUM(H419:H420),5)</f>
        <v>10</v>
      </c>
      <c r="I421" s="21" t="e">
        <f>INDEX(Seed_type_tomato!$C$3:$C$15,MATCH(TOMATO!G421,Seed_type_tomato!$B$3:$B$15,0))</f>
        <v>#N/A</v>
      </c>
    </row>
    <row r="422" spans="1:9" x14ac:dyDescent="0.25">
      <c r="A422" s="2" t="s">
        <v>222</v>
      </c>
      <c r="B422" s="2"/>
      <c r="C422" s="3"/>
      <c r="D422" s="2"/>
      <c r="E422" s="2"/>
      <c r="F422" s="2"/>
      <c r="G422" s="2"/>
      <c r="H422" s="4"/>
      <c r="I422" s="21" t="e">
        <f>INDEX(Seed_type_tomato!$C$3:$C$15,MATCH(TOMATO!G422,Seed_type_tomato!$B$3:$B$15,0))</f>
        <v>#N/A</v>
      </c>
    </row>
    <row r="423" spans="1:9" ht="15.75" thickBot="1" x14ac:dyDescent="0.3">
      <c r="A423" s="1"/>
      <c r="B423" s="5" t="s">
        <v>251</v>
      </c>
      <c r="C423" s="6">
        <v>44618</v>
      </c>
      <c r="D423" s="5" t="s">
        <v>433</v>
      </c>
      <c r="E423" s="5" t="s">
        <v>482</v>
      </c>
      <c r="F423" s="5" t="s">
        <v>222</v>
      </c>
      <c r="G423" s="5" t="s">
        <v>522</v>
      </c>
      <c r="H423" s="7">
        <v>37</v>
      </c>
      <c r="I423" s="21" t="str">
        <f>INDEX(Seed_type_tomato!$C$3:$C$15,MATCH(TOMATO!G423,Seed_type_tomato!$B$3:$B$15,0))</f>
        <v>Field</v>
      </c>
    </row>
    <row r="424" spans="1:9" x14ac:dyDescent="0.25">
      <c r="A424" s="5" t="s">
        <v>223</v>
      </c>
      <c r="B424" s="5"/>
      <c r="C424" s="6"/>
      <c r="D424" s="5"/>
      <c r="E424" s="5"/>
      <c r="F424" s="5"/>
      <c r="G424" s="5"/>
      <c r="H424" s="8">
        <f>ROUND(SUM(H422:H423),5)</f>
        <v>37</v>
      </c>
      <c r="I424" s="21" t="e">
        <f>INDEX(Seed_type_tomato!$C$3:$C$15,MATCH(TOMATO!G424,Seed_type_tomato!$B$3:$B$15,0))</f>
        <v>#N/A</v>
      </c>
    </row>
    <row r="425" spans="1:9" x14ac:dyDescent="0.25">
      <c r="A425" s="2" t="s">
        <v>224</v>
      </c>
      <c r="B425" s="2"/>
      <c r="C425" s="3"/>
      <c r="D425" s="2"/>
      <c r="E425" s="2"/>
      <c r="F425" s="2"/>
      <c r="G425" s="2"/>
      <c r="H425" s="4"/>
      <c r="I425" s="21" t="e">
        <f>INDEX(Seed_type_tomato!$C$3:$C$15,MATCH(TOMATO!G425,Seed_type_tomato!$B$3:$B$15,0))</f>
        <v>#N/A</v>
      </c>
    </row>
    <row r="426" spans="1:9" ht="15.75" thickBot="1" x14ac:dyDescent="0.3">
      <c r="A426" s="1"/>
      <c r="B426" s="5" t="s">
        <v>251</v>
      </c>
      <c r="C426" s="6">
        <v>44754</v>
      </c>
      <c r="D426" s="5" t="s">
        <v>434</v>
      </c>
      <c r="E426" s="5" t="s">
        <v>508</v>
      </c>
      <c r="F426" s="5" t="s">
        <v>224</v>
      </c>
      <c r="G426" s="5" t="s">
        <v>525</v>
      </c>
      <c r="H426" s="7">
        <v>3000</v>
      </c>
      <c r="I426" s="21" t="str">
        <f>INDEX(Seed_type_tomato!$C$3:$C$15,MATCH(TOMATO!G426,Seed_type_tomato!$B$3:$B$15,0))</f>
        <v>Field</v>
      </c>
    </row>
    <row r="427" spans="1:9" x14ac:dyDescent="0.25">
      <c r="A427" s="5" t="s">
        <v>225</v>
      </c>
      <c r="B427" s="5"/>
      <c r="C427" s="6"/>
      <c r="D427" s="5"/>
      <c r="E427" s="5"/>
      <c r="F427" s="5"/>
      <c r="G427" s="5"/>
      <c r="H427" s="8">
        <f>ROUND(SUM(H425:H426),5)</f>
        <v>3000</v>
      </c>
      <c r="I427" s="21" t="e">
        <f>INDEX(Seed_type_tomato!$C$3:$C$15,MATCH(TOMATO!G427,Seed_type_tomato!$B$3:$B$15,0))</f>
        <v>#N/A</v>
      </c>
    </row>
    <row r="428" spans="1:9" x14ac:dyDescent="0.25">
      <c r="A428" s="2" t="s">
        <v>226</v>
      </c>
      <c r="B428" s="2"/>
      <c r="C428" s="3"/>
      <c r="D428" s="2"/>
      <c r="E428" s="2"/>
      <c r="F428" s="2"/>
      <c r="G428" s="2"/>
      <c r="H428" s="4"/>
      <c r="I428" s="21" t="e">
        <f>INDEX(Seed_type_tomato!$C$3:$C$15,MATCH(TOMATO!G428,Seed_type_tomato!$B$3:$B$15,0))</f>
        <v>#N/A</v>
      </c>
    </row>
    <row r="429" spans="1:9" ht="15.75" thickBot="1" x14ac:dyDescent="0.3">
      <c r="A429" s="1"/>
      <c r="B429" s="5" t="s">
        <v>251</v>
      </c>
      <c r="C429" s="6">
        <v>44823</v>
      </c>
      <c r="D429" s="5" t="s">
        <v>435</v>
      </c>
      <c r="E429" s="5" t="s">
        <v>482</v>
      </c>
      <c r="F429" s="5" t="s">
        <v>226</v>
      </c>
      <c r="G429" s="5" t="s">
        <v>524</v>
      </c>
      <c r="H429" s="7">
        <v>500</v>
      </c>
      <c r="I429" s="21" t="str">
        <f>INDEX(Seed_type_tomato!$C$3:$C$15,MATCH(TOMATO!G429,Seed_type_tomato!$B$3:$B$15,0))</f>
        <v>Field</v>
      </c>
    </row>
    <row r="430" spans="1:9" x14ac:dyDescent="0.25">
      <c r="A430" s="5" t="s">
        <v>227</v>
      </c>
      <c r="B430" s="5"/>
      <c r="C430" s="6"/>
      <c r="D430" s="5"/>
      <c r="E430" s="5"/>
      <c r="F430" s="5"/>
      <c r="G430" s="5"/>
      <c r="H430" s="8">
        <f>ROUND(SUM(H428:H429),5)</f>
        <v>500</v>
      </c>
      <c r="I430" s="21" t="e">
        <f>INDEX(Seed_type_tomato!$C$3:$C$15,MATCH(TOMATO!G430,Seed_type_tomato!$B$3:$B$15,0))</f>
        <v>#N/A</v>
      </c>
    </row>
    <row r="431" spans="1:9" x14ac:dyDescent="0.25">
      <c r="A431" s="2" t="s">
        <v>228</v>
      </c>
      <c r="B431" s="2"/>
      <c r="C431" s="3"/>
      <c r="D431" s="2"/>
      <c r="E431" s="2"/>
      <c r="F431" s="2"/>
      <c r="G431" s="2"/>
      <c r="H431" s="4"/>
      <c r="I431" s="21" t="e">
        <f>INDEX(Seed_type_tomato!$C$3:$C$15,MATCH(TOMATO!G431,Seed_type_tomato!$B$3:$B$15,0))</f>
        <v>#N/A</v>
      </c>
    </row>
    <row r="432" spans="1:9" ht="15.75" thickBot="1" x14ac:dyDescent="0.3">
      <c r="A432" s="1"/>
      <c r="B432" s="5" t="s">
        <v>251</v>
      </c>
      <c r="C432" s="6">
        <v>44830</v>
      </c>
      <c r="D432" s="5" t="s">
        <v>436</v>
      </c>
      <c r="E432" s="5" t="s">
        <v>482</v>
      </c>
      <c r="F432" s="5" t="s">
        <v>228</v>
      </c>
      <c r="G432" s="5" t="s">
        <v>524</v>
      </c>
      <c r="H432" s="7">
        <v>96</v>
      </c>
      <c r="I432" s="21" t="str">
        <f>INDEX(Seed_type_tomato!$C$3:$C$15,MATCH(TOMATO!G432,Seed_type_tomato!$B$3:$B$15,0))</f>
        <v>Field</v>
      </c>
    </row>
    <row r="433" spans="1:9" x14ac:dyDescent="0.25">
      <c r="A433" s="5" t="s">
        <v>229</v>
      </c>
      <c r="B433" s="5"/>
      <c r="C433" s="6"/>
      <c r="D433" s="5"/>
      <c r="E433" s="5"/>
      <c r="F433" s="5"/>
      <c r="G433" s="5"/>
      <c r="H433" s="8">
        <f>ROUND(SUM(H431:H432),5)</f>
        <v>96</v>
      </c>
      <c r="I433" s="21" t="e">
        <f>INDEX(Seed_type_tomato!$C$3:$C$15,MATCH(TOMATO!G433,Seed_type_tomato!$B$3:$B$15,0))</f>
        <v>#N/A</v>
      </c>
    </row>
    <row r="434" spans="1:9" x14ac:dyDescent="0.25">
      <c r="A434" s="2" t="s">
        <v>230</v>
      </c>
      <c r="B434" s="2"/>
      <c r="C434" s="3"/>
      <c r="D434" s="2"/>
      <c r="E434" s="2"/>
      <c r="F434" s="2"/>
      <c r="G434" s="2"/>
      <c r="H434" s="4"/>
      <c r="I434" s="21" t="e">
        <f>INDEX(Seed_type_tomato!$C$3:$C$15,MATCH(TOMATO!G434,Seed_type_tomato!$B$3:$B$15,0))</f>
        <v>#N/A</v>
      </c>
    </row>
    <row r="435" spans="1:9" x14ac:dyDescent="0.25">
      <c r="A435" s="5"/>
      <c r="B435" s="5" t="s">
        <v>251</v>
      </c>
      <c r="C435" s="6">
        <v>44574</v>
      </c>
      <c r="D435" s="5" t="s">
        <v>437</v>
      </c>
      <c r="E435" s="5" t="s">
        <v>509</v>
      </c>
      <c r="F435" s="5" t="s">
        <v>230</v>
      </c>
      <c r="G435" s="5" t="s">
        <v>532</v>
      </c>
      <c r="H435" s="8">
        <v>150</v>
      </c>
      <c r="I435" s="21" t="e">
        <f>INDEX(Seed_type_tomato!$C$3:$C$15,MATCH(TOMATO!G435,Seed_type_tomato!$B$3:$B$15,0))</f>
        <v>#N/A</v>
      </c>
    </row>
    <row r="436" spans="1:9" x14ac:dyDescent="0.25">
      <c r="A436" s="5"/>
      <c r="B436" s="5" t="s">
        <v>251</v>
      </c>
      <c r="C436" s="6">
        <v>44586</v>
      </c>
      <c r="D436" s="5" t="s">
        <v>438</v>
      </c>
      <c r="E436" s="5" t="s">
        <v>510</v>
      </c>
      <c r="F436" s="5" t="s">
        <v>230</v>
      </c>
      <c r="G436" s="5" t="s">
        <v>526</v>
      </c>
      <c r="H436" s="8">
        <v>300</v>
      </c>
      <c r="I436" s="21" t="str">
        <f>INDEX(Seed_type_tomato!$C$3:$C$15,MATCH(TOMATO!G436,Seed_type_tomato!$B$3:$B$15,0))</f>
        <v>Field</v>
      </c>
    </row>
    <row r="437" spans="1:9" ht="15.75" thickBot="1" x14ac:dyDescent="0.3">
      <c r="A437" s="5"/>
      <c r="B437" s="5" t="s">
        <v>251</v>
      </c>
      <c r="C437" s="6">
        <v>44659</v>
      </c>
      <c r="D437" s="5" t="s">
        <v>439</v>
      </c>
      <c r="E437" s="5" t="s">
        <v>511</v>
      </c>
      <c r="F437" s="5" t="s">
        <v>230</v>
      </c>
      <c r="G437" s="5" t="s">
        <v>524</v>
      </c>
      <c r="H437" s="7">
        <v>600</v>
      </c>
      <c r="I437" s="21" t="str">
        <f>INDEX(Seed_type_tomato!$C$3:$C$15,MATCH(TOMATO!G437,Seed_type_tomato!$B$3:$B$15,0))</f>
        <v>Field</v>
      </c>
    </row>
    <row r="438" spans="1:9" x14ac:dyDescent="0.25">
      <c r="A438" s="5" t="s">
        <v>231</v>
      </c>
      <c r="B438" s="5"/>
      <c r="C438" s="6"/>
      <c r="D438" s="5"/>
      <c r="E438" s="5"/>
      <c r="F438" s="5"/>
      <c r="G438" s="5"/>
      <c r="H438" s="8">
        <f>ROUND(SUM(H434:H437),5)</f>
        <v>1050</v>
      </c>
      <c r="I438" s="21" t="e">
        <f>INDEX(Seed_type_tomato!$C$3:$C$15,MATCH(TOMATO!G438,Seed_type_tomato!$B$3:$B$15,0))</f>
        <v>#N/A</v>
      </c>
    </row>
    <row r="439" spans="1:9" x14ac:dyDescent="0.25">
      <c r="A439" s="2" t="s">
        <v>232</v>
      </c>
      <c r="B439" s="2"/>
      <c r="C439" s="3"/>
      <c r="D439" s="2"/>
      <c r="E439" s="2"/>
      <c r="F439" s="2"/>
      <c r="G439" s="2"/>
      <c r="H439" s="4"/>
      <c r="I439" s="21" t="e">
        <f>INDEX(Seed_type_tomato!$C$3:$C$15,MATCH(TOMATO!G439,Seed_type_tomato!$B$3:$B$15,0))</f>
        <v>#N/A</v>
      </c>
    </row>
    <row r="440" spans="1:9" ht="15.75" thickBot="1" x14ac:dyDescent="0.3">
      <c r="A440" s="1"/>
      <c r="B440" s="5" t="s">
        <v>251</v>
      </c>
      <c r="C440" s="6">
        <v>44707</v>
      </c>
      <c r="D440" s="5" t="s">
        <v>440</v>
      </c>
      <c r="E440" s="5" t="s">
        <v>482</v>
      </c>
      <c r="F440" s="5" t="s">
        <v>232</v>
      </c>
      <c r="G440" s="5" t="s">
        <v>522</v>
      </c>
      <c r="H440" s="7">
        <v>100</v>
      </c>
      <c r="I440" s="21" t="str">
        <f>INDEX(Seed_type_tomato!$C$3:$C$15,MATCH(TOMATO!G440,Seed_type_tomato!$B$3:$B$15,0))</f>
        <v>Field</v>
      </c>
    </row>
    <row r="441" spans="1:9" x14ac:dyDescent="0.25">
      <c r="A441" s="5" t="s">
        <v>233</v>
      </c>
      <c r="B441" s="5"/>
      <c r="C441" s="6"/>
      <c r="D441" s="5"/>
      <c r="E441" s="5"/>
      <c r="F441" s="5"/>
      <c r="G441" s="5"/>
      <c r="H441" s="8">
        <f>ROUND(SUM(H439:H440),5)</f>
        <v>100</v>
      </c>
      <c r="I441" s="21" t="e">
        <f>INDEX(Seed_type_tomato!$C$3:$C$15,MATCH(TOMATO!G441,Seed_type_tomato!$B$3:$B$15,0))</f>
        <v>#N/A</v>
      </c>
    </row>
    <row r="442" spans="1:9" x14ac:dyDescent="0.25">
      <c r="A442" s="2" t="s">
        <v>234</v>
      </c>
      <c r="B442" s="2"/>
      <c r="C442" s="3"/>
      <c r="D442" s="2"/>
      <c r="E442" s="2"/>
      <c r="F442" s="2"/>
      <c r="G442" s="2"/>
      <c r="H442" s="4"/>
      <c r="I442" s="21" t="e">
        <f>INDEX(Seed_type_tomato!$C$3:$C$15,MATCH(TOMATO!G442,Seed_type_tomato!$B$3:$B$15,0))</f>
        <v>#N/A</v>
      </c>
    </row>
    <row r="443" spans="1:9" ht="15.75" thickBot="1" x14ac:dyDescent="0.3">
      <c r="A443" s="1"/>
      <c r="B443" s="5" t="s">
        <v>251</v>
      </c>
      <c r="C443" s="6">
        <v>44656</v>
      </c>
      <c r="D443" s="5" t="s">
        <v>441</v>
      </c>
      <c r="E443" s="5" t="s">
        <v>482</v>
      </c>
      <c r="F443" s="5" t="s">
        <v>234</v>
      </c>
      <c r="G443" s="5" t="s">
        <v>522</v>
      </c>
      <c r="H443" s="7">
        <v>100</v>
      </c>
      <c r="I443" s="21" t="str">
        <f>INDEX(Seed_type_tomato!$C$3:$C$15,MATCH(TOMATO!G443,Seed_type_tomato!$B$3:$B$15,0))</f>
        <v>Field</v>
      </c>
    </row>
    <row r="444" spans="1:9" x14ac:dyDescent="0.25">
      <c r="A444" s="5" t="s">
        <v>235</v>
      </c>
      <c r="B444" s="5"/>
      <c r="C444" s="6"/>
      <c r="D444" s="5"/>
      <c r="E444" s="5"/>
      <c r="F444" s="5"/>
      <c r="G444" s="5"/>
      <c r="H444" s="8">
        <f>ROUND(SUM(H442:H443),5)</f>
        <v>100</v>
      </c>
      <c r="I444" s="21" t="e">
        <f>INDEX(Seed_type_tomato!$C$3:$C$15,MATCH(TOMATO!G444,Seed_type_tomato!$B$3:$B$15,0))</f>
        <v>#N/A</v>
      </c>
    </row>
    <row r="445" spans="1:9" x14ac:dyDescent="0.25">
      <c r="A445" s="2" t="s">
        <v>236</v>
      </c>
      <c r="B445" s="2"/>
      <c r="C445" s="3"/>
      <c r="D445" s="2"/>
      <c r="E445" s="2"/>
      <c r="F445" s="2"/>
      <c r="G445" s="2"/>
      <c r="H445" s="4"/>
      <c r="I445" s="21" t="e">
        <f>INDEX(Seed_type_tomato!$C$3:$C$15,MATCH(TOMATO!G445,Seed_type_tomato!$B$3:$B$15,0))</f>
        <v>#N/A</v>
      </c>
    </row>
    <row r="446" spans="1:9" x14ac:dyDescent="0.25">
      <c r="A446" s="5"/>
      <c r="B446" s="5" t="s">
        <v>251</v>
      </c>
      <c r="C446" s="6">
        <v>44589</v>
      </c>
      <c r="D446" s="5" t="s">
        <v>442</v>
      </c>
      <c r="E446" s="5" t="s">
        <v>512</v>
      </c>
      <c r="F446" s="5" t="s">
        <v>236</v>
      </c>
      <c r="G446" s="5" t="s">
        <v>523</v>
      </c>
      <c r="H446" s="8">
        <v>11000</v>
      </c>
      <c r="I446" s="21" t="str">
        <f>INDEX(Seed_type_tomato!$C$3:$C$15,MATCH(TOMATO!G446,Seed_type_tomato!$B$3:$B$15,0))</f>
        <v>Field</v>
      </c>
    </row>
    <row r="447" spans="1:9" x14ac:dyDescent="0.25">
      <c r="A447" s="5"/>
      <c r="B447" s="5" t="s">
        <v>251</v>
      </c>
      <c r="C447" s="6">
        <v>44653</v>
      </c>
      <c r="D447" s="5" t="s">
        <v>443</v>
      </c>
      <c r="E447" s="5" t="s">
        <v>482</v>
      </c>
      <c r="F447" s="5" t="s">
        <v>236</v>
      </c>
      <c r="G447" s="5" t="s">
        <v>522</v>
      </c>
      <c r="H447" s="8">
        <v>1714</v>
      </c>
      <c r="I447" s="21" t="str">
        <f>INDEX(Seed_type_tomato!$C$3:$C$15,MATCH(TOMATO!G447,Seed_type_tomato!$B$3:$B$15,0))</f>
        <v>Field</v>
      </c>
    </row>
    <row r="448" spans="1:9" x14ac:dyDescent="0.25">
      <c r="A448" s="5"/>
      <c r="B448" s="5" t="s">
        <v>251</v>
      </c>
      <c r="C448" s="6">
        <v>44653</v>
      </c>
      <c r="D448" s="5" t="s">
        <v>444</v>
      </c>
      <c r="E448" s="5" t="s">
        <v>482</v>
      </c>
      <c r="F448" s="5" t="s">
        <v>236</v>
      </c>
      <c r="G448" s="5" t="s">
        <v>522</v>
      </c>
      <c r="H448" s="8">
        <v>2000</v>
      </c>
      <c r="I448" s="21" t="str">
        <f>INDEX(Seed_type_tomato!$C$3:$C$15,MATCH(TOMATO!G448,Seed_type_tomato!$B$3:$B$15,0))</f>
        <v>Field</v>
      </c>
    </row>
    <row r="449" spans="1:9" x14ac:dyDescent="0.25">
      <c r="A449" s="5"/>
      <c r="B449" s="5" t="s">
        <v>251</v>
      </c>
      <c r="C449" s="6">
        <v>44653</v>
      </c>
      <c r="D449" s="5" t="s">
        <v>445</v>
      </c>
      <c r="E449" s="5" t="s">
        <v>482</v>
      </c>
      <c r="F449" s="5" t="s">
        <v>236</v>
      </c>
      <c r="G449" s="5" t="s">
        <v>522</v>
      </c>
      <c r="H449" s="8">
        <v>1142</v>
      </c>
      <c r="I449" s="21" t="str">
        <f>INDEX(Seed_type_tomato!$C$3:$C$15,MATCH(TOMATO!G449,Seed_type_tomato!$B$3:$B$15,0))</f>
        <v>Field</v>
      </c>
    </row>
    <row r="450" spans="1:9" x14ac:dyDescent="0.25">
      <c r="A450" s="5"/>
      <c r="B450" s="5" t="s">
        <v>251</v>
      </c>
      <c r="C450" s="6">
        <v>44666</v>
      </c>
      <c r="D450" s="5" t="s">
        <v>446</v>
      </c>
      <c r="E450" s="5" t="s">
        <v>482</v>
      </c>
      <c r="F450" s="5" t="s">
        <v>236</v>
      </c>
      <c r="G450" s="5" t="s">
        <v>522</v>
      </c>
      <c r="H450" s="8">
        <v>4000</v>
      </c>
      <c r="I450" s="21" t="str">
        <f>INDEX(Seed_type_tomato!$C$3:$C$15,MATCH(TOMATO!G450,Seed_type_tomato!$B$3:$B$15,0))</f>
        <v>Field</v>
      </c>
    </row>
    <row r="451" spans="1:9" x14ac:dyDescent="0.25">
      <c r="A451" s="5"/>
      <c r="B451" s="5" t="s">
        <v>251</v>
      </c>
      <c r="C451" s="6">
        <v>44669</v>
      </c>
      <c r="D451" s="5" t="s">
        <v>447</v>
      </c>
      <c r="E451" s="5" t="s">
        <v>482</v>
      </c>
      <c r="F451" s="5" t="s">
        <v>236</v>
      </c>
      <c r="G451" s="5" t="s">
        <v>522</v>
      </c>
      <c r="H451" s="8">
        <v>3000</v>
      </c>
      <c r="I451" s="21" t="str">
        <f>INDEX(Seed_type_tomato!$C$3:$C$15,MATCH(TOMATO!G451,Seed_type_tomato!$B$3:$B$15,0))</f>
        <v>Field</v>
      </c>
    </row>
    <row r="452" spans="1:9" x14ac:dyDescent="0.25">
      <c r="A452" s="5"/>
      <c r="B452" s="5" t="s">
        <v>251</v>
      </c>
      <c r="C452" s="6">
        <v>44669</v>
      </c>
      <c r="D452" s="5" t="s">
        <v>448</v>
      </c>
      <c r="E452" s="5" t="s">
        <v>482</v>
      </c>
      <c r="F452" s="5" t="s">
        <v>236</v>
      </c>
      <c r="G452" s="5" t="s">
        <v>522</v>
      </c>
      <c r="H452" s="8">
        <v>570</v>
      </c>
      <c r="I452" s="21" t="str">
        <f>INDEX(Seed_type_tomato!$C$3:$C$15,MATCH(TOMATO!G452,Seed_type_tomato!$B$3:$B$15,0))</f>
        <v>Field</v>
      </c>
    </row>
    <row r="453" spans="1:9" x14ac:dyDescent="0.25">
      <c r="A453" s="5"/>
      <c r="B453" s="5" t="s">
        <v>251</v>
      </c>
      <c r="C453" s="6">
        <v>44669</v>
      </c>
      <c r="D453" s="5" t="s">
        <v>448</v>
      </c>
      <c r="E453" s="5" t="s">
        <v>482</v>
      </c>
      <c r="F453" s="5" t="s">
        <v>236</v>
      </c>
      <c r="G453" s="5" t="s">
        <v>522</v>
      </c>
      <c r="H453" s="8">
        <v>1000</v>
      </c>
      <c r="I453" s="21" t="str">
        <f>INDEX(Seed_type_tomato!$C$3:$C$15,MATCH(TOMATO!G453,Seed_type_tomato!$B$3:$B$15,0))</f>
        <v>Field</v>
      </c>
    </row>
    <row r="454" spans="1:9" x14ac:dyDescent="0.25">
      <c r="A454" s="5"/>
      <c r="B454" s="5" t="s">
        <v>251</v>
      </c>
      <c r="C454" s="6">
        <v>44699</v>
      </c>
      <c r="D454" s="5" t="s">
        <v>449</v>
      </c>
      <c r="E454" s="5" t="s">
        <v>513</v>
      </c>
      <c r="F454" s="5" t="s">
        <v>236</v>
      </c>
      <c r="G454" s="5" t="s">
        <v>522</v>
      </c>
      <c r="H454" s="8">
        <v>1000</v>
      </c>
      <c r="I454" s="21" t="str">
        <f>INDEX(Seed_type_tomato!$C$3:$C$15,MATCH(TOMATO!G454,Seed_type_tomato!$B$3:$B$15,0))</f>
        <v>Field</v>
      </c>
    </row>
    <row r="455" spans="1:9" x14ac:dyDescent="0.25">
      <c r="A455" s="5"/>
      <c r="B455" s="5" t="s">
        <v>251</v>
      </c>
      <c r="C455" s="6">
        <v>44712</v>
      </c>
      <c r="D455" s="5" t="s">
        <v>450</v>
      </c>
      <c r="E455" s="5" t="s">
        <v>482</v>
      </c>
      <c r="F455" s="5" t="s">
        <v>236</v>
      </c>
      <c r="G455" s="5" t="s">
        <v>522</v>
      </c>
      <c r="H455" s="8">
        <v>4000</v>
      </c>
      <c r="I455" s="21" t="str">
        <f>INDEX(Seed_type_tomato!$C$3:$C$15,MATCH(TOMATO!G455,Seed_type_tomato!$B$3:$B$15,0))</f>
        <v>Field</v>
      </c>
    </row>
    <row r="456" spans="1:9" x14ac:dyDescent="0.25">
      <c r="A456" s="5"/>
      <c r="B456" s="5" t="s">
        <v>251</v>
      </c>
      <c r="C456" s="6">
        <v>44728</v>
      </c>
      <c r="D456" s="5" t="s">
        <v>451</v>
      </c>
      <c r="E456" s="5" t="s">
        <v>482</v>
      </c>
      <c r="F456" s="5" t="s">
        <v>236</v>
      </c>
      <c r="G456" s="5" t="s">
        <v>522</v>
      </c>
      <c r="H456" s="8">
        <v>8000</v>
      </c>
      <c r="I456" s="21" t="str">
        <f>INDEX(Seed_type_tomato!$C$3:$C$15,MATCH(TOMATO!G456,Seed_type_tomato!$B$3:$B$15,0))</f>
        <v>Field</v>
      </c>
    </row>
    <row r="457" spans="1:9" x14ac:dyDescent="0.25">
      <c r="A457" s="5"/>
      <c r="B457" s="5" t="s">
        <v>251</v>
      </c>
      <c r="C457" s="6">
        <v>44728</v>
      </c>
      <c r="D457" s="5" t="s">
        <v>451</v>
      </c>
      <c r="E457" s="5" t="s">
        <v>482</v>
      </c>
      <c r="F457" s="5" t="s">
        <v>236</v>
      </c>
      <c r="G457" s="5" t="s">
        <v>522</v>
      </c>
      <c r="H457" s="8">
        <v>3500</v>
      </c>
      <c r="I457" s="21" t="str">
        <f>INDEX(Seed_type_tomato!$C$3:$C$15,MATCH(TOMATO!G457,Seed_type_tomato!$B$3:$B$15,0))</f>
        <v>Field</v>
      </c>
    </row>
    <row r="458" spans="1:9" x14ac:dyDescent="0.25">
      <c r="A458" s="5"/>
      <c r="B458" s="5" t="s">
        <v>251</v>
      </c>
      <c r="C458" s="6">
        <v>44732</v>
      </c>
      <c r="D458" s="5" t="s">
        <v>452</v>
      </c>
      <c r="E458" s="5" t="s">
        <v>482</v>
      </c>
      <c r="F458" s="5" t="s">
        <v>236</v>
      </c>
      <c r="G458" s="5" t="s">
        <v>522</v>
      </c>
      <c r="H458" s="8">
        <v>1200</v>
      </c>
      <c r="I458" s="21" t="str">
        <f>INDEX(Seed_type_tomato!$C$3:$C$15,MATCH(TOMATO!G458,Seed_type_tomato!$B$3:$B$15,0))</f>
        <v>Field</v>
      </c>
    </row>
    <row r="459" spans="1:9" x14ac:dyDescent="0.25">
      <c r="A459" s="5"/>
      <c r="B459" s="5" t="s">
        <v>251</v>
      </c>
      <c r="C459" s="6">
        <v>44742</v>
      </c>
      <c r="D459" s="5" t="s">
        <v>453</v>
      </c>
      <c r="E459" s="5" t="s">
        <v>514</v>
      </c>
      <c r="F459" s="5" t="s">
        <v>236</v>
      </c>
      <c r="G459" s="5" t="s">
        <v>522</v>
      </c>
      <c r="H459" s="8">
        <v>3000</v>
      </c>
      <c r="I459" s="21" t="str">
        <f>INDEX(Seed_type_tomato!$C$3:$C$15,MATCH(TOMATO!G459,Seed_type_tomato!$B$3:$B$15,0))</f>
        <v>Field</v>
      </c>
    </row>
    <row r="460" spans="1:9" x14ac:dyDescent="0.25">
      <c r="A460" s="5"/>
      <c r="B460" s="5" t="s">
        <v>251</v>
      </c>
      <c r="C460" s="6">
        <v>44753</v>
      </c>
      <c r="D460" s="5" t="s">
        <v>454</v>
      </c>
      <c r="E460" s="5" t="s">
        <v>482</v>
      </c>
      <c r="F460" s="5" t="s">
        <v>236</v>
      </c>
      <c r="G460" s="5" t="s">
        <v>522</v>
      </c>
      <c r="H460" s="8">
        <v>1500</v>
      </c>
      <c r="I460" s="21" t="str">
        <f>INDEX(Seed_type_tomato!$C$3:$C$15,MATCH(TOMATO!G460,Seed_type_tomato!$B$3:$B$15,0))</f>
        <v>Field</v>
      </c>
    </row>
    <row r="461" spans="1:9" x14ac:dyDescent="0.25">
      <c r="A461" s="5"/>
      <c r="B461" s="5" t="s">
        <v>251</v>
      </c>
      <c r="C461" s="6">
        <v>44753</v>
      </c>
      <c r="D461" s="5" t="s">
        <v>455</v>
      </c>
      <c r="E461" s="5" t="s">
        <v>515</v>
      </c>
      <c r="F461" s="5" t="s">
        <v>236</v>
      </c>
      <c r="G461" s="5" t="s">
        <v>522</v>
      </c>
      <c r="H461" s="8">
        <v>5000</v>
      </c>
      <c r="I461" s="21" t="str">
        <f>INDEX(Seed_type_tomato!$C$3:$C$15,MATCH(TOMATO!G461,Seed_type_tomato!$B$3:$B$15,0))</f>
        <v>Field</v>
      </c>
    </row>
    <row r="462" spans="1:9" x14ac:dyDescent="0.25">
      <c r="A462" s="5"/>
      <c r="B462" s="5" t="s">
        <v>251</v>
      </c>
      <c r="C462" s="6">
        <v>44754</v>
      </c>
      <c r="D462" s="5" t="s">
        <v>456</v>
      </c>
      <c r="E462" s="5" t="s">
        <v>516</v>
      </c>
      <c r="F462" s="5" t="s">
        <v>236</v>
      </c>
      <c r="G462" s="5" t="s">
        <v>522</v>
      </c>
      <c r="H462" s="8">
        <v>1000</v>
      </c>
      <c r="I462" s="21" t="str">
        <f>INDEX(Seed_type_tomato!$C$3:$C$15,MATCH(TOMATO!G462,Seed_type_tomato!$B$3:$B$15,0))</f>
        <v>Field</v>
      </c>
    </row>
    <row r="463" spans="1:9" x14ac:dyDescent="0.25">
      <c r="A463" s="5"/>
      <c r="B463" s="5" t="s">
        <v>251</v>
      </c>
      <c r="C463" s="6">
        <v>44761</v>
      </c>
      <c r="D463" s="5" t="s">
        <v>457</v>
      </c>
      <c r="E463" s="5" t="s">
        <v>482</v>
      </c>
      <c r="F463" s="5" t="s">
        <v>236</v>
      </c>
      <c r="G463" s="5" t="s">
        <v>522</v>
      </c>
      <c r="H463" s="8">
        <v>600</v>
      </c>
      <c r="I463" s="21" t="str">
        <f>INDEX(Seed_type_tomato!$C$3:$C$15,MATCH(TOMATO!G463,Seed_type_tomato!$B$3:$B$15,0))</f>
        <v>Field</v>
      </c>
    </row>
    <row r="464" spans="1:9" x14ac:dyDescent="0.25">
      <c r="A464" s="5"/>
      <c r="B464" s="5" t="s">
        <v>251</v>
      </c>
      <c r="C464" s="6">
        <v>44768</v>
      </c>
      <c r="D464" s="5" t="s">
        <v>458</v>
      </c>
      <c r="E464" s="5" t="s">
        <v>517</v>
      </c>
      <c r="F464" s="5" t="s">
        <v>236</v>
      </c>
      <c r="G464" s="5" t="s">
        <v>522</v>
      </c>
      <c r="H464" s="8">
        <v>1000</v>
      </c>
      <c r="I464" s="21" t="str">
        <f>INDEX(Seed_type_tomato!$C$3:$C$15,MATCH(TOMATO!G464,Seed_type_tomato!$B$3:$B$15,0))</f>
        <v>Field</v>
      </c>
    </row>
    <row r="465" spans="1:9" x14ac:dyDescent="0.25">
      <c r="A465" s="5"/>
      <c r="B465" s="5" t="s">
        <v>251</v>
      </c>
      <c r="C465" s="6">
        <v>44776</v>
      </c>
      <c r="D465" s="5" t="s">
        <v>459</v>
      </c>
      <c r="E465" s="5" t="s">
        <v>482</v>
      </c>
      <c r="F465" s="5" t="s">
        <v>236</v>
      </c>
      <c r="G465" s="5" t="s">
        <v>522</v>
      </c>
      <c r="H465" s="8">
        <v>2500</v>
      </c>
      <c r="I465" s="21" t="str">
        <f>INDEX(Seed_type_tomato!$C$3:$C$15,MATCH(TOMATO!G465,Seed_type_tomato!$B$3:$B$15,0))</f>
        <v>Field</v>
      </c>
    </row>
    <row r="466" spans="1:9" x14ac:dyDescent="0.25">
      <c r="A466" s="5"/>
      <c r="B466" s="5" t="s">
        <v>251</v>
      </c>
      <c r="C466" s="6">
        <v>44779</v>
      </c>
      <c r="D466" s="5" t="s">
        <v>460</v>
      </c>
      <c r="E466" s="5" t="s">
        <v>518</v>
      </c>
      <c r="F466" s="5" t="s">
        <v>236</v>
      </c>
      <c r="G466" s="5" t="s">
        <v>522</v>
      </c>
      <c r="H466" s="8">
        <v>520</v>
      </c>
      <c r="I466" s="21" t="str">
        <f>INDEX(Seed_type_tomato!$C$3:$C$15,MATCH(TOMATO!G466,Seed_type_tomato!$B$3:$B$15,0))</f>
        <v>Field</v>
      </c>
    </row>
    <row r="467" spans="1:9" x14ac:dyDescent="0.25">
      <c r="A467" s="5"/>
      <c r="B467" s="5" t="s">
        <v>251</v>
      </c>
      <c r="C467" s="6">
        <v>44779</v>
      </c>
      <c r="D467" s="5" t="s">
        <v>461</v>
      </c>
      <c r="E467" s="5" t="s">
        <v>519</v>
      </c>
      <c r="F467" s="5" t="s">
        <v>236</v>
      </c>
      <c r="G467" s="5" t="s">
        <v>522</v>
      </c>
      <c r="H467" s="8">
        <v>520</v>
      </c>
      <c r="I467" s="21" t="str">
        <f>INDEX(Seed_type_tomato!$C$3:$C$15,MATCH(TOMATO!G467,Seed_type_tomato!$B$3:$B$15,0))</f>
        <v>Field</v>
      </c>
    </row>
    <row r="468" spans="1:9" x14ac:dyDescent="0.25">
      <c r="A468" s="5"/>
      <c r="B468" s="5" t="s">
        <v>251</v>
      </c>
      <c r="C468" s="6">
        <v>44788</v>
      </c>
      <c r="D468" s="5" t="s">
        <v>462</v>
      </c>
      <c r="E468" s="5" t="s">
        <v>482</v>
      </c>
      <c r="F468" s="5" t="s">
        <v>236</v>
      </c>
      <c r="G468" s="5" t="s">
        <v>522</v>
      </c>
      <c r="H468" s="8">
        <v>3000</v>
      </c>
      <c r="I468" s="21" t="str">
        <f>INDEX(Seed_type_tomato!$C$3:$C$15,MATCH(TOMATO!G468,Seed_type_tomato!$B$3:$B$15,0))</f>
        <v>Field</v>
      </c>
    </row>
    <row r="469" spans="1:9" x14ac:dyDescent="0.25">
      <c r="A469" s="5"/>
      <c r="B469" s="5" t="s">
        <v>251</v>
      </c>
      <c r="C469" s="6">
        <v>44789</v>
      </c>
      <c r="D469" s="5" t="s">
        <v>463</v>
      </c>
      <c r="E469" s="5" t="s">
        <v>482</v>
      </c>
      <c r="F469" s="5" t="s">
        <v>236</v>
      </c>
      <c r="G469" s="5" t="s">
        <v>522</v>
      </c>
      <c r="H469" s="8">
        <v>100</v>
      </c>
      <c r="I469" s="21" t="str">
        <f>INDEX(Seed_type_tomato!$C$3:$C$15,MATCH(TOMATO!G469,Seed_type_tomato!$B$3:$B$15,0))</f>
        <v>Field</v>
      </c>
    </row>
    <row r="470" spans="1:9" x14ac:dyDescent="0.25">
      <c r="A470" s="5"/>
      <c r="B470" s="5" t="s">
        <v>251</v>
      </c>
      <c r="C470" s="6">
        <v>44789</v>
      </c>
      <c r="D470" s="5" t="s">
        <v>464</v>
      </c>
      <c r="E470" s="5" t="s">
        <v>482</v>
      </c>
      <c r="F470" s="5" t="s">
        <v>236</v>
      </c>
      <c r="G470" s="5" t="s">
        <v>522</v>
      </c>
      <c r="H470" s="8">
        <v>1000</v>
      </c>
      <c r="I470" s="21" t="str">
        <f>INDEX(Seed_type_tomato!$C$3:$C$15,MATCH(TOMATO!G470,Seed_type_tomato!$B$3:$B$15,0))</f>
        <v>Field</v>
      </c>
    </row>
    <row r="471" spans="1:9" x14ac:dyDescent="0.25">
      <c r="A471" s="5"/>
      <c r="B471" s="5" t="s">
        <v>251</v>
      </c>
      <c r="C471" s="6">
        <v>44791</v>
      </c>
      <c r="D471" s="5" t="s">
        <v>465</v>
      </c>
      <c r="E471" s="5" t="s">
        <v>482</v>
      </c>
      <c r="F471" s="5" t="s">
        <v>236</v>
      </c>
      <c r="G471" s="5" t="s">
        <v>522</v>
      </c>
      <c r="H471" s="8">
        <v>700</v>
      </c>
      <c r="I471" s="21" t="str">
        <f>INDEX(Seed_type_tomato!$C$3:$C$15,MATCH(TOMATO!G471,Seed_type_tomato!$B$3:$B$15,0))</f>
        <v>Field</v>
      </c>
    </row>
    <row r="472" spans="1:9" x14ac:dyDescent="0.25">
      <c r="A472" s="5"/>
      <c r="B472" s="5" t="s">
        <v>251</v>
      </c>
      <c r="C472" s="6">
        <v>44795</v>
      </c>
      <c r="D472" s="5" t="s">
        <v>466</v>
      </c>
      <c r="E472" s="5" t="s">
        <v>482</v>
      </c>
      <c r="F472" s="5" t="s">
        <v>236</v>
      </c>
      <c r="G472" s="5" t="s">
        <v>522</v>
      </c>
      <c r="H472" s="8">
        <v>2000</v>
      </c>
      <c r="I472" s="21" t="str">
        <f>INDEX(Seed_type_tomato!$C$3:$C$15,MATCH(TOMATO!G472,Seed_type_tomato!$B$3:$B$15,0))</f>
        <v>Field</v>
      </c>
    </row>
    <row r="473" spans="1:9" x14ac:dyDescent="0.25">
      <c r="A473" s="5"/>
      <c r="B473" s="5" t="s">
        <v>251</v>
      </c>
      <c r="C473" s="6">
        <v>44796</v>
      </c>
      <c r="D473" s="5" t="s">
        <v>467</v>
      </c>
      <c r="E473" s="5" t="s">
        <v>482</v>
      </c>
      <c r="F473" s="5" t="s">
        <v>236</v>
      </c>
      <c r="G473" s="5" t="s">
        <v>522</v>
      </c>
      <c r="H473" s="8">
        <v>600</v>
      </c>
      <c r="I473" s="21" t="str">
        <f>INDEX(Seed_type_tomato!$C$3:$C$15,MATCH(TOMATO!G473,Seed_type_tomato!$B$3:$B$15,0))</f>
        <v>Field</v>
      </c>
    </row>
    <row r="474" spans="1:9" x14ac:dyDescent="0.25">
      <c r="A474" s="5"/>
      <c r="B474" s="5" t="s">
        <v>251</v>
      </c>
      <c r="C474" s="6">
        <v>44810</v>
      </c>
      <c r="D474" s="5" t="s">
        <v>468</v>
      </c>
      <c r="E474" s="5" t="s">
        <v>482</v>
      </c>
      <c r="F474" s="5" t="s">
        <v>236</v>
      </c>
      <c r="G474" s="5" t="s">
        <v>522</v>
      </c>
      <c r="H474" s="8">
        <v>500</v>
      </c>
      <c r="I474" s="21" t="str">
        <f>INDEX(Seed_type_tomato!$C$3:$C$15,MATCH(TOMATO!G474,Seed_type_tomato!$B$3:$B$15,0))</f>
        <v>Field</v>
      </c>
    </row>
    <row r="475" spans="1:9" ht="15.75" thickBot="1" x14ac:dyDescent="0.3">
      <c r="A475" s="5"/>
      <c r="B475" s="5" t="s">
        <v>251</v>
      </c>
      <c r="C475" s="6">
        <v>44823</v>
      </c>
      <c r="D475" s="5" t="s">
        <v>469</v>
      </c>
      <c r="E475" s="5" t="s">
        <v>482</v>
      </c>
      <c r="F475" s="5" t="s">
        <v>236</v>
      </c>
      <c r="G475" s="5" t="s">
        <v>522</v>
      </c>
      <c r="H475" s="7">
        <v>800</v>
      </c>
      <c r="I475" s="21" t="str">
        <f>INDEX(Seed_type_tomato!$C$3:$C$15,MATCH(TOMATO!G475,Seed_type_tomato!$B$3:$B$15,0))</f>
        <v>Field</v>
      </c>
    </row>
    <row r="476" spans="1:9" x14ac:dyDescent="0.25">
      <c r="A476" s="5" t="s">
        <v>237</v>
      </c>
      <c r="B476" s="5"/>
      <c r="C476" s="6"/>
      <c r="D476" s="5"/>
      <c r="E476" s="5"/>
      <c r="F476" s="5"/>
      <c r="G476" s="5"/>
      <c r="H476" s="8">
        <f>ROUND(SUM(H445:H475),5)</f>
        <v>66466</v>
      </c>
      <c r="I476" s="21" t="e">
        <f>INDEX(Seed_type_tomato!$C$3:$C$15,MATCH(TOMATO!G476,Seed_type_tomato!$B$3:$B$15,0))</f>
        <v>#N/A</v>
      </c>
    </row>
    <row r="477" spans="1:9" x14ac:dyDescent="0.25">
      <c r="A477" s="2" t="s">
        <v>238</v>
      </c>
      <c r="B477" s="2"/>
      <c r="C477" s="3"/>
      <c r="D477" s="2"/>
      <c r="E477" s="2"/>
      <c r="F477" s="2"/>
      <c r="G477" s="2"/>
      <c r="H477" s="4"/>
      <c r="I477" s="21" t="e">
        <f>INDEX(Seed_type_tomato!$C$3:$C$15,MATCH(TOMATO!G477,Seed_type_tomato!$B$3:$B$15,0))</f>
        <v>#N/A</v>
      </c>
    </row>
    <row r="478" spans="1:9" ht="15.75" thickBot="1" x14ac:dyDescent="0.3">
      <c r="A478" s="1"/>
      <c r="B478" s="5" t="s">
        <v>251</v>
      </c>
      <c r="C478" s="6">
        <v>44694</v>
      </c>
      <c r="D478" s="5" t="s">
        <v>470</v>
      </c>
      <c r="E478" s="5" t="s">
        <v>482</v>
      </c>
      <c r="F478" s="5" t="s">
        <v>238</v>
      </c>
      <c r="G478" s="5" t="s">
        <v>530</v>
      </c>
      <c r="H478" s="7">
        <v>600</v>
      </c>
      <c r="I478" s="21" t="str">
        <f>INDEX(Seed_type_tomato!$C$3:$C$15,MATCH(TOMATO!G478,Seed_type_tomato!$B$3:$B$15,0))</f>
        <v>GH</v>
      </c>
    </row>
    <row r="479" spans="1:9" x14ac:dyDescent="0.25">
      <c r="A479" s="5" t="s">
        <v>239</v>
      </c>
      <c r="B479" s="5"/>
      <c r="C479" s="6"/>
      <c r="D479" s="5"/>
      <c r="E479" s="5"/>
      <c r="F479" s="5"/>
      <c r="G479" s="5"/>
      <c r="H479" s="8">
        <f>ROUND(SUM(H477:H478),5)</f>
        <v>600</v>
      </c>
      <c r="I479" s="21" t="e">
        <f>INDEX(Seed_type_tomato!$C$3:$C$15,MATCH(TOMATO!G479,Seed_type_tomato!$B$3:$B$15,0))</f>
        <v>#N/A</v>
      </c>
    </row>
    <row r="480" spans="1:9" x14ac:dyDescent="0.25">
      <c r="A480" s="2" t="s">
        <v>240</v>
      </c>
      <c r="B480" s="2"/>
      <c r="C480" s="3"/>
      <c r="D480" s="2"/>
      <c r="E480" s="2"/>
      <c r="F480" s="2"/>
      <c r="G480" s="2"/>
      <c r="H480" s="4"/>
      <c r="I480" s="21" t="e">
        <f>INDEX(Seed_type_tomato!$C$3:$C$15,MATCH(TOMATO!G480,Seed_type_tomato!$B$3:$B$15,0))</f>
        <v>#N/A</v>
      </c>
    </row>
    <row r="481" spans="1:9" x14ac:dyDescent="0.25">
      <c r="A481" s="5"/>
      <c r="B481" s="5" t="s">
        <v>251</v>
      </c>
      <c r="C481" s="6">
        <v>44655</v>
      </c>
      <c r="D481" s="5" t="s">
        <v>471</v>
      </c>
      <c r="E481" s="5" t="s">
        <v>482</v>
      </c>
      <c r="F481" s="5" t="s">
        <v>240</v>
      </c>
      <c r="G481" s="5" t="s">
        <v>528</v>
      </c>
      <c r="H481" s="8">
        <v>9000</v>
      </c>
      <c r="I481" s="21" t="str">
        <f>INDEX(Seed_type_tomato!$C$3:$C$15,MATCH(TOMATO!G481,Seed_type_tomato!$B$3:$B$15,0))</f>
        <v>Field</v>
      </c>
    </row>
    <row r="482" spans="1:9" x14ac:dyDescent="0.25">
      <c r="A482" s="5"/>
      <c r="B482" s="5" t="s">
        <v>251</v>
      </c>
      <c r="C482" s="6">
        <v>44655</v>
      </c>
      <c r="D482" s="5" t="s">
        <v>471</v>
      </c>
      <c r="E482" s="5" t="s">
        <v>482</v>
      </c>
      <c r="F482" s="5" t="s">
        <v>240</v>
      </c>
      <c r="G482" s="5" t="s">
        <v>523</v>
      </c>
      <c r="H482" s="8">
        <v>1000</v>
      </c>
      <c r="I482" s="21" t="str">
        <f>INDEX(Seed_type_tomato!$C$3:$C$15,MATCH(TOMATO!G482,Seed_type_tomato!$B$3:$B$15,0))</f>
        <v>Field</v>
      </c>
    </row>
    <row r="483" spans="1:9" ht="15.75" thickBot="1" x14ac:dyDescent="0.3">
      <c r="A483" s="5"/>
      <c r="B483" s="5" t="s">
        <v>251</v>
      </c>
      <c r="C483" s="6">
        <v>44657</v>
      </c>
      <c r="D483" s="5" t="s">
        <v>472</v>
      </c>
      <c r="E483" s="5" t="s">
        <v>520</v>
      </c>
      <c r="F483" s="5" t="s">
        <v>240</v>
      </c>
      <c r="G483" s="5" t="s">
        <v>523</v>
      </c>
      <c r="H483" s="7">
        <v>10000</v>
      </c>
      <c r="I483" s="21" t="str">
        <f>INDEX(Seed_type_tomato!$C$3:$C$15,MATCH(TOMATO!G483,Seed_type_tomato!$B$3:$B$15,0))</f>
        <v>Field</v>
      </c>
    </row>
    <row r="484" spans="1:9" x14ac:dyDescent="0.25">
      <c r="A484" s="5" t="s">
        <v>241</v>
      </c>
      <c r="B484" s="5"/>
      <c r="C484" s="6"/>
      <c r="D484" s="5"/>
      <c r="E484" s="5"/>
      <c r="F484" s="5"/>
      <c r="G484" s="5"/>
      <c r="H484" s="8">
        <f>ROUND(SUM(H480:H483),5)</f>
        <v>20000</v>
      </c>
      <c r="I484" s="21" t="e">
        <f>INDEX(Seed_type_tomato!$C$3:$C$15,MATCH(TOMATO!G484,Seed_type_tomato!$B$3:$B$15,0))</f>
        <v>#N/A</v>
      </c>
    </row>
    <row r="485" spans="1:9" x14ac:dyDescent="0.25">
      <c r="A485" s="2" t="s">
        <v>242</v>
      </c>
      <c r="B485" s="2"/>
      <c r="C485" s="3"/>
      <c r="D485" s="2"/>
      <c r="E485" s="2"/>
      <c r="F485" s="2"/>
      <c r="G485" s="2"/>
      <c r="H485" s="4"/>
      <c r="I485" s="21" t="e">
        <f>INDEX(Seed_type_tomato!$C$3:$C$15,MATCH(TOMATO!G485,Seed_type_tomato!$B$3:$B$15,0))</f>
        <v>#N/A</v>
      </c>
    </row>
    <row r="486" spans="1:9" ht="15.75" thickBot="1" x14ac:dyDescent="0.3">
      <c r="A486" s="1"/>
      <c r="B486" s="5" t="s">
        <v>251</v>
      </c>
      <c r="C486" s="6">
        <v>44760</v>
      </c>
      <c r="D486" s="5" t="s">
        <v>473</v>
      </c>
      <c r="E486" s="5" t="s">
        <v>482</v>
      </c>
      <c r="F486" s="5" t="s">
        <v>242</v>
      </c>
      <c r="G486" s="5" t="s">
        <v>525</v>
      </c>
      <c r="H486" s="7">
        <v>25</v>
      </c>
      <c r="I486" s="21" t="str">
        <f>INDEX(Seed_type_tomato!$C$3:$C$15,MATCH(TOMATO!G486,Seed_type_tomato!$B$3:$B$15,0))</f>
        <v>Field</v>
      </c>
    </row>
    <row r="487" spans="1:9" x14ac:dyDescent="0.25">
      <c r="A487" s="5" t="s">
        <v>243</v>
      </c>
      <c r="B487" s="5"/>
      <c r="C487" s="6"/>
      <c r="D487" s="5"/>
      <c r="E487" s="5"/>
      <c r="F487" s="5"/>
      <c r="G487" s="5"/>
      <c r="H487" s="8">
        <f>ROUND(SUM(H485:H486),5)</f>
        <v>25</v>
      </c>
      <c r="I487" s="21" t="e">
        <f>INDEX(Seed_type_tomato!$C$3:$C$15,MATCH(TOMATO!G487,Seed_type_tomato!$B$3:$B$15,0))</f>
        <v>#N/A</v>
      </c>
    </row>
    <row r="488" spans="1:9" x14ac:dyDescent="0.25">
      <c r="A488" s="2" t="s">
        <v>244</v>
      </c>
      <c r="B488" s="2"/>
      <c r="C488" s="3"/>
      <c r="D488" s="2"/>
      <c r="E488" s="2"/>
      <c r="F488" s="2"/>
      <c r="G488" s="2"/>
      <c r="H488" s="4"/>
      <c r="I488" s="21" t="e">
        <f>INDEX(Seed_type_tomato!$C$3:$C$15,MATCH(TOMATO!G488,Seed_type_tomato!$B$3:$B$15,0))</f>
        <v>#N/A</v>
      </c>
    </row>
    <row r="489" spans="1:9" x14ac:dyDescent="0.25">
      <c r="A489" s="5"/>
      <c r="B489" s="5" t="s">
        <v>251</v>
      </c>
      <c r="C489" s="6">
        <v>44762</v>
      </c>
      <c r="D489" s="5" t="s">
        <v>474</v>
      </c>
      <c r="E489" s="5" t="s">
        <v>482</v>
      </c>
      <c r="F489" s="5" t="s">
        <v>244</v>
      </c>
      <c r="G489" s="5" t="s">
        <v>522</v>
      </c>
      <c r="H489" s="8">
        <v>25</v>
      </c>
      <c r="I489" s="21" t="str">
        <f>INDEX(Seed_type_tomato!$C$3:$C$15,MATCH(TOMATO!G489,Seed_type_tomato!$B$3:$B$15,0))</f>
        <v>Field</v>
      </c>
    </row>
    <row r="490" spans="1:9" ht="15.75" thickBot="1" x14ac:dyDescent="0.3">
      <c r="A490" s="5"/>
      <c r="B490" s="5" t="s">
        <v>251</v>
      </c>
      <c r="C490" s="6">
        <v>44790</v>
      </c>
      <c r="D490" s="5" t="s">
        <v>475</v>
      </c>
      <c r="E490" s="5" t="s">
        <v>482</v>
      </c>
      <c r="F490" s="5" t="s">
        <v>244</v>
      </c>
      <c r="G490" s="5" t="s">
        <v>525</v>
      </c>
      <c r="H490" s="7">
        <v>25</v>
      </c>
      <c r="I490" s="21" t="str">
        <f>INDEX(Seed_type_tomato!$C$3:$C$15,MATCH(TOMATO!G490,Seed_type_tomato!$B$3:$B$15,0))</f>
        <v>Field</v>
      </c>
    </row>
    <row r="491" spans="1:9" x14ac:dyDescent="0.25">
      <c r="A491" s="5" t="s">
        <v>245</v>
      </c>
      <c r="B491" s="5"/>
      <c r="C491" s="6"/>
      <c r="D491" s="5"/>
      <c r="E491" s="5"/>
      <c r="F491" s="5"/>
      <c r="G491" s="5"/>
      <c r="H491" s="8">
        <f>ROUND(SUM(H488:H490),5)</f>
        <v>50</v>
      </c>
      <c r="I491" s="21" t="e">
        <f>INDEX(Seed_type_tomato!$C$3:$C$15,MATCH(TOMATO!G491,Seed_type_tomato!$B$3:$B$15,0))</f>
        <v>#N/A</v>
      </c>
    </row>
    <row r="492" spans="1:9" x14ac:dyDescent="0.25">
      <c r="A492" s="2" t="s">
        <v>246</v>
      </c>
      <c r="B492" s="2"/>
      <c r="C492" s="3"/>
      <c r="D492" s="2"/>
      <c r="E492" s="2"/>
      <c r="F492" s="2"/>
      <c r="G492" s="2"/>
      <c r="H492" s="4"/>
      <c r="I492" s="21" t="e">
        <f>INDEX(Seed_type_tomato!$C$3:$C$15,MATCH(TOMATO!G492,Seed_type_tomato!$B$3:$B$15,0))</f>
        <v>#N/A</v>
      </c>
    </row>
    <row r="493" spans="1:9" x14ac:dyDescent="0.25">
      <c r="A493" s="5"/>
      <c r="B493" s="5" t="s">
        <v>251</v>
      </c>
      <c r="C493" s="6">
        <v>44825</v>
      </c>
      <c r="D493" s="5" t="s">
        <v>476</v>
      </c>
      <c r="E493" s="5" t="s">
        <v>482</v>
      </c>
      <c r="F493" s="5" t="s">
        <v>246</v>
      </c>
      <c r="G493" s="5" t="s">
        <v>524</v>
      </c>
      <c r="H493" s="8">
        <v>1000</v>
      </c>
      <c r="I493" s="21" t="str">
        <f>INDEX(Seed_type_tomato!$C$3:$C$15,MATCH(TOMATO!G493,Seed_type_tomato!$B$3:$B$15,0))</f>
        <v>Field</v>
      </c>
    </row>
    <row r="494" spans="1:9" ht="15.75" thickBot="1" x14ac:dyDescent="0.3">
      <c r="A494" s="5"/>
      <c r="B494" s="5" t="s">
        <v>251</v>
      </c>
      <c r="C494" s="6">
        <v>44830</v>
      </c>
      <c r="D494" s="5" t="s">
        <v>477</v>
      </c>
      <c r="E494" s="5" t="s">
        <v>482</v>
      </c>
      <c r="F494" s="5" t="s">
        <v>246</v>
      </c>
      <c r="G494" s="5" t="s">
        <v>524</v>
      </c>
      <c r="H494" s="7">
        <v>400</v>
      </c>
      <c r="I494" s="21" t="str">
        <f>INDEX(Seed_type_tomato!$C$3:$C$15,MATCH(TOMATO!G494,Seed_type_tomato!$B$3:$B$15,0))</f>
        <v>Field</v>
      </c>
    </row>
    <row r="495" spans="1:9" x14ac:dyDescent="0.25">
      <c r="A495" s="5" t="s">
        <v>247</v>
      </c>
      <c r="B495" s="5"/>
      <c r="C495" s="6"/>
      <c r="D495" s="5"/>
      <c r="E495" s="5"/>
      <c r="F495" s="5"/>
      <c r="G495" s="5"/>
      <c r="H495" s="8">
        <f>ROUND(SUM(H492:H494),5)</f>
        <v>1400</v>
      </c>
      <c r="I495" s="21" t="e">
        <f>INDEX(Seed_type_tomato!$C$3:$C$15,MATCH(TOMATO!G495,Seed_type_tomato!$B$3:$B$15,0))</f>
        <v>#N/A</v>
      </c>
    </row>
    <row r="496" spans="1:9" x14ac:dyDescent="0.25">
      <c r="A496" s="2" t="s">
        <v>248</v>
      </c>
      <c r="B496" s="2"/>
      <c r="C496" s="3"/>
      <c r="D496" s="2"/>
      <c r="E496" s="2"/>
      <c r="F496" s="2"/>
      <c r="G496" s="2"/>
      <c r="H496" s="4"/>
      <c r="I496" s="21" t="e">
        <f>INDEX(Seed_type_tomato!$C$3:$C$15,MATCH(TOMATO!G496,Seed_type_tomato!$B$3:$B$15,0))</f>
        <v>#N/A</v>
      </c>
    </row>
    <row r="497" spans="1:9" x14ac:dyDescent="0.25">
      <c r="A497" s="5"/>
      <c r="B497" s="5" t="s">
        <v>251</v>
      </c>
      <c r="C497" s="6">
        <v>44802</v>
      </c>
      <c r="D497" s="5" t="s">
        <v>478</v>
      </c>
      <c r="E497" s="5" t="s">
        <v>482</v>
      </c>
      <c r="F497" s="5" t="s">
        <v>248</v>
      </c>
      <c r="G497" s="5" t="s">
        <v>527</v>
      </c>
      <c r="H497" s="8">
        <v>1</v>
      </c>
      <c r="I497" s="21" t="e">
        <f>INDEX(Seed_type_tomato!$C$3:$C$15,MATCH(TOMATO!G497,Seed_type_tomato!$B$3:$B$15,0))</f>
        <v>#N/A</v>
      </c>
    </row>
    <row r="498" spans="1:9" x14ac:dyDescent="0.25">
      <c r="A498" s="5"/>
      <c r="B498" s="5" t="s">
        <v>251</v>
      </c>
      <c r="C498" s="6">
        <v>44824</v>
      </c>
      <c r="D498" s="5" t="s">
        <v>479</v>
      </c>
      <c r="E498" s="5" t="s">
        <v>482</v>
      </c>
      <c r="F498" s="5" t="s">
        <v>248</v>
      </c>
      <c r="G498" s="5" t="s">
        <v>527</v>
      </c>
      <c r="H498" s="8">
        <v>1</v>
      </c>
      <c r="I498" s="21" t="e">
        <f>INDEX(Seed_type_tomato!$C$3:$C$15,MATCH(TOMATO!G498,Seed_type_tomato!$B$3:$B$15,0))</f>
        <v>#N/A</v>
      </c>
    </row>
    <row r="499" spans="1:9" ht="15.75" thickBot="1" x14ac:dyDescent="0.3">
      <c r="A499" s="5"/>
      <c r="B499" s="5" t="s">
        <v>251</v>
      </c>
      <c r="C499" s="6">
        <v>44827</v>
      </c>
      <c r="D499" s="5" t="s">
        <v>480</v>
      </c>
      <c r="E499" s="5" t="s">
        <v>521</v>
      </c>
      <c r="F499" s="5" t="s">
        <v>248</v>
      </c>
      <c r="G499" s="5" t="s">
        <v>533</v>
      </c>
      <c r="H499" s="7">
        <v>1</v>
      </c>
      <c r="I499" s="21" t="e">
        <f>INDEX(Seed_type_tomato!$C$3:$C$15,MATCH(TOMATO!G499,Seed_type_tomato!$B$3:$B$15,0))</f>
        <v>#N/A</v>
      </c>
    </row>
    <row r="500" spans="1:9" x14ac:dyDescent="0.25">
      <c r="A500" s="5" t="s">
        <v>249</v>
      </c>
      <c r="B500" s="5"/>
      <c r="C500" s="6"/>
      <c r="D500" s="5"/>
      <c r="E500" s="5"/>
      <c r="F500" s="5"/>
      <c r="G500" s="5"/>
      <c r="H500" s="8">
        <f>ROUND(SUM(H496:H499),5)</f>
        <v>3</v>
      </c>
      <c r="I500" s="21" t="e">
        <f>INDEX(Seed_type_tomato!$C$3:$C$15,MATCH(TOMATO!G500,Seed_type_tomato!$B$3:$B$15,0))</f>
        <v>#N/A</v>
      </c>
    </row>
    <row r="501" spans="1:9" x14ac:dyDescent="0.25">
      <c r="A501" s="2" t="s">
        <v>250</v>
      </c>
      <c r="B501" s="2"/>
      <c r="C501" s="3"/>
      <c r="D501" s="2"/>
      <c r="E501" s="2"/>
      <c r="F501" s="2"/>
      <c r="G501" s="2"/>
      <c r="H501" s="4"/>
      <c r="I501" s="21" t="e">
        <f>INDEX(Seed_type_tomato!$C$3:$C$15,MATCH(TOMATO!G501,Seed_type_tomato!$B$3:$B$15,0))</f>
        <v>#N/A</v>
      </c>
    </row>
    <row r="502" spans="1:9" x14ac:dyDescent="0.25">
      <c r="A502" s="5"/>
      <c r="B502" s="5" t="s">
        <v>251</v>
      </c>
      <c r="C502" s="6">
        <v>44817</v>
      </c>
      <c r="D502" s="5" t="s">
        <v>481</v>
      </c>
      <c r="E502" s="5" t="s">
        <v>482</v>
      </c>
      <c r="F502" s="5" t="s">
        <v>250</v>
      </c>
      <c r="G502" s="5" t="s">
        <v>522</v>
      </c>
      <c r="H502" s="8">
        <v>650</v>
      </c>
      <c r="I502" s="21" t="str">
        <f>INDEX(Seed_type_tomato!$C$3:$C$15,MATCH(TOMATO!G502,Seed_type_tomato!$B$3:$B$15,0))</f>
        <v>Field</v>
      </c>
    </row>
    <row r="503" spans="1:9" ht="15.75" thickBot="1" x14ac:dyDescent="0.3">
      <c r="A503" s="5"/>
      <c r="B503" s="5" t="s">
        <v>251</v>
      </c>
      <c r="C503" s="6">
        <v>44827</v>
      </c>
      <c r="D503" s="5" t="s">
        <v>782</v>
      </c>
      <c r="E503" s="5" t="s">
        <v>482</v>
      </c>
      <c r="F503" s="5" t="s">
        <v>250</v>
      </c>
      <c r="G503" s="5" t="s">
        <v>522</v>
      </c>
      <c r="H503" s="7">
        <v>1250</v>
      </c>
      <c r="I503" s="21" t="str">
        <f>INDEX(Seed_type_tomato!$C$3:$C$15,MATCH(TOMATO!G503,Seed_type_tomato!$B$3:$B$15,0))</f>
        <v>Field</v>
      </c>
    </row>
    <row r="504" spans="1:9" x14ac:dyDescent="0.25">
      <c r="A504" s="5" t="s">
        <v>534</v>
      </c>
      <c r="B504" s="5"/>
      <c r="C504" s="6"/>
      <c r="D504" s="5"/>
      <c r="E504" s="5"/>
      <c r="F504" s="5"/>
      <c r="G504" s="5"/>
      <c r="H504" s="8">
        <f>ROUND(SUM(H501:H503),5)</f>
        <v>1900</v>
      </c>
      <c r="I504" s="21" t="e">
        <f>INDEX(Seed_type_tomato!$C$3:$C$15,MATCH(TOMATO!G504,Seed_type_tomato!$B$3:$B$15,0))</f>
        <v>#N/A</v>
      </c>
    </row>
    <row r="505" spans="1:9" x14ac:dyDescent="0.25">
      <c r="A505" s="2" t="s">
        <v>535</v>
      </c>
      <c r="B505" s="2"/>
      <c r="C505" s="3"/>
      <c r="D505" s="2"/>
      <c r="E505" s="2"/>
      <c r="F505" s="2"/>
      <c r="G505" s="2"/>
      <c r="H505" s="4"/>
      <c r="I505" s="21" t="e">
        <f>INDEX(Seed_type_tomato!$C$3:$C$15,MATCH(TOMATO!G505,Seed_type_tomato!$B$3:$B$15,0))</f>
        <v>#N/A</v>
      </c>
    </row>
    <row r="506" spans="1:9" x14ac:dyDescent="0.25">
      <c r="A506" s="5"/>
      <c r="B506" s="5" t="s">
        <v>251</v>
      </c>
      <c r="C506" s="6">
        <v>44685</v>
      </c>
      <c r="D506" s="5" t="s">
        <v>783</v>
      </c>
      <c r="E506" s="5" t="s">
        <v>482</v>
      </c>
      <c r="F506" s="5" t="s">
        <v>535</v>
      </c>
      <c r="G506" s="5" t="s">
        <v>524</v>
      </c>
      <c r="H506" s="8">
        <v>50</v>
      </c>
      <c r="I506" s="21" t="str">
        <f>INDEX(Seed_type_tomato!$C$3:$C$15,MATCH(TOMATO!G506,Seed_type_tomato!$B$3:$B$15,0))</f>
        <v>Field</v>
      </c>
    </row>
    <row r="507" spans="1:9" ht="15.75" thickBot="1" x14ac:dyDescent="0.3">
      <c r="A507" s="5"/>
      <c r="B507" s="5" t="s">
        <v>251</v>
      </c>
      <c r="C507" s="6">
        <v>44772</v>
      </c>
      <c r="D507" s="5" t="s">
        <v>784</v>
      </c>
      <c r="E507" s="5" t="s">
        <v>482</v>
      </c>
      <c r="F507" s="5" t="s">
        <v>535</v>
      </c>
      <c r="G507" s="5" t="s">
        <v>524</v>
      </c>
      <c r="H507" s="7">
        <v>0</v>
      </c>
      <c r="I507" s="21" t="str">
        <f>INDEX(Seed_type_tomato!$C$3:$C$15,MATCH(TOMATO!G507,Seed_type_tomato!$B$3:$B$15,0))</f>
        <v>Field</v>
      </c>
    </row>
    <row r="508" spans="1:9" x14ac:dyDescent="0.25">
      <c r="A508" s="5" t="s">
        <v>536</v>
      </c>
      <c r="B508" s="5"/>
      <c r="C508" s="6"/>
      <c r="D508" s="5"/>
      <c r="E508" s="5"/>
      <c r="F508" s="5"/>
      <c r="G508" s="5"/>
      <c r="H508" s="8">
        <f>ROUND(SUM(H505:H507),5)</f>
        <v>50</v>
      </c>
      <c r="I508" s="21" t="e">
        <f>INDEX(Seed_type_tomato!$C$3:$C$15,MATCH(TOMATO!G508,Seed_type_tomato!$B$3:$B$15,0))</f>
        <v>#N/A</v>
      </c>
    </row>
    <row r="509" spans="1:9" x14ac:dyDescent="0.25">
      <c r="A509" s="2" t="s">
        <v>537</v>
      </c>
      <c r="B509" s="2"/>
      <c r="C509" s="3"/>
      <c r="D509" s="2"/>
      <c r="E509" s="2"/>
      <c r="F509" s="2"/>
      <c r="G509" s="2"/>
      <c r="H509" s="4"/>
      <c r="I509" s="21" t="e">
        <f>INDEX(Seed_type_tomato!$C$3:$C$15,MATCH(TOMATO!G509,Seed_type_tomato!$B$3:$B$15,0))</f>
        <v>#N/A</v>
      </c>
    </row>
    <row r="510" spans="1:9" ht="15.75" thickBot="1" x14ac:dyDescent="0.3">
      <c r="A510" s="1"/>
      <c r="B510" s="5" t="s">
        <v>251</v>
      </c>
      <c r="C510" s="6">
        <v>44823</v>
      </c>
      <c r="D510" s="5" t="s">
        <v>785</v>
      </c>
      <c r="E510" s="5" t="s">
        <v>482</v>
      </c>
      <c r="F510" s="5" t="s">
        <v>537</v>
      </c>
      <c r="G510" s="5" t="s">
        <v>524</v>
      </c>
      <c r="H510" s="7">
        <v>12</v>
      </c>
      <c r="I510" s="21" t="str">
        <f>INDEX(Seed_type_tomato!$C$3:$C$15,MATCH(TOMATO!G510,Seed_type_tomato!$B$3:$B$15,0))</f>
        <v>Field</v>
      </c>
    </row>
    <row r="511" spans="1:9" x14ac:dyDescent="0.25">
      <c r="A511" s="5" t="s">
        <v>538</v>
      </c>
      <c r="B511" s="5"/>
      <c r="C511" s="6"/>
      <c r="D511" s="5"/>
      <c r="E511" s="5"/>
      <c r="F511" s="5"/>
      <c r="G511" s="5"/>
      <c r="H511" s="8">
        <f>ROUND(SUM(H509:H510),5)</f>
        <v>12</v>
      </c>
      <c r="I511" s="21" t="e">
        <f>INDEX(Seed_type_tomato!$C$3:$C$15,MATCH(TOMATO!G511,Seed_type_tomato!$B$3:$B$15,0))</f>
        <v>#N/A</v>
      </c>
    </row>
    <row r="512" spans="1:9" x14ac:dyDescent="0.25">
      <c r="A512" s="2" t="s">
        <v>539</v>
      </c>
      <c r="B512" s="2"/>
      <c r="C512" s="3"/>
      <c r="D512" s="2"/>
      <c r="E512" s="2"/>
      <c r="F512" s="2"/>
      <c r="G512" s="2"/>
      <c r="H512" s="4"/>
      <c r="I512" s="21" t="e">
        <f>INDEX(Seed_type_tomato!$C$3:$C$15,MATCH(TOMATO!G512,Seed_type_tomato!$B$3:$B$15,0))</f>
        <v>#N/A</v>
      </c>
    </row>
    <row r="513" spans="1:9" x14ac:dyDescent="0.25">
      <c r="A513" s="5"/>
      <c r="B513" s="5" t="s">
        <v>251</v>
      </c>
      <c r="C513" s="6">
        <v>44811</v>
      </c>
      <c r="D513" s="5" t="s">
        <v>786</v>
      </c>
      <c r="E513" s="5" t="s">
        <v>482</v>
      </c>
      <c r="F513" s="5" t="s">
        <v>539</v>
      </c>
      <c r="G513" s="5" t="s">
        <v>523</v>
      </c>
      <c r="H513" s="8">
        <v>1500</v>
      </c>
      <c r="I513" s="21" t="str">
        <f>INDEX(Seed_type_tomato!$C$3:$C$15,MATCH(TOMATO!G513,Seed_type_tomato!$B$3:$B$15,0))</f>
        <v>Field</v>
      </c>
    </row>
    <row r="514" spans="1:9" ht="15.75" thickBot="1" x14ac:dyDescent="0.3">
      <c r="A514" s="5"/>
      <c r="B514" s="5" t="s">
        <v>251</v>
      </c>
      <c r="C514" s="6">
        <v>44814</v>
      </c>
      <c r="D514" s="5" t="s">
        <v>787</v>
      </c>
      <c r="E514" s="5" t="s">
        <v>482</v>
      </c>
      <c r="F514" s="5" t="s">
        <v>539</v>
      </c>
      <c r="G514" s="5" t="s">
        <v>525</v>
      </c>
      <c r="H514" s="7">
        <v>4900</v>
      </c>
      <c r="I514" s="21" t="str">
        <f>INDEX(Seed_type_tomato!$C$3:$C$15,MATCH(TOMATO!G514,Seed_type_tomato!$B$3:$B$15,0))</f>
        <v>Field</v>
      </c>
    </row>
    <row r="515" spans="1:9" x14ac:dyDescent="0.25">
      <c r="A515" s="5" t="s">
        <v>540</v>
      </c>
      <c r="B515" s="5"/>
      <c r="C515" s="6"/>
      <c r="D515" s="5"/>
      <c r="E515" s="5"/>
      <c r="F515" s="5"/>
      <c r="G515" s="5"/>
      <c r="H515" s="8">
        <f>ROUND(SUM(H512:H514),5)</f>
        <v>6400</v>
      </c>
      <c r="I515" s="21" t="e">
        <f>INDEX(Seed_type_tomato!$C$3:$C$15,MATCH(TOMATO!G515,Seed_type_tomato!$B$3:$B$15,0))</f>
        <v>#N/A</v>
      </c>
    </row>
    <row r="516" spans="1:9" x14ac:dyDescent="0.25">
      <c r="A516" s="2" t="s">
        <v>541</v>
      </c>
      <c r="B516" s="2"/>
      <c r="C516" s="3"/>
      <c r="D516" s="2"/>
      <c r="E516" s="2"/>
      <c r="F516" s="2"/>
      <c r="G516" s="2"/>
      <c r="H516" s="4"/>
      <c r="I516" s="21" t="e">
        <f>INDEX(Seed_type_tomato!$C$3:$C$15,MATCH(TOMATO!G516,Seed_type_tomato!$B$3:$B$15,0))</f>
        <v>#N/A</v>
      </c>
    </row>
    <row r="517" spans="1:9" ht="15.75" thickBot="1" x14ac:dyDescent="0.3">
      <c r="A517" s="1"/>
      <c r="B517" s="5" t="s">
        <v>251</v>
      </c>
      <c r="C517" s="6">
        <v>44728</v>
      </c>
      <c r="D517" s="5" t="s">
        <v>788</v>
      </c>
      <c r="E517" s="5" t="s">
        <v>482</v>
      </c>
      <c r="F517" s="5" t="s">
        <v>541</v>
      </c>
      <c r="G517" s="5" t="s">
        <v>525</v>
      </c>
      <c r="H517" s="7">
        <v>500</v>
      </c>
      <c r="I517" s="21" t="str">
        <f>INDEX(Seed_type_tomato!$C$3:$C$15,MATCH(TOMATO!G517,Seed_type_tomato!$B$3:$B$15,0))</f>
        <v>Field</v>
      </c>
    </row>
    <row r="518" spans="1:9" x14ac:dyDescent="0.25">
      <c r="A518" s="5" t="s">
        <v>542</v>
      </c>
      <c r="B518" s="5"/>
      <c r="C518" s="6"/>
      <c r="D518" s="5"/>
      <c r="E518" s="5"/>
      <c r="F518" s="5"/>
      <c r="G518" s="5"/>
      <c r="H518" s="8">
        <f>ROUND(SUM(H516:H517),5)</f>
        <v>500</v>
      </c>
      <c r="I518" s="21" t="e">
        <f>INDEX(Seed_type_tomato!$C$3:$C$15,MATCH(TOMATO!G518,Seed_type_tomato!$B$3:$B$15,0))</f>
        <v>#N/A</v>
      </c>
    </row>
    <row r="519" spans="1:9" x14ac:dyDescent="0.25">
      <c r="A519" s="2" t="s">
        <v>543</v>
      </c>
      <c r="B519" s="2"/>
      <c r="C519" s="3"/>
      <c r="D519" s="2"/>
      <c r="E519" s="2"/>
      <c r="F519" s="2"/>
      <c r="G519" s="2"/>
      <c r="H519" s="4"/>
      <c r="I519" s="21" t="e">
        <f>INDEX(Seed_type_tomato!$C$3:$C$15,MATCH(TOMATO!G519,Seed_type_tomato!$B$3:$B$15,0))</f>
        <v>#N/A</v>
      </c>
    </row>
    <row r="520" spans="1:9" ht="15.75" thickBot="1" x14ac:dyDescent="0.3">
      <c r="A520" s="1"/>
      <c r="B520" s="5" t="s">
        <v>251</v>
      </c>
      <c r="C520" s="6">
        <v>44678</v>
      </c>
      <c r="D520" s="5" t="s">
        <v>789</v>
      </c>
      <c r="E520" s="5" t="s">
        <v>482</v>
      </c>
      <c r="F520" s="5" t="s">
        <v>543</v>
      </c>
      <c r="G520" s="5" t="s">
        <v>530</v>
      </c>
      <c r="H520" s="7">
        <v>250</v>
      </c>
      <c r="I520" s="21" t="str">
        <f>INDEX(Seed_type_tomato!$C$3:$C$15,MATCH(TOMATO!G520,Seed_type_tomato!$B$3:$B$15,0))</f>
        <v>GH</v>
      </c>
    </row>
    <row r="521" spans="1:9" x14ac:dyDescent="0.25">
      <c r="A521" s="5" t="s">
        <v>544</v>
      </c>
      <c r="B521" s="5"/>
      <c r="C521" s="6"/>
      <c r="D521" s="5"/>
      <c r="E521" s="5"/>
      <c r="F521" s="5"/>
      <c r="G521" s="5"/>
      <c r="H521" s="8">
        <f>ROUND(SUM(H519:H520),5)</f>
        <v>250</v>
      </c>
      <c r="I521" s="21" t="e">
        <f>INDEX(Seed_type_tomato!$C$3:$C$15,MATCH(TOMATO!G521,Seed_type_tomato!$B$3:$B$15,0))</f>
        <v>#N/A</v>
      </c>
    </row>
    <row r="522" spans="1:9" x14ac:dyDescent="0.25">
      <c r="A522" s="2" t="s">
        <v>545</v>
      </c>
      <c r="B522" s="2"/>
      <c r="C522" s="3"/>
      <c r="D522" s="2"/>
      <c r="E522" s="2"/>
      <c r="F522" s="2"/>
      <c r="G522" s="2"/>
      <c r="H522" s="4"/>
      <c r="I522" s="21" t="e">
        <f>INDEX(Seed_type_tomato!$C$3:$C$15,MATCH(TOMATO!G522,Seed_type_tomato!$B$3:$B$15,0))</f>
        <v>#N/A</v>
      </c>
    </row>
    <row r="523" spans="1:9" x14ac:dyDescent="0.25">
      <c r="A523" s="5"/>
      <c r="B523" s="5" t="s">
        <v>251</v>
      </c>
      <c r="C523" s="6">
        <v>44656</v>
      </c>
      <c r="D523" s="5" t="s">
        <v>790</v>
      </c>
      <c r="E523" s="5" t="s">
        <v>482</v>
      </c>
      <c r="F523" s="5" t="s">
        <v>545</v>
      </c>
      <c r="G523" s="5" t="s">
        <v>524</v>
      </c>
      <c r="H523" s="8">
        <v>2000</v>
      </c>
      <c r="I523" s="21" t="str">
        <f>INDEX(Seed_type_tomato!$C$3:$C$15,MATCH(TOMATO!G523,Seed_type_tomato!$B$3:$B$15,0))</f>
        <v>Field</v>
      </c>
    </row>
    <row r="524" spans="1:9" x14ac:dyDescent="0.25">
      <c r="A524" s="5"/>
      <c r="B524" s="5" t="s">
        <v>251</v>
      </c>
      <c r="C524" s="6">
        <v>44656</v>
      </c>
      <c r="D524" s="5" t="s">
        <v>791</v>
      </c>
      <c r="E524" s="5" t="s">
        <v>482</v>
      </c>
      <c r="F524" s="5" t="s">
        <v>545</v>
      </c>
      <c r="G524" s="5" t="s">
        <v>524</v>
      </c>
      <c r="H524" s="8">
        <v>0</v>
      </c>
      <c r="I524" s="21" t="str">
        <f>INDEX(Seed_type_tomato!$C$3:$C$15,MATCH(TOMATO!G524,Seed_type_tomato!$B$3:$B$15,0))</f>
        <v>Field</v>
      </c>
    </row>
    <row r="525" spans="1:9" x14ac:dyDescent="0.25">
      <c r="A525" s="5"/>
      <c r="B525" s="5" t="s">
        <v>251</v>
      </c>
      <c r="C525" s="6">
        <v>44656</v>
      </c>
      <c r="D525" s="5" t="s">
        <v>792</v>
      </c>
      <c r="E525" s="5" t="s">
        <v>482</v>
      </c>
      <c r="F525" s="5" t="s">
        <v>545</v>
      </c>
      <c r="G525" s="5" t="s">
        <v>524</v>
      </c>
      <c r="H525" s="8">
        <v>0</v>
      </c>
      <c r="I525" s="21" t="str">
        <f>INDEX(Seed_type_tomato!$C$3:$C$15,MATCH(TOMATO!G525,Seed_type_tomato!$B$3:$B$15,0))</f>
        <v>Field</v>
      </c>
    </row>
    <row r="526" spans="1:9" ht="15.75" thickBot="1" x14ac:dyDescent="0.3">
      <c r="A526" s="5"/>
      <c r="B526" s="5" t="s">
        <v>251</v>
      </c>
      <c r="C526" s="6">
        <v>44671</v>
      </c>
      <c r="D526" s="5" t="s">
        <v>793</v>
      </c>
      <c r="E526" s="5" t="s">
        <v>482</v>
      </c>
      <c r="F526" s="5" t="s">
        <v>545</v>
      </c>
      <c r="G526" s="5" t="s">
        <v>524</v>
      </c>
      <c r="H526" s="7">
        <v>350</v>
      </c>
      <c r="I526" s="21" t="str">
        <f>INDEX(Seed_type_tomato!$C$3:$C$15,MATCH(TOMATO!G526,Seed_type_tomato!$B$3:$B$15,0))</f>
        <v>Field</v>
      </c>
    </row>
    <row r="527" spans="1:9" x14ac:dyDescent="0.25">
      <c r="A527" s="5" t="s">
        <v>546</v>
      </c>
      <c r="B527" s="5"/>
      <c r="C527" s="6"/>
      <c r="D527" s="5"/>
      <c r="E527" s="5"/>
      <c r="F527" s="5"/>
      <c r="G527" s="5"/>
      <c r="H527" s="8">
        <f>ROUND(SUM(H522:H526),5)</f>
        <v>2350</v>
      </c>
      <c r="I527" s="21" t="e">
        <f>INDEX(Seed_type_tomato!$C$3:$C$15,MATCH(TOMATO!G527,Seed_type_tomato!$B$3:$B$15,0))</f>
        <v>#N/A</v>
      </c>
    </row>
    <row r="528" spans="1:9" x14ac:dyDescent="0.25">
      <c r="A528" s="2" t="s">
        <v>547</v>
      </c>
      <c r="B528" s="2"/>
      <c r="C528" s="3"/>
      <c r="D528" s="2"/>
      <c r="E528" s="2"/>
      <c r="F528" s="2"/>
      <c r="G528" s="2"/>
      <c r="H528" s="4"/>
      <c r="I528" s="21" t="e">
        <f>INDEX(Seed_type_tomato!$C$3:$C$15,MATCH(TOMATO!G528,Seed_type_tomato!$B$3:$B$15,0))</f>
        <v>#N/A</v>
      </c>
    </row>
    <row r="529" spans="1:9" x14ac:dyDescent="0.25">
      <c r="A529" s="5"/>
      <c r="B529" s="5" t="s">
        <v>251</v>
      </c>
      <c r="C529" s="6">
        <v>44631</v>
      </c>
      <c r="D529" s="5" t="s">
        <v>794</v>
      </c>
      <c r="E529" s="5" t="s">
        <v>482</v>
      </c>
      <c r="F529" s="5" t="s">
        <v>547</v>
      </c>
      <c r="G529" s="5" t="s">
        <v>526</v>
      </c>
      <c r="H529" s="8">
        <v>5022</v>
      </c>
      <c r="I529" s="21" t="str">
        <f>INDEX(Seed_type_tomato!$C$3:$C$15,MATCH(TOMATO!G529,Seed_type_tomato!$B$3:$B$15,0))</f>
        <v>Field</v>
      </c>
    </row>
    <row r="530" spans="1:9" x14ac:dyDescent="0.25">
      <c r="A530" s="5"/>
      <c r="B530" s="5" t="s">
        <v>251</v>
      </c>
      <c r="C530" s="6">
        <v>44708</v>
      </c>
      <c r="D530" s="5" t="s">
        <v>795</v>
      </c>
      <c r="E530" s="5" t="s">
        <v>482</v>
      </c>
      <c r="F530" s="5" t="s">
        <v>547</v>
      </c>
      <c r="G530" s="5" t="s">
        <v>524</v>
      </c>
      <c r="H530" s="8">
        <v>1000</v>
      </c>
      <c r="I530" s="21" t="str">
        <f>INDEX(Seed_type_tomato!$C$3:$C$15,MATCH(TOMATO!G530,Seed_type_tomato!$B$3:$B$15,0))</f>
        <v>Field</v>
      </c>
    </row>
    <row r="531" spans="1:9" ht="15.75" thickBot="1" x14ac:dyDescent="0.3">
      <c r="A531" s="5"/>
      <c r="B531" s="5" t="s">
        <v>251</v>
      </c>
      <c r="C531" s="6">
        <v>44708</v>
      </c>
      <c r="D531" s="5" t="s">
        <v>795</v>
      </c>
      <c r="E531" s="5" t="s">
        <v>482</v>
      </c>
      <c r="F531" s="5" t="s">
        <v>547</v>
      </c>
      <c r="G531" s="5" t="s">
        <v>526</v>
      </c>
      <c r="H531" s="7">
        <v>2000</v>
      </c>
      <c r="I531" s="21" t="str">
        <f>INDEX(Seed_type_tomato!$C$3:$C$15,MATCH(TOMATO!G531,Seed_type_tomato!$B$3:$B$15,0))</f>
        <v>Field</v>
      </c>
    </row>
    <row r="532" spans="1:9" x14ac:dyDescent="0.25">
      <c r="A532" s="5" t="s">
        <v>548</v>
      </c>
      <c r="B532" s="5"/>
      <c r="C532" s="6"/>
      <c r="D532" s="5"/>
      <c r="E532" s="5"/>
      <c r="F532" s="5"/>
      <c r="G532" s="5"/>
      <c r="H532" s="8">
        <f>ROUND(SUM(H528:H531),5)</f>
        <v>8022</v>
      </c>
      <c r="I532" s="21" t="e">
        <f>INDEX(Seed_type_tomato!$C$3:$C$15,MATCH(TOMATO!G532,Seed_type_tomato!$B$3:$B$15,0))</f>
        <v>#N/A</v>
      </c>
    </row>
    <row r="533" spans="1:9" x14ac:dyDescent="0.25">
      <c r="A533" s="2" t="s">
        <v>549</v>
      </c>
      <c r="B533" s="2"/>
      <c r="C533" s="3"/>
      <c r="D533" s="2"/>
      <c r="E533" s="2"/>
      <c r="F533" s="2"/>
      <c r="G533" s="2"/>
      <c r="H533" s="4"/>
      <c r="I533" s="21" t="e">
        <f>INDEX(Seed_type_tomato!$C$3:$C$15,MATCH(TOMATO!G533,Seed_type_tomato!$B$3:$B$15,0))</f>
        <v>#N/A</v>
      </c>
    </row>
    <row r="534" spans="1:9" x14ac:dyDescent="0.25">
      <c r="A534" s="5"/>
      <c r="B534" s="5" t="s">
        <v>251</v>
      </c>
      <c r="C534" s="6">
        <v>44772</v>
      </c>
      <c r="D534" s="5" t="s">
        <v>796</v>
      </c>
      <c r="E534" s="5" t="s">
        <v>482</v>
      </c>
      <c r="F534" s="5" t="s">
        <v>549</v>
      </c>
      <c r="G534" s="5" t="s">
        <v>522</v>
      </c>
      <c r="H534" s="8">
        <v>50</v>
      </c>
      <c r="I534" s="21" t="str">
        <f>INDEX(Seed_type_tomato!$C$3:$C$15,MATCH(TOMATO!G534,Seed_type_tomato!$B$3:$B$15,0))</f>
        <v>Field</v>
      </c>
    </row>
    <row r="535" spans="1:9" ht="15.75" thickBot="1" x14ac:dyDescent="0.3">
      <c r="A535" s="5"/>
      <c r="B535" s="5" t="s">
        <v>251</v>
      </c>
      <c r="C535" s="6">
        <v>44779</v>
      </c>
      <c r="D535" s="5" t="s">
        <v>797</v>
      </c>
      <c r="E535" s="5" t="s">
        <v>482</v>
      </c>
      <c r="F535" s="5" t="s">
        <v>549</v>
      </c>
      <c r="G535" s="5" t="s">
        <v>522</v>
      </c>
      <c r="H535" s="7">
        <v>75</v>
      </c>
      <c r="I535" s="21" t="str">
        <f>INDEX(Seed_type_tomato!$C$3:$C$15,MATCH(TOMATO!G535,Seed_type_tomato!$B$3:$B$15,0))</f>
        <v>Field</v>
      </c>
    </row>
    <row r="536" spans="1:9" x14ac:dyDescent="0.25">
      <c r="A536" s="5" t="s">
        <v>550</v>
      </c>
      <c r="B536" s="5"/>
      <c r="C536" s="6"/>
      <c r="D536" s="5"/>
      <c r="E536" s="5"/>
      <c r="F536" s="5"/>
      <c r="G536" s="5"/>
      <c r="H536" s="8">
        <f>ROUND(SUM(H533:H535),5)</f>
        <v>125</v>
      </c>
      <c r="I536" s="21" t="e">
        <f>INDEX(Seed_type_tomato!$C$3:$C$15,MATCH(TOMATO!G536,Seed_type_tomato!$B$3:$B$15,0))</f>
        <v>#N/A</v>
      </c>
    </row>
    <row r="537" spans="1:9" x14ac:dyDescent="0.25">
      <c r="A537" s="2" t="s">
        <v>551</v>
      </c>
      <c r="B537" s="2"/>
      <c r="C537" s="3"/>
      <c r="D537" s="2"/>
      <c r="E537" s="2"/>
      <c r="F537" s="2"/>
      <c r="G537" s="2"/>
      <c r="H537" s="4"/>
      <c r="I537" s="21" t="e">
        <f>INDEX(Seed_type_tomato!$C$3:$C$15,MATCH(TOMATO!G537,Seed_type_tomato!$B$3:$B$15,0))</f>
        <v>#N/A</v>
      </c>
    </row>
    <row r="538" spans="1:9" x14ac:dyDescent="0.25">
      <c r="A538" s="5"/>
      <c r="B538" s="5" t="s">
        <v>251</v>
      </c>
      <c r="C538" s="6">
        <v>44771</v>
      </c>
      <c r="D538" s="5" t="s">
        <v>798</v>
      </c>
      <c r="E538" s="5" t="s">
        <v>482</v>
      </c>
      <c r="F538" s="5" t="s">
        <v>551</v>
      </c>
      <c r="G538" s="5" t="s">
        <v>523</v>
      </c>
      <c r="H538" s="8">
        <v>500</v>
      </c>
      <c r="I538" s="21" t="str">
        <f>INDEX(Seed_type_tomato!$C$3:$C$15,MATCH(TOMATO!G538,Seed_type_tomato!$B$3:$B$15,0))</f>
        <v>Field</v>
      </c>
    </row>
    <row r="539" spans="1:9" x14ac:dyDescent="0.25">
      <c r="A539" s="5"/>
      <c r="B539" s="5" t="s">
        <v>251</v>
      </c>
      <c r="C539" s="6">
        <v>44785</v>
      </c>
      <c r="D539" s="5" t="s">
        <v>799</v>
      </c>
      <c r="E539" s="5" t="s">
        <v>482</v>
      </c>
      <c r="F539" s="5" t="s">
        <v>551</v>
      </c>
      <c r="G539" s="5" t="s">
        <v>523</v>
      </c>
      <c r="H539" s="8">
        <v>500</v>
      </c>
      <c r="I539" s="21" t="str">
        <f>INDEX(Seed_type_tomato!$C$3:$C$15,MATCH(TOMATO!G539,Seed_type_tomato!$B$3:$B$15,0))</f>
        <v>Field</v>
      </c>
    </row>
    <row r="540" spans="1:9" x14ac:dyDescent="0.25">
      <c r="A540" s="5"/>
      <c r="B540" s="5" t="s">
        <v>251</v>
      </c>
      <c r="C540" s="6">
        <v>44785</v>
      </c>
      <c r="D540" s="5" t="s">
        <v>799</v>
      </c>
      <c r="E540" s="5" t="s">
        <v>482</v>
      </c>
      <c r="F540" s="5" t="s">
        <v>551</v>
      </c>
      <c r="G540" s="5" t="s">
        <v>524</v>
      </c>
      <c r="H540" s="8">
        <v>2500</v>
      </c>
      <c r="I540" s="21" t="str">
        <f>INDEX(Seed_type_tomato!$C$3:$C$15,MATCH(TOMATO!G540,Seed_type_tomato!$B$3:$B$15,0))</f>
        <v>Field</v>
      </c>
    </row>
    <row r="541" spans="1:9" ht="15.75" thickBot="1" x14ac:dyDescent="0.3">
      <c r="A541" s="5"/>
      <c r="B541" s="5" t="s">
        <v>251</v>
      </c>
      <c r="C541" s="6">
        <v>44788</v>
      </c>
      <c r="D541" s="5" t="s">
        <v>800</v>
      </c>
      <c r="E541" s="5" t="s">
        <v>482</v>
      </c>
      <c r="F541" s="5" t="s">
        <v>551</v>
      </c>
      <c r="G541" s="5" t="s">
        <v>523</v>
      </c>
      <c r="H541" s="7">
        <v>5000</v>
      </c>
      <c r="I541" s="21" t="str">
        <f>INDEX(Seed_type_tomato!$C$3:$C$15,MATCH(TOMATO!G541,Seed_type_tomato!$B$3:$B$15,0))</f>
        <v>Field</v>
      </c>
    </row>
    <row r="542" spans="1:9" x14ac:dyDescent="0.25">
      <c r="A542" s="5" t="s">
        <v>552</v>
      </c>
      <c r="B542" s="5"/>
      <c r="C542" s="6"/>
      <c r="D542" s="5"/>
      <c r="E542" s="5"/>
      <c r="F542" s="5"/>
      <c r="G542" s="5"/>
      <c r="H542" s="8">
        <f>ROUND(SUM(H537:H541),5)</f>
        <v>8500</v>
      </c>
      <c r="I542" s="21" t="e">
        <f>INDEX(Seed_type_tomato!$C$3:$C$15,MATCH(TOMATO!G542,Seed_type_tomato!$B$3:$B$15,0))</f>
        <v>#N/A</v>
      </c>
    </row>
    <row r="543" spans="1:9" x14ac:dyDescent="0.25">
      <c r="A543" s="2" t="s">
        <v>553</v>
      </c>
      <c r="B543" s="2"/>
      <c r="C543" s="3"/>
      <c r="D543" s="2"/>
      <c r="E543" s="2"/>
      <c r="F543" s="2"/>
      <c r="G543" s="2"/>
      <c r="H543" s="4"/>
      <c r="I543" s="21" t="e">
        <f>INDEX(Seed_type_tomato!$C$3:$C$15,MATCH(TOMATO!G543,Seed_type_tomato!$B$3:$B$15,0))</f>
        <v>#N/A</v>
      </c>
    </row>
    <row r="544" spans="1:9" x14ac:dyDescent="0.25">
      <c r="A544" s="5"/>
      <c r="B544" s="5" t="s">
        <v>251</v>
      </c>
      <c r="C544" s="6">
        <v>44637</v>
      </c>
      <c r="D544" s="5" t="s">
        <v>801</v>
      </c>
      <c r="E544" s="5" t="s">
        <v>482</v>
      </c>
      <c r="F544" s="5" t="s">
        <v>553</v>
      </c>
      <c r="G544" s="5" t="s">
        <v>526</v>
      </c>
      <c r="H544" s="8">
        <v>50</v>
      </c>
      <c r="I544" s="21" t="str">
        <f>INDEX(Seed_type_tomato!$C$3:$C$15,MATCH(TOMATO!G544,Seed_type_tomato!$B$3:$B$15,0))</f>
        <v>Field</v>
      </c>
    </row>
    <row r="545" spans="1:9" x14ac:dyDescent="0.25">
      <c r="A545" s="5"/>
      <c r="B545" s="5" t="s">
        <v>251</v>
      </c>
      <c r="C545" s="6">
        <v>44784</v>
      </c>
      <c r="D545" s="5" t="s">
        <v>802</v>
      </c>
      <c r="E545" s="5" t="s">
        <v>482</v>
      </c>
      <c r="F545" s="5" t="s">
        <v>553</v>
      </c>
      <c r="G545" s="5" t="s">
        <v>524</v>
      </c>
      <c r="H545" s="8">
        <v>625</v>
      </c>
      <c r="I545" s="21" t="str">
        <f>INDEX(Seed_type_tomato!$C$3:$C$15,MATCH(TOMATO!G545,Seed_type_tomato!$B$3:$B$15,0))</f>
        <v>Field</v>
      </c>
    </row>
    <row r="546" spans="1:9" ht="15.75" thickBot="1" x14ac:dyDescent="0.3">
      <c r="A546" s="5"/>
      <c r="B546" s="5" t="s">
        <v>251</v>
      </c>
      <c r="C546" s="6">
        <v>44786</v>
      </c>
      <c r="D546" s="5" t="s">
        <v>803</v>
      </c>
      <c r="E546" s="5" t="s">
        <v>482</v>
      </c>
      <c r="F546" s="5" t="s">
        <v>553</v>
      </c>
      <c r="G546" s="5" t="s">
        <v>522</v>
      </c>
      <c r="H546" s="7">
        <v>400</v>
      </c>
      <c r="I546" s="21" t="str">
        <f>INDEX(Seed_type_tomato!$C$3:$C$15,MATCH(TOMATO!G546,Seed_type_tomato!$B$3:$B$15,0))</f>
        <v>Field</v>
      </c>
    </row>
    <row r="547" spans="1:9" x14ac:dyDescent="0.25">
      <c r="A547" s="5" t="s">
        <v>554</v>
      </c>
      <c r="B547" s="5"/>
      <c r="C547" s="6"/>
      <c r="D547" s="5"/>
      <c r="E547" s="5"/>
      <c r="F547" s="5"/>
      <c r="G547" s="5"/>
      <c r="H547" s="8">
        <f>ROUND(SUM(H543:H546),5)</f>
        <v>1075</v>
      </c>
      <c r="I547" s="21" t="e">
        <f>INDEX(Seed_type_tomato!$C$3:$C$15,MATCH(TOMATO!G547,Seed_type_tomato!$B$3:$B$15,0))</f>
        <v>#N/A</v>
      </c>
    </row>
    <row r="548" spans="1:9" x14ac:dyDescent="0.25">
      <c r="A548" s="2" t="s">
        <v>555</v>
      </c>
      <c r="B548" s="2"/>
      <c r="C548" s="3"/>
      <c r="D548" s="2"/>
      <c r="E548" s="2"/>
      <c r="F548" s="2"/>
      <c r="G548" s="2"/>
      <c r="H548" s="4"/>
      <c r="I548" s="21" t="e">
        <f>INDEX(Seed_type_tomato!$C$3:$C$15,MATCH(TOMATO!G548,Seed_type_tomato!$B$3:$B$15,0))</f>
        <v>#N/A</v>
      </c>
    </row>
    <row r="549" spans="1:9" ht="15.75" thickBot="1" x14ac:dyDescent="0.3">
      <c r="A549" s="1"/>
      <c r="B549" s="5" t="s">
        <v>251</v>
      </c>
      <c r="C549" s="6">
        <v>44830</v>
      </c>
      <c r="D549" s="5" t="s">
        <v>804</v>
      </c>
      <c r="E549" s="5" t="s">
        <v>482</v>
      </c>
      <c r="F549" s="5" t="s">
        <v>555</v>
      </c>
      <c r="G549" s="5" t="s">
        <v>522</v>
      </c>
      <c r="H549" s="7">
        <v>30</v>
      </c>
      <c r="I549" s="21" t="str">
        <f>INDEX(Seed_type_tomato!$C$3:$C$15,MATCH(TOMATO!G549,Seed_type_tomato!$B$3:$B$15,0))</f>
        <v>Field</v>
      </c>
    </row>
    <row r="550" spans="1:9" x14ac:dyDescent="0.25">
      <c r="A550" s="5" t="s">
        <v>556</v>
      </c>
      <c r="B550" s="5"/>
      <c r="C550" s="6"/>
      <c r="D550" s="5"/>
      <c r="E550" s="5"/>
      <c r="F550" s="5"/>
      <c r="G550" s="5"/>
      <c r="H550" s="8">
        <f>ROUND(SUM(H548:H549),5)</f>
        <v>30</v>
      </c>
      <c r="I550" s="21" t="e">
        <f>INDEX(Seed_type_tomato!$C$3:$C$15,MATCH(TOMATO!G550,Seed_type_tomato!$B$3:$B$15,0))</f>
        <v>#N/A</v>
      </c>
    </row>
    <row r="551" spans="1:9" x14ac:dyDescent="0.25">
      <c r="A551" s="2" t="s">
        <v>557</v>
      </c>
      <c r="B551" s="2"/>
      <c r="C551" s="3"/>
      <c r="D551" s="2"/>
      <c r="E551" s="2"/>
      <c r="F551" s="2"/>
      <c r="G551" s="2"/>
      <c r="H551" s="4"/>
      <c r="I551" s="21" t="e">
        <f>INDEX(Seed_type_tomato!$C$3:$C$15,MATCH(TOMATO!G551,Seed_type_tomato!$B$3:$B$15,0))</f>
        <v>#N/A</v>
      </c>
    </row>
    <row r="552" spans="1:9" ht="15.75" thickBot="1" x14ac:dyDescent="0.3">
      <c r="A552" s="1"/>
      <c r="B552" s="5" t="s">
        <v>251</v>
      </c>
      <c r="C552" s="6">
        <v>44772</v>
      </c>
      <c r="D552" s="5" t="s">
        <v>805</v>
      </c>
      <c r="E552" s="5" t="s">
        <v>482</v>
      </c>
      <c r="F552" s="5" t="s">
        <v>557</v>
      </c>
      <c r="G552" s="5" t="s">
        <v>522</v>
      </c>
      <c r="H552" s="7">
        <v>10</v>
      </c>
      <c r="I552" s="21" t="str">
        <f>INDEX(Seed_type_tomato!$C$3:$C$15,MATCH(TOMATO!G552,Seed_type_tomato!$B$3:$B$15,0))</f>
        <v>Field</v>
      </c>
    </row>
    <row r="553" spans="1:9" x14ac:dyDescent="0.25">
      <c r="A553" s="5" t="s">
        <v>558</v>
      </c>
      <c r="B553" s="5"/>
      <c r="C553" s="6"/>
      <c r="D553" s="5"/>
      <c r="E553" s="5"/>
      <c r="F553" s="5"/>
      <c r="G553" s="5"/>
      <c r="H553" s="8">
        <f>ROUND(SUM(H551:H552),5)</f>
        <v>10</v>
      </c>
      <c r="I553" s="21" t="e">
        <f>INDEX(Seed_type_tomato!$C$3:$C$15,MATCH(TOMATO!G553,Seed_type_tomato!$B$3:$B$15,0))</f>
        <v>#N/A</v>
      </c>
    </row>
    <row r="554" spans="1:9" x14ac:dyDescent="0.25">
      <c r="A554" s="2" t="s">
        <v>559</v>
      </c>
      <c r="B554" s="2"/>
      <c r="C554" s="3"/>
      <c r="D554" s="2"/>
      <c r="E554" s="2"/>
      <c r="F554" s="2"/>
      <c r="G554" s="2"/>
      <c r="H554" s="4"/>
      <c r="I554" s="21" t="e">
        <f>INDEX(Seed_type_tomato!$C$3:$C$15,MATCH(TOMATO!G554,Seed_type_tomato!$B$3:$B$15,0))</f>
        <v>#N/A</v>
      </c>
    </row>
    <row r="555" spans="1:9" x14ac:dyDescent="0.25">
      <c r="A555" s="5"/>
      <c r="B555" s="5" t="s">
        <v>251</v>
      </c>
      <c r="C555" s="6">
        <v>44722</v>
      </c>
      <c r="D555" s="5" t="s">
        <v>806</v>
      </c>
      <c r="E555" s="5" t="s">
        <v>482</v>
      </c>
      <c r="F555" s="5" t="s">
        <v>559</v>
      </c>
      <c r="G555" s="5" t="s">
        <v>524</v>
      </c>
      <c r="H555" s="8">
        <v>10</v>
      </c>
      <c r="I555" s="21" t="str">
        <f>INDEX(Seed_type_tomato!$C$3:$C$15,MATCH(TOMATO!G555,Seed_type_tomato!$B$3:$B$15,0))</f>
        <v>Field</v>
      </c>
    </row>
    <row r="556" spans="1:9" ht="15.75" thickBot="1" x14ac:dyDescent="0.3">
      <c r="A556" s="5"/>
      <c r="B556" s="5" t="s">
        <v>251</v>
      </c>
      <c r="C556" s="6">
        <v>44722</v>
      </c>
      <c r="D556" s="5" t="s">
        <v>807</v>
      </c>
      <c r="E556" s="5" t="s">
        <v>482</v>
      </c>
      <c r="F556" s="5" t="s">
        <v>559</v>
      </c>
      <c r="G556" s="5" t="s">
        <v>524</v>
      </c>
      <c r="H556" s="7">
        <v>7</v>
      </c>
      <c r="I556" s="21" t="str">
        <f>INDEX(Seed_type_tomato!$C$3:$C$15,MATCH(TOMATO!G556,Seed_type_tomato!$B$3:$B$15,0))</f>
        <v>Field</v>
      </c>
    </row>
    <row r="557" spans="1:9" x14ac:dyDescent="0.25">
      <c r="A557" s="5" t="s">
        <v>560</v>
      </c>
      <c r="B557" s="5"/>
      <c r="C557" s="6"/>
      <c r="D557" s="5"/>
      <c r="E557" s="5"/>
      <c r="F557" s="5"/>
      <c r="G557" s="5"/>
      <c r="H557" s="8">
        <f>ROUND(SUM(H554:H556),5)</f>
        <v>17</v>
      </c>
      <c r="I557" s="21" t="e">
        <f>INDEX(Seed_type_tomato!$C$3:$C$15,MATCH(TOMATO!G557,Seed_type_tomato!$B$3:$B$15,0))</f>
        <v>#N/A</v>
      </c>
    </row>
    <row r="558" spans="1:9" x14ac:dyDescent="0.25">
      <c r="A558" s="2" t="s">
        <v>561</v>
      </c>
      <c r="B558" s="2"/>
      <c r="C558" s="3"/>
      <c r="D558" s="2"/>
      <c r="E558" s="2"/>
      <c r="F558" s="2"/>
      <c r="G558" s="2"/>
      <c r="H558" s="4"/>
      <c r="I558" s="21" t="e">
        <f>INDEX(Seed_type_tomato!$C$3:$C$15,MATCH(TOMATO!G558,Seed_type_tomato!$B$3:$B$15,0))</f>
        <v>#N/A</v>
      </c>
    </row>
    <row r="559" spans="1:9" ht="15.75" thickBot="1" x14ac:dyDescent="0.3">
      <c r="A559" s="1"/>
      <c r="B559" s="5" t="s">
        <v>251</v>
      </c>
      <c r="C559" s="6">
        <v>44676</v>
      </c>
      <c r="D559" s="5" t="s">
        <v>808</v>
      </c>
      <c r="E559" s="5" t="s">
        <v>482</v>
      </c>
      <c r="F559" s="5" t="s">
        <v>561</v>
      </c>
      <c r="G559" s="5" t="s">
        <v>524</v>
      </c>
      <c r="H559" s="7">
        <v>25</v>
      </c>
      <c r="I559" s="21" t="str">
        <f>INDEX(Seed_type_tomato!$C$3:$C$15,MATCH(TOMATO!G559,Seed_type_tomato!$B$3:$B$15,0))</f>
        <v>Field</v>
      </c>
    </row>
    <row r="560" spans="1:9" x14ac:dyDescent="0.25">
      <c r="A560" s="5" t="s">
        <v>562</v>
      </c>
      <c r="B560" s="5"/>
      <c r="C560" s="6"/>
      <c r="D560" s="5"/>
      <c r="E560" s="5"/>
      <c r="F560" s="5"/>
      <c r="G560" s="5"/>
      <c r="H560" s="8">
        <f>ROUND(SUM(H558:H559),5)</f>
        <v>25</v>
      </c>
      <c r="I560" s="21" t="e">
        <f>INDEX(Seed_type_tomato!$C$3:$C$15,MATCH(TOMATO!G560,Seed_type_tomato!$B$3:$B$15,0))</f>
        <v>#N/A</v>
      </c>
    </row>
    <row r="561" spans="1:9" x14ac:dyDescent="0.25">
      <c r="A561" s="2" t="s">
        <v>563</v>
      </c>
      <c r="B561" s="2"/>
      <c r="C561" s="3"/>
      <c r="D561" s="2"/>
      <c r="E561" s="2"/>
      <c r="F561" s="2"/>
      <c r="G561" s="2"/>
      <c r="H561" s="4"/>
      <c r="I561" s="21" t="e">
        <f>INDEX(Seed_type_tomato!$C$3:$C$15,MATCH(TOMATO!G561,Seed_type_tomato!$B$3:$B$15,0))</f>
        <v>#N/A</v>
      </c>
    </row>
    <row r="562" spans="1:9" x14ac:dyDescent="0.25">
      <c r="A562" s="5"/>
      <c r="B562" s="5" t="s">
        <v>251</v>
      </c>
      <c r="C562" s="6">
        <v>44618</v>
      </c>
      <c r="D562" s="5" t="s">
        <v>809</v>
      </c>
      <c r="E562" s="5" t="s">
        <v>482</v>
      </c>
      <c r="F562" s="5" t="s">
        <v>563</v>
      </c>
      <c r="G562" s="5" t="s">
        <v>528</v>
      </c>
      <c r="H562" s="8">
        <v>80</v>
      </c>
      <c r="I562" s="21" t="str">
        <f>INDEX(Seed_type_tomato!$C$3:$C$15,MATCH(TOMATO!G562,Seed_type_tomato!$B$3:$B$15,0))</f>
        <v>Field</v>
      </c>
    </row>
    <row r="563" spans="1:9" x14ac:dyDescent="0.25">
      <c r="A563" s="5"/>
      <c r="B563" s="5" t="s">
        <v>251</v>
      </c>
      <c r="C563" s="6">
        <v>44618</v>
      </c>
      <c r="D563" s="5" t="s">
        <v>810</v>
      </c>
      <c r="E563" s="5" t="s">
        <v>482</v>
      </c>
      <c r="F563" s="5" t="s">
        <v>563</v>
      </c>
      <c r="G563" s="5" t="s">
        <v>522</v>
      </c>
      <c r="H563" s="8">
        <v>150</v>
      </c>
      <c r="I563" s="21" t="str">
        <f>INDEX(Seed_type_tomato!$C$3:$C$15,MATCH(TOMATO!G563,Seed_type_tomato!$B$3:$B$15,0))</f>
        <v>Field</v>
      </c>
    </row>
    <row r="564" spans="1:9" x14ac:dyDescent="0.25">
      <c r="A564" s="5"/>
      <c r="B564" s="5" t="s">
        <v>251</v>
      </c>
      <c r="C564" s="6">
        <v>44621</v>
      </c>
      <c r="D564" s="5" t="s">
        <v>811</v>
      </c>
      <c r="E564" s="5" t="s">
        <v>482</v>
      </c>
      <c r="F564" s="5" t="s">
        <v>563</v>
      </c>
      <c r="G564" s="5" t="s">
        <v>522</v>
      </c>
      <c r="H564" s="8">
        <v>50</v>
      </c>
      <c r="I564" s="21" t="str">
        <f>INDEX(Seed_type_tomato!$C$3:$C$15,MATCH(TOMATO!G564,Seed_type_tomato!$B$3:$B$15,0))</f>
        <v>Field</v>
      </c>
    </row>
    <row r="565" spans="1:9" ht="15.75" thickBot="1" x14ac:dyDescent="0.3">
      <c r="A565" s="5"/>
      <c r="B565" s="5" t="s">
        <v>251</v>
      </c>
      <c r="C565" s="6">
        <v>44776</v>
      </c>
      <c r="D565" s="5" t="s">
        <v>812</v>
      </c>
      <c r="E565" s="5" t="s">
        <v>989</v>
      </c>
      <c r="F565" s="5" t="s">
        <v>563</v>
      </c>
      <c r="G565" s="5" t="s">
        <v>522</v>
      </c>
      <c r="H565" s="7">
        <v>1000</v>
      </c>
      <c r="I565" s="21" t="str">
        <f>INDEX(Seed_type_tomato!$C$3:$C$15,MATCH(TOMATO!G565,Seed_type_tomato!$B$3:$B$15,0))</f>
        <v>Field</v>
      </c>
    </row>
    <row r="566" spans="1:9" x14ac:dyDescent="0.25">
      <c r="A566" s="5" t="s">
        <v>564</v>
      </c>
      <c r="B566" s="5"/>
      <c r="C566" s="6"/>
      <c r="D566" s="5"/>
      <c r="E566" s="5"/>
      <c r="F566" s="5"/>
      <c r="G566" s="5"/>
      <c r="H566" s="8">
        <f>ROUND(SUM(H561:H565),5)</f>
        <v>1280</v>
      </c>
      <c r="I566" s="21" t="e">
        <f>INDEX(Seed_type_tomato!$C$3:$C$15,MATCH(TOMATO!G566,Seed_type_tomato!$B$3:$B$15,0))</f>
        <v>#N/A</v>
      </c>
    </row>
    <row r="567" spans="1:9" x14ac:dyDescent="0.25">
      <c r="A567" s="2" t="s">
        <v>565</v>
      </c>
      <c r="B567" s="2"/>
      <c r="C567" s="3"/>
      <c r="D567" s="2"/>
      <c r="E567" s="2"/>
      <c r="F567" s="2"/>
      <c r="G567" s="2"/>
      <c r="H567" s="4"/>
      <c r="I567" s="21" t="e">
        <f>INDEX(Seed_type_tomato!$C$3:$C$15,MATCH(TOMATO!G567,Seed_type_tomato!$B$3:$B$15,0))</f>
        <v>#N/A</v>
      </c>
    </row>
    <row r="568" spans="1:9" ht="15.75" thickBot="1" x14ac:dyDescent="0.3">
      <c r="A568" s="1"/>
      <c r="B568" s="5" t="s">
        <v>251</v>
      </c>
      <c r="C568" s="6">
        <v>44772</v>
      </c>
      <c r="D568" s="5" t="s">
        <v>813</v>
      </c>
      <c r="E568" s="5" t="s">
        <v>482</v>
      </c>
      <c r="F568" s="5" t="s">
        <v>565</v>
      </c>
      <c r="G568" s="5" t="s">
        <v>522</v>
      </c>
      <c r="H568" s="7">
        <v>25</v>
      </c>
      <c r="I568" s="21" t="str">
        <f>INDEX(Seed_type_tomato!$C$3:$C$15,MATCH(TOMATO!G568,Seed_type_tomato!$B$3:$B$15,0))</f>
        <v>Field</v>
      </c>
    </row>
    <row r="569" spans="1:9" x14ac:dyDescent="0.25">
      <c r="A569" s="5" t="s">
        <v>566</v>
      </c>
      <c r="B569" s="5"/>
      <c r="C569" s="6"/>
      <c r="D569" s="5"/>
      <c r="E569" s="5"/>
      <c r="F569" s="5"/>
      <c r="G569" s="5"/>
      <c r="H569" s="8">
        <f>ROUND(SUM(H567:H568),5)</f>
        <v>25</v>
      </c>
      <c r="I569" s="21" t="e">
        <f>INDEX(Seed_type_tomato!$C$3:$C$15,MATCH(TOMATO!G569,Seed_type_tomato!$B$3:$B$15,0))</f>
        <v>#N/A</v>
      </c>
    </row>
    <row r="570" spans="1:9" x14ac:dyDescent="0.25">
      <c r="A570" s="2" t="s">
        <v>567</v>
      </c>
      <c r="B570" s="2"/>
      <c r="C570" s="3"/>
      <c r="D570" s="2"/>
      <c r="E570" s="2"/>
      <c r="F570" s="2"/>
      <c r="G570" s="2"/>
      <c r="H570" s="4"/>
      <c r="I570" s="21" t="e">
        <f>INDEX(Seed_type_tomato!$C$3:$C$15,MATCH(TOMATO!G570,Seed_type_tomato!$B$3:$B$15,0))</f>
        <v>#N/A</v>
      </c>
    </row>
    <row r="571" spans="1:9" ht="15.75" thickBot="1" x14ac:dyDescent="0.3">
      <c r="A571" s="1"/>
      <c r="B571" s="5" t="s">
        <v>251</v>
      </c>
      <c r="C571" s="6">
        <v>44785</v>
      </c>
      <c r="D571" s="5" t="s">
        <v>814</v>
      </c>
      <c r="E571" s="5" t="s">
        <v>482</v>
      </c>
      <c r="F571" s="5" t="s">
        <v>567</v>
      </c>
      <c r="G571" s="5" t="s">
        <v>526</v>
      </c>
      <c r="H571" s="7">
        <v>70</v>
      </c>
      <c r="I571" s="21" t="str">
        <f>INDEX(Seed_type_tomato!$C$3:$C$15,MATCH(TOMATO!G571,Seed_type_tomato!$B$3:$B$15,0))</f>
        <v>Field</v>
      </c>
    </row>
    <row r="572" spans="1:9" x14ac:dyDescent="0.25">
      <c r="A572" s="5" t="s">
        <v>568</v>
      </c>
      <c r="B572" s="5"/>
      <c r="C572" s="6"/>
      <c r="D572" s="5"/>
      <c r="E572" s="5"/>
      <c r="F572" s="5"/>
      <c r="G572" s="5"/>
      <c r="H572" s="8">
        <f>ROUND(SUM(H570:H571),5)</f>
        <v>70</v>
      </c>
      <c r="I572" s="21" t="e">
        <f>INDEX(Seed_type_tomato!$C$3:$C$15,MATCH(TOMATO!G572,Seed_type_tomato!$B$3:$B$15,0))</f>
        <v>#N/A</v>
      </c>
    </row>
    <row r="573" spans="1:9" x14ac:dyDescent="0.25">
      <c r="A573" s="2" t="s">
        <v>569</v>
      </c>
      <c r="B573" s="2"/>
      <c r="C573" s="3"/>
      <c r="D573" s="2"/>
      <c r="E573" s="2"/>
      <c r="F573" s="2"/>
      <c r="G573" s="2"/>
      <c r="H573" s="4"/>
      <c r="I573" s="21" t="e">
        <f>INDEX(Seed_type_tomato!$C$3:$C$15,MATCH(TOMATO!G573,Seed_type_tomato!$B$3:$B$15,0))</f>
        <v>#N/A</v>
      </c>
    </row>
    <row r="574" spans="1:9" x14ac:dyDescent="0.25">
      <c r="A574" s="5"/>
      <c r="B574" s="5" t="s">
        <v>251</v>
      </c>
      <c r="C574" s="6">
        <v>44585</v>
      </c>
      <c r="D574" s="5" t="s">
        <v>815</v>
      </c>
      <c r="E574" s="5" t="s">
        <v>482</v>
      </c>
      <c r="F574" s="5" t="s">
        <v>569</v>
      </c>
      <c r="G574" s="5" t="s">
        <v>526</v>
      </c>
      <c r="H574" s="8">
        <v>1000</v>
      </c>
      <c r="I574" s="21" t="str">
        <f>INDEX(Seed_type_tomato!$C$3:$C$15,MATCH(TOMATO!G574,Seed_type_tomato!$B$3:$B$15,0))</f>
        <v>Field</v>
      </c>
    </row>
    <row r="575" spans="1:9" x14ac:dyDescent="0.25">
      <c r="A575" s="5"/>
      <c r="B575" s="5" t="s">
        <v>251</v>
      </c>
      <c r="C575" s="6">
        <v>44607</v>
      </c>
      <c r="D575" s="5" t="s">
        <v>816</v>
      </c>
      <c r="E575" s="5" t="s">
        <v>482</v>
      </c>
      <c r="F575" s="5" t="s">
        <v>569</v>
      </c>
      <c r="G575" s="5" t="s">
        <v>525</v>
      </c>
      <c r="H575" s="8">
        <v>1000</v>
      </c>
      <c r="I575" s="21" t="str">
        <f>INDEX(Seed_type_tomato!$C$3:$C$15,MATCH(TOMATO!G575,Seed_type_tomato!$B$3:$B$15,0))</f>
        <v>Field</v>
      </c>
    </row>
    <row r="576" spans="1:9" x14ac:dyDescent="0.25">
      <c r="A576" s="5"/>
      <c r="B576" s="5" t="s">
        <v>251</v>
      </c>
      <c r="C576" s="6">
        <v>44810</v>
      </c>
      <c r="D576" s="5" t="s">
        <v>817</v>
      </c>
      <c r="E576" s="5" t="s">
        <v>482</v>
      </c>
      <c r="F576" s="5" t="s">
        <v>569</v>
      </c>
      <c r="G576" s="5" t="s">
        <v>523</v>
      </c>
      <c r="H576" s="8">
        <v>1200</v>
      </c>
      <c r="I576" s="21" t="str">
        <f>INDEX(Seed_type_tomato!$C$3:$C$15,MATCH(TOMATO!G576,Seed_type_tomato!$B$3:$B$15,0))</f>
        <v>Field</v>
      </c>
    </row>
    <row r="577" spans="1:9" ht="15.75" thickBot="1" x14ac:dyDescent="0.3">
      <c r="A577" s="5"/>
      <c r="B577" s="5" t="s">
        <v>251</v>
      </c>
      <c r="C577" s="6">
        <v>44818</v>
      </c>
      <c r="D577" s="5" t="s">
        <v>818</v>
      </c>
      <c r="E577" s="5" t="s">
        <v>482</v>
      </c>
      <c r="F577" s="5" t="s">
        <v>569</v>
      </c>
      <c r="G577" s="5" t="s">
        <v>523</v>
      </c>
      <c r="H577" s="7">
        <v>500</v>
      </c>
      <c r="I577" s="21" t="str">
        <f>INDEX(Seed_type_tomato!$C$3:$C$15,MATCH(TOMATO!G577,Seed_type_tomato!$B$3:$B$15,0))</f>
        <v>Field</v>
      </c>
    </row>
    <row r="578" spans="1:9" x14ac:dyDescent="0.25">
      <c r="A578" s="5" t="s">
        <v>570</v>
      </c>
      <c r="B578" s="5"/>
      <c r="C578" s="6"/>
      <c r="D578" s="5"/>
      <c r="E578" s="5"/>
      <c r="F578" s="5"/>
      <c r="G578" s="5"/>
      <c r="H578" s="8">
        <f>ROUND(SUM(H573:H577),5)</f>
        <v>3700</v>
      </c>
      <c r="I578" s="21" t="e">
        <f>INDEX(Seed_type_tomato!$C$3:$C$15,MATCH(TOMATO!G578,Seed_type_tomato!$B$3:$B$15,0))</f>
        <v>#N/A</v>
      </c>
    </row>
    <row r="579" spans="1:9" x14ac:dyDescent="0.25">
      <c r="A579" s="2" t="s">
        <v>571</v>
      </c>
      <c r="B579" s="2"/>
      <c r="C579" s="3"/>
      <c r="D579" s="2"/>
      <c r="E579" s="2"/>
      <c r="F579" s="2"/>
      <c r="G579" s="2"/>
      <c r="H579" s="4"/>
      <c r="I579" s="21" t="e">
        <f>INDEX(Seed_type_tomato!$C$3:$C$15,MATCH(TOMATO!G579,Seed_type_tomato!$B$3:$B$15,0))</f>
        <v>#N/A</v>
      </c>
    </row>
    <row r="580" spans="1:9" x14ac:dyDescent="0.25">
      <c r="A580" s="5"/>
      <c r="B580" s="5" t="s">
        <v>251</v>
      </c>
      <c r="C580" s="6">
        <v>44705</v>
      </c>
      <c r="D580" s="5" t="s">
        <v>819</v>
      </c>
      <c r="E580" s="5" t="s">
        <v>482</v>
      </c>
      <c r="F580" s="5" t="s">
        <v>571</v>
      </c>
      <c r="G580" s="5" t="s">
        <v>525</v>
      </c>
      <c r="H580" s="8">
        <v>1000</v>
      </c>
      <c r="I580" s="21" t="str">
        <f>INDEX(Seed_type_tomato!$C$3:$C$15,MATCH(TOMATO!G580,Seed_type_tomato!$B$3:$B$15,0))</f>
        <v>Field</v>
      </c>
    </row>
    <row r="581" spans="1:9" ht="15.75" thickBot="1" x14ac:dyDescent="0.3">
      <c r="A581" s="5"/>
      <c r="B581" s="5" t="s">
        <v>251</v>
      </c>
      <c r="C581" s="6">
        <v>44705</v>
      </c>
      <c r="D581" s="5" t="s">
        <v>819</v>
      </c>
      <c r="E581" s="5" t="s">
        <v>482</v>
      </c>
      <c r="F581" s="5" t="s">
        <v>571</v>
      </c>
      <c r="G581" s="5" t="s">
        <v>525</v>
      </c>
      <c r="H581" s="7">
        <v>50</v>
      </c>
      <c r="I581" s="21" t="str">
        <f>INDEX(Seed_type_tomato!$C$3:$C$15,MATCH(TOMATO!G581,Seed_type_tomato!$B$3:$B$15,0))</f>
        <v>Field</v>
      </c>
    </row>
    <row r="582" spans="1:9" x14ac:dyDescent="0.25">
      <c r="A582" s="5" t="s">
        <v>572</v>
      </c>
      <c r="B582" s="5"/>
      <c r="C582" s="6"/>
      <c r="D582" s="5"/>
      <c r="E582" s="5"/>
      <c r="F582" s="5"/>
      <c r="G582" s="5"/>
      <c r="H582" s="8">
        <f>ROUND(SUM(H579:H581),5)</f>
        <v>1050</v>
      </c>
      <c r="I582" s="21" t="e">
        <f>INDEX(Seed_type_tomato!$C$3:$C$15,MATCH(TOMATO!G582,Seed_type_tomato!$B$3:$B$15,0))</f>
        <v>#N/A</v>
      </c>
    </row>
    <row r="583" spans="1:9" x14ac:dyDescent="0.25">
      <c r="A583" s="2" t="s">
        <v>573</v>
      </c>
      <c r="B583" s="2"/>
      <c r="C583" s="3"/>
      <c r="D583" s="2"/>
      <c r="E583" s="2"/>
      <c r="F583" s="2"/>
      <c r="G583" s="2"/>
      <c r="H583" s="4"/>
      <c r="I583" s="21" t="e">
        <f>INDEX(Seed_type_tomato!$C$3:$C$15,MATCH(TOMATO!G583,Seed_type_tomato!$B$3:$B$15,0))</f>
        <v>#N/A</v>
      </c>
    </row>
    <row r="584" spans="1:9" x14ac:dyDescent="0.25">
      <c r="A584" s="5"/>
      <c r="B584" s="5" t="s">
        <v>251</v>
      </c>
      <c r="C584" s="6">
        <v>44648</v>
      </c>
      <c r="D584" s="5" t="s">
        <v>820</v>
      </c>
      <c r="E584" s="5" t="s">
        <v>482</v>
      </c>
      <c r="F584" s="5" t="s">
        <v>573</v>
      </c>
      <c r="G584" s="5" t="s">
        <v>525</v>
      </c>
      <c r="H584" s="8">
        <v>200</v>
      </c>
      <c r="I584" s="21" t="str">
        <f>INDEX(Seed_type_tomato!$C$3:$C$15,MATCH(TOMATO!G584,Seed_type_tomato!$B$3:$B$15,0))</f>
        <v>Field</v>
      </c>
    </row>
    <row r="585" spans="1:9" ht="15.75" thickBot="1" x14ac:dyDescent="0.3">
      <c r="A585" s="5"/>
      <c r="B585" s="5" t="s">
        <v>251</v>
      </c>
      <c r="C585" s="6">
        <v>44805</v>
      </c>
      <c r="D585" s="5" t="s">
        <v>821</v>
      </c>
      <c r="E585" s="5" t="s">
        <v>521</v>
      </c>
      <c r="F585" s="5" t="s">
        <v>573</v>
      </c>
      <c r="G585" s="5" t="s">
        <v>533</v>
      </c>
      <c r="H585" s="7">
        <v>3</v>
      </c>
      <c r="I585" s="21" t="e">
        <f>INDEX(Seed_type_tomato!$C$3:$C$15,MATCH(TOMATO!G585,Seed_type_tomato!$B$3:$B$15,0))</f>
        <v>#N/A</v>
      </c>
    </row>
    <row r="586" spans="1:9" x14ac:dyDescent="0.25">
      <c r="A586" s="5" t="s">
        <v>574</v>
      </c>
      <c r="B586" s="5"/>
      <c r="C586" s="6"/>
      <c r="D586" s="5"/>
      <c r="E586" s="5"/>
      <c r="F586" s="5"/>
      <c r="G586" s="5"/>
      <c r="H586" s="8">
        <f>ROUND(SUM(H583:H585),5)</f>
        <v>203</v>
      </c>
      <c r="I586" s="21" t="e">
        <f>INDEX(Seed_type_tomato!$C$3:$C$15,MATCH(TOMATO!G586,Seed_type_tomato!$B$3:$B$15,0))</f>
        <v>#N/A</v>
      </c>
    </row>
    <row r="587" spans="1:9" x14ac:dyDescent="0.25">
      <c r="A587" s="2" t="s">
        <v>575</v>
      </c>
      <c r="B587" s="2"/>
      <c r="C587" s="3"/>
      <c r="D587" s="2"/>
      <c r="E587" s="2"/>
      <c r="F587" s="2"/>
      <c r="G587" s="2"/>
      <c r="H587" s="4"/>
      <c r="I587" s="21" t="e">
        <f>INDEX(Seed_type_tomato!$C$3:$C$15,MATCH(TOMATO!G587,Seed_type_tomato!$B$3:$B$15,0))</f>
        <v>#N/A</v>
      </c>
    </row>
    <row r="588" spans="1:9" ht="15.75" thickBot="1" x14ac:dyDescent="0.3">
      <c r="A588" s="1"/>
      <c r="B588" s="5" t="s">
        <v>251</v>
      </c>
      <c r="C588" s="6">
        <v>44698</v>
      </c>
      <c r="D588" s="5" t="s">
        <v>822</v>
      </c>
      <c r="E588" s="5" t="s">
        <v>482</v>
      </c>
      <c r="F588" s="5" t="s">
        <v>575</v>
      </c>
      <c r="G588" s="5" t="s">
        <v>524</v>
      </c>
      <c r="H588" s="7">
        <v>10</v>
      </c>
      <c r="I588" s="21" t="str">
        <f>INDEX(Seed_type_tomato!$C$3:$C$15,MATCH(TOMATO!G588,Seed_type_tomato!$B$3:$B$15,0))</f>
        <v>Field</v>
      </c>
    </row>
    <row r="589" spans="1:9" x14ac:dyDescent="0.25">
      <c r="A589" s="5" t="s">
        <v>576</v>
      </c>
      <c r="B589" s="5"/>
      <c r="C589" s="6"/>
      <c r="D589" s="5"/>
      <c r="E589" s="5"/>
      <c r="F589" s="5"/>
      <c r="G589" s="5"/>
      <c r="H589" s="8">
        <f>ROUND(SUM(H587:H588),5)</f>
        <v>10</v>
      </c>
      <c r="I589" s="21" t="e">
        <f>INDEX(Seed_type_tomato!$C$3:$C$15,MATCH(TOMATO!G589,Seed_type_tomato!$B$3:$B$15,0))</f>
        <v>#N/A</v>
      </c>
    </row>
    <row r="590" spans="1:9" x14ac:dyDescent="0.25">
      <c r="A590" s="2" t="s">
        <v>577</v>
      </c>
      <c r="B590" s="2"/>
      <c r="C590" s="3"/>
      <c r="D590" s="2"/>
      <c r="E590" s="2"/>
      <c r="F590" s="2"/>
      <c r="G590" s="2"/>
      <c r="H590" s="4"/>
      <c r="I590" s="21" t="e">
        <f>INDEX(Seed_type_tomato!$C$3:$C$15,MATCH(TOMATO!G590,Seed_type_tomato!$B$3:$B$15,0))</f>
        <v>#N/A</v>
      </c>
    </row>
    <row r="591" spans="1:9" x14ac:dyDescent="0.25">
      <c r="A591" s="5"/>
      <c r="B591" s="5" t="s">
        <v>251</v>
      </c>
      <c r="C591" s="6">
        <v>44601</v>
      </c>
      <c r="D591" s="5" t="s">
        <v>823</v>
      </c>
      <c r="E591" s="5" t="s">
        <v>482</v>
      </c>
      <c r="F591" s="5" t="s">
        <v>577</v>
      </c>
      <c r="G591" s="5" t="s">
        <v>526</v>
      </c>
      <c r="H591" s="8">
        <v>200</v>
      </c>
      <c r="I591" s="21" t="str">
        <f>INDEX(Seed_type_tomato!$C$3:$C$15,MATCH(TOMATO!G591,Seed_type_tomato!$B$3:$B$15,0))</f>
        <v>Field</v>
      </c>
    </row>
    <row r="592" spans="1:9" ht="15.75" thickBot="1" x14ac:dyDescent="0.3">
      <c r="A592" s="5"/>
      <c r="B592" s="5" t="s">
        <v>251</v>
      </c>
      <c r="C592" s="6">
        <v>44713</v>
      </c>
      <c r="D592" s="5" t="s">
        <v>824</v>
      </c>
      <c r="E592" s="5" t="s">
        <v>482</v>
      </c>
      <c r="F592" s="5" t="s">
        <v>577</v>
      </c>
      <c r="G592" s="5" t="s">
        <v>524</v>
      </c>
      <c r="H592" s="7">
        <v>250</v>
      </c>
      <c r="I592" s="21" t="str">
        <f>INDEX(Seed_type_tomato!$C$3:$C$15,MATCH(TOMATO!G592,Seed_type_tomato!$B$3:$B$15,0))</f>
        <v>Field</v>
      </c>
    </row>
    <row r="593" spans="1:9" x14ac:dyDescent="0.25">
      <c r="A593" s="5" t="s">
        <v>578</v>
      </c>
      <c r="B593" s="5"/>
      <c r="C593" s="6"/>
      <c r="D593" s="5"/>
      <c r="E593" s="5"/>
      <c r="F593" s="5"/>
      <c r="G593" s="5"/>
      <c r="H593" s="8">
        <f>ROUND(SUM(H590:H592),5)</f>
        <v>450</v>
      </c>
      <c r="I593" s="21" t="e">
        <f>INDEX(Seed_type_tomato!$C$3:$C$15,MATCH(TOMATO!G593,Seed_type_tomato!$B$3:$B$15,0))</f>
        <v>#N/A</v>
      </c>
    </row>
    <row r="594" spans="1:9" x14ac:dyDescent="0.25">
      <c r="A594" s="2" t="s">
        <v>579</v>
      </c>
      <c r="B594" s="2"/>
      <c r="C594" s="3"/>
      <c r="D594" s="2"/>
      <c r="E594" s="2"/>
      <c r="F594" s="2"/>
      <c r="G594" s="2"/>
      <c r="H594" s="4"/>
      <c r="I594" s="21" t="e">
        <f>INDEX(Seed_type_tomato!$C$3:$C$15,MATCH(TOMATO!G594,Seed_type_tomato!$B$3:$B$15,0))</f>
        <v>#N/A</v>
      </c>
    </row>
    <row r="595" spans="1:9" ht="15.75" thickBot="1" x14ac:dyDescent="0.3">
      <c r="A595" s="1"/>
      <c r="B595" s="5" t="s">
        <v>251</v>
      </c>
      <c r="C595" s="6">
        <v>44688</v>
      </c>
      <c r="D595" s="5" t="s">
        <v>825</v>
      </c>
      <c r="E595" s="5" t="s">
        <v>482</v>
      </c>
      <c r="F595" s="5" t="s">
        <v>579</v>
      </c>
      <c r="G595" s="5" t="s">
        <v>524</v>
      </c>
      <c r="H595" s="7">
        <v>15</v>
      </c>
      <c r="I595" s="21" t="str">
        <f>INDEX(Seed_type_tomato!$C$3:$C$15,MATCH(TOMATO!G595,Seed_type_tomato!$B$3:$B$15,0))</f>
        <v>Field</v>
      </c>
    </row>
    <row r="596" spans="1:9" x14ac:dyDescent="0.25">
      <c r="A596" s="5" t="s">
        <v>580</v>
      </c>
      <c r="B596" s="5"/>
      <c r="C596" s="6"/>
      <c r="D596" s="5"/>
      <c r="E596" s="5"/>
      <c r="F596" s="5"/>
      <c r="G596" s="5"/>
      <c r="H596" s="8">
        <f>ROUND(SUM(H594:H595),5)</f>
        <v>15</v>
      </c>
      <c r="I596" s="21" t="e">
        <f>INDEX(Seed_type_tomato!$C$3:$C$15,MATCH(TOMATO!G596,Seed_type_tomato!$B$3:$B$15,0))</f>
        <v>#N/A</v>
      </c>
    </row>
    <row r="597" spans="1:9" x14ac:dyDescent="0.25">
      <c r="A597" s="2" t="s">
        <v>581</v>
      </c>
      <c r="B597" s="2"/>
      <c r="C597" s="3"/>
      <c r="D597" s="2"/>
      <c r="E597" s="2"/>
      <c r="F597" s="2"/>
      <c r="G597" s="2"/>
      <c r="H597" s="4"/>
      <c r="I597" s="21" t="e">
        <f>INDEX(Seed_type_tomato!$C$3:$C$15,MATCH(TOMATO!G597,Seed_type_tomato!$B$3:$B$15,0))</f>
        <v>#N/A</v>
      </c>
    </row>
    <row r="598" spans="1:9" ht="15.75" thickBot="1" x14ac:dyDescent="0.3">
      <c r="A598" s="1"/>
      <c r="B598" s="5" t="s">
        <v>251</v>
      </c>
      <c r="C598" s="6">
        <v>44741</v>
      </c>
      <c r="D598" s="5" t="s">
        <v>826</v>
      </c>
      <c r="E598" s="5" t="s">
        <v>482</v>
      </c>
      <c r="F598" s="5" t="s">
        <v>581</v>
      </c>
      <c r="G598" s="5" t="s">
        <v>530</v>
      </c>
      <c r="H598" s="7">
        <v>300</v>
      </c>
      <c r="I598" s="21" t="str">
        <f>INDEX(Seed_type_tomato!$C$3:$C$15,MATCH(TOMATO!G598,Seed_type_tomato!$B$3:$B$15,0))</f>
        <v>GH</v>
      </c>
    </row>
    <row r="599" spans="1:9" x14ac:dyDescent="0.25">
      <c r="A599" s="5" t="s">
        <v>582</v>
      </c>
      <c r="B599" s="5"/>
      <c r="C599" s="6"/>
      <c r="D599" s="5"/>
      <c r="E599" s="5"/>
      <c r="F599" s="5"/>
      <c r="G599" s="5"/>
      <c r="H599" s="8">
        <f>ROUND(SUM(H597:H598),5)</f>
        <v>300</v>
      </c>
      <c r="I599" s="21" t="e">
        <f>INDEX(Seed_type_tomato!$C$3:$C$15,MATCH(TOMATO!G599,Seed_type_tomato!$B$3:$B$15,0))</f>
        <v>#N/A</v>
      </c>
    </row>
    <row r="600" spans="1:9" x14ac:dyDescent="0.25">
      <c r="A600" s="2" t="s">
        <v>583</v>
      </c>
      <c r="B600" s="2"/>
      <c r="C600" s="3"/>
      <c r="D600" s="2"/>
      <c r="E600" s="2"/>
      <c r="F600" s="2"/>
      <c r="G600" s="2"/>
      <c r="H600" s="4"/>
      <c r="I600" s="21" t="e">
        <f>INDEX(Seed_type_tomato!$C$3:$C$15,MATCH(TOMATO!G600,Seed_type_tomato!$B$3:$B$15,0))</f>
        <v>#N/A</v>
      </c>
    </row>
    <row r="601" spans="1:9" ht="15.75" thickBot="1" x14ac:dyDescent="0.3">
      <c r="A601" s="1"/>
      <c r="B601" s="5" t="s">
        <v>251</v>
      </c>
      <c r="C601" s="6">
        <v>44772</v>
      </c>
      <c r="D601" s="5" t="s">
        <v>827</v>
      </c>
      <c r="E601" s="5" t="s">
        <v>482</v>
      </c>
      <c r="F601" s="5" t="s">
        <v>583</v>
      </c>
      <c r="G601" s="5" t="s">
        <v>522</v>
      </c>
      <c r="H601" s="7">
        <v>50</v>
      </c>
      <c r="I601" s="21" t="str">
        <f>INDEX(Seed_type_tomato!$C$3:$C$15,MATCH(TOMATO!G601,Seed_type_tomato!$B$3:$B$15,0))</f>
        <v>Field</v>
      </c>
    </row>
    <row r="602" spans="1:9" x14ac:dyDescent="0.25">
      <c r="A602" s="5" t="s">
        <v>584</v>
      </c>
      <c r="B602" s="5"/>
      <c r="C602" s="6"/>
      <c r="D602" s="5"/>
      <c r="E602" s="5"/>
      <c r="F602" s="5"/>
      <c r="G602" s="5"/>
      <c r="H602" s="8">
        <f>ROUND(SUM(H600:H601),5)</f>
        <v>50</v>
      </c>
      <c r="I602" s="21" t="e">
        <f>INDEX(Seed_type_tomato!$C$3:$C$15,MATCH(TOMATO!G602,Seed_type_tomato!$B$3:$B$15,0))</f>
        <v>#N/A</v>
      </c>
    </row>
    <row r="603" spans="1:9" x14ac:dyDescent="0.25">
      <c r="A603" s="2" t="s">
        <v>585</v>
      </c>
      <c r="B603" s="2"/>
      <c r="C603" s="3"/>
      <c r="D603" s="2"/>
      <c r="E603" s="2"/>
      <c r="F603" s="2"/>
      <c r="G603" s="2"/>
      <c r="H603" s="4"/>
      <c r="I603" s="21" t="e">
        <f>INDEX(Seed_type_tomato!$C$3:$C$15,MATCH(TOMATO!G603,Seed_type_tomato!$B$3:$B$15,0))</f>
        <v>#N/A</v>
      </c>
    </row>
    <row r="604" spans="1:9" x14ac:dyDescent="0.25">
      <c r="A604" s="5"/>
      <c r="B604" s="5" t="s">
        <v>251</v>
      </c>
      <c r="C604" s="6">
        <v>44798</v>
      </c>
      <c r="D604" s="5" t="s">
        <v>828</v>
      </c>
      <c r="E604" s="5" t="s">
        <v>482</v>
      </c>
      <c r="F604" s="5" t="s">
        <v>585</v>
      </c>
      <c r="G604" s="5" t="s">
        <v>524</v>
      </c>
      <c r="H604" s="8">
        <v>150</v>
      </c>
      <c r="I604" s="21" t="str">
        <f>INDEX(Seed_type_tomato!$C$3:$C$15,MATCH(TOMATO!G604,Seed_type_tomato!$B$3:$B$15,0))</f>
        <v>Field</v>
      </c>
    </row>
    <row r="605" spans="1:9" x14ac:dyDescent="0.25">
      <c r="A605" s="5"/>
      <c r="B605" s="5" t="s">
        <v>251</v>
      </c>
      <c r="C605" s="6">
        <v>44798</v>
      </c>
      <c r="D605" s="5" t="s">
        <v>828</v>
      </c>
      <c r="E605" s="5" t="s">
        <v>482</v>
      </c>
      <c r="F605" s="5" t="s">
        <v>585</v>
      </c>
      <c r="G605" s="5" t="s">
        <v>525</v>
      </c>
      <c r="H605" s="8">
        <v>150</v>
      </c>
      <c r="I605" s="21" t="str">
        <f>INDEX(Seed_type_tomato!$C$3:$C$15,MATCH(TOMATO!G605,Seed_type_tomato!$B$3:$B$15,0))</f>
        <v>Field</v>
      </c>
    </row>
    <row r="606" spans="1:9" x14ac:dyDescent="0.25">
      <c r="A606" s="5"/>
      <c r="B606" s="5" t="s">
        <v>251</v>
      </c>
      <c r="C606" s="6">
        <v>44798</v>
      </c>
      <c r="D606" s="5" t="s">
        <v>828</v>
      </c>
      <c r="E606" s="5" t="s">
        <v>482</v>
      </c>
      <c r="F606" s="5" t="s">
        <v>585</v>
      </c>
      <c r="G606" s="5" t="s">
        <v>523</v>
      </c>
      <c r="H606" s="8">
        <v>150</v>
      </c>
      <c r="I606" s="21" t="str">
        <f>INDEX(Seed_type_tomato!$C$3:$C$15,MATCH(TOMATO!G606,Seed_type_tomato!$B$3:$B$15,0))</f>
        <v>Field</v>
      </c>
    </row>
    <row r="607" spans="1:9" x14ac:dyDescent="0.25">
      <c r="A607" s="5"/>
      <c r="B607" s="5" t="s">
        <v>251</v>
      </c>
      <c r="C607" s="6">
        <v>44798</v>
      </c>
      <c r="D607" s="5" t="s">
        <v>828</v>
      </c>
      <c r="E607" s="5" t="s">
        <v>482</v>
      </c>
      <c r="F607" s="5" t="s">
        <v>585</v>
      </c>
      <c r="G607" s="5" t="s">
        <v>528</v>
      </c>
      <c r="H607" s="8">
        <v>150</v>
      </c>
      <c r="I607" s="21" t="str">
        <f>INDEX(Seed_type_tomato!$C$3:$C$15,MATCH(TOMATO!G607,Seed_type_tomato!$B$3:$B$15,0))</f>
        <v>Field</v>
      </c>
    </row>
    <row r="608" spans="1:9" x14ac:dyDescent="0.25">
      <c r="A608" s="5"/>
      <c r="B608" s="5" t="s">
        <v>251</v>
      </c>
      <c r="C608" s="6">
        <v>44798</v>
      </c>
      <c r="D608" s="5" t="s">
        <v>828</v>
      </c>
      <c r="E608" s="5" t="s">
        <v>482</v>
      </c>
      <c r="F608" s="5" t="s">
        <v>585</v>
      </c>
      <c r="G608" s="5" t="s">
        <v>526</v>
      </c>
      <c r="H608" s="8">
        <v>150</v>
      </c>
      <c r="I608" s="21" t="str">
        <f>INDEX(Seed_type_tomato!$C$3:$C$15,MATCH(TOMATO!G608,Seed_type_tomato!$B$3:$B$15,0))</f>
        <v>Field</v>
      </c>
    </row>
    <row r="609" spans="1:9" ht="15.75" thickBot="1" x14ac:dyDescent="0.3">
      <c r="A609" s="5"/>
      <c r="B609" s="5" t="s">
        <v>251</v>
      </c>
      <c r="C609" s="6">
        <v>44798</v>
      </c>
      <c r="D609" s="5" t="s">
        <v>828</v>
      </c>
      <c r="E609" s="5" t="s">
        <v>482</v>
      </c>
      <c r="F609" s="5" t="s">
        <v>585</v>
      </c>
      <c r="G609" s="5" t="s">
        <v>530</v>
      </c>
      <c r="H609" s="7">
        <v>1000</v>
      </c>
      <c r="I609" s="21" t="str">
        <f>INDEX(Seed_type_tomato!$C$3:$C$15,MATCH(TOMATO!G609,Seed_type_tomato!$B$3:$B$15,0))</f>
        <v>GH</v>
      </c>
    </row>
    <row r="610" spans="1:9" x14ac:dyDescent="0.25">
      <c r="A610" s="5" t="s">
        <v>586</v>
      </c>
      <c r="B610" s="5"/>
      <c r="C610" s="6"/>
      <c r="D610" s="5"/>
      <c r="E610" s="5"/>
      <c r="F610" s="5"/>
      <c r="G610" s="5"/>
      <c r="H610" s="8">
        <f>ROUND(SUM(H603:H609),5)</f>
        <v>1750</v>
      </c>
      <c r="I610" s="21" t="e">
        <f>INDEX(Seed_type_tomato!$C$3:$C$15,MATCH(TOMATO!G610,Seed_type_tomato!$B$3:$B$15,0))</f>
        <v>#N/A</v>
      </c>
    </row>
    <row r="611" spans="1:9" x14ac:dyDescent="0.25">
      <c r="A611" s="2" t="s">
        <v>587</v>
      </c>
      <c r="B611" s="2"/>
      <c r="C611" s="3"/>
      <c r="D611" s="2"/>
      <c r="E611" s="2"/>
      <c r="F611" s="2"/>
      <c r="G611" s="2"/>
      <c r="H611" s="4"/>
      <c r="I611" s="21" t="e">
        <f>INDEX(Seed_type_tomato!$C$3:$C$15,MATCH(TOMATO!G611,Seed_type_tomato!$B$3:$B$15,0))</f>
        <v>#N/A</v>
      </c>
    </row>
    <row r="612" spans="1:9" x14ac:dyDescent="0.25">
      <c r="A612" s="5"/>
      <c r="B612" s="5" t="s">
        <v>251</v>
      </c>
      <c r="C612" s="6">
        <v>44799</v>
      </c>
      <c r="D612" s="5" t="s">
        <v>829</v>
      </c>
      <c r="E612" s="5" t="s">
        <v>482</v>
      </c>
      <c r="F612" s="5" t="s">
        <v>587</v>
      </c>
      <c r="G612" s="5" t="s">
        <v>522</v>
      </c>
      <c r="H612" s="8">
        <v>25</v>
      </c>
      <c r="I612" s="21" t="str">
        <f>INDEX(Seed_type_tomato!$C$3:$C$15,MATCH(TOMATO!G612,Seed_type_tomato!$B$3:$B$15,0))</f>
        <v>Field</v>
      </c>
    </row>
    <row r="613" spans="1:9" ht="15.75" thickBot="1" x14ac:dyDescent="0.3">
      <c r="A613" s="5"/>
      <c r="B613" s="5" t="s">
        <v>251</v>
      </c>
      <c r="C613" s="6">
        <v>44823</v>
      </c>
      <c r="D613" s="5" t="s">
        <v>830</v>
      </c>
      <c r="E613" s="5" t="s">
        <v>482</v>
      </c>
      <c r="F613" s="5" t="s">
        <v>587</v>
      </c>
      <c r="G613" s="5" t="s">
        <v>524</v>
      </c>
      <c r="H613" s="7">
        <v>100</v>
      </c>
      <c r="I613" s="21" t="str">
        <f>INDEX(Seed_type_tomato!$C$3:$C$15,MATCH(TOMATO!G613,Seed_type_tomato!$B$3:$B$15,0))</f>
        <v>Field</v>
      </c>
    </row>
    <row r="614" spans="1:9" x14ac:dyDescent="0.25">
      <c r="A614" s="5" t="s">
        <v>588</v>
      </c>
      <c r="B614" s="5"/>
      <c r="C614" s="6"/>
      <c r="D614" s="5"/>
      <c r="E614" s="5"/>
      <c r="F614" s="5"/>
      <c r="G614" s="5"/>
      <c r="H614" s="8">
        <f>ROUND(SUM(H611:H613),5)</f>
        <v>125</v>
      </c>
      <c r="I614" s="21" t="e">
        <f>INDEX(Seed_type_tomato!$C$3:$C$15,MATCH(TOMATO!G614,Seed_type_tomato!$B$3:$B$15,0))</f>
        <v>#N/A</v>
      </c>
    </row>
    <row r="615" spans="1:9" x14ac:dyDescent="0.25">
      <c r="A615" s="2" t="s">
        <v>589</v>
      </c>
      <c r="B615" s="2"/>
      <c r="C615" s="3"/>
      <c r="D615" s="2"/>
      <c r="E615" s="2"/>
      <c r="F615" s="2"/>
      <c r="G615" s="2"/>
      <c r="H615" s="4"/>
      <c r="I615" s="21" t="e">
        <f>INDEX(Seed_type_tomato!$C$3:$C$15,MATCH(TOMATO!G615,Seed_type_tomato!$B$3:$B$15,0))</f>
        <v>#N/A</v>
      </c>
    </row>
    <row r="616" spans="1:9" ht="15.75" thickBot="1" x14ac:dyDescent="0.3">
      <c r="A616" s="1"/>
      <c r="B616" s="5" t="s">
        <v>251</v>
      </c>
      <c r="C616" s="6">
        <v>44687</v>
      </c>
      <c r="D616" s="5" t="s">
        <v>831</v>
      </c>
      <c r="E616" s="5" t="s">
        <v>482</v>
      </c>
      <c r="F616" s="5" t="s">
        <v>589</v>
      </c>
      <c r="G616" s="5" t="s">
        <v>524</v>
      </c>
      <c r="H616" s="7">
        <v>1200</v>
      </c>
      <c r="I616" s="21" t="str">
        <f>INDEX(Seed_type_tomato!$C$3:$C$15,MATCH(TOMATO!G616,Seed_type_tomato!$B$3:$B$15,0))</f>
        <v>Field</v>
      </c>
    </row>
    <row r="617" spans="1:9" x14ac:dyDescent="0.25">
      <c r="A617" s="5" t="s">
        <v>590</v>
      </c>
      <c r="B617" s="5"/>
      <c r="C617" s="6"/>
      <c r="D617" s="5"/>
      <c r="E617" s="5"/>
      <c r="F617" s="5"/>
      <c r="G617" s="5"/>
      <c r="H617" s="8">
        <f>ROUND(SUM(H615:H616),5)</f>
        <v>1200</v>
      </c>
      <c r="I617" s="21" t="e">
        <f>INDEX(Seed_type_tomato!$C$3:$C$15,MATCH(TOMATO!G617,Seed_type_tomato!$B$3:$B$15,0))</f>
        <v>#N/A</v>
      </c>
    </row>
    <row r="618" spans="1:9" x14ac:dyDescent="0.25">
      <c r="A618" s="2" t="s">
        <v>591</v>
      </c>
      <c r="B618" s="2"/>
      <c r="C618" s="3"/>
      <c r="D618" s="2"/>
      <c r="E618" s="2"/>
      <c r="F618" s="2"/>
      <c r="G618" s="2"/>
      <c r="H618" s="4"/>
      <c r="I618" s="21" t="e">
        <f>INDEX(Seed_type_tomato!$C$3:$C$15,MATCH(TOMATO!G618,Seed_type_tomato!$B$3:$B$15,0))</f>
        <v>#N/A</v>
      </c>
    </row>
    <row r="619" spans="1:9" ht="15.75" thickBot="1" x14ac:dyDescent="0.3">
      <c r="A619" s="1"/>
      <c r="B619" s="5" t="s">
        <v>251</v>
      </c>
      <c r="C619" s="6">
        <v>44781</v>
      </c>
      <c r="D619" s="5" t="s">
        <v>832</v>
      </c>
      <c r="E619" s="5" t="s">
        <v>482</v>
      </c>
      <c r="F619" s="5" t="s">
        <v>591</v>
      </c>
      <c r="G619" s="5" t="s">
        <v>522</v>
      </c>
      <c r="H619" s="7">
        <v>500</v>
      </c>
      <c r="I619" s="21" t="str">
        <f>INDEX(Seed_type_tomato!$C$3:$C$15,MATCH(TOMATO!G619,Seed_type_tomato!$B$3:$B$15,0))</f>
        <v>Field</v>
      </c>
    </row>
    <row r="620" spans="1:9" x14ac:dyDescent="0.25">
      <c r="A620" s="5" t="s">
        <v>592</v>
      </c>
      <c r="B620" s="5"/>
      <c r="C620" s="6"/>
      <c r="D620" s="5"/>
      <c r="E620" s="5"/>
      <c r="F620" s="5"/>
      <c r="G620" s="5"/>
      <c r="H620" s="8">
        <f>ROUND(SUM(H618:H619),5)</f>
        <v>500</v>
      </c>
      <c r="I620" s="21" t="e">
        <f>INDEX(Seed_type_tomato!$C$3:$C$15,MATCH(TOMATO!G620,Seed_type_tomato!$B$3:$B$15,0))</f>
        <v>#N/A</v>
      </c>
    </row>
    <row r="621" spans="1:9" x14ac:dyDescent="0.25">
      <c r="A621" s="2" t="s">
        <v>593</v>
      </c>
      <c r="B621" s="2"/>
      <c r="C621" s="3"/>
      <c r="D621" s="2"/>
      <c r="E621" s="2"/>
      <c r="F621" s="2"/>
      <c r="G621" s="2"/>
      <c r="H621" s="4"/>
      <c r="I621" s="21" t="e">
        <f>INDEX(Seed_type_tomato!$C$3:$C$15,MATCH(TOMATO!G621,Seed_type_tomato!$B$3:$B$15,0))</f>
        <v>#N/A</v>
      </c>
    </row>
    <row r="622" spans="1:9" x14ac:dyDescent="0.25">
      <c r="A622" s="5"/>
      <c r="B622" s="5" t="s">
        <v>251</v>
      </c>
      <c r="C622" s="6">
        <v>44726</v>
      </c>
      <c r="D622" s="5" t="s">
        <v>833</v>
      </c>
      <c r="E622" s="5" t="s">
        <v>482</v>
      </c>
      <c r="F622" s="5" t="s">
        <v>593</v>
      </c>
      <c r="G622" s="5" t="s">
        <v>525</v>
      </c>
      <c r="H622" s="8">
        <v>150</v>
      </c>
      <c r="I622" s="21" t="str">
        <f>INDEX(Seed_type_tomato!$C$3:$C$15,MATCH(TOMATO!G622,Seed_type_tomato!$B$3:$B$15,0))</f>
        <v>Field</v>
      </c>
    </row>
    <row r="623" spans="1:9" x14ac:dyDescent="0.25">
      <c r="A623" s="5"/>
      <c r="B623" s="5" t="s">
        <v>251</v>
      </c>
      <c r="C623" s="6">
        <v>44726</v>
      </c>
      <c r="D623" s="5" t="s">
        <v>833</v>
      </c>
      <c r="E623" s="5" t="s">
        <v>482</v>
      </c>
      <c r="F623" s="5" t="s">
        <v>593</v>
      </c>
      <c r="G623" s="5" t="s">
        <v>524</v>
      </c>
      <c r="H623" s="8">
        <v>150</v>
      </c>
      <c r="I623" s="21" t="str">
        <f>INDEX(Seed_type_tomato!$C$3:$C$15,MATCH(TOMATO!G623,Seed_type_tomato!$B$3:$B$15,0))</f>
        <v>Field</v>
      </c>
    </row>
    <row r="624" spans="1:9" ht="15.75" thickBot="1" x14ac:dyDescent="0.3">
      <c r="A624" s="5"/>
      <c r="B624" s="5" t="s">
        <v>251</v>
      </c>
      <c r="C624" s="6">
        <v>44726</v>
      </c>
      <c r="D624" s="5" t="s">
        <v>833</v>
      </c>
      <c r="E624" s="5" t="s">
        <v>482</v>
      </c>
      <c r="F624" s="5" t="s">
        <v>593</v>
      </c>
      <c r="G624" s="5" t="s">
        <v>522</v>
      </c>
      <c r="H624" s="7">
        <v>200</v>
      </c>
      <c r="I624" s="21" t="str">
        <f>INDEX(Seed_type_tomato!$C$3:$C$15,MATCH(TOMATO!G624,Seed_type_tomato!$B$3:$B$15,0))</f>
        <v>Field</v>
      </c>
    </row>
    <row r="625" spans="1:9" x14ac:dyDescent="0.25">
      <c r="A625" s="5" t="s">
        <v>594</v>
      </c>
      <c r="B625" s="5"/>
      <c r="C625" s="6"/>
      <c r="D625" s="5"/>
      <c r="E625" s="5"/>
      <c r="F625" s="5"/>
      <c r="G625" s="5"/>
      <c r="H625" s="8">
        <f>ROUND(SUM(H621:H624),5)</f>
        <v>500</v>
      </c>
      <c r="I625" s="21" t="e">
        <f>INDEX(Seed_type_tomato!$C$3:$C$15,MATCH(TOMATO!G625,Seed_type_tomato!$B$3:$B$15,0))</f>
        <v>#N/A</v>
      </c>
    </row>
    <row r="626" spans="1:9" x14ac:dyDescent="0.25">
      <c r="A626" s="2" t="s">
        <v>595</v>
      </c>
      <c r="B626" s="2"/>
      <c r="C626" s="3"/>
      <c r="D626" s="2"/>
      <c r="E626" s="2"/>
      <c r="F626" s="2"/>
      <c r="G626" s="2"/>
      <c r="H626" s="4"/>
      <c r="I626" s="21" t="e">
        <f>INDEX(Seed_type_tomato!$C$3:$C$15,MATCH(TOMATO!G626,Seed_type_tomato!$B$3:$B$15,0))</f>
        <v>#N/A</v>
      </c>
    </row>
    <row r="627" spans="1:9" x14ac:dyDescent="0.25">
      <c r="A627" s="5"/>
      <c r="B627" s="5" t="s">
        <v>251</v>
      </c>
      <c r="C627" s="6">
        <v>44573</v>
      </c>
      <c r="D627" s="5" t="s">
        <v>834</v>
      </c>
      <c r="E627" s="5" t="s">
        <v>990</v>
      </c>
      <c r="F627" s="5" t="s">
        <v>595</v>
      </c>
      <c r="G627" s="5" t="s">
        <v>1012</v>
      </c>
      <c r="H627" s="8">
        <v>11340</v>
      </c>
      <c r="I627" s="21" t="str">
        <f>INDEX(Seed_type_tomato!$C$3:$C$15,MATCH(TOMATO!G627,Seed_type_tomato!$B$3:$B$15,0))</f>
        <v>Field</v>
      </c>
    </row>
    <row r="628" spans="1:9" x14ac:dyDescent="0.25">
      <c r="A628" s="5"/>
      <c r="B628" s="5" t="s">
        <v>251</v>
      </c>
      <c r="C628" s="6">
        <v>44595</v>
      </c>
      <c r="D628" s="5" t="s">
        <v>835</v>
      </c>
      <c r="E628" s="5" t="s">
        <v>482</v>
      </c>
      <c r="F628" s="5" t="s">
        <v>595</v>
      </c>
      <c r="G628" s="5" t="s">
        <v>1013</v>
      </c>
      <c r="H628" s="8">
        <v>1117</v>
      </c>
      <c r="I628" s="21" t="e">
        <f>INDEX(Seed_type_tomato!$C$3:$C$15,MATCH(TOMATO!G628,Seed_type_tomato!$B$3:$B$15,0))</f>
        <v>#N/A</v>
      </c>
    </row>
    <row r="629" spans="1:9" x14ac:dyDescent="0.25">
      <c r="A629" s="5"/>
      <c r="B629" s="5" t="s">
        <v>251</v>
      </c>
      <c r="C629" s="6">
        <v>44595</v>
      </c>
      <c r="D629" s="5" t="s">
        <v>835</v>
      </c>
      <c r="E629" s="5" t="s">
        <v>482</v>
      </c>
      <c r="F629" s="5" t="s">
        <v>595</v>
      </c>
      <c r="G629" s="5" t="s">
        <v>1014</v>
      </c>
      <c r="H629" s="8">
        <v>894</v>
      </c>
      <c r="I629" s="21" t="e">
        <f>INDEX(Seed_type_tomato!$C$3:$C$15,MATCH(TOMATO!G629,Seed_type_tomato!$B$3:$B$15,0))</f>
        <v>#N/A</v>
      </c>
    </row>
    <row r="630" spans="1:9" x14ac:dyDescent="0.25">
      <c r="A630" s="5"/>
      <c r="B630" s="5" t="s">
        <v>251</v>
      </c>
      <c r="C630" s="6">
        <v>44606</v>
      </c>
      <c r="D630" s="5" t="s">
        <v>836</v>
      </c>
      <c r="E630" s="5" t="s">
        <v>991</v>
      </c>
      <c r="F630" s="5" t="s">
        <v>595</v>
      </c>
      <c r="G630" s="5" t="s">
        <v>1012</v>
      </c>
      <c r="H630" s="8">
        <v>2592</v>
      </c>
      <c r="I630" s="21" t="str">
        <f>INDEX(Seed_type_tomato!$C$3:$C$15,MATCH(TOMATO!G630,Seed_type_tomato!$B$3:$B$15,0))</f>
        <v>Field</v>
      </c>
    </row>
    <row r="631" spans="1:9" x14ac:dyDescent="0.25">
      <c r="A631" s="5"/>
      <c r="B631" s="5" t="s">
        <v>251</v>
      </c>
      <c r="C631" s="6">
        <v>44610</v>
      </c>
      <c r="D631" s="5" t="s">
        <v>837</v>
      </c>
      <c r="E631" s="5" t="s">
        <v>482</v>
      </c>
      <c r="F631" s="5" t="s">
        <v>595</v>
      </c>
      <c r="G631" s="5" t="s">
        <v>525</v>
      </c>
      <c r="H631" s="8">
        <v>500</v>
      </c>
      <c r="I631" s="21" t="str">
        <f>INDEX(Seed_type_tomato!$C$3:$C$15,MATCH(TOMATO!G631,Seed_type_tomato!$B$3:$B$15,0))</f>
        <v>Field</v>
      </c>
    </row>
    <row r="632" spans="1:9" x14ac:dyDescent="0.25">
      <c r="A632" s="5"/>
      <c r="B632" s="5" t="s">
        <v>251</v>
      </c>
      <c r="C632" s="6">
        <v>44719</v>
      </c>
      <c r="D632" s="5" t="s">
        <v>838</v>
      </c>
      <c r="E632" s="5" t="s">
        <v>482</v>
      </c>
      <c r="F632" s="5" t="s">
        <v>595</v>
      </c>
      <c r="G632" s="5" t="s">
        <v>523</v>
      </c>
      <c r="H632" s="8">
        <v>2500</v>
      </c>
      <c r="I632" s="21" t="str">
        <f>INDEX(Seed_type_tomato!$C$3:$C$15,MATCH(TOMATO!G632,Seed_type_tomato!$B$3:$B$15,0))</f>
        <v>Field</v>
      </c>
    </row>
    <row r="633" spans="1:9" x14ac:dyDescent="0.25">
      <c r="A633" s="5"/>
      <c r="B633" s="5" t="s">
        <v>251</v>
      </c>
      <c r="C633" s="6">
        <v>44726</v>
      </c>
      <c r="D633" s="5" t="s">
        <v>839</v>
      </c>
      <c r="E633" s="5" t="s">
        <v>482</v>
      </c>
      <c r="F633" s="5" t="s">
        <v>595</v>
      </c>
      <c r="G633" s="5" t="s">
        <v>525</v>
      </c>
      <c r="H633" s="8">
        <v>200</v>
      </c>
      <c r="I633" s="21" t="str">
        <f>INDEX(Seed_type_tomato!$C$3:$C$15,MATCH(TOMATO!G633,Seed_type_tomato!$B$3:$B$15,0))</f>
        <v>Field</v>
      </c>
    </row>
    <row r="634" spans="1:9" ht="15.75" thickBot="1" x14ac:dyDescent="0.3">
      <c r="A634" s="5"/>
      <c r="B634" s="5" t="s">
        <v>251</v>
      </c>
      <c r="C634" s="6">
        <v>44726</v>
      </c>
      <c r="D634" s="5" t="s">
        <v>839</v>
      </c>
      <c r="E634" s="5" t="s">
        <v>482</v>
      </c>
      <c r="F634" s="5" t="s">
        <v>595</v>
      </c>
      <c r="G634" s="5" t="s">
        <v>524</v>
      </c>
      <c r="H634" s="7">
        <v>150</v>
      </c>
      <c r="I634" s="21" t="str">
        <f>INDEX(Seed_type_tomato!$C$3:$C$15,MATCH(TOMATO!G634,Seed_type_tomato!$B$3:$B$15,0))</f>
        <v>Field</v>
      </c>
    </row>
    <row r="635" spans="1:9" x14ac:dyDescent="0.25">
      <c r="A635" s="5" t="s">
        <v>596</v>
      </c>
      <c r="B635" s="5"/>
      <c r="C635" s="6"/>
      <c r="D635" s="5"/>
      <c r="E635" s="5"/>
      <c r="F635" s="5"/>
      <c r="G635" s="5"/>
      <c r="H635" s="8">
        <f>ROUND(SUM(H626:H634),5)</f>
        <v>19293</v>
      </c>
      <c r="I635" s="21" t="e">
        <f>INDEX(Seed_type_tomato!$C$3:$C$15,MATCH(TOMATO!G635,Seed_type_tomato!$B$3:$B$15,0))</f>
        <v>#N/A</v>
      </c>
    </row>
    <row r="636" spans="1:9" x14ac:dyDescent="0.25">
      <c r="A636" s="2" t="s">
        <v>597</v>
      </c>
      <c r="B636" s="2"/>
      <c r="C636" s="3"/>
      <c r="D636" s="2"/>
      <c r="E636" s="2"/>
      <c r="F636" s="2"/>
      <c r="G636" s="2"/>
      <c r="H636" s="4"/>
      <c r="I636" s="21" t="e">
        <f>INDEX(Seed_type_tomato!$C$3:$C$15,MATCH(TOMATO!G636,Seed_type_tomato!$B$3:$B$15,0))</f>
        <v>#N/A</v>
      </c>
    </row>
    <row r="637" spans="1:9" x14ac:dyDescent="0.25">
      <c r="A637" s="5"/>
      <c r="B637" s="5" t="s">
        <v>251</v>
      </c>
      <c r="C637" s="6">
        <v>44572</v>
      </c>
      <c r="D637" s="5" t="s">
        <v>840</v>
      </c>
      <c r="E637" s="5" t="s">
        <v>482</v>
      </c>
      <c r="F637" s="5" t="s">
        <v>597</v>
      </c>
      <c r="G637" s="5" t="s">
        <v>1013</v>
      </c>
      <c r="H637" s="8">
        <v>1020</v>
      </c>
      <c r="I637" s="21" t="e">
        <f>INDEX(Seed_type_tomato!$C$3:$C$15,MATCH(TOMATO!G637,Seed_type_tomato!$B$3:$B$15,0))</f>
        <v>#N/A</v>
      </c>
    </row>
    <row r="638" spans="1:9" x14ac:dyDescent="0.25">
      <c r="A638" s="5"/>
      <c r="B638" s="5" t="s">
        <v>251</v>
      </c>
      <c r="C638" s="6">
        <v>44645</v>
      </c>
      <c r="D638" s="5" t="s">
        <v>841</v>
      </c>
      <c r="E638" s="5" t="s">
        <v>482</v>
      </c>
      <c r="F638" s="5" t="s">
        <v>597</v>
      </c>
      <c r="G638" s="5" t="s">
        <v>524</v>
      </c>
      <c r="H638" s="8">
        <v>1300</v>
      </c>
      <c r="I638" s="21" t="str">
        <f>INDEX(Seed_type_tomato!$C$3:$C$15,MATCH(TOMATO!G638,Seed_type_tomato!$B$3:$B$15,0))</f>
        <v>Field</v>
      </c>
    </row>
    <row r="639" spans="1:9" x14ac:dyDescent="0.25">
      <c r="A639" s="5"/>
      <c r="B639" s="5" t="s">
        <v>251</v>
      </c>
      <c r="C639" s="6">
        <v>44658</v>
      </c>
      <c r="D639" s="5" t="s">
        <v>842</v>
      </c>
      <c r="E639" s="5" t="s">
        <v>482</v>
      </c>
      <c r="F639" s="5" t="s">
        <v>597</v>
      </c>
      <c r="G639" s="5" t="s">
        <v>524</v>
      </c>
      <c r="H639" s="8">
        <v>300</v>
      </c>
      <c r="I639" s="21" t="str">
        <f>INDEX(Seed_type_tomato!$C$3:$C$15,MATCH(TOMATO!G639,Seed_type_tomato!$B$3:$B$15,0))</f>
        <v>Field</v>
      </c>
    </row>
    <row r="640" spans="1:9" ht="15.75" thickBot="1" x14ac:dyDescent="0.3">
      <c r="A640" s="5"/>
      <c r="B640" s="5" t="s">
        <v>251</v>
      </c>
      <c r="C640" s="6">
        <v>44708</v>
      </c>
      <c r="D640" s="5" t="s">
        <v>843</v>
      </c>
      <c r="E640" s="5" t="s">
        <v>482</v>
      </c>
      <c r="F640" s="5" t="s">
        <v>597</v>
      </c>
      <c r="G640" s="5" t="s">
        <v>524</v>
      </c>
      <c r="H640" s="7">
        <v>1000</v>
      </c>
      <c r="I640" s="21" t="str">
        <f>INDEX(Seed_type_tomato!$C$3:$C$15,MATCH(TOMATO!G640,Seed_type_tomato!$B$3:$B$15,0))</f>
        <v>Field</v>
      </c>
    </row>
    <row r="641" spans="1:9" x14ac:dyDescent="0.25">
      <c r="A641" s="5" t="s">
        <v>598</v>
      </c>
      <c r="B641" s="5"/>
      <c r="C641" s="6"/>
      <c r="D641" s="5"/>
      <c r="E641" s="5"/>
      <c r="F641" s="5"/>
      <c r="G641" s="5"/>
      <c r="H641" s="8">
        <f>ROUND(SUM(H636:H640),5)</f>
        <v>3620</v>
      </c>
      <c r="I641" s="21" t="e">
        <f>INDEX(Seed_type_tomato!$C$3:$C$15,MATCH(TOMATO!G641,Seed_type_tomato!$B$3:$B$15,0))</f>
        <v>#N/A</v>
      </c>
    </row>
    <row r="642" spans="1:9" x14ac:dyDescent="0.25">
      <c r="A642" s="2" t="s">
        <v>599</v>
      </c>
      <c r="B642" s="2"/>
      <c r="C642" s="3"/>
      <c r="D642" s="2"/>
      <c r="E642" s="2"/>
      <c r="F642" s="2"/>
      <c r="G642" s="2"/>
      <c r="H642" s="4"/>
      <c r="I642" s="21" t="e">
        <f>INDEX(Seed_type_tomato!$C$3:$C$15,MATCH(TOMATO!G642,Seed_type_tomato!$B$3:$B$15,0))</f>
        <v>#N/A</v>
      </c>
    </row>
    <row r="643" spans="1:9" x14ac:dyDescent="0.25">
      <c r="A643" s="5"/>
      <c r="B643" s="5" t="s">
        <v>251</v>
      </c>
      <c r="C643" s="6">
        <v>44592</v>
      </c>
      <c r="D643" s="5" t="s">
        <v>844</v>
      </c>
      <c r="E643" s="5" t="s">
        <v>482</v>
      </c>
      <c r="F643" s="5" t="s">
        <v>599</v>
      </c>
      <c r="G643" s="5" t="s">
        <v>530</v>
      </c>
      <c r="H643" s="8">
        <v>700</v>
      </c>
      <c r="I643" s="21" t="str">
        <f>INDEX(Seed_type_tomato!$C$3:$C$15,MATCH(TOMATO!G643,Seed_type_tomato!$B$3:$B$15,0))</f>
        <v>GH</v>
      </c>
    </row>
    <row r="644" spans="1:9" ht="15.75" thickBot="1" x14ac:dyDescent="0.3">
      <c r="A644" s="5"/>
      <c r="B644" s="5" t="s">
        <v>251</v>
      </c>
      <c r="C644" s="6">
        <v>44601</v>
      </c>
      <c r="D644" s="5" t="s">
        <v>845</v>
      </c>
      <c r="E644" s="5" t="s">
        <v>482</v>
      </c>
      <c r="F644" s="5" t="s">
        <v>599</v>
      </c>
      <c r="G644" s="5" t="s">
        <v>530</v>
      </c>
      <c r="H644" s="7">
        <v>200</v>
      </c>
      <c r="I644" s="21" t="str">
        <f>INDEX(Seed_type_tomato!$C$3:$C$15,MATCH(TOMATO!G644,Seed_type_tomato!$B$3:$B$15,0))</f>
        <v>GH</v>
      </c>
    </row>
    <row r="645" spans="1:9" x14ac:dyDescent="0.25">
      <c r="A645" s="5" t="s">
        <v>600</v>
      </c>
      <c r="B645" s="5"/>
      <c r="C645" s="6"/>
      <c r="D645" s="5"/>
      <c r="E645" s="5"/>
      <c r="F645" s="5"/>
      <c r="G645" s="5"/>
      <c r="H645" s="8">
        <f>ROUND(SUM(H642:H644),5)</f>
        <v>900</v>
      </c>
      <c r="I645" s="21" t="e">
        <f>INDEX(Seed_type_tomato!$C$3:$C$15,MATCH(TOMATO!G645,Seed_type_tomato!$B$3:$B$15,0))</f>
        <v>#N/A</v>
      </c>
    </row>
    <row r="646" spans="1:9" x14ac:dyDescent="0.25">
      <c r="A646" s="2" t="s">
        <v>601</v>
      </c>
      <c r="B646" s="2"/>
      <c r="C646" s="3"/>
      <c r="D646" s="2"/>
      <c r="E646" s="2"/>
      <c r="F646" s="2"/>
      <c r="G646" s="2"/>
      <c r="H646" s="4"/>
      <c r="I646" s="21" t="e">
        <f>INDEX(Seed_type_tomato!$C$3:$C$15,MATCH(TOMATO!G646,Seed_type_tomato!$B$3:$B$15,0))</f>
        <v>#N/A</v>
      </c>
    </row>
    <row r="647" spans="1:9" x14ac:dyDescent="0.25">
      <c r="A647" s="5"/>
      <c r="B647" s="5" t="s">
        <v>251</v>
      </c>
      <c r="C647" s="6">
        <v>44599</v>
      </c>
      <c r="D647" s="5" t="s">
        <v>846</v>
      </c>
      <c r="E647" s="5" t="s">
        <v>482</v>
      </c>
      <c r="F647" s="5" t="s">
        <v>601</v>
      </c>
      <c r="G647" s="5" t="s">
        <v>526</v>
      </c>
      <c r="H647" s="8">
        <v>400</v>
      </c>
      <c r="I647" s="21" t="str">
        <f>INDEX(Seed_type_tomato!$C$3:$C$15,MATCH(TOMATO!G647,Seed_type_tomato!$B$3:$B$15,0))</f>
        <v>Field</v>
      </c>
    </row>
    <row r="648" spans="1:9" ht="15.75" thickBot="1" x14ac:dyDescent="0.3">
      <c r="A648" s="5"/>
      <c r="B648" s="5" t="s">
        <v>251</v>
      </c>
      <c r="C648" s="6">
        <v>44599</v>
      </c>
      <c r="D648" s="5" t="s">
        <v>846</v>
      </c>
      <c r="E648" s="5" t="s">
        <v>482</v>
      </c>
      <c r="F648" s="5" t="s">
        <v>601</v>
      </c>
      <c r="G648" s="5" t="s">
        <v>1015</v>
      </c>
      <c r="H648" s="7">
        <v>100</v>
      </c>
      <c r="I648" s="21" t="e">
        <f>INDEX(Seed_type_tomato!$C$3:$C$15,MATCH(TOMATO!G648,Seed_type_tomato!$B$3:$B$15,0))</f>
        <v>#N/A</v>
      </c>
    </row>
    <row r="649" spans="1:9" x14ac:dyDescent="0.25">
      <c r="A649" s="5" t="s">
        <v>602</v>
      </c>
      <c r="B649" s="5"/>
      <c r="C649" s="6"/>
      <c r="D649" s="5"/>
      <c r="E649" s="5"/>
      <c r="F649" s="5"/>
      <c r="G649" s="5"/>
      <c r="H649" s="8">
        <f>ROUND(SUM(H646:H648),5)</f>
        <v>500</v>
      </c>
      <c r="I649" s="21" t="e">
        <f>INDEX(Seed_type_tomato!$C$3:$C$15,MATCH(TOMATO!G649,Seed_type_tomato!$B$3:$B$15,0))</f>
        <v>#N/A</v>
      </c>
    </row>
    <row r="650" spans="1:9" x14ac:dyDescent="0.25">
      <c r="A650" s="2" t="s">
        <v>603</v>
      </c>
      <c r="B650" s="2"/>
      <c r="C650" s="3"/>
      <c r="D650" s="2"/>
      <c r="E650" s="2"/>
      <c r="F650" s="2"/>
      <c r="G650" s="2"/>
      <c r="H650" s="4"/>
      <c r="I650" s="21" t="e">
        <f>INDEX(Seed_type_tomato!$C$3:$C$15,MATCH(TOMATO!G650,Seed_type_tomato!$B$3:$B$15,0))</f>
        <v>#N/A</v>
      </c>
    </row>
    <row r="651" spans="1:9" x14ac:dyDescent="0.25">
      <c r="A651" s="5"/>
      <c r="B651" s="5" t="s">
        <v>251</v>
      </c>
      <c r="C651" s="6">
        <v>44721</v>
      </c>
      <c r="D651" s="5" t="s">
        <v>847</v>
      </c>
      <c r="E651" s="5" t="s">
        <v>482</v>
      </c>
      <c r="F651" s="5" t="s">
        <v>603</v>
      </c>
      <c r="G651" s="5" t="s">
        <v>523</v>
      </c>
      <c r="H651" s="8">
        <v>100</v>
      </c>
      <c r="I651" s="21" t="str">
        <f>INDEX(Seed_type_tomato!$C$3:$C$15,MATCH(TOMATO!G651,Seed_type_tomato!$B$3:$B$15,0))</f>
        <v>Field</v>
      </c>
    </row>
    <row r="652" spans="1:9" x14ac:dyDescent="0.25">
      <c r="A652" s="5"/>
      <c r="B652" s="5" t="s">
        <v>251</v>
      </c>
      <c r="C652" s="6">
        <v>44778</v>
      </c>
      <c r="D652" s="5" t="s">
        <v>848</v>
      </c>
      <c r="E652" s="5" t="s">
        <v>482</v>
      </c>
      <c r="F652" s="5" t="s">
        <v>603</v>
      </c>
      <c r="G652" s="5" t="s">
        <v>523</v>
      </c>
      <c r="H652" s="8">
        <v>300</v>
      </c>
      <c r="I652" s="21" t="str">
        <f>INDEX(Seed_type_tomato!$C$3:$C$15,MATCH(TOMATO!G652,Seed_type_tomato!$B$3:$B$15,0))</f>
        <v>Field</v>
      </c>
    </row>
    <row r="653" spans="1:9" ht="15.75" thickBot="1" x14ac:dyDescent="0.3">
      <c r="A653" s="5"/>
      <c r="B653" s="5" t="s">
        <v>251</v>
      </c>
      <c r="C653" s="6">
        <v>44819</v>
      </c>
      <c r="D653" s="5" t="s">
        <v>849</v>
      </c>
      <c r="E653" s="5" t="s">
        <v>482</v>
      </c>
      <c r="F653" s="5" t="s">
        <v>603</v>
      </c>
      <c r="G653" s="5" t="s">
        <v>524</v>
      </c>
      <c r="H653" s="7">
        <v>100</v>
      </c>
      <c r="I653" s="21" t="str">
        <f>INDEX(Seed_type_tomato!$C$3:$C$15,MATCH(TOMATO!G653,Seed_type_tomato!$B$3:$B$15,0))</f>
        <v>Field</v>
      </c>
    </row>
    <row r="654" spans="1:9" x14ac:dyDescent="0.25">
      <c r="A654" s="5" t="s">
        <v>604</v>
      </c>
      <c r="B654" s="5"/>
      <c r="C654" s="6"/>
      <c r="D654" s="5"/>
      <c r="E654" s="5"/>
      <c r="F654" s="5"/>
      <c r="G654" s="5"/>
      <c r="H654" s="8">
        <f>ROUND(SUM(H650:H653),5)</f>
        <v>500</v>
      </c>
      <c r="I654" s="21" t="e">
        <f>INDEX(Seed_type_tomato!$C$3:$C$15,MATCH(TOMATO!G654,Seed_type_tomato!$B$3:$B$15,0))</f>
        <v>#N/A</v>
      </c>
    </row>
    <row r="655" spans="1:9" x14ac:dyDescent="0.25">
      <c r="A655" s="2" t="s">
        <v>605</v>
      </c>
      <c r="B655" s="2"/>
      <c r="C655" s="3"/>
      <c r="D655" s="2"/>
      <c r="E655" s="2"/>
      <c r="F655" s="2"/>
      <c r="G655" s="2"/>
      <c r="H655" s="4"/>
      <c r="I655" s="21" t="e">
        <f>INDEX(Seed_type_tomato!$C$3:$C$15,MATCH(TOMATO!G655,Seed_type_tomato!$B$3:$B$15,0))</f>
        <v>#N/A</v>
      </c>
    </row>
    <row r="656" spans="1:9" ht="15.75" thickBot="1" x14ac:dyDescent="0.3">
      <c r="A656" s="1"/>
      <c r="B656" s="5" t="s">
        <v>251</v>
      </c>
      <c r="C656" s="6">
        <v>44833</v>
      </c>
      <c r="D656" s="5" t="s">
        <v>850</v>
      </c>
      <c r="E656" s="5" t="s">
        <v>482</v>
      </c>
      <c r="F656" s="5" t="s">
        <v>605</v>
      </c>
      <c r="G656" s="5" t="s">
        <v>527</v>
      </c>
      <c r="H656" s="7">
        <v>2</v>
      </c>
      <c r="I656" s="21" t="e">
        <f>INDEX(Seed_type_tomato!$C$3:$C$15,MATCH(TOMATO!G656,Seed_type_tomato!$B$3:$B$15,0))</f>
        <v>#N/A</v>
      </c>
    </row>
    <row r="657" spans="1:9" x14ac:dyDescent="0.25">
      <c r="A657" s="5" t="s">
        <v>606</v>
      </c>
      <c r="B657" s="5"/>
      <c r="C657" s="6"/>
      <c r="D657" s="5"/>
      <c r="E657" s="5"/>
      <c r="F657" s="5"/>
      <c r="G657" s="5"/>
      <c r="H657" s="8">
        <f>ROUND(SUM(H655:H656),5)</f>
        <v>2</v>
      </c>
      <c r="I657" s="21" t="e">
        <f>INDEX(Seed_type_tomato!$C$3:$C$15,MATCH(TOMATO!G657,Seed_type_tomato!$B$3:$B$15,0))</f>
        <v>#N/A</v>
      </c>
    </row>
    <row r="658" spans="1:9" x14ac:dyDescent="0.25">
      <c r="A658" s="2" t="s">
        <v>607</v>
      </c>
      <c r="B658" s="2"/>
      <c r="C658" s="3"/>
      <c r="D658" s="2"/>
      <c r="E658" s="2"/>
      <c r="F658" s="2"/>
      <c r="G658" s="2"/>
      <c r="H658" s="4"/>
      <c r="I658" s="21" t="e">
        <f>INDEX(Seed_type_tomato!$C$3:$C$15,MATCH(TOMATO!G658,Seed_type_tomato!$B$3:$B$15,0))</f>
        <v>#N/A</v>
      </c>
    </row>
    <row r="659" spans="1:9" x14ac:dyDescent="0.25">
      <c r="A659" s="5"/>
      <c r="B659" s="5" t="s">
        <v>251</v>
      </c>
      <c r="C659" s="6">
        <v>44816</v>
      </c>
      <c r="D659" s="5" t="s">
        <v>851</v>
      </c>
      <c r="E659" s="5" t="s">
        <v>482</v>
      </c>
      <c r="F659" s="5" t="s">
        <v>607</v>
      </c>
      <c r="G659" s="5" t="s">
        <v>528</v>
      </c>
      <c r="H659" s="8">
        <v>100</v>
      </c>
      <c r="I659" s="21" t="str">
        <f>INDEX(Seed_type_tomato!$C$3:$C$15,MATCH(TOMATO!G659,Seed_type_tomato!$B$3:$B$15,0))</f>
        <v>Field</v>
      </c>
    </row>
    <row r="660" spans="1:9" x14ac:dyDescent="0.25">
      <c r="A660" s="5"/>
      <c r="B660" s="5" t="s">
        <v>251</v>
      </c>
      <c r="C660" s="6">
        <v>44816</v>
      </c>
      <c r="D660" s="5" t="s">
        <v>851</v>
      </c>
      <c r="E660" s="5" t="s">
        <v>482</v>
      </c>
      <c r="F660" s="5" t="s">
        <v>607</v>
      </c>
      <c r="G660" s="5" t="s">
        <v>525</v>
      </c>
      <c r="H660" s="8">
        <v>200</v>
      </c>
      <c r="I660" s="21" t="str">
        <f>INDEX(Seed_type_tomato!$C$3:$C$15,MATCH(TOMATO!G660,Seed_type_tomato!$B$3:$B$15,0))</f>
        <v>Field</v>
      </c>
    </row>
    <row r="661" spans="1:9" x14ac:dyDescent="0.25">
      <c r="A661" s="5"/>
      <c r="B661" s="5" t="s">
        <v>251</v>
      </c>
      <c r="C661" s="6">
        <v>44821</v>
      </c>
      <c r="D661" s="5" t="s">
        <v>852</v>
      </c>
      <c r="E661" s="5" t="s">
        <v>482</v>
      </c>
      <c r="F661" s="5" t="s">
        <v>607</v>
      </c>
      <c r="G661" s="5" t="s">
        <v>522</v>
      </c>
      <c r="H661" s="8">
        <v>100</v>
      </c>
      <c r="I661" s="21" t="str">
        <f>INDEX(Seed_type_tomato!$C$3:$C$15,MATCH(TOMATO!G661,Seed_type_tomato!$B$3:$B$15,0))</f>
        <v>Field</v>
      </c>
    </row>
    <row r="662" spans="1:9" ht="15.75" thickBot="1" x14ac:dyDescent="0.3">
      <c r="A662" s="5"/>
      <c r="B662" s="5" t="s">
        <v>251</v>
      </c>
      <c r="C662" s="6">
        <v>44821</v>
      </c>
      <c r="D662" s="5" t="s">
        <v>852</v>
      </c>
      <c r="E662" s="5" t="s">
        <v>482</v>
      </c>
      <c r="F662" s="5" t="s">
        <v>607</v>
      </c>
      <c r="G662" s="5" t="s">
        <v>525</v>
      </c>
      <c r="H662" s="7">
        <v>150</v>
      </c>
      <c r="I662" s="21" t="str">
        <f>INDEX(Seed_type_tomato!$C$3:$C$15,MATCH(TOMATO!G662,Seed_type_tomato!$B$3:$B$15,0))</f>
        <v>Field</v>
      </c>
    </row>
    <row r="663" spans="1:9" x14ac:dyDescent="0.25">
      <c r="A663" s="5" t="s">
        <v>608</v>
      </c>
      <c r="B663" s="5"/>
      <c r="C663" s="6"/>
      <c r="D663" s="5"/>
      <c r="E663" s="5"/>
      <c r="F663" s="5"/>
      <c r="G663" s="5"/>
      <c r="H663" s="8">
        <f>ROUND(SUM(H658:H662),5)</f>
        <v>550</v>
      </c>
      <c r="I663" s="21" t="e">
        <f>INDEX(Seed_type_tomato!$C$3:$C$15,MATCH(TOMATO!G663,Seed_type_tomato!$B$3:$B$15,0))</f>
        <v>#N/A</v>
      </c>
    </row>
    <row r="664" spans="1:9" x14ac:dyDescent="0.25">
      <c r="A664" s="2" t="s">
        <v>609</v>
      </c>
      <c r="B664" s="2"/>
      <c r="C664" s="3"/>
      <c r="D664" s="2"/>
      <c r="E664" s="2"/>
      <c r="F664" s="2"/>
      <c r="G664" s="2"/>
      <c r="H664" s="4"/>
      <c r="I664" s="21" t="e">
        <f>INDEX(Seed_type_tomato!$C$3:$C$15,MATCH(TOMATO!G664,Seed_type_tomato!$B$3:$B$15,0))</f>
        <v>#N/A</v>
      </c>
    </row>
    <row r="665" spans="1:9" x14ac:dyDescent="0.25">
      <c r="A665" s="5"/>
      <c r="B665" s="5" t="s">
        <v>251</v>
      </c>
      <c r="C665" s="6">
        <v>44683</v>
      </c>
      <c r="D665" s="5" t="s">
        <v>853</v>
      </c>
      <c r="E665" s="5" t="s">
        <v>482</v>
      </c>
      <c r="F665" s="5" t="s">
        <v>609</v>
      </c>
      <c r="G665" s="5" t="s">
        <v>524</v>
      </c>
      <c r="H665" s="8">
        <v>500</v>
      </c>
      <c r="I665" s="21" t="str">
        <f>INDEX(Seed_type_tomato!$C$3:$C$15,MATCH(TOMATO!G665,Seed_type_tomato!$B$3:$B$15,0))</f>
        <v>Field</v>
      </c>
    </row>
    <row r="666" spans="1:9" ht="15.75" thickBot="1" x14ac:dyDescent="0.3">
      <c r="A666" s="5"/>
      <c r="B666" s="5" t="s">
        <v>251</v>
      </c>
      <c r="C666" s="6">
        <v>44687</v>
      </c>
      <c r="D666" s="5" t="s">
        <v>854</v>
      </c>
      <c r="E666" s="5" t="s">
        <v>482</v>
      </c>
      <c r="F666" s="5" t="s">
        <v>609</v>
      </c>
      <c r="G666" s="5" t="s">
        <v>523</v>
      </c>
      <c r="H666" s="7">
        <v>250</v>
      </c>
      <c r="I666" s="21" t="str">
        <f>INDEX(Seed_type_tomato!$C$3:$C$15,MATCH(TOMATO!G666,Seed_type_tomato!$B$3:$B$15,0))</f>
        <v>Field</v>
      </c>
    </row>
    <row r="667" spans="1:9" x14ac:dyDescent="0.25">
      <c r="A667" s="5" t="s">
        <v>610</v>
      </c>
      <c r="B667" s="5"/>
      <c r="C667" s="6"/>
      <c r="D667" s="5"/>
      <c r="E667" s="5"/>
      <c r="F667" s="5"/>
      <c r="G667" s="5"/>
      <c r="H667" s="8">
        <f>ROUND(SUM(H664:H666),5)</f>
        <v>750</v>
      </c>
      <c r="I667" s="21" t="e">
        <f>INDEX(Seed_type_tomato!$C$3:$C$15,MATCH(TOMATO!G667,Seed_type_tomato!$B$3:$B$15,0))</f>
        <v>#N/A</v>
      </c>
    </row>
    <row r="668" spans="1:9" x14ac:dyDescent="0.25">
      <c r="A668" s="2" t="s">
        <v>611</v>
      </c>
      <c r="B668" s="2"/>
      <c r="C668" s="3"/>
      <c r="D668" s="2"/>
      <c r="E668" s="2"/>
      <c r="F668" s="2"/>
      <c r="G668" s="2"/>
      <c r="H668" s="4"/>
      <c r="I668" s="21" t="e">
        <f>INDEX(Seed_type_tomato!$C$3:$C$15,MATCH(TOMATO!G668,Seed_type_tomato!$B$3:$B$15,0))</f>
        <v>#N/A</v>
      </c>
    </row>
    <row r="669" spans="1:9" ht="15.75" thickBot="1" x14ac:dyDescent="0.3">
      <c r="A669" s="1"/>
      <c r="B669" s="5" t="s">
        <v>251</v>
      </c>
      <c r="C669" s="6">
        <v>44797</v>
      </c>
      <c r="D669" s="5" t="s">
        <v>855</v>
      </c>
      <c r="E669" s="5" t="s">
        <v>482</v>
      </c>
      <c r="F669" s="5" t="s">
        <v>611</v>
      </c>
      <c r="G669" s="5" t="s">
        <v>525</v>
      </c>
      <c r="H669" s="7">
        <v>12</v>
      </c>
      <c r="I669" s="21" t="str">
        <f>INDEX(Seed_type_tomato!$C$3:$C$15,MATCH(TOMATO!G669,Seed_type_tomato!$B$3:$B$15,0))</f>
        <v>Field</v>
      </c>
    </row>
    <row r="670" spans="1:9" x14ac:dyDescent="0.25">
      <c r="A670" s="5" t="s">
        <v>612</v>
      </c>
      <c r="B670" s="5"/>
      <c r="C670" s="6"/>
      <c r="D670" s="5"/>
      <c r="E670" s="5"/>
      <c r="F670" s="5"/>
      <c r="G670" s="5"/>
      <c r="H670" s="8">
        <f>ROUND(SUM(H668:H669),5)</f>
        <v>12</v>
      </c>
      <c r="I670" s="21" t="e">
        <f>INDEX(Seed_type_tomato!$C$3:$C$15,MATCH(TOMATO!G670,Seed_type_tomato!$B$3:$B$15,0))</f>
        <v>#N/A</v>
      </c>
    </row>
    <row r="671" spans="1:9" x14ac:dyDescent="0.25">
      <c r="A671" s="2" t="s">
        <v>613</v>
      </c>
      <c r="B671" s="2"/>
      <c r="C671" s="3"/>
      <c r="D671" s="2"/>
      <c r="E671" s="2"/>
      <c r="F671" s="2"/>
      <c r="G671" s="2"/>
      <c r="H671" s="4"/>
      <c r="I671" s="21" t="e">
        <f>INDEX(Seed_type_tomato!$C$3:$C$15,MATCH(TOMATO!G671,Seed_type_tomato!$B$3:$B$15,0))</f>
        <v>#N/A</v>
      </c>
    </row>
    <row r="672" spans="1:9" ht="15.75" thickBot="1" x14ac:dyDescent="0.3">
      <c r="A672" s="1"/>
      <c r="B672" s="5" t="s">
        <v>251</v>
      </c>
      <c r="C672" s="6">
        <v>44564</v>
      </c>
      <c r="D672" s="5" t="s">
        <v>856</v>
      </c>
      <c r="E672" s="5" t="s">
        <v>992</v>
      </c>
      <c r="F672" s="5" t="s">
        <v>613</v>
      </c>
      <c r="G672" s="5" t="s">
        <v>530</v>
      </c>
      <c r="H672" s="7">
        <v>200</v>
      </c>
      <c r="I672" s="21" t="str">
        <f>INDEX(Seed_type_tomato!$C$3:$C$15,MATCH(TOMATO!G672,Seed_type_tomato!$B$3:$B$15,0))</f>
        <v>GH</v>
      </c>
    </row>
    <row r="673" spans="1:9" x14ac:dyDescent="0.25">
      <c r="A673" s="5" t="s">
        <v>614</v>
      </c>
      <c r="B673" s="5"/>
      <c r="C673" s="6"/>
      <c r="D673" s="5"/>
      <c r="E673" s="5"/>
      <c r="F673" s="5"/>
      <c r="G673" s="5"/>
      <c r="H673" s="8">
        <f>ROUND(SUM(H671:H672),5)</f>
        <v>200</v>
      </c>
      <c r="I673" s="21" t="e">
        <f>INDEX(Seed_type_tomato!$C$3:$C$15,MATCH(TOMATO!G673,Seed_type_tomato!$B$3:$B$15,0))</f>
        <v>#N/A</v>
      </c>
    </row>
    <row r="674" spans="1:9" x14ac:dyDescent="0.25">
      <c r="A674" s="2" t="s">
        <v>615</v>
      </c>
      <c r="B674" s="2"/>
      <c r="C674" s="3"/>
      <c r="D674" s="2"/>
      <c r="E674" s="2"/>
      <c r="F674" s="2"/>
      <c r="G674" s="2"/>
      <c r="H674" s="4"/>
      <c r="I674" s="21" t="e">
        <f>INDEX(Seed_type_tomato!$C$3:$C$15,MATCH(TOMATO!G674,Seed_type_tomato!$B$3:$B$15,0))</f>
        <v>#N/A</v>
      </c>
    </row>
    <row r="675" spans="1:9" ht="15.75" thickBot="1" x14ac:dyDescent="0.3">
      <c r="A675" s="1"/>
      <c r="B675" s="5" t="s">
        <v>251</v>
      </c>
      <c r="C675" s="6">
        <v>44779</v>
      </c>
      <c r="D675" s="5" t="s">
        <v>857</v>
      </c>
      <c r="E675" s="5" t="s">
        <v>482</v>
      </c>
      <c r="F675" s="5" t="s">
        <v>615</v>
      </c>
      <c r="G675" s="5" t="s">
        <v>522</v>
      </c>
      <c r="H675" s="7">
        <v>400</v>
      </c>
      <c r="I675" s="21" t="str">
        <f>INDEX(Seed_type_tomato!$C$3:$C$15,MATCH(TOMATO!G675,Seed_type_tomato!$B$3:$B$15,0))</f>
        <v>Field</v>
      </c>
    </row>
    <row r="676" spans="1:9" x14ac:dyDescent="0.25">
      <c r="A676" s="5" t="s">
        <v>616</v>
      </c>
      <c r="B676" s="5"/>
      <c r="C676" s="6"/>
      <c r="D676" s="5"/>
      <c r="E676" s="5"/>
      <c r="F676" s="5"/>
      <c r="G676" s="5"/>
      <c r="H676" s="8">
        <f>ROUND(SUM(H674:H675),5)</f>
        <v>400</v>
      </c>
      <c r="I676" s="21" t="e">
        <f>INDEX(Seed_type_tomato!$C$3:$C$15,MATCH(TOMATO!G676,Seed_type_tomato!$B$3:$B$15,0))</f>
        <v>#N/A</v>
      </c>
    </row>
    <row r="677" spans="1:9" x14ac:dyDescent="0.25">
      <c r="A677" s="2" t="s">
        <v>617</v>
      </c>
      <c r="B677" s="2"/>
      <c r="C677" s="3"/>
      <c r="D677" s="2"/>
      <c r="E677" s="2"/>
      <c r="F677" s="2"/>
      <c r="G677" s="2"/>
      <c r="H677" s="4"/>
      <c r="I677" s="21" t="e">
        <f>INDEX(Seed_type_tomato!$C$3:$C$15,MATCH(TOMATO!G677,Seed_type_tomato!$B$3:$B$15,0))</f>
        <v>#N/A</v>
      </c>
    </row>
    <row r="678" spans="1:9" x14ac:dyDescent="0.25">
      <c r="A678" s="5"/>
      <c r="B678" s="5" t="s">
        <v>251</v>
      </c>
      <c r="C678" s="6">
        <v>44585</v>
      </c>
      <c r="D678" s="5" t="s">
        <v>858</v>
      </c>
      <c r="E678" s="5" t="s">
        <v>482</v>
      </c>
      <c r="F678" s="5" t="s">
        <v>617</v>
      </c>
      <c r="G678" s="5" t="s">
        <v>530</v>
      </c>
      <c r="H678" s="8">
        <v>150</v>
      </c>
      <c r="I678" s="21" t="str">
        <f>INDEX(Seed_type_tomato!$C$3:$C$15,MATCH(TOMATO!G678,Seed_type_tomato!$B$3:$B$15,0))</f>
        <v>GH</v>
      </c>
    </row>
    <row r="679" spans="1:9" ht="15.75" thickBot="1" x14ac:dyDescent="0.3">
      <c r="A679" s="5"/>
      <c r="B679" s="5" t="s">
        <v>251</v>
      </c>
      <c r="C679" s="6">
        <v>44603</v>
      </c>
      <c r="D679" s="5" t="s">
        <v>859</v>
      </c>
      <c r="E679" s="5" t="s">
        <v>482</v>
      </c>
      <c r="F679" s="5" t="s">
        <v>617</v>
      </c>
      <c r="G679" s="5" t="s">
        <v>530</v>
      </c>
      <c r="H679" s="7">
        <v>100</v>
      </c>
      <c r="I679" s="21" t="str">
        <f>INDEX(Seed_type_tomato!$C$3:$C$15,MATCH(TOMATO!G679,Seed_type_tomato!$B$3:$B$15,0))</f>
        <v>GH</v>
      </c>
    </row>
    <row r="680" spans="1:9" x14ac:dyDescent="0.25">
      <c r="A680" s="5" t="s">
        <v>618</v>
      </c>
      <c r="B680" s="5"/>
      <c r="C680" s="6"/>
      <c r="D680" s="5"/>
      <c r="E680" s="5"/>
      <c r="F680" s="5"/>
      <c r="G680" s="5"/>
      <c r="H680" s="8">
        <f>ROUND(SUM(H677:H679),5)</f>
        <v>250</v>
      </c>
      <c r="I680" s="21" t="e">
        <f>INDEX(Seed_type_tomato!$C$3:$C$15,MATCH(TOMATO!G680,Seed_type_tomato!$B$3:$B$15,0))</f>
        <v>#N/A</v>
      </c>
    </row>
    <row r="681" spans="1:9" x14ac:dyDescent="0.25">
      <c r="A681" s="2" t="s">
        <v>619</v>
      </c>
      <c r="B681" s="2"/>
      <c r="C681" s="3"/>
      <c r="D681" s="2"/>
      <c r="E681" s="2"/>
      <c r="F681" s="2"/>
      <c r="G681" s="2"/>
      <c r="H681" s="4"/>
      <c r="I681" s="21" t="e">
        <f>INDEX(Seed_type_tomato!$C$3:$C$15,MATCH(TOMATO!G681,Seed_type_tomato!$B$3:$B$15,0))</f>
        <v>#N/A</v>
      </c>
    </row>
    <row r="682" spans="1:9" ht="15.75" thickBot="1" x14ac:dyDescent="0.3">
      <c r="A682" s="1"/>
      <c r="B682" s="5" t="s">
        <v>251</v>
      </c>
      <c r="C682" s="6">
        <v>44625</v>
      </c>
      <c r="D682" s="5" t="s">
        <v>860</v>
      </c>
      <c r="E682" s="5" t="s">
        <v>482</v>
      </c>
      <c r="F682" s="5" t="s">
        <v>619</v>
      </c>
      <c r="G682" s="5" t="s">
        <v>522</v>
      </c>
      <c r="H682" s="7">
        <v>250</v>
      </c>
      <c r="I682" s="21" t="str">
        <f>INDEX(Seed_type_tomato!$C$3:$C$15,MATCH(TOMATO!G682,Seed_type_tomato!$B$3:$B$15,0))</f>
        <v>Field</v>
      </c>
    </row>
    <row r="683" spans="1:9" x14ac:dyDescent="0.25">
      <c r="A683" s="5" t="s">
        <v>620</v>
      </c>
      <c r="B683" s="5"/>
      <c r="C683" s="6"/>
      <c r="D683" s="5"/>
      <c r="E683" s="5"/>
      <c r="F683" s="5"/>
      <c r="G683" s="5"/>
      <c r="H683" s="8">
        <f>ROUND(SUM(H681:H682),5)</f>
        <v>250</v>
      </c>
      <c r="I683" s="21" t="e">
        <f>INDEX(Seed_type_tomato!$C$3:$C$15,MATCH(TOMATO!G683,Seed_type_tomato!$B$3:$B$15,0))</f>
        <v>#N/A</v>
      </c>
    </row>
    <row r="684" spans="1:9" x14ac:dyDescent="0.25">
      <c r="A684" s="2" t="s">
        <v>621</v>
      </c>
      <c r="B684" s="2"/>
      <c r="C684" s="3"/>
      <c r="D684" s="2"/>
      <c r="E684" s="2"/>
      <c r="F684" s="2"/>
      <c r="G684" s="2"/>
      <c r="H684" s="4"/>
      <c r="I684" s="21" t="e">
        <f>INDEX(Seed_type_tomato!$C$3:$C$15,MATCH(TOMATO!G684,Seed_type_tomato!$B$3:$B$15,0))</f>
        <v>#N/A</v>
      </c>
    </row>
    <row r="685" spans="1:9" x14ac:dyDescent="0.25">
      <c r="A685" s="5"/>
      <c r="B685" s="5" t="s">
        <v>251</v>
      </c>
      <c r="C685" s="6">
        <v>44788</v>
      </c>
      <c r="D685" s="5" t="s">
        <v>861</v>
      </c>
      <c r="E685" s="5" t="s">
        <v>482</v>
      </c>
      <c r="F685" s="5" t="s">
        <v>621</v>
      </c>
      <c r="G685" s="5" t="s">
        <v>522</v>
      </c>
      <c r="H685" s="8">
        <v>100</v>
      </c>
      <c r="I685" s="21" t="str">
        <f>INDEX(Seed_type_tomato!$C$3:$C$15,MATCH(TOMATO!G685,Seed_type_tomato!$B$3:$B$15,0))</f>
        <v>Field</v>
      </c>
    </row>
    <row r="686" spans="1:9" ht="15.75" thickBot="1" x14ac:dyDescent="0.3">
      <c r="A686" s="5"/>
      <c r="B686" s="5" t="s">
        <v>251</v>
      </c>
      <c r="C686" s="6">
        <v>44788</v>
      </c>
      <c r="D686" s="5" t="s">
        <v>861</v>
      </c>
      <c r="E686" s="5" t="s">
        <v>482</v>
      </c>
      <c r="F686" s="5" t="s">
        <v>621</v>
      </c>
      <c r="G686" s="5" t="s">
        <v>524</v>
      </c>
      <c r="H686" s="7">
        <v>400</v>
      </c>
      <c r="I686" s="21" t="str">
        <f>INDEX(Seed_type_tomato!$C$3:$C$15,MATCH(TOMATO!G686,Seed_type_tomato!$B$3:$B$15,0))</f>
        <v>Field</v>
      </c>
    </row>
    <row r="687" spans="1:9" x14ac:dyDescent="0.25">
      <c r="A687" s="5" t="s">
        <v>622</v>
      </c>
      <c r="B687" s="5"/>
      <c r="C687" s="6"/>
      <c r="D687" s="5"/>
      <c r="E687" s="5"/>
      <c r="F687" s="5"/>
      <c r="G687" s="5"/>
      <c r="H687" s="8">
        <f>ROUND(SUM(H684:H686),5)</f>
        <v>500</v>
      </c>
      <c r="I687" s="21" t="e">
        <f>INDEX(Seed_type_tomato!$C$3:$C$15,MATCH(TOMATO!G687,Seed_type_tomato!$B$3:$B$15,0))</f>
        <v>#N/A</v>
      </c>
    </row>
    <row r="688" spans="1:9" x14ac:dyDescent="0.25">
      <c r="A688" s="2" t="s">
        <v>623</v>
      </c>
      <c r="B688" s="2"/>
      <c r="C688" s="3"/>
      <c r="D688" s="2"/>
      <c r="E688" s="2"/>
      <c r="F688" s="2"/>
      <c r="G688" s="2"/>
      <c r="H688" s="4"/>
      <c r="I688" s="21" t="e">
        <f>INDEX(Seed_type_tomato!$C$3:$C$15,MATCH(TOMATO!G688,Seed_type_tomato!$B$3:$B$15,0))</f>
        <v>#N/A</v>
      </c>
    </row>
    <row r="689" spans="1:9" ht="15.75" thickBot="1" x14ac:dyDescent="0.3">
      <c r="A689" s="1"/>
      <c r="B689" s="5" t="s">
        <v>251</v>
      </c>
      <c r="C689" s="6">
        <v>44611</v>
      </c>
      <c r="D689" s="5" t="s">
        <v>862</v>
      </c>
      <c r="E689" s="5" t="s">
        <v>482</v>
      </c>
      <c r="F689" s="5" t="s">
        <v>623</v>
      </c>
      <c r="G689" s="5" t="s">
        <v>530</v>
      </c>
      <c r="H689" s="7">
        <v>50</v>
      </c>
      <c r="I689" s="21" t="str">
        <f>INDEX(Seed_type_tomato!$C$3:$C$15,MATCH(TOMATO!G689,Seed_type_tomato!$B$3:$B$15,0))</f>
        <v>GH</v>
      </c>
    </row>
    <row r="690" spans="1:9" x14ac:dyDescent="0.25">
      <c r="A690" s="5" t="s">
        <v>624</v>
      </c>
      <c r="B690" s="5"/>
      <c r="C690" s="6"/>
      <c r="D690" s="5"/>
      <c r="E690" s="5"/>
      <c r="F690" s="5"/>
      <c r="G690" s="5"/>
      <c r="H690" s="8">
        <f>ROUND(SUM(H688:H689),5)</f>
        <v>50</v>
      </c>
      <c r="I690" s="21" t="e">
        <f>INDEX(Seed_type_tomato!$C$3:$C$15,MATCH(TOMATO!G690,Seed_type_tomato!$B$3:$B$15,0))</f>
        <v>#N/A</v>
      </c>
    </row>
    <row r="691" spans="1:9" x14ac:dyDescent="0.25">
      <c r="A691" s="2" t="s">
        <v>625</v>
      </c>
      <c r="B691" s="2"/>
      <c r="C691" s="3"/>
      <c r="D691" s="2"/>
      <c r="E691" s="2"/>
      <c r="F691" s="2"/>
      <c r="G691" s="2"/>
      <c r="H691" s="4"/>
      <c r="I691" s="21" t="e">
        <f>INDEX(Seed_type_tomato!$C$3:$C$15,MATCH(TOMATO!G691,Seed_type_tomato!$B$3:$B$15,0))</f>
        <v>#N/A</v>
      </c>
    </row>
    <row r="692" spans="1:9" ht="15.75" thickBot="1" x14ac:dyDescent="0.3">
      <c r="A692" s="1"/>
      <c r="B692" s="5" t="s">
        <v>251</v>
      </c>
      <c r="C692" s="6">
        <v>44832</v>
      </c>
      <c r="D692" s="5" t="s">
        <v>863</v>
      </c>
      <c r="E692" s="5" t="s">
        <v>482</v>
      </c>
      <c r="F692" s="5" t="s">
        <v>625</v>
      </c>
      <c r="G692" s="5" t="s">
        <v>522</v>
      </c>
      <c r="H692" s="7">
        <v>50</v>
      </c>
      <c r="I692" s="21" t="str">
        <f>INDEX(Seed_type_tomato!$C$3:$C$15,MATCH(TOMATO!G692,Seed_type_tomato!$B$3:$B$15,0))</f>
        <v>Field</v>
      </c>
    </row>
    <row r="693" spans="1:9" x14ac:dyDescent="0.25">
      <c r="A693" s="5" t="s">
        <v>626</v>
      </c>
      <c r="B693" s="5"/>
      <c r="C693" s="6"/>
      <c r="D693" s="5"/>
      <c r="E693" s="5"/>
      <c r="F693" s="5"/>
      <c r="G693" s="5"/>
      <c r="H693" s="8">
        <f>ROUND(SUM(H691:H692),5)</f>
        <v>50</v>
      </c>
      <c r="I693" s="21" t="e">
        <f>INDEX(Seed_type_tomato!$C$3:$C$15,MATCH(TOMATO!G693,Seed_type_tomato!$B$3:$B$15,0))</f>
        <v>#N/A</v>
      </c>
    </row>
    <row r="694" spans="1:9" x14ac:dyDescent="0.25">
      <c r="A694" s="2" t="s">
        <v>627</v>
      </c>
      <c r="B694" s="2"/>
      <c r="C694" s="3"/>
      <c r="D694" s="2"/>
      <c r="E694" s="2"/>
      <c r="F694" s="2"/>
      <c r="G694" s="2"/>
      <c r="H694" s="4"/>
      <c r="I694" s="21" t="e">
        <f>INDEX(Seed_type_tomato!$C$3:$C$15,MATCH(TOMATO!G694,Seed_type_tomato!$B$3:$B$15,0))</f>
        <v>#N/A</v>
      </c>
    </row>
    <row r="695" spans="1:9" ht="15.75" thickBot="1" x14ac:dyDescent="0.3">
      <c r="A695" s="1"/>
      <c r="B695" s="5" t="s">
        <v>251</v>
      </c>
      <c r="C695" s="6">
        <v>44767</v>
      </c>
      <c r="D695" s="5" t="s">
        <v>864</v>
      </c>
      <c r="E695" s="5" t="s">
        <v>482</v>
      </c>
      <c r="F695" s="5" t="s">
        <v>627</v>
      </c>
      <c r="G695" s="5" t="s">
        <v>524</v>
      </c>
      <c r="H695" s="7">
        <v>1300</v>
      </c>
      <c r="I695" s="21" t="str">
        <f>INDEX(Seed_type_tomato!$C$3:$C$15,MATCH(TOMATO!G695,Seed_type_tomato!$B$3:$B$15,0))</f>
        <v>Field</v>
      </c>
    </row>
    <row r="696" spans="1:9" x14ac:dyDescent="0.25">
      <c r="A696" s="5" t="s">
        <v>628</v>
      </c>
      <c r="B696" s="5"/>
      <c r="C696" s="6"/>
      <c r="D696" s="5"/>
      <c r="E696" s="5"/>
      <c r="F696" s="5"/>
      <c r="G696" s="5"/>
      <c r="H696" s="8">
        <f>ROUND(SUM(H694:H695),5)</f>
        <v>1300</v>
      </c>
      <c r="I696" s="21" t="e">
        <f>INDEX(Seed_type_tomato!$C$3:$C$15,MATCH(TOMATO!G696,Seed_type_tomato!$B$3:$B$15,0))</f>
        <v>#N/A</v>
      </c>
    </row>
    <row r="697" spans="1:9" x14ac:dyDescent="0.25">
      <c r="A697" s="2" t="s">
        <v>629</v>
      </c>
      <c r="B697" s="2"/>
      <c r="C697" s="3"/>
      <c r="D697" s="2"/>
      <c r="E697" s="2"/>
      <c r="F697" s="2"/>
      <c r="G697" s="2"/>
      <c r="H697" s="4"/>
      <c r="I697" s="21" t="e">
        <f>INDEX(Seed_type_tomato!$C$3:$C$15,MATCH(TOMATO!G697,Seed_type_tomato!$B$3:$B$15,0))</f>
        <v>#N/A</v>
      </c>
    </row>
    <row r="698" spans="1:9" ht="15.75" thickBot="1" x14ac:dyDescent="0.3">
      <c r="A698" s="1"/>
      <c r="B698" s="5" t="s">
        <v>251</v>
      </c>
      <c r="C698" s="6">
        <v>44812</v>
      </c>
      <c r="D698" s="5" t="s">
        <v>865</v>
      </c>
      <c r="E698" s="5" t="s">
        <v>482</v>
      </c>
      <c r="F698" s="5" t="s">
        <v>629</v>
      </c>
      <c r="G698" s="5" t="s">
        <v>523</v>
      </c>
      <c r="H698" s="7">
        <v>200</v>
      </c>
      <c r="I698" s="21" t="str">
        <f>INDEX(Seed_type_tomato!$C$3:$C$15,MATCH(TOMATO!G698,Seed_type_tomato!$B$3:$B$15,0))</f>
        <v>Field</v>
      </c>
    </row>
    <row r="699" spans="1:9" x14ac:dyDescent="0.25">
      <c r="A699" s="5" t="s">
        <v>630</v>
      </c>
      <c r="B699" s="5"/>
      <c r="C699" s="6"/>
      <c r="D699" s="5"/>
      <c r="E699" s="5"/>
      <c r="F699" s="5"/>
      <c r="G699" s="5"/>
      <c r="H699" s="8">
        <f>ROUND(SUM(H697:H698),5)</f>
        <v>200</v>
      </c>
      <c r="I699" s="21" t="e">
        <f>INDEX(Seed_type_tomato!$C$3:$C$15,MATCH(TOMATO!G699,Seed_type_tomato!$B$3:$B$15,0))</f>
        <v>#N/A</v>
      </c>
    </row>
    <row r="700" spans="1:9" x14ac:dyDescent="0.25">
      <c r="A700" s="2" t="s">
        <v>631</v>
      </c>
      <c r="B700" s="2"/>
      <c r="C700" s="3"/>
      <c r="D700" s="2"/>
      <c r="E700" s="2"/>
      <c r="F700" s="2"/>
      <c r="G700" s="2"/>
      <c r="H700" s="4"/>
      <c r="I700" s="21" t="e">
        <f>INDEX(Seed_type_tomato!$C$3:$C$15,MATCH(TOMATO!G700,Seed_type_tomato!$B$3:$B$15,0))</f>
        <v>#N/A</v>
      </c>
    </row>
    <row r="701" spans="1:9" x14ac:dyDescent="0.25">
      <c r="A701" s="5"/>
      <c r="B701" s="5" t="s">
        <v>251</v>
      </c>
      <c r="C701" s="6">
        <v>44678</v>
      </c>
      <c r="D701" s="5" t="s">
        <v>866</v>
      </c>
      <c r="E701" s="5" t="s">
        <v>482</v>
      </c>
      <c r="F701" s="5" t="s">
        <v>631</v>
      </c>
      <c r="G701" s="5" t="s">
        <v>528</v>
      </c>
      <c r="H701" s="8">
        <v>476</v>
      </c>
      <c r="I701" s="21" t="str">
        <f>INDEX(Seed_type_tomato!$C$3:$C$15,MATCH(TOMATO!G701,Seed_type_tomato!$B$3:$B$15,0))</f>
        <v>Field</v>
      </c>
    </row>
    <row r="702" spans="1:9" ht="15.75" thickBot="1" x14ac:dyDescent="0.3">
      <c r="A702" s="5"/>
      <c r="B702" s="5" t="s">
        <v>251</v>
      </c>
      <c r="C702" s="6">
        <v>44678</v>
      </c>
      <c r="D702" s="5" t="s">
        <v>867</v>
      </c>
      <c r="E702" s="5" t="s">
        <v>482</v>
      </c>
      <c r="F702" s="5" t="s">
        <v>631</v>
      </c>
      <c r="G702" s="5" t="s">
        <v>528</v>
      </c>
      <c r="H702" s="7">
        <v>590</v>
      </c>
      <c r="I702" s="21" t="str">
        <f>INDEX(Seed_type_tomato!$C$3:$C$15,MATCH(TOMATO!G702,Seed_type_tomato!$B$3:$B$15,0))</f>
        <v>Field</v>
      </c>
    </row>
    <row r="703" spans="1:9" x14ac:dyDescent="0.25">
      <c r="A703" s="5" t="s">
        <v>632</v>
      </c>
      <c r="B703" s="5"/>
      <c r="C703" s="6"/>
      <c r="D703" s="5"/>
      <c r="E703" s="5"/>
      <c r="F703" s="5"/>
      <c r="G703" s="5"/>
      <c r="H703" s="8">
        <f>ROUND(SUM(H700:H702),5)</f>
        <v>1066</v>
      </c>
      <c r="I703" s="21" t="e">
        <f>INDEX(Seed_type_tomato!$C$3:$C$15,MATCH(TOMATO!G703,Seed_type_tomato!$B$3:$B$15,0))</f>
        <v>#N/A</v>
      </c>
    </row>
    <row r="704" spans="1:9" x14ac:dyDescent="0.25">
      <c r="A704" s="2" t="s">
        <v>633</v>
      </c>
      <c r="B704" s="2"/>
      <c r="C704" s="3"/>
      <c r="D704" s="2"/>
      <c r="E704" s="2"/>
      <c r="F704" s="2"/>
      <c r="G704" s="2"/>
      <c r="H704" s="4"/>
      <c r="I704" s="21" t="e">
        <f>INDEX(Seed_type_tomato!$C$3:$C$15,MATCH(TOMATO!G704,Seed_type_tomato!$B$3:$B$15,0))</f>
        <v>#N/A</v>
      </c>
    </row>
    <row r="705" spans="1:9" x14ac:dyDescent="0.25">
      <c r="A705" s="5"/>
      <c r="B705" s="5" t="s">
        <v>251</v>
      </c>
      <c r="C705" s="6">
        <v>44635</v>
      </c>
      <c r="D705" s="5" t="s">
        <v>868</v>
      </c>
      <c r="E705" s="5" t="s">
        <v>482</v>
      </c>
      <c r="F705" s="5" t="s">
        <v>633</v>
      </c>
      <c r="G705" s="5" t="s">
        <v>530</v>
      </c>
      <c r="H705" s="8">
        <v>540</v>
      </c>
      <c r="I705" s="21" t="str">
        <f>INDEX(Seed_type_tomato!$C$3:$C$15,MATCH(TOMATO!G705,Seed_type_tomato!$B$3:$B$15,0))</f>
        <v>GH</v>
      </c>
    </row>
    <row r="706" spans="1:9" ht="15.75" thickBot="1" x14ac:dyDescent="0.3">
      <c r="A706" s="5"/>
      <c r="B706" s="5" t="s">
        <v>251</v>
      </c>
      <c r="C706" s="6">
        <v>44663</v>
      </c>
      <c r="D706" s="5" t="s">
        <v>869</v>
      </c>
      <c r="E706" s="5" t="s">
        <v>482</v>
      </c>
      <c r="F706" s="5" t="s">
        <v>633</v>
      </c>
      <c r="G706" s="5" t="s">
        <v>530</v>
      </c>
      <c r="H706" s="7">
        <v>70</v>
      </c>
      <c r="I706" s="21" t="str">
        <f>INDEX(Seed_type_tomato!$C$3:$C$15,MATCH(TOMATO!G706,Seed_type_tomato!$B$3:$B$15,0))</f>
        <v>GH</v>
      </c>
    </row>
    <row r="707" spans="1:9" x14ac:dyDescent="0.25">
      <c r="A707" s="5" t="s">
        <v>634</v>
      </c>
      <c r="B707" s="5"/>
      <c r="C707" s="6"/>
      <c r="D707" s="5"/>
      <c r="E707" s="5"/>
      <c r="F707" s="5"/>
      <c r="G707" s="5"/>
      <c r="H707" s="8">
        <f>ROUND(SUM(H704:H706),5)</f>
        <v>610</v>
      </c>
      <c r="I707" s="21" t="e">
        <f>INDEX(Seed_type_tomato!$C$3:$C$15,MATCH(TOMATO!G707,Seed_type_tomato!$B$3:$B$15,0))</f>
        <v>#N/A</v>
      </c>
    </row>
    <row r="708" spans="1:9" x14ac:dyDescent="0.25">
      <c r="A708" s="2" t="s">
        <v>635</v>
      </c>
      <c r="B708" s="2"/>
      <c r="C708" s="3"/>
      <c r="D708" s="2"/>
      <c r="E708" s="2"/>
      <c r="F708" s="2"/>
      <c r="G708" s="2"/>
      <c r="H708" s="4"/>
      <c r="I708" s="21" t="e">
        <f>INDEX(Seed_type_tomato!$C$3:$C$15,MATCH(TOMATO!G708,Seed_type_tomato!$B$3:$B$15,0))</f>
        <v>#N/A</v>
      </c>
    </row>
    <row r="709" spans="1:9" ht="15.75" thickBot="1" x14ac:dyDescent="0.3">
      <c r="A709" s="1"/>
      <c r="B709" s="5" t="s">
        <v>251</v>
      </c>
      <c r="C709" s="6">
        <v>44756</v>
      </c>
      <c r="D709" s="5" t="s">
        <v>870</v>
      </c>
      <c r="E709" s="5" t="s">
        <v>993</v>
      </c>
      <c r="F709" s="5" t="s">
        <v>635</v>
      </c>
      <c r="G709" s="5" t="s">
        <v>523</v>
      </c>
      <c r="H709" s="7">
        <v>400</v>
      </c>
      <c r="I709" s="21" t="str">
        <f>INDEX(Seed_type_tomato!$C$3:$C$15,MATCH(TOMATO!G709,Seed_type_tomato!$B$3:$B$15,0))</f>
        <v>Field</v>
      </c>
    </row>
    <row r="710" spans="1:9" x14ac:dyDescent="0.25">
      <c r="A710" s="5" t="s">
        <v>636</v>
      </c>
      <c r="B710" s="5"/>
      <c r="C710" s="6"/>
      <c r="D710" s="5"/>
      <c r="E710" s="5"/>
      <c r="F710" s="5"/>
      <c r="G710" s="5"/>
      <c r="H710" s="8">
        <f>ROUND(SUM(H708:H709),5)</f>
        <v>400</v>
      </c>
      <c r="I710" s="21" t="e">
        <f>INDEX(Seed_type_tomato!$C$3:$C$15,MATCH(TOMATO!G710,Seed_type_tomato!$B$3:$B$15,0))</f>
        <v>#N/A</v>
      </c>
    </row>
    <row r="711" spans="1:9" x14ac:dyDescent="0.25">
      <c r="A711" s="2" t="s">
        <v>637</v>
      </c>
      <c r="B711" s="2"/>
      <c r="C711" s="3"/>
      <c r="D711" s="2"/>
      <c r="E711" s="2"/>
      <c r="F711" s="2"/>
      <c r="G711" s="2"/>
      <c r="H711" s="4"/>
      <c r="I711" s="21" t="e">
        <f>INDEX(Seed_type_tomato!$C$3:$C$15,MATCH(TOMATO!G711,Seed_type_tomato!$B$3:$B$15,0))</f>
        <v>#N/A</v>
      </c>
    </row>
    <row r="712" spans="1:9" ht="15.75" thickBot="1" x14ac:dyDescent="0.3">
      <c r="A712" s="1"/>
      <c r="B712" s="5" t="s">
        <v>251</v>
      </c>
      <c r="C712" s="6">
        <v>44795</v>
      </c>
      <c r="D712" s="5" t="s">
        <v>871</v>
      </c>
      <c r="E712" s="5" t="s">
        <v>482</v>
      </c>
      <c r="F712" s="5" t="s">
        <v>637</v>
      </c>
      <c r="G712" s="5" t="s">
        <v>525</v>
      </c>
      <c r="H712" s="7">
        <v>300</v>
      </c>
      <c r="I712" s="21" t="str">
        <f>INDEX(Seed_type_tomato!$C$3:$C$15,MATCH(TOMATO!G712,Seed_type_tomato!$B$3:$B$15,0))</f>
        <v>Field</v>
      </c>
    </row>
    <row r="713" spans="1:9" x14ac:dyDescent="0.25">
      <c r="A713" s="5" t="s">
        <v>638</v>
      </c>
      <c r="B713" s="5"/>
      <c r="C713" s="6"/>
      <c r="D713" s="5"/>
      <c r="E713" s="5"/>
      <c r="F713" s="5"/>
      <c r="G713" s="5"/>
      <c r="H713" s="8">
        <f>ROUND(SUM(H711:H712),5)</f>
        <v>300</v>
      </c>
      <c r="I713" s="21" t="e">
        <f>INDEX(Seed_type_tomato!$C$3:$C$15,MATCH(TOMATO!G713,Seed_type_tomato!$B$3:$B$15,0))</f>
        <v>#N/A</v>
      </c>
    </row>
    <row r="714" spans="1:9" x14ac:dyDescent="0.25">
      <c r="A714" s="2" t="s">
        <v>639</v>
      </c>
      <c r="B714" s="2"/>
      <c r="C714" s="3"/>
      <c r="D714" s="2"/>
      <c r="E714" s="2"/>
      <c r="F714" s="2"/>
      <c r="G714" s="2"/>
      <c r="H714" s="4"/>
      <c r="I714" s="21" t="e">
        <f>INDEX(Seed_type_tomato!$C$3:$C$15,MATCH(TOMATO!G714,Seed_type_tomato!$B$3:$B$15,0))</f>
        <v>#N/A</v>
      </c>
    </row>
    <row r="715" spans="1:9" ht="15.75" thickBot="1" x14ac:dyDescent="0.3">
      <c r="A715" s="1"/>
      <c r="B715" s="5" t="s">
        <v>251</v>
      </c>
      <c r="C715" s="6">
        <v>44673</v>
      </c>
      <c r="D715" s="5" t="s">
        <v>872</v>
      </c>
      <c r="E715" s="5" t="s">
        <v>994</v>
      </c>
      <c r="F715" s="5" t="s">
        <v>639</v>
      </c>
      <c r="G715" s="5" t="s">
        <v>530</v>
      </c>
      <c r="H715" s="7">
        <v>240</v>
      </c>
      <c r="I715" s="21" t="str">
        <f>INDEX(Seed_type_tomato!$C$3:$C$15,MATCH(TOMATO!G715,Seed_type_tomato!$B$3:$B$15,0))</f>
        <v>GH</v>
      </c>
    </row>
    <row r="716" spans="1:9" x14ac:dyDescent="0.25">
      <c r="A716" s="5" t="s">
        <v>640</v>
      </c>
      <c r="B716" s="5"/>
      <c r="C716" s="6"/>
      <c r="D716" s="5"/>
      <c r="E716" s="5"/>
      <c r="F716" s="5"/>
      <c r="G716" s="5"/>
      <c r="H716" s="8">
        <f>ROUND(SUM(H714:H715),5)</f>
        <v>240</v>
      </c>
      <c r="I716" s="21" t="e">
        <f>INDEX(Seed_type_tomato!$C$3:$C$15,MATCH(TOMATO!G716,Seed_type_tomato!$B$3:$B$15,0))</f>
        <v>#N/A</v>
      </c>
    </row>
    <row r="717" spans="1:9" x14ac:dyDescent="0.25">
      <c r="A717" s="2" t="s">
        <v>641</v>
      </c>
      <c r="B717" s="2"/>
      <c r="C717" s="3"/>
      <c r="D717" s="2"/>
      <c r="E717" s="2"/>
      <c r="F717" s="2"/>
      <c r="G717" s="2"/>
      <c r="H717" s="4"/>
      <c r="I717" s="21" t="e">
        <f>INDEX(Seed_type_tomato!$C$3:$C$15,MATCH(TOMATO!G717,Seed_type_tomato!$B$3:$B$15,0))</f>
        <v>#N/A</v>
      </c>
    </row>
    <row r="718" spans="1:9" ht="15.75" thickBot="1" x14ac:dyDescent="0.3">
      <c r="A718" s="1"/>
      <c r="B718" s="5" t="s">
        <v>251</v>
      </c>
      <c r="C718" s="6">
        <v>44809</v>
      </c>
      <c r="D718" s="5" t="s">
        <v>873</v>
      </c>
      <c r="E718" s="5" t="s">
        <v>482</v>
      </c>
      <c r="F718" s="5" t="s">
        <v>641</v>
      </c>
      <c r="G718" s="5" t="s">
        <v>530</v>
      </c>
      <c r="H718" s="7">
        <v>600</v>
      </c>
      <c r="I718" s="21" t="str">
        <f>INDEX(Seed_type_tomato!$C$3:$C$15,MATCH(TOMATO!G718,Seed_type_tomato!$B$3:$B$15,0))</f>
        <v>GH</v>
      </c>
    </row>
    <row r="719" spans="1:9" x14ac:dyDescent="0.25">
      <c r="A719" s="5" t="s">
        <v>642</v>
      </c>
      <c r="B719" s="5"/>
      <c r="C719" s="6"/>
      <c r="D719" s="5"/>
      <c r="E719" s="5"/>
      <c r="F719" s="5"/>
      <c r="G719" s="5"/>
      <c r="H719" s="8">
        <f>ROUND(SUM(H717:H718),5)</f>
        <v>600</v>
      </c>
      <c r="I719" s="21" t="e">
        <f>INDEX(Seed_type_tomato!$C$3:$C$15,MATCH(TOMATO!G719,Seed_type_tomato!$B$3:$B$15,0))</f>
        <v>#N/A</v>
      </c>
    </row>
    <row r="720" spans="1:9" x14ac:dyDescent="0.25">
      <c r="A720" s="2" t="s">
        <v>643</v>
      </c>
      <c r="B720" s="2"/>
      <c r="C720" s="3"/>
      <c r="D720" s="2"/>
      <c r="E720" s="2"/>
      <c r="F720" s="2"/>
      <c r="G720" s="2"/>
      <c r="H720" s="4"/>
      <c r="I720" s="21" t="e">
        <f>INDEX(Seed_type_tomato!$C$3:$C$15,MATCH(TOMATO!G720,Seed_type_tomato!$B$3:$B$15,0))</f>
        <v>#N/A</v>
      </c>
    </row>
    <row r="721" spans="1:9" ht="15.75" thickBot="1" x14ac:dyDescent="0.3">
      <c r="A721" s="1"/>
      <c r="B721" s="5" t="s">
        <v>251</v>
      </c>
      <c r="C721" s="6">
        <v>44824</v>
      </c>
      <c r="D721" s="5" t="s">
        <v>874</v>
      </c>
      <c r="E721" s="5" t="s">
        <v>482</v>
      </c>
      <c r="F721" s="5" t="s">
        <v>643</v>
      </c>
      <c r="G721" s="5" t="s">
        <v>522</v>
      </c>
      <c r="H721" s="7">
        <v>12</v>
      </c>
      <c r="I721" s="21" t="str">
        <f>INDEX(Seed_type_tomato!$C$3:$C$15,MATCH(TOMATO!G721,Seed_type_tomato!$B$3:$B$15,0))</f>
        <v>Field</v>
      </c>
    </row>
    <row r="722" spans="1:9" x14ac:dyDescent="0.25">
      <c r="A722" s="5" t="s">
        <v>644</v>
      </c>
      <c r="B722" s="5"/>
      <c r="C722" s="6"/>
      <c r="D722" s="5"/>
      <c r="E722" s="5"/>
      <c r="F722" s="5"/>
      <c r="G722" s="5"/>
      <c r="H722" s="8">
        <f>ROUND(SUM(H720:H721),5)</f>
        <v>12</v>
      </c>
      <c r="I722" s="21" t="e">
        <f>INDEX(Seed_type_tomato!$C$3:$C$15,MATCH(TOMATO!G722,Seed_type_tomato!$B$3:$B$15,0))</f>
        <v>#N/A</v>
      </c>
    </row>
    <row r="723" spans="1:9" x14ac:dyDescent="0.25">
      <c r="A723" s="2" t="s">
        <v>645</v>
      </c>
      <c r="B723" s="2"/>
      <c r="C723" s="3"/>
      <c r="D723" s="2"/>
      <c r="E723" s="2"/>
      <c r="F723" s="2"/>
      <c r="G723" s="2"/>
      <c r="H723" s="4"/>
      <c r="I723" s="21" t="e">
        <f>INDEX(Seed_type_tomato!$C$3:$C$15,MATCH(TOMATO!G723,Seed_type_tomato!$B$3:$B$15,0))</f>
        <v>#N/A</v>
      </c>
    </row>
    <row r="724" spans="1:9" x14ac:dyDescent="0.25">
      <c r="A724" s="5"/>
      <c r="B724" s="5" t="s">
        <v>251</v>
      </c>
      <c r="C724" s="6">
        <v>44694</v>
      </c>
      <c r="D724" s="5" t="s">
        <v>875</v>
      </c>
      <c r="E724" s="5" t="s">
        <v>482</v>
      </c>
      <c r="F724" s="5" t="s">
        <v>645</v>
      </c>
      <c r="G724" s="5" t="s">
        <v>523</v>
      </c>
      <c r="H724" s="8">
        <v>300</v>
      </c>
      <c r="I724" s="21" t="str">
        <f>INDEX(Seed_type_tomato!$C$3:$C$15,MATCH(TOMATO!G724,Seed_type_tomato!$B$3:$B$15,0))</f>
        <v>Field</v>
      </c>
    </row>
    <row r="725" spans="1:9" x14ac:dyDescent="0.25">
      <c r="A725" s="5"/>
      <c r="B725" s="5" t="s">
        <v>251</v>
      </c>
      <c r="C725" s="6">
        <v>44694</v>
      </c>
      <c r="D725" s="5" t="s">
        <v>875</v>
      </c>
      <c r="E725" s="5" t="s">
        <v>482</v>
      </c>
      <c r="F725" s="5" t="s">
        <v>645</v>
      </c>
      <c r="G725" s="5" t="s">
        <v>522</v>
      </c>
      <c r="H725" s="8">
        <v>700</v>
      </c>
      <c r="I725" s="21" t="str">
        <f>INDEX(Seed_type_tomato!$C$3:$C$15,MATCH(TOMATO!G725,Seed_type_tomato!$B$3:$B$15,0))</f>
        <v>Field</v>
      </c>
    </row>
    <row r="726" spans="1:9" x14ac:dyDescent="0.25">
      <c r="A726" s="5"/>
      <c r="B726" s="5" t="s">
        <v>251</v>
      </c>
      <c r="C726" s="6">
        <v>44694</v>
      </c>
      <c r="D726" s="5" t="s">
        <v>875</v>
      </c>
      <c r="E726" s="5" t="s">
        <v>482</v>
      </c>
      <c r="F726" s="5" t="s">
        <v>645</v>
      </c>
      <c r="G726" s="5" t="s">
        <v>525</v>
      </c>
      <c r="H726" s="8">
        <v>300</v>
      </c>
      <c r="I726" s="21" t="str">
        <f>INDEX(Seed_type_tomato!$C$3:$C$15,MATCH(TOMATO!G726,Seed_type_tomato!$B$3:$B$15,0))</f>
        <v>Field</v>
      </c>
    </row>
    <row r="727" spans="1:9" x14ac:dyDescent="0.25">
      <c r="A727" s="5"/>
      <c r="B727" s="5" t="s">
        <v>251</v>
      </c>
      <c r="C727" s="6">
        <v>44694</v>
      </c>
      <c r="D727" s="5" t="s">
        <v>875</v>
      </c>
      <c r="E727" s="5" t="s">
        <v>482</v>
      </c>
      <c r="F727" s="5" t="s">
        <v>645</v>
      </c>
      <c r="G727" s="5" t="s">
        <v>524</v>
      </c>
      <c r="H727" s="8">
        <v>700</v>
      </c>
      <c r="I727" s="21" t="str">
        <f>INDEX(Seed_type_tomato!$C$3:$C$15,MATCH(TOMATO!G727,Seed_type_tomato!$B$3:$B$15,0))</f>
        <v>Field</v>
      </c>
    </row>
    <row r="728" spans="1:9" x14ac:dyDescent="0.25">
      <c r="A728" s="5"/>
      <c r="B728" s="5" t="s">
        <v>251</v>
      </c>
      <c r="C728" s="6">
        <v>44708</v>
      </c>
      <c r="D728" s="5" t="s">
        <v>876</v>
      </c>
      <c r="E728" s="5" t="s">
        <v>482</v>
      </c>
      <c r="F728" s="5" t="s">
        <v>645</v>
      </c>
      <c r="G728" s="5" t="s">
        <v>523</v>
      </c>
      <c r="H728" s="8">
        <v>40</v>
      </c>
      <c r="I728" s="21" t="str">
        <f>INDEX(Seed_type_tomato!$C$3:$C$15,MATCH(TOMATO!G728,Seed_type_tomato!$B$3:$B$15,0))</f>
        <v>Field</v>
      </c>
    </row>
    <row r="729" spans="1:9" ht="15.75" thickBot="1" x14ac:dyDescent="0.3">
      <c r="A729" s="5"/>
      <c r="B729" s="5" t="s">
        <v>251</v>
      </c>
      <c r="C729" s="6">
        <v>44708</v>
      </c>
      <c r="D729" s="5" t="s">
        <v>877</v>
      </c>
      <c r="E729" s="5" t="s">
        <v>482</v>
      </c>
      <c r="F729" s="5" t="s">
        <v>645</v>
      </c>
      <c r="G729" s="5" t="s">
        <v>525</v>
      </c>
      <c r="H729" s="7">
        <v>125</v>
      </c>
      <c r="I729" s="21" t="str">
        <f>INDEX(Seed_type_tomato!$C$3:$C$15,MATCH(TOMATO!G729,Seed_type_tomato!$B$3:$B$15,0))</f>
        <v>Field</v>
      </c>
    </row>
    <row r="730" spans="1:9" x14ac:dyDescent="0.25">
      <c r="A730" s="5" t="s">
        <v>646</v>
      </c>
      <c r="B730" s="5"/>
      <c r="C730" s="6"/>
      <c r="D730" s="5"/>
      <c r="E730" s="5"/>
      <c r="F730" s="5"/>
      <c r="G730" s="5"/>
      <c r="H730" s="8">
        <f>ROUND(SUM(H723:H729),5)</f>
        <v>2165</v>
      </c>
      <c r="I730" s="21" t="e">
        <f>INDEX(Seed_type_tomato!$C$3:$C$15,MATCH(TOMATO!G730,Seed_type_tomato!$B$3:$B$15,0))</f>
        <v>#N/A</v>
      </c>
    </row>
    <row r="731" spans="1:9" x14ac:dyDescent="0.25">
      <c r="A731" s="2" t="s">
        <v>647</v>
      </c>
      <c r="B731" s="2"/>
      <c r="C731" s="3"/>
      <c r="D731" s="2"/>
      <c r="E731" s="2"/>
      <c r="F731" s="2"/>
      <c r="G731" s="2"/>
      <c r="H731" s="4"/>
      <c r="I731" s="21" t="e">
        <f>INDEX(Seed_type_tomato!$C$3:$C$15,MATCH(TOMATO!G731,Seed_type_tomato!$B$3:$B$15,0))</f>
        <v>#N/A</v>
      </c>
    </row>
    <row r="732" spans="1:9" ht="15.75" thickBot="1" x14ac:dyDescent="0.3">
      <c r="A732" s="1"/>
      <c r="B732" s="5" t="s">
        <v>251</v>
      </c>
      <c r="C732" s="6">
        <v>44672</v>
      </c>
      <c r="D732" s="5" t="s">
        <v>878</v>
      </c>
      <c r="E732" s="5" t="s">
        <v>482</v>
      </c>
      <c r="F732" s="5" t="s">
        <v>647</v>
      </c>
      <c r="G732" s="5" t="s">
        <v>522</v>
      </c>
      <c r="H732" s="7">
        <v>100</v>
      </c>
      <c r="I732" s="21" t="str">
        <f>INDEX(Seed_type_tomato!$C$3:$C$15,MATCH(TOMATO!G732,Seed_type_tomato!$B$3:$B$15,0))</f>
        <v>Field</v>
      </c>
    </row>
    <row r="733" spans="1:9" x14ac:dyDescent="0.25">
      <c r="A733" s="5" t="s">
        <v>648</v>
      </c>
      <c r="B733" s="5"/>
      <c r="C733" s="6"/>
      <c r="D733" s="5"/>
      <c r="E733" s="5"/>
      <c r="F733" s="5"/>
      <c r="G733" s="5"/>
      <c r="H733" s="8">
        <f>ROUND(SUM(H731:H732),5)</f>
        <v>100</v>
      </c>
      <c r="I733" s="21" t="e">
        <f>INDEX(Seed_type_tomato!$C$3:$C$15,MATCH(TOMATO!G733,Seed_type_tomato!$B$3:$B$15,0))</f>
        <v>#N/A</v>
      </c>
    </row>
    <row r="734" spans="1:9" x14ac:dyDescent="0.25">
      <c r="A734" s="2" t="s">
        <v>649</v>
      </c>
      <c r="B734" s="2"/>
      <c r="C734" s="3"/>
      <c r="D734" s="2"/>
      <c r="E734" s="2"/>
      <c r="F734" s="2"/>
      <c r="G734" s="2"/>
      <c r="H734" s="4"/>
      <c r="I734" s="21" t="e">
        <f>INDEX(Seed_type_tomato!$C$3:$C$15,MATCH(TOMATO!G734,Seed_type_tomato!$B$3:$B$15,0))</f>
        <v>#N/A</v>
      </c>
    </row>
    <row r="735" spans="1:9" x14ac:dyDescent="0.25">
      <c r="A735" s="5"/>
      <c r="B735" s="5" t="s">
        <v>251</v>
      </c>
      <c r="C735" s="6">
        <v>44622</v>
      </c>
      <c r="D735" s="5" t="s">
        <v>879</v>
      </c>
      <c r="E735" s="5" t="s">
        <v>482</v>
      </c>
      <c r="F735" s="5" t="s">
        <v>649</v>
      </c>
      <c r="G735" s="5" t="s">
        <v>526</v>
      </c>
      <c r="H735" s="8">
        <v>100</v>
      </c>
      <c r="I735" s="21" t="str">
        <f>INDEX(Seed_type_tomato!$C$3:$C$15,MATCH(TOMATO!G735,Seed_type_tomato!$B$3:$B$15,0))</f>
        <v>Field</v>
      </c>
    </row>
    <row r="736" spans="1:9" x14ac:dyDescent="0.25">
      <c r="A736" s="5"/>
      <c r="B736" s="5" t="s">
        <v>251</v>
      </c>
      <c r="C736" s="6">
        <v>44622</v>
      </c>
      <c r="D736" s="5" t="s">
        <v>879</v>
      </c>
      <c r="E736" s="5" t="s">
        <v>482</v>
      </c>
      <c r="F736" s="5" t="s">
        <v>649</v>
      </c>
      <c r="G736" s="5" t="s">
        <v>525</v>
      </c>
      <c r="H736" s="8">
        <v>50</v>
      </c>
      <c r="I736" s="21" t="str">
        <f>INDEX(Seed_type_tomato!$C$3:$C$15,MATCH(TOMATO!G736,Seed_type_tomato!$B$3:$B$15,0))</f>
        <v>Field</v>
      </c>
    </row>
    <row r="737" spans="1:9" x14ac:dyDescent="0.25">
      <c r="A737" s="5"/>
      <c r="B737" s="5" t="s">
        <v>251</v>
      </c>
      <c r="C737" s="6">
        <v>44622</v>
      </c>
      <c r="D737" s="5" t="s">
        <v>879</v>
      </c>
      <c r="E737" s="5" t="s">
        <v>482</v>
      </c>
      <c r="F737" s="5" t="s">
        <v>649</v>
      </c>
      <c r="G737" s="5" t="s">
        <v>530</v>
      </c>
      <c r="H737" s="8">
        <v>50</v>
      </c>
      <c r="I737" s="21" t="str">
        <f>INDEX(Seed_type_tomato!$C$3:$C$15,MATCH(TOMATO!G737,Seed_type_tomato!$B$3:$B$15,0))</f>
        <v>GH</v>
      </c>
    </row>
    <row r="738" spans="1:9" ht="15.75" thickBot="1" x14ac:dyDescent="0.3">
      <c r="A738" s="5"/>
      <c r="B738" s="5" t="s">
        <v>251</v>
      </c>
      <c r="C738" s="6">
        <v>44736</v>
      </c>
      <c r="D738" s="5" t="s">
        <v>880</v>
      </c>
      <c r="E738" s="5" t="s">
        <v>482</v>
      </c>
      <c r="F738" s="5" t="s">
        <v>649</v>
      </c>
      <c r="G738" s="5" t="s">
        <v>524</v>
      </c>
      <c r="H738" s="7">
        <v>300</v>
      </c>
      <c r="I738" s="21" t="str">
        <f>INDEX(Seed_type_tomato!$C$3:$C$15,MATCH(TOMATO!G738,Seed_type_tomato!$B$3:$B$15,0))</f>
        <v>Field</v>
      </c>
    </row>
    <row r="739" spans="1:9" x14ac:dyDescent="0.25">
      <c r="A739" s="5" t="s">
        <v>650</v>
      </c>
      <c r="B739" s="5"/>
      <c r="C739" s="6"/>
      <c r="D739" s="5"/>
      <c r="E739" s="5"/>
      <c r="F739" s="5"/>
      <c r="G739" s="5"/>
      <c r="H739" s="8">
        <f>ROUND(SUM(H734:H738),5)</f>
        <v>500</v>
      </c>
      <c r="I739" s="21" t="e">
        <f>INDEX(Seed_type_tomato!$C$3:$C$15,MATCH(TOMATO!G739,Seed_type_tomato!$B$3:$B$15,0))</f>
        <v>#N/A</v>
      </c>
    </row>
    <row r="740" spans="1:9" x14ac:dyDescent="0.25">
      <c r="A740" s="2" t="s">
        <v>651</v>
      </c>
      <c r="B740" s="2"/>
      <c r="C740" s="3"/>
      <c r="D740" s="2"/>
      <c r="E740" s="2"/>
      <c r="F740" s="2"/>
      <c r="G740" s="2"/>
      <c r="H740" s="4"/>
      <c r="I740" s="21" t="e">
        <f>INDEX(Seed_type_tomato!$C$3:$C$15,MATCH(TOMATO!G740,Seed_type_tomato!$B$3:$B$15,0))</f>
        <v>#N/A</v>
      </c>
    </row>
    <row r="741" spans="1:9" x14ac:dyDescent="0.25">
      <c r="A741" s="5"/>
      <c r="B741" s="5" t="s">
        <v>251</v>
      </c>
      <c r="C741" s="6">
        <v>44566</v>
      </c>
      <c r="D741" s="5" t="s">
        <v>881</v>
      </c>
      <c r="E741" s="5" t="s">
        <v>482</v>
      </c>
      <c r="F741" s="5" t="s">
        <v>651</v>
      </c>
      <c r="G741" s="5" t="s">
        <v>1015</v>
      </c>
      <c r="H741" s="8">
        <v>100</v>
      </c>
      <c r="I741" s="21" t="e">
        <f>INDEX(Seed_type_tomato!$C$3:$C$15,MATCH(TOMATO!G741,Seed_type_tomato!$B$3:$B$15,0))</f>
        <v>#N/A</v>
      </c>
    </row>
    <row r="742" spans="1:9" ht="15.75" thickBot="1" x14ac:dyDescent="0.3">
      <c r="A742" s="5"/>
      <c r="B742" s="5" t="s">
        <v>251</v>
      </c>
      <c r="C742" s="6">
        <v>44581</v>
      </c>
      <c r="D742" s="5" t="s">
        <v>882</v>
      </c>
      <c r="E742" s="5" t="s">
        <v>482</v>
      </c>
      <c r="F742" s="5" t="s">
        <v>651</v>
      </c>
      <c r="G742" s="5" t="s">
        <v>524</v>
      </c>
      <c r="H742" s="7">
        <v>250</v>
      </c>
      <c r="I742" s="21" t="str">
        <f>INDEX(Seed_type_tomato!$C$3:$C$15,MATCH(TOMATO!G742,Seed_type_tomato!$B$3:$B$15,0))</f>
        <v>Field</v>
      </c>
    </row>
    <row r="743" spans="1:9" x14ac:dyDescent="0.25">
      <c r="A743" s="5" t="s">
        <v>652</v>
      </c>
      <c r="B743" s="5"/>
      <c r="C743" s="6"/>
      <c r="D743" s="5"/>
      <c r="E743" s="5"/>
      <c r="F743" s="5"/>
      <c r="G743" s="5"/>
      <c r="H743" s="8">
        <f>ROUND(SUM(H740:H742),5)</f>
        <v>350</v>
      </c>
      <c r="I743" s="21" t="e">
        <f>INDEX(Seed_type_tomato!$C$3:$C$15,MATCH(TOMATO!G743,Seed_type_tomato!$B$3:$B$15,0))</f>
        <v>#N/A</v>
      </c>
    </row>
    <row r="744" spans="1:9" x14ac:dyDescent="0.25">
      <c r="A744" s="2" t="s">
        <v>653</v>
      </c>
      <c r="B744" s="2"/>
      <c r="C744" s="3"/>
      <c r="D744" s="2"/>
      <c r="E744" s="2"/>
      <c r="F744" s="2"/>
      <c r="G744" s="2"/>
      <c r="H744" s="4"/>
      <c r="I744" s="21" t="e">
        <f>INDEX(Seed_type_tomato!$C$3:$C$15,MATCH(TOMATO!G744,Seed_type_tomato!$B$3:$B$15,0))</f>
        <v>#N/A</v>
      </c>
    </row>
    <row r="745" spans="1:9" ht="15.75" thickBot="1" x14ac:dyDescent="0.3">
      <c r="A745" s="1"/>
      <c r="B745" s="5" t="s">
        <v>251</v>
      </c>
      <c r="C745" s="6">
        <v>44715</v>
      </c>
      <c r="D745" s="5" t="s">
        <v>883</v>
      </c>
      <c r="E745" s="5" t="s">
        <v>482</v>
      </c>
      <c r="F745" s="5" t="s">
        <v>653</v>
      </c>
      <c r="G745" s="5" t="s">
        <v>525</v>
      </c>
      <c r="H745" s="7">
        <v>1000</v>
      </c>
      <c r="I745" s="21" t="str">
        <f>INDEX(Seed_type_tomato!$C$3:$C$15,MATCH(TOMATO!G745,Seed_type_tomato!$B$3:$B$15,0))</f>
        <v>Field</v>
      </c>
    </row>
    <row r="746" spans="1:9" x14ac:dyDescent="0.25">
      <c r="A746" s="5" t="s">
        <v>654</v>
      </c>
      <c r="B746" s="5"/>
      <c r="C746" s="6"/>
      <c r="D746" s="5"/>
      <c r="E746" s="5"/>
      <c r="F746" s="5"/>
      <c r="G746" s="5"/>
      <c r="H746" s="8">
        <f>ROUND(SUM(H744:H745),5)</f>
        <v>1000</v>
      </c>
      <c r="I746" s="21" t="e">
        <f>INDEX(Seed_type_tomato!$C$3:$C$15,MATCH(TOMATO!G746,Seed_type_tomato!$B$3:$B$15,0))</f>
        <v>#N/A</v>
      </c>
    </row>
    <row r="747" spans="1:9" x14ac:dyDescent="0.25">
      <c r="A747" s="2" t="s">
        <v>655</v>
      </c>
      <c r="B747" s="2"/>
      <c r="C747" s="3"/>
      <c r="D747" s="2"/>
      <c r="E747" s="2"/>
      <c r="F747" s="2"/>
      <c r="G747" s="2"/>
      <c r="H747" s="4"/>
      <c r="I747" s="21" t="e">
        <f>INDEX(Seed_type_tomato!$C$3:$C$15,MATCH(TOMATO!G747,Seed_type_tomato!$B$3:$B$15,0))</f>
        <v>#N/A</v>
      </c>
    </row>
    <row r="748" spans="1:9" ht="15.75" thickBot="1" x14ac:dyDescent="0.3">
      <c r="A748" s="1"/>
      <c r="B748" s="5" t="s">
        <v>251</v>
      </c>
      <c r="C748" s="6">
        <v>44670</v>
      </c>
      <c r="D748" s="5" t="s">
        <v>884</v>
      </c>
      <c r="E748" s="5" t="s">
        <v>482</v>
      </c>
      <c r="F748" s="5" t="s">
        <v>655</v>
      </c>
      <c r="G748" s="5" t="s">
        <v>523</v>
      </c>
      <c r="H748" s="7">
        <v>200</v>
      </c>
      <c r="I748" s="21" t="str">
        <f>INDEX(Seed_type_tomato!$C$3:$C$15,MATCH(TOMATO!G748,Seed_type_tomato!$B$3:$B$15,0))</f>
        <v>Field</v>
      </c>
    </row>
    <row r="749" spans="1:9" x14ac:dyDescent="0.25">
      <c r="A749" s="5" t="s">
        <v>656</v>
      </c>
      <c r="B749" s="5"/>
      <c r="C749" s="6"/>
      <c r="D749" s="5"/>
      <c r="E749" s="5"/>
      <c r="F749" s="5"/>
      <c r="G749" s="5"/>
      <c r="H749" s="8">
        <f>ROUND(SUM(H747:H748),5)</f>
        <v>200</v>
      </c>
      <c r="I749" s="21" t="e">
        <f>INDEX(Seed_type_tomato!$C$3:$C$15,MATCH(TOMATO!G749,Seed_type_tomato!$B$3:$B$15,0))</f>
        <v>#N/A</v>
      </c>
    </row>
    <row r="750" spans="1:9" x14ac:dyDescent="0.25">
      <c r="A750" s="2" t="s">
        <v>657</v>
      </c>
      <c r="B750" s="2"/>
      <c r="C750" s="3"/>
      <c r="D750" s="2"/>
      <c r="E750" s="2"/>
      <c r="F750" s="2"/>
      <c r="G750" s="2"/>
      <c r="H750" s="4"/>
      <c r="I750" s="21" t="e">
        <f>INDEX(Seed_type_tomato!$C$3:$C$15,MATCH(TOMATO!G750,Seed_type_tomato!$B$3:$B$15,0))</f>
        <v>#N/A</v>
      </c>
    </row>
    <row r="751" spans="1:9" ht="15.75" thickBot="1" x14ac:dyDescent="0.3">
      <c r="A751" s="1"/>
      <c r="B751" s="5" t="s">
        <v>251</v>
      </c>
      <c r="C751" s="6">
        <v>44629</v>
      </c>
      <c r="D751" s="5" t="s">
        <v>885</v>
      </c>
      <c r="E751" s="5" t="s">
        <v>482</v>
      </c>
      <c r="F751" s="5" t="s">
        <v>657</v>
      </c>
      <c r="G751" s="5" t="s">
        <v>525</v>
      </c>
      <c r="H751" s="7">
        <v>100</v>
      </c>
      <c r="I751" s="21" t="str">
        <f>INDEX(Seed_type_tomato!$C$3:$C$15,MATCH(TOMATO!G751,Seed_type_tomato!$B$3:$B$15,0))</f>
        <v>Field</v>
      </c>
    </row>
    <row r="752" spans="1:9" x14ac:dyDescent="0.25">
      <c r="A752" s="5" t="s">
        <v>658</v>
      </c>
      <c r="B752" s="5"/>
      <c r="C752" s="6"/>
      <c r="D752" s="5"/>
      <c r="E752" s="5"/>
      <c r="F752" s="5"/>
      <c r="G752" s="5"/>
      <c r="H752" s="8">
        <f>ROUND(SUM(H750:H751),5)</f>
        <v>100</v>
      </c>
      <c r="I752" s="21" t="e">
        <f>INDEX(Seed_type_tomato!$C$3:$C$15,MATCH(TOMATO!G752,Seed_type_tomato!$B$3:$B$15,0))</f>
        <v>#N/A</v>
      </c>
    </row>
    <row r="753" spans="1:9" x14ac:dyDescent="0.25">
      <c r="A753" s="2" t="s">
        <v>659</v>
      </c>
      <c r="B753" s="2"/>
      <c r="C753" s="3"/>
      <c r="D753" s="2"/>
      <c r="E753" s="2"/>
      <c r="F753" s="2"/>
      <c r="G753" s="2"/>
      <c r="H753" s="4"/>
      <c r="I753" s="21" t="e">
        <f>INDEX(Seed_type_tomato!$C$3:$C$15,MATCH(TOMATO!G753,Seed_type_tomato!$B$3:$B$15,0))</f>
        <v>#N/A</v>
      </c>
    </row>
    <row r="754" spans="1:9" ht="15.75" thickBot="1" x14ac:dyDescent="0.3">
      <c r="A754" s="1"/>
      <c r="B754" s="5" t="s">
        <v>251</v>
      </c>
      <c r="C754" s="6">
        <v>44771</v>
      </c>
      <c r="D754" s="5" t="s">
        <v>886</v>
      </c>
      <c r="E754" s="5" t="s">
        <v>482</v>
      </c>
      <c r="F754" s="5" t="s">
        <v>659</v>
      </c>
      <c r="G754" s="5" t="s">
        <v>522</v>
      </c>
      <c r="H754" s="7">
        <v>600</v>
      </c>
      <c r="I754" s="21" t="str">
        <f>INDEX(Seed_type_tomato!$C$3:$C$15,MATCH(TOMATO!G754,Seed_type_tomato!$B$3:$B$15,0))</f>
        <v>Field</v>
      </c>
    </row>
    <row r="755" spans="1:9" x14ac:dyDescent="0.25">
      <c r="A755" s="5" t="s">
        <v>660</v>
      </c>
      <c r="B755" s="5"/>
      <c r="C755" s="6"/>
      <c r="D755" s="5"/>
      <c r="E755" s="5"/>
      <c r="F755" s="5"/>
      <c r="G755" s="5"/>
      <c r="H755" s="8">
        <f>ROUND(SUM(H753:H754),5)</f>
        <v>600</v>
      </c>
      <c r="I755" s="21" t="e">
        <f>INDEX(Seed_type_tomato!$C$3:$C$15,MATCH(TOMATO!G755,Seed_type_tomato!$B$3:$B$15,0))</f>
        <v>#N/A</v>
      </c>
    </row>
    <row r="756" spans="1:9" x14ac:dyDescent="0.25">
      <c r="A756" s="2" t="s">
        <v>661</v>
      </c>
      <c r="B756" s="2"/>
      <c r="C756" s="3"/>
      <c r="D756" s="2"/>
      <c r="E756" s="2"/>
      <c r="F756" s="2"/>
      <c r="G756" s="2"/>
      <c r="H756" s="4"/>
      <c r="I756" s="21" t="e">
        <f>INDEX(Seed_type_tomato!$C$3:$C$15,MATCH(TOMATO!G756,Seed_type_tomato!$B$3:$B$15,0))</f>
        <v>#N/A</v>
      </c>
    </row>
    <row r="757" spans="1:9" x14ac:dyDescent="0.25">
      <c r="A757" s="5"/>
      <c r="B757" s="5" t="s">
        <v>251</v>
      </c>
      <c r="C757" s="6">
        <v>44806</v>
      </c>
      <c r="D757" s="5" t="s">
        <v>887</v>
      </c>
      <c r="E757" s="5" t="s">
        <v>482</v>
      </c>
      <c r="F757" s="5" t="s">
        <v>661</v>
      </c>
      <c r="G757" s="5" t="s">
        <v>527</v>
      </c>
      <c r="H757" s="8">
        <v>2</v>
      </c>
      <c r="I757" s="21" t="e">
        <f>INDEX(Seed_type_tomato!$C$3:$C$15,MATCH(TOMATO!G757,Seed_type_tomato!$B$3:$B$15,0))</f>
        <v>#N/A</v>
      </c>
    </row>
    <row r="758" spans="1:9" x14ac:dyDescent="0.25">
      <c r="A758" s="5"/>
      <c r="B758" s="5" t="s">
        <v>251</v>
      </c>
      <c r="C758" s="6">
        <v>44818</v>
      </c>
      <c r="D758" s="5" t="s">
        <v>888</v>
      </c>
      <c r="E758" s="5" t="s">
        <v>482</v>
      </c>
      <c r="F758" s="5" t="s">
        <v>661</v>
      </c>
      <c r="G758" s="5" t="s">
        <v>527</v>
      </c>
      <c r="H758" s="8">
        <v>1</v>
      </c>
      <c r="I758" s="21" t="e">
        <f>INDEX(Seed_type_tomato!$C$3:$C$15,MATCH(TOMATO!G758,Seed_type_tomato!$B$3:$B$15,0))</f>
        <v>#N/A</v>
      </c>
    </row>
    <row r="759" spans="1:9" ht="15.75" thickBot="1" x14ac:dyDescent="0.3">
      <c r="A759" s="5"/>
      <c r="B759" s="5" t="s">
        <v>251</v>
      </c>
      <c r="C759" s="6">
        <v>44831</v>
      </c>
      <c r="D759" s="5" t="s">
        <v>889</v>
      </c>
      <c r="E759" s="5" t="s">
        <v>482</v>
      </c>
      <c r="F759" s="5" t="s">
        <v>661</v>
      </c>
      <c r="G759" s="5" t="s">
        <v>527</v>
      </c>
      <c r="H759" s="7">
        <v>1</v>
      </c>
      <c r="I759" s="21" t="e">
        <f>INDEX(Seed_type_tomato!$C$3:$C$15,MATCH(TOMATO!G759,Seed_type_tomato!$B$3:$B$15,0))</f>
        <v>#N/A</v>
      </c>
    </row>
    <row r="760" spans="1:9" x14ac:dyDescent="0.25">
      <c r="A760" s="5" t="s">
        <v>662</v>
      </c>
      <c r="B760" s="5"/>
      <c r="C760" s="6"/>
      <c r="D760" s="5"/>
      <c r="E760" s="5"/>
      <c r="F760" s="5"/>
      <c r="G760" s="5"/>
      <c r="H760" s="8">
        <f>ROUND(SUM(H756:H759),5)</f>
        <v>4</v>
      </c>
      <c r="I760" s="21" t="e">
        <f>INDEX(Seed_type_tomato!$C$3:$C$15,MATCH(TOMATO!G760,Seed_type_tomato!$B$3:$B$15,0))</f>
        <v>#N/A</v>
      </c>
    </row>
    <row r="761" spans="1:9" x14ac:dyDescent="0.25">
      <c r="A761" s="2" t="s">
        <v>663</v>
      </c>
      <c r="B761" s="2"/>
      <c r="C761" s="3"/>
      <c r="D761" s="2"/>
      <c r="E761" s="2"/>
      <c r="F761" s="2"/>
      <c r="G761" s="2"/>
      <c r="H761" s="4"/>
      <c r="I761" s="21" t="e">
        <f>INDEX(Seed_type_tomato!$C$3:$C$15,MATCH(TOMATO!G761,Seed_type_tomato!$B$3:$B$15,0))</f>
        <v>#N/A</v>
      </c>
    </row>
    <row r="762" spans="1:9" x14ac:dyDescent="0.25">
      <c r="A762" s="5"/>
      <c r="B762" s="5" t="s">
        <v>251</v>
      </c>
      <c r="C762" s="6">
        <v>44704</v>
      </c>
      <c r="D762" s="5" t="s">
        <v>890</v>
      </c>
      <c r="E762" s="5" t="s">
        <v>482</v>
      </c>
      <c r="F762" s="5" t="s">
        <v>663</v>
      </c>
      <c r="G762" s="5" t="s">
        <v>522</v>
      </c>
      <c r="H762" s="8">
        <v>100</v>
      </c>
      <c r="I762" s="21" t="str">
        <f>INDEX(Seed_type_tomato!$C$3:$C$15,MATCH(TOMATO!G762,Seed_type_tomato!$B$3:$B$15,0))</f>
        <v>Field</v>
      </c>
    </row>
    <row r="763" spans="1:9" x14ac:dyDescent="0.25">
      <c r="A763" s="5"/>
      <c r="B763" s="5" t="s">
        <v>251</v>
      </c>
      <c r="C763" s="6">
        <v>44726</v>
      </c>
      <c r="D763" s="5" t="s">
        <v>891</v>
      </c>
      <c r="E763" s="5" t="s">
        <v>482</v>
      </c>
      <c r="F763" s="5" t="s">
        <v>663</v>
      </c>
      <c r="G763" s="5" t="s">
        <v>524</v>
      </c>
      <c r="H763" s="8">
        <v>200</v>
      </c>
      <c r="I763" s="21" t="str">
        <f>INDEX(Seed_type_tomato!$C$3:$C$15,MATCH(TOMATO!G763,Seed_type_tomato!$B$3:$B$15,0))</f>
        <v>Field</v>
      </c>
    </row>
    <row r="764" spans="1:9" x14ac:dyDescent="0.25">
      <c r="A764" s="5"/>
      <c r="B764" s="5" t="s">
        <v>251</v>
      </c>
      <c r="C764" s="6">
        <v>44726</v>
      </c>
      <c r="D764" s="5" t="s">
        <v>891</v>
      </c>
      <c r="E764" s="5" t="s">
        <v>482</v>
      </c>
      <c r="F764" s="5" t="s">
        <v>663</v>
      </c>
      <c r="G764" s="5" t="s">
        <v>522</v>
      </c>
      <c r="H764" s="8">
        <v>100</v>
      </c>
      <c r="I764" s="21" t="str">
        <f>INDEX(Seed_type_tomato!$C$3:$C$15,MATCH(TOMATO!G764,Seed_type_tomato!$B$3:$B$15,0))</f>
        <v>Field</v>
      </c>
    </row>
    <row r="765" spans="1:9" x14ac:dyDescent="0.25">
      <c r="A765" s="5"/>
      <c r="B765" s="5" t="s">
        <v>251</v>
      </c>
      <c r="C765" s="6">
        <v>44768</v>
      </c>
      <c r="D765" s="5" t="s">
        <v>892</v>
      </c>
      <c r="E765" s="5" t="s">
        <v>482</v>
      </c>
      <c r="F765" s="5" t="s">
        <v>663</v>
      </c>
      <c r="G765" s="5" t="s">
        <v>522</v>
      </c>
      <c r="H765" s="8">
        <v>530</v>
      </c>
      <c r="I765" s="21" t="str">
        <f>INDEX(Seed_type_tomato!$C$3:$C$15,MATCH(TOMATO!G765,Seed_type_tomato!$B$3:$B$15,0))</f>
        <v>Field</v>
      </c>
    </row>
    <row r="766" spans="1:9" x14ac:dyDescent="0.25">
      <c r="A766" s="5"/>
      <c r="B766" s="5" t="s">
        <v>251</v>
      </c>
      <c r="C766" s="6">
        <v>44771</v>
      </c>
      <c r="D766" s="5" t="s">
        <v>893</v>
      </c>
      <c r="E766" s="5" t="s">
        <v>482</v>
      </c>
      <c r="F766" s="5" t="s">
        <v>663</v>
      </c>
      <c r="G766" s="5" t="s">
        <v>522</v>
      </c>
      <c r="H766" s="8">
        <v>70</v>
      </c>
      <c r="I766" s="21" t="str">
        <f>INDEX(Seed_type_tomato!$C$3:$C$15,MATCH(TOMATO!G766,Seed_type_tomato!$B$3:$B$15,0))</f>
        <v>Field</v>
      </c>
    </row>
    <row r="767" spans="1:9" ht="15.75" thickBot="1" x14ac:dyDescent="0.3">
      <c r="A767" s="5"/>
      <c r="B767" s="5" t="s">
        <v>251</v>
      </c>
      <c r="C767" s="6">
        <v>44810</v>
      </c>
      <c r="D767" s="5" t="s">
        <v>894</v>
      </c>
      <c r="E767" s="5" t="s">
        <v>482</v>
      </c>
      <c r="F767" s="5" t="s">
        <v>663</v>
      </c>
      <c r="G767" s="5" t="s">
        <v>530</v>
      </c>
      <c r="H767" s="7">
        <v>360</v>
      </c>
      <c r="I767" s="21" t="str">
        <f>INDEX(Seed_type_tomato!$C$3:$C$15,MATCH(TOMATO!G767,Seed_type_tomato!$B$3:$B$15,0))</f>
        <v>GH</v>
      </c>
    </row>
    <row r="768" spans="1:9" x14ac:dyDescent="0.25">
      <c r="A768" s="5" t="s">
        <v>664</v>
      </c>
      <c r="B768" s="5"/>
      <c r="C768" s="6"/>
      <c r="D768" s="5"/>
      <c r="E768" s="5"/>
      <c r="F768" s="5"/>
      <c r="G768" s="5"/>
      <c r="H768" s="8">
        <f>ROUND(SUM(H761:H767),5)</f>
        <v>1360</v>
      </c>
      <c r="I768" s="21" t="e">
        <f>INDEX(Seed_type_tomato!$C$3:$C$15,MATCH(TOMATO!G768,Seed_type_tomato!$B$3:$B$15,0))</f>
        <v>#N/A</v>
      </c>
    </row>
    <row r="769" spans="1:9" x14ac:dyDescent="0.25">
      <c r="A769" s="2" t="s">
        <v>665</v>
      </c>
      <c r="B769" s="2"/>
      <c r="C769" s="3"/>
      <c r="D769" s="2"/>
      <c r="E769" s="2"/>
      <c r="F769" s="2"/>
      <c r="G769" s="2"/>
      <c r="H769" s="4"/>
      <c r="I769" s="21" t="e">
        <f>INDEX(Seed_type_tomato!$C$3:$C$15,MATCH(TOMATO!G769,Seed_type_tomato!$B$3:$B$15,0))</f>
        <v>#N/A</v>
      </c>
    </row>
    <row r="770" spans="1:9" ht="15.75" thickBot="1" x14ac:dyDescent="0.3">
      <c r="A770" s="1"/>
      <c r="B770" s="5" t="s">
        <v>251</v>
      </c>
      <c r="C770" s="6">
        <v>44579</v>
      </c>
      <c r="D770" s="5" t="s">
        <v>895</v>
      </c>
      <c r="E770" s="5" t="s">
        <v>482</v>
      </c>
      <c r="F770" s="5" t="s">
        <v>665</v>
      </c>
      <c r="G770" s="5" t="s">
        <v>1016</v>
      </c>
      <c r="H770" s="7">
        <v>2500</v>
      </c>
      <c r="I770" s="21" t="e">
        <f>INDEX(Seed_type_tomato!$C$3:$C$15,MATCH(TOMATO!G770,Seed_type_tomato!$B$3:$B$15,0))</f>
        <v>#N/A</v>
      </c>
    </row>
    <row r="771" spans="1:9" x14ac:dyDescent="0.25">
      <c r="A771" s="5" t="s">
        <v>666</v>
      </c>
      <c r="B771" s="5"/>
      <c r="C771" s="6"/>
      <c r="D771" s="5"/>
      <c r="E771" s="5"/>
      <c r="F771" s="5"/>
      <c r="G771" s="5"/>
      <c r="H771" s="8">
        <f>ROUND(SUM(H769:H770),5)</f>
        <v>2500</v>
      </c>
      <c r="I771" s="21" t="e">
        <f>INDEX(Seed_type_tomato!$C$3:$C$15,MATCH(TOMATO!G771,Seed_type_tomato!$B$3:$B$15,0))</f>
        <v>#N/A</v>
      </c>
    </row>
    <row r="772" spans="1:9" x14ac:dyDescent="0.25">
      <c r="A772" s="2" t="s">
        <v>667</v>
      </c>
      <c r="B772" s="2"/>
      <c r="C772" s="3"/>
      <c r="D772" s="2"/>
      <c r="E772" s="2"/>
      <c r="F772" s="2"/>
      <c r="G772" s="2"/>
      <c r="H772" s="4"/>
      <c r="I772" s="21" t="e">
        <f>INDEX(Seed_type_tomato!$C$3:$C$15,MATCH(TOMATO!G772,Seed_type_tomato!$B$3:$B$15,0))</f>
        <v>#N/A</v>
      </c>
    </row>
    <row r="773" spans="1:9" x14ac:dyDescent="0.25">
      <c r="A773" s="5"/>
      <c r="B773" s="5" t="s">
        <v>251</v>
      </c>
      <c r="C773" s="6">
        <v>44754</v>
      </c>
      <c r="D773" s="5" t="s">
        <v>896</v>
      </c>
      <c r="E773" s="5" t="s">
        <v>482</v>
      </c>
      <c r="F773" s="5" t="s">
        <v>667</v>
      </c>
      <c r="G773" s="5" t="s">
        <v>523</v>
      </c>
      <c r="H773" s="8">
        <v>2000</v>
      </c>
      <c r="I773" s="21" t="str">
        <f>INDEX(Seed_type_tomato!$C$3:$C$15,MATCH(TOMATO!G773,Seed_type_tomato!$B$3:$B$15,0))</f>
        <v>Field</v>
      </c>
    </row>
    <row r="774" spans="1:9" ht="15.75" thickBot="1" x14ac:dyDescent="0.3">
      <c r="A774" s="5"/>
      <c r="B774" s="5" t="s">
        <v>251</v>
      </c>
      <c r="C774" s="6">
        <v>44778</v>
      </c>
      <c r="D774" s="5" t="s">
        <v>897</v>
      </c>
      <c r="E774" s="5" t="s">
        <v>995</v>
      </c>
      <c r="F774" s="5" t="s">
        <v>667</v>
      </c>
      <c r="G774" s="5" t="s">
        <v>1017</v>
      </c>
      <c r="H774" s="7">
        <v>2100</v>
      </c>
      <c r="I774" s="21" t="str">
        <f>INDEX(Seed_type_tomato!$C$3:$C$15,MATCH(TOMATO!G774,Seed_type_tomato!$B$3:$B$15,0))</f>
        <v>GH</v>
      </c>
    </row>
    <row r="775" spans="1:9" x14ac:dyDescent="0.25">
      <c r="A775" s="5" t="s">
        <v>668</v>
      </c>
      <c r="B775" s="5"/>
      <c r="C775" s="6"/>
      <c r="D775" s="5"/>
      <c r="E775" s="5"/>
      <c r="F775" s="5"/>
      <c r="G775" s="5"/>
      <c r="H775" s="8">
        <f>ROUND(SUM(H772:H774),5)</f>
        <v>4100</v>
      </c>
      <c r="I775" s="21" t="e">
        <f>INDEX(Seed_type_tomato!$C$3:$C$15,MATCH(TOMATO!G775,Seed_type_tomato!$B$3:$B$15,0))</f>
        <v>#N/A</v>
      </c>
    </row>
    <row r="776" spans="1:9" x14ac:dyDescent="0.25">
      <c r="A776" s="2" t="s">
        <v>669</v>
      </c>
      <c r="B776" s="2"/>
      <c r="C776" s="3"/>
      <c r="D776" s="2"/>
      <c r="E776" s="2"/>
      <c r="F776" s="2"/>
      <c r="G776" s="2"/>
      <c r="H776" s="4"/>
      <c r="I776" s="21" t="e">
        <f>INDEX(Seed_type_tomato!$C$3:$C$15,MATCH(TOMATO!G776,Seed_type_tomato!$B$3:$B$15,0))</f>
        <v>#N/A</v>
      </c>
    </row>
    <row r="777" spans="1:9" ht="15.75" thickBot="1" x14ac:dyDescent="0.3">
      <c r="A777" s="1"/>
      <c r="B777" s="5" t="s">
        <v>251</v>
      </c>
      <c r="C777" s="6">
        <v>44779</v>
      </c>
      <c r="D777" s="5" t="s">
        <v>898</v>
      </c>
      <c r="E777" s="5" t="s">
        <v>482</v>
      </c>
      <c r="F777" s="5" t="s">
        <v>669</v>
      </c>
      <c r="G777" s="5" t="s">
        <v>524</v>
      </c>
      <c r="H777" s="7">
        <v>500</v>
      </c>
      <c r="I777" s="21" t="str">
        <f>INDEX(Seed_type_tomato!$C$3:$C$15,MATCH(TOMATO!G777,Seed_type_tomato!$B$3:$B$15,0))</f>
        <v>Field</v>
      </c>
    </row>
    <row r="778" spans="1:9" x14ac:dyDescent="0.25">
      <c r="A778" s="5" t="s">
        <v>670</v>
      </c>
      <c r="B778" s="5"/>
      <c r="C778" s="6"/>
      <c r="D778" s="5"/>
      <c r="E778" s="5"/>
      <c r="F778" s="5"/>
      <c r="G778" s="5"/>
      <c r="H778" s="8">
        <f>ROUND(SUM(H776:H777),5)</f>
        <v>500</v>
      </c>
      <c r="I778" s="21" t="e">
        <f>INDEX(Seed_type_tomato!$C$3:$C$15,MATCH(TOMATO!G778,Seed_type_tomato!$B$3:$B$15,0))</f>
        <v>#N/A</v>
      </c>
    </row>
    <row r="779" spans="1:9" x14ac:dyDescent="0.25">
      <c r="A779" s="2" t="s">
        <v>671</v>
      </c>
      <c r="B779" s="2"/>
      <c r="C779" s="3"/>
      <c r="D779" s="2"/>
      <c r="E779" s="2"/>
      <c r="F779" s="2"/>
      <c r="G779" s="2"/>
      <c r="H779" s="4"/>
      <c r="I779" s="21" t="e">
        <f>INDEX(Seed_type_tomato!$C$3:$C$15,MATCH(TOMATO!G779,Seed_type_tomato!$B$3:$B$15,0))</f>
        <v>#N/A</v>
      </c>
    </row>
    <row r="780" spans="1:9" ht="15.75" thickBot="1" x14ac:dyDescent="0.3">
      <c r="A780" s="1"/>
      <c r="B780" s="5" t="s">
        <v>251</v>
      </c>
      <c r="C780" s="6">
        <v>44725</v>
      </c>
      <c r="D780" s="5" t="s">
        <v>899</v>
      </c>
      <c r="E780" s="5" t="s">
        <v>482</v>
      </c>
      <c r="F780" s="5" t="s">
        <v>671</v>
      </c>
      <c r="G780" s="5" t="s">
        <v>524</v>
      </c>
      <c r="H780" s="7">
        <v>100</v>
      </c>
      <c r="I780" s="21" t="str">
        <f>INDEX(Seed_type_tomato!$C$3:$C$15,MATCH(TOMATO!G780,Seed_type_tomato!$B$3:$B$15,0))</f>
        <v>Field</v>
      </c>
    </row>
    <row r="781" spans="1:9" x14ac:dyDescent="0.25">
      <c r="A781" s="5" t="s">
        <v>672</v>
      </c>
      <c r="B781" s="5"/>
      <c r="C781" s="6"/>
      <c r="D781" s="5"/>
      <c r="E781" s="5"/>
      <c r="F781" s="5"/>
      <c r="G781" s="5"/>
      <c r="H781" s="8">
        <f>ROUND(SUM(H779:H780),5)</f>
        <v>100</v>
      </c>
      <c r="I781" s="21" t="e">
        <f>INDEX(Seed_type_tomato!$C$3:$C$15,MATCH(TOMATO!G781,Seed_type_tomato!$B$3:$B$15,0))</f>
        <v>#N/A</v>
      </c>
    </row>
    <row r="782" spans="1:9" x14ac:dyDescent="0.25">
      <c r="A782" s="2" t="s">
        <v>673</v>
      </c>
      <c r="B782" s="2"/>
      <c r="C782" s="3"/>
      <c r="D782" s="2"/>
      <c r="E782" s="2"/>
      <c r="F782" s="2"/>
      <c r="G782" s="2"/>
      <c r="H782" s="4"/>
      <c r="I782" s="21" t="e">
        <f>INDEX(Seed_type_tomato!$C$3:$C$15,MATCH(TOMATO!G782,Seed_type_tomato!$B$3:$B$15,0))</f>
        <v>#N/A</v>
      </c>
    </row>
    <row r="783" spans="1:9" ht="15.75" thickBot="1" x14ac:dyDescent="0.3">
      <c r="A783" s="1"/>
      <c r="B783" s="5" t="s">
        <v>251</v>
      </c>
      <c r="C783" s="6">
        <v>44827</v>
      </c>
      <c r="D783" s="5" t="s">
        <v>900</v>
      </c>
      <c r="E783" s="5" t="s">
        <v>521</v>
      </c>
      <c r="F783" s="5" t="s">
        <v>673</v>
      </c>
      <c r="G783" s="5" t="s">
        <v>533</v>
      </c>
      <c r="H783" s="7">
        <v>1</v>
      </c>
      <c r="I783" s="21" t="e">
        <f>INDEX(Seed_type_tomato!$C$3:$C$15,MATCH(TOMATO!G783,Seed_type_tomato!$B$3:$B$15,0))</f>
        <v>#N/A</v>
      </c>
    </row>
    <row r="784" spans="1:9" x14ac:dyDescent="0.25">
      <c r="A784" s="5" t="s">
        <v>674</v>
      </c>
      <c r="B784" s="5"/>
      <c r="C784" s="6"/>
      <c r="D784" s="5"/>
      <c r="E784" s="5"/>
      <c r="F784" s="5"/>
      <c r="G784" s="5"/>
      <c r="H784" s="8">
        <f>ROUND(SUM(H782:H783),5)</f>
        <v>1</v>
      </c>
      <c r="I784" s="21" t="e">
        <f>INDEX(Seed_type_tomato!$C$3:$C$15,MATCH(TOMATO!G784,Seed_type_tomato!$B$3:$B$15,0))</f>
        <v>#N/A</v>
      </c>
    </row>
    <row r="785" spans="1:9" x14ac:dyDescent="0.25">
      <c r="A785" s="2" t="s">
        <v>675</v>
      </c>
      <c r="B785" s="2"/>
      <c r="C785" s="3"/>
      <c r="D785" s="2"/>
      <c r="E785" s="2"/>
      <c r="F785" s="2"/>
      <c r="G785" s="2"/>
      <c r="H785" s="4"/>
      <c r="I785" s="21" t="e">
        <f>INDEX(Seed_type_tomato!$C$3:$C$15,MATCH(TOMATO!G785,Seed_type_tomato!$B$3:$B$15,0))</f>
        <v>#N/A</v>
      </c>
    </row>
    <row r="786" spans="1:9" x14ac:dyDescent="0.25">
      <c r="A786" s="5"/>
      <c r="B786" s="5" t="s">
        <v>251</v>
      </c>
      <c r="C786" s="6">
        <v>44708</v>
      </c>
      <c r="D786" s="5" t="s">
        <v>901</v>
      </c>
      <c r="E786" s="5" t="s">
        <v>482</v>
      </c>
      <c r="F786" s="5" t="s">
        <v>675</v>
      </c>
      <c r="G786" s="5" t="s">
        <v>522</v>
      </c>
      <c r="H786" s="8">
        <v>240</v>
      </c>
      <c r="I786" s="21" t="str">
        <f>INDEX(Seed_type_tomato!$C$3:$C$15,MATCH(TOMATO!G786,Seed_type_tomato!$B$3:$B$15,0))</f>
        <v>Field</v>
      </c>
    </row>
    <row r="787" spans="1:9" ht="15.75" thickBot="1" x14ac:dyDescent="0.3">
      <c r="A787" s="5"/>
      <c r="B787" s="5" t="s">
        <v>251</v>
      </c>
      <c r="C787" s="6">
        <v>44711</v>
      </c>
      <c r="D787" s="5" t="s">
        <v>902</v>
      </c>
      <c r="E787" s="5" t="s">
        <v>482</v>
      </c>
      <c r="F787" s="5" t="s">
        <v>675</v>
      </c>
      <c r="G787" s="5" t="s">
        <v>522</v>
      </c>
      <c r="H787" s="7">
        <v>150</v>
      </c>
      <c r="I787" s="21" t="str">
        <f>INDEX(Seed_type_tomato!$C$3:$C$15,MATCH(TOMATO!G787,Seed_type_tomato!$B$3:$B$15,0))</f>
        <v>Field</v>
      </c>
    </row>
    <row r="788" spans="1:9" x14ac:dyDescent="0.25">
      <c r="A788" s="5" t="s">
        <v>676</v>
      </c>
      <c r="B788" s="5"/>
      <c r="C788" s="6"/>
      <c r="D788" s="5"/>
      <c r="E788" s="5"/>
      <c r="F788" s="5"/>
      <c r="G788" s="5"/>
      <c r="H788" s="8">
        <f>ROUND(SUM(H785:H787),5)</f>
        <v>390</v>
      </c>
      <c r="I788" s="21" t="e">
        <f>INDEX(Seed_type_tomato!$C$3:$C$15,MATCH(TOMATO!G788,Seed_type_tomato!$B$3:$B$15,0))</f>
        <v>#N/A</v>
      </c>
    </row>
    <row r="789" spans="1:9" x14ac:dyDescent="0.25">
      <c r="A789" s="2" t="s">
        <v>677</v>
      </c>
      <c r="B789" s="2"/>
      <c r="C789" s="3"/>
      <c r="D789" s="2"/>
      <c r="E789" s="2"/>
      <c r="F789" s="2"/>
      <c r="G789" s="2"/>
      <c r="H789" s="4"/>
      <c r="I789" s="21" t="e">
        <f>INDEX(Seed_type_tomato!$C$3:$C$15,MATCH(TOMATO!G789,Seed_type_tomato!$B$3:$B$15,0))</f>
        <v>#N/A</v>
      </c>
    </row>
    <row r="790" spans="1:9" ht="15.75" thickBot="1" x14ac:dyDescent="0.3">
      <c r="A790" s="1"/>
      <c r="B790" s="5" t="s">
        <v>251</v>
      </c>
      <c r="C790" s="6">
        <v>44639</v>
      </c>
      <c r="D790" s="5" t="s">
        <v>903</v>
      </c>
      <c r="E790" s="5" t="s">
        <v>482</v>
      </c>
      <c r="F790" s="5" t="s">
        <v>677</v>
      </c>
      <c r="G790" s="5" t="s">
        <v>526</v>
      </c>
      <c r="H790" s="7">
        <v>110</v>
      </c>
      <c r="I790" s="21" t="str">
        <f>INDEX(Seed_type_tomato!$C$3:$C$15,MATCH(TOMATO!G790,Seed_type_tomato!$B$3:$B$15,0))</f>
        <v>Field</v>
      </c>
    </row>
    <row r="791" spans="1:9" x14ac:dyDescent="0.25">
      <c r="A791" s="5" t="s">
        <v>678</v>
      </c>
      <c r="B791" s="5"/>
      <c r="C791" s="6"/>
      <c r="D791" s="5"/>
      <c r="E791" s="5"/>
      <c r="F791" s="5"/>
      <c r="G791" s="5"/>
      <c r="H791" s="8">
        <f>ROUND(SUM(H789:H790),5)</f>
        <v>110</v>
      </c>
      <c r="I791" s="21" t="e">
        <f>INDEX(Seed_type_tomato!$C$3:$C$15,MATCH(TOMATO!G791,Seed_type_tomato!$B$3:$B$15,0))</f>
        <v>#N/A</v>
      </c>
    </row>
    <row r="792" spans="1:9" x14ac:dyDescent="0.25">
      <c r="A792" s="2" t="s">
        <v>679</v>
      </c>
      <c r="B792" s="2"/>
      <c r="C792" s="3"/>
      <c r="D792" s="2"/>
      <c r="E792" s="2"/>
      <c r="F792" s="2"/>
      <c r="G792" s="2"/>
      <c r="H792" s="4"/>
      <c r="I792" s="21" t="e">
        <f>INDEX(Seed_type_tomato!$C$3:$C$15,MATCH(TOMATO!G792,Seed_type_tomato!$B$3:$B$15,0))</f>
        <v>#N/A</v>
      </c>
    </row>
    <row r="793" spans="1:9" ht="15.75" thickBot="1" x14ac:dyDescent="0.3">
      <c r="A793" s="1"/>
      <c r="B793" s="5" t="s">
        <v>251</v>
      </c>
      <c r="C793" s="6">
        <v>44676</v>
      </c>
      <c r="D793" s="5" t="s">
        <v>904</v>
      </c>
      <c r="E793" s="5" t="s">
        <v>482</v>
      </c>
      <c r="F793" s="5" t="s">
        <v>679</v>
      </c>
      <c r="G793" s="5" t="s">
        <v>522</v>
      </c>
      <c r="H793" s="7">
        <v>1000</v>
      </c>
      <c r="I793" s="21" t="str">
        <f>INDEX(Seed_type_tomato!$C$3:$C$15,MATCH(TOMATO!G793,Seed_type_tomato!$B$3:$B$15,0))</f>
        <v>Field</v>
      </c>
    </row>
    <row r="794" spans="1:9" x14ac:dyDescent="0.25">
      <c r="A794" s="5" t="s">
        <v>680</v>
      </c>
      <c r="B794" s="5"/>
      <c r="C794" s="6"/>
      <c r="D794" s="5"/>
      <c r="E794" s="5"/>
      <c r="F794" s="5"/>
      <c r="G794" s="5"/>
      <c r="H794" s="8">
        <f>ROUND(SUM(H792:H793),5)</f>
        <v>1000</v>
      </c>
      <c r="I794" s="21" t="e">
        <f>INDEX(Seed_type_tomato!$C$3:$C$15,MATCH(TOMATO!G794,Seed_type_tomato!$B$3:$B$15,0))</f>
        <v>#N/A</v>
      </c>
    </row>
    <row r="795" spans="1:9" x14ac:dyDescent="0.25">
      <c r="A795" s="2" t="s">
        <v>681</v>
      </c>
      <c r="B795" s="2"/>
      <c r="C795" s="3"/>
      <c r="D795" s="2"/>
      <c r="E795" s="2"/>
      <c r="F795" s="2"/>
      <c r="G795" s="2"/>
      <c r="H795" s="4"/>
      <c r="I795" s="21" t="e">
        <f>INDEX(Seed_type_tomato!$C$3:$C$15,MATCH(TOMATO!G795,Seed_type_tomato!$B$3:$B$15,0))</f>
        <v>#N/A</v>
      </c>
    </row>
    <row r="796" spans="1:9" x14ac:dyDescent="0.25">
      <c r="A796" s="5"/>
      <c r="B796" s="5" t="s">
        <v>251</v>
      </c>
      <c r="C796" s="6">
        <v>44568</v>
      </c>
      <c r="D796" s="5" t="s">
        <v>905</v>
      </c>
      <c r="E796" s="5" t="s">
        <v>996</v>
      </c>
      <c r="F796" s="5" t="s">
        <v>681</v>
      </c>
      <c r="G796" s="5" t="s">
        <v>1018</v>
      </c>
      <c r="H796" s="8">
        <v>1458</v>
      </c>
      <c r="I796" s="21" t="e">
        <f>INDEX(Seed_type_tomato!$C$3:$C$15,MATCH(TOMATO!G796,Seed_type_tomato!$B$3:$B$15,0))</f>
        <v>#N/A</v>
      </c>
    </row>
    <row r="797" spans="1:9" x14ac:dyDescent="0.25">
      <c r="A797" s="5"/>
      <c r="B797" s="5" t="s">
        <v>251</v>
      </c>
      <c r="C797" s="6">
        <v>44568</v>
      </c>
      <c r="D797" s="5" t="s">
        <v>905</v>
      </c>
      <c r="E797" s="5" t="s">
        <v>482</v>
      </c>
      <c r="F797" s="5" t="s">
        <v>681</v>
      </c>
      <c r="G797" s="5" t="s">
        <v>523</v>
      </c>
      <c r="H797" s="8">
        <v>50</v>
      </c>
      <c r="I797" s="21" t="str">
        <f>INDEX(Seed_type_tomato!$C$3:$C$15,MATCH(TOMATO!G797,Seed_type_tomato!$B$3:$B$15,0))</f>
        <v>Field</v>
      </c>
    </row>
    <row r="798" spans="1:9" x14ac:dyDescent="0.25">
      <c r="A798" s="5"/>
      <c r="B798" s="5" t="s">
        <v>251</v>
      </c>
      <c r="C798" s="6">
        <v>44730</v>
      </c>
      <c r="D798" s="5" t="s">
        <v>906</v>
      </c>
      <c r="E798" s="5" t="s">
        <v>997</v>
      </c>
      <c r="F798" s="5" t="s">
        <v>681</v>
      </c>
      <c r="G798" s="5" t="s">
        <v>1019</v>
      </c>
      <c r="H798" s="8">
        <v>486</v>
      </c>
      <c r="I798" s="21" t="e">
        <f>INDEX(Seed_type_tomato!$C$3:$C$15,MATCH(TOMATO!G798,Seed_type_tomato!$B$3:$B$15,0))</f>
        <v>#N/A</v>
      </c>
    </row>
    <row r="799" spans="1:9" ht="15.75" thickBot="1" x14ac:dyDescent="0.3">
      <c r="A799" s="5"/>
      <c r="B799" s="5" t="s">
        <v>251</v>
      </c>
      <c r="C799" s="6">
        <v>44730</v>
      </c>
      <c r="D799" s="5" t="s">
        <v>906</v>
      </c>
      <c r="E799" s="5" t="s">
        <v>482</v>
      </c>
      <c r="F799" s="5" t="s">
        <v>681</v>
      </c>
      <c r="G799" s="5" t="s">
        <v>524</v>
      </c>
      <c r="H799" s="7">
        <v>100</v>
      </c>
      <c r="I799" s="21" t="str">
        <f>INDEX(Seed_type_tomato!$C$3:$C$15,MATCH(TOMATO!G799,Seed_type_tomato!$B$3:$B$15,0))</f>
        <v>Field</v>
      </c>
    </row>
    <row r="800" spans="1:9" x14ac:dyDescent="0.25">
      <c r="A800" s="5" t="s">
        <v>682</v>
      </c>
      <c r="B800" s="5"/>
      <c r="C800" s="6"/>
      <c r="D800" s="5"/>
      <c r="E800" s="5"/>
      <c r="F800" s="5"/>
      <c r="G800" s="5"/>
      <c r="H800" s="8">
        <f>ROUND(SUM(H795:H799),5)</f>
        <v>2094</v>
      </c>
      <c r="I800" s="21" t="e">
        <f>INDEX(Seed_type_tomato!$C$3:$C$15,MATCH(TOMATO!G800,Seed_type_tomato!$B$3:$B$15,0))</f>
        <v>#N/A</v>
      </c>
    </row>
    <row r="801" spans="1:9" x14ac:dyDescent="0.25">
      <c r="A801" s="2" t="s">
        <v>683</v>
      </c>
      <c r="B801" s="2"/>
      <c r="C801" s="3"/>
      <c r="D801" s="2"/>
      <c r="E801" s="2"/>
      <c r="F801" s="2"/>
      <c r="G801" s="2"/>
      <c r="H801" s="4"/>
      <c r="I801" s="21" t="e">
        <f>INDEX(Seed_type_tomato!$C$3:$C$15,MATCH(TOMATO!G801,Seed_type_tomato!$B$3:$B$15,0))</f>
        <v>#N/A</v>
      </c>
    </row>
    <row r="802" spans="1:9" ht="15.75" thickBot="1" x14ac:dyDescent="0.3">
      <c r="A802" s="1"/>
      <c r="B802" s="5" t="s">
        <v>251</v>
      </c>
      <c r="C802" s="6">
        <v>44678</v>
      </c>
      <c r="D802" s="5" t="s">
        <v>907</v>
      </c>
      <c r="E802" s="5" t="s">
        <v>482</v>
      </c>
      <c r="F802" s="5" t="s">
        <v>683</v>
      </c>
      <c r="G802" s="5" t="s">
        <v>524</v>
      </c>
      <c r="H802" s="7">
        <v>500</v>
      </c>
      <c r="I802" s="21" t="str">
        <f>INDEX(Seed_type_tomato!$C$3:$C$15,MATCH(TOMATO!G802,Seed_type_tomato!$B$3:$B$15,0))</f>
        <v>Field</v>
      </c>
    </row>
    <row r="803" spans="1:9" x14ac:dyDescent="0.25">
      <c r="A803" s="5" t="s">
        <v>684</v>
      </c>
      <c r="B803" s="5"/>
      <c r="C803" s="6"/>
      <c r="D803" s="5"/>
      <c r="E803" s="5"/>
      <c r="F803" s="5"/>
      <c r="G803" s="5"/>
      <c r="H803" s="8">
        <f>ROUND(SUM(H801:H802),5)</f>
        <v>500</v>
      </c>
      <c r="I803" s="21" t="e">
        <f>INDEX(Seed_type_tomato!$C$3:$C$15,MATCH(TOMATO!G803,Seed_type_tomato!$B$3:$B$15,0))</f>
        <v>#N/A</v>
      </c>
    </row>
    <row r="804" spans="1:9" x14ac:dyDescent="0.25">
      <c r="A804" s="2" t="s">
        <v>685</v>
      </c>
      <c r="B804" s="2"/>
      <c r="C804" s="3"/>
      <c r="D804" s="2"/>
      <c r="E804" s="2"/>
      <c r="F804" s="2"/>
      <c r="G804" s="2"/>
      <c r="H804" s="4"/>
      <c r="I804" s="21" t="e">
        <f>INDEX(Seed_type_tomato!$C$3:$C$15,MATCH(TOMATO!G804,Seed_type_tomato!$B$3:$B$15,0))</f>
        <v>#N/A</v>
      </c>
    </row>
    <row r="805" spans="1:9" ht="15.75" thickBot="1" x14ac:dyDescent="0.3">
      <c r="A805" s="1"/>
      <c r="B805" s="5" t="s">
        <v>251</v>
      </c>
      <c r="C805" s="6">
        <v>44707</v>
      </c>
      <c r="D805" s="5" t="s">
        <v>908</v>
      </c>
      <c r="E805" s="5" t="s">
        <v>482</v>
      </c>
      <c r="F805" s="5" t="s">
        <v>685</v>
      </c>
      <c r="G805" s="5" t="s">
        <v>522</v>
      </c>
      <c r="H805" s="7">
        <v>600</v>
      </c>
      <c r="I805" s="21" t="str">
        <f>INDEX(Seed_type_tomato!$C$3:$C$15,MATCH(TOMATO!G805,Seed_type_tomato!$B$3:$B$15,0))</f>
        <v>Field</v>
      </c>
    </row>
    <row r="806" spans="1:9" x14ac:dyDescent="0.25">
      <c r="A806" s="5" t="s">
        <v>686</v>
      </c>
      <c r="B806" s="5"/>
      <c r="C806" s="6"/>
      <c r="D806" s="5"/>
      <c r="E806" s="5"/>
      <c r="F806" s="5"/>
      <c r="G806" s="5"/>
      <c r="H806" s="8">
        <f>ROUND(SUM(H804:H805),5)</f>
        <v>600</v>
      </c>
      <c r="I806" s="21" t="e">
        <f>INDEX(Seed_type_tomato!$C$3:$C$15,MATCH(TOMATO!G806,Seed_type_tomato!$B$3:$B$15,0))</f>
        <v>#N/A</v>
      </c>
    </row>
    <row r="807" spans="1:9" x14ac:dyDescent="0.25">
      <c r="A807" s="2" t="s">
        <v>687</v>
      </c>
      <c r="B807" s="2"/>
      <c r="C807" s="3"/>
      <c r="D807" s="2"/>
      <c r="E807" s="2"/>
      <c r="F807" s="2"/>
      <c r="G807" s="2"/>
      <c r="H807" s="4"/>
      <c r="I807" s="21" t="e">
        <f>INDEX(Seed_type_tomato!$C$3:$C$15,MATCH(TOMATO!G807,Seed_type_tomato!$B$3:$B$15,0))</f>
        <v>#N/A</v>
      </c>
    </row>
    <row r="808" spans="1:9" x14ac:dyDescent="0.25">
      <c r="A808" s="5"/>
      <c r="B808" s="5" t="s">
        <v>251</v>
      </c>
      <c r="C808" s="6">
        <v>44644</v>
      </c>
      <c r="D808" s="5" t="s">
        <v>909</v>
      </c>
      <c r="E808" s="5" t="s">
        <v>482</v>
      </c>
      <c r="F808" s="5" t="s">
        <v>687</v>
      </c>
      <c r="G808" s="5" t="s">
        <v>522</v>
      </c>
      <c r="H808" s="8">
        <v>600</v>
      </c>
      <c r="I808" s="21" t="str">
        <f>INDEX(Seed_type_tomato!$C$3:$C$15,MATCH(TOMATO!G808,Seed_type_tomato!$B$3:$B$15,0))</f>
        <v>Field</v>
      </c>
    </row>
    <row r="809" spans="1:9" x14ac:dyDescent="0.25">
      <c r="A809" s="5"/>
      <c r="B809" s="5" t="s">
        <v>251</v>
      </c>
      <c r="C809" s="6">
        <v>44681</v>
      </c>
      <c r="D809" s="5" t="s">
        <v>910</v>
      </c>
      <c r="E809" s="5" t="s">
        <v>482</v>
      </c>
      <c r="F809" s="5" t="s">
        <v>687</v>
      </c>
      <c r="G809" s="5" t="s">
        <v>522</v>
      </c>
      <c r="H809" s="8">
        <v>550</v>
      </c>
      <c r="I809" s="21" t="str">
        <f>INDEX(Seed_type_tomato!$C$3:$C$15,MATCH(TOMATO!G809,Seed_type_tomato!$B$3:$B$15,0))</f>
        <v>Field</v>
      </c>
    </row>
    <row r="810" spans="1:9" ht="15.75" thickBot="1" x14ac:dyDescent="0.3">
      <c r="A810" s="5"/>
      <c r="B810" s="5" t="s">
        <v>251</v>
      </c>
      <c r="C810" s="6">
        <v>44791</v>
      </c>
      <c r="D810" s="5" t="s">
        <v>911</v>
      </c>
      <c r="E810" s="5" t="s">
        <v>482</v>
      </c>
      <c r="F810" s="5" t="s">
        <v>687</v>
      </c>
      <c r="G810" s="5" t="s">
        <v>524</v>
      </c>
      <c r="H810" s="7">
        <v>350</v>
      </c>
      <c r="I810" s="21" t="str">
        <f>INDEX(Seed_type_tomato!$C$3:$C$15,MATCH(TOMATO!G810,Seed_type_tomato!$B$3:$B$15,0))</f>
        <v>Field</v>
      </c>
    </row>
    <row r="811" spans="1:9" x14ac:dyDescent="0.25">
      <c r="A811" s="5" t="s">
        <v>688</v>
      </c>
      <c r="B811" s="5"/>
      <c r="C811" s="6"/>
      <c r="D811" s="5"/>
      <c r="E811" s="5"/>
      <c r="F811" s="5"/>
      <c r="G811" s="5"/>
      <c r="H811" s="8">
        <f>ROUND(SUM(H807:H810),5)</f>
        <v>1500</v>
      </c>
      <c r="I811" s="21" t="e">
        <f>INDEX(Seed_type_tomato!$C$3:$C$15,MATCH(TOMATO!G811,Seed_type_tomato!$B$3:$B$15,0))</f>
        <v>#N/A</v>
      </c>
    </row>
    <row r="812" spans="1:9" x14ac:dyDescent="0.25">
      <c r="A812" s="2" t="s">
        <v>689</v>
      </c>
      <c r="B812" s="2"/>
      <c r="C812" s="3"/>
      <c r="D812" s="2"/>
      <c r="E812" s="2"/>
      <c r="F812" s="2"/>
      <c r="G812" s="2"/>
      <c r="H812" s="4"/>
      <c r="I812" s="21" t="e">
        <f>INDEX(Seed_type_tomato!$C$3:$C$15,MATCH(TOMATO!G812,Seed_type_tomato!$B$3:$B$15,0))</f>
        <v>#N/A</v>
      </c>
    </row>
    <row r="813" spans="1:9" x14ac:dyDescent="0.25">
      <c r="A813" s="5"/>
      <c r="B813" s="5" t="s">
        <v>251</v>
      </c>
      <c r="C813" s="6">
        <v>44631</v>
      </c>
      <c r="D813" s="5" t="s">
        <v>912</v>
      </c>
      <c r="E813" s="5" t="s">
        <v>482</v>
      </c>
      <c r="F813" s="5" t="s">
        <v>689</v>
      </c>
      <c r="G813" s="5" t="s">
        <v>530</v>
      </c>
      <c r="H813" s="8">
        <v>1020</v>
      </c>
      <c r="I813" s="21" t="str">
        <f>INDEX(Seed_type_tomato!$C$3:$C$15,MATCH(TOMATO!G813,Seed_type_tomato!$B$3:$B$15,0))</f>
        <v>GH</v>
      </c>
    </row>
    <row r="814" spans="1:9" ht="15.75" thickBot="1" x14ac:dyDescent="0.3">
      <c r="A814" s="5"/>
      <c r="B814" s="5" t="s">
        <v>251</v>
      </c>
      <c r="C814" s="6">
        <v>44638</v>
      </c>
      <c r="D814" s="5" t="s">
        <v>913</v>
      </c>
      <c r="E814" s="5" t="s">
        <v>482</v>
      </c>
      <c r="F814" s="5" t="s">
        <v>689</v>
      </c>
      <c r="G814" s="5" t="s">
        <v>530</v>
      </c>
      <c r="H814" s="7">
        <v>900</v>
      </c>
      <c r="I814" s="21" t="str">
        <f>INDEX(Seed_type_tomato!$C$3:$C$15,MATCH(TOMATO!G814,Seed_type_tomato!$B$3:$B$15,0))</f>
        <v>GH</v>
      </c>
    </row>
    <row r="815" spans="1:9" x14ac:dyDescent="0.25">
      <c r="A815" s="5" t="s">
        <v>690</v>
      </c>
      <c r="B815" s="5"/>
      <c r="C815" s="6"/>
      <c r="D815" s="5"/>
      <c r="E815" s="5"/>
      <c r="F815" s="5"/>
      <c r="G815" s="5"/>
      <c r="H815" s="8">
        <f>ROUND(SUM(H812:H814),5)</f>
        <v>1920</v>
      </c>
      <c r="I815" s="21" t="e">
        <f>INDEX(Seed_type_tomato!$C$3:$C$15,MATCH(TOMATO!G815,Seed_type_tomato!$B$3:$B$15,0))</f>
        <v>#N/A</v>
      </c>
    </row>
    <row r="816" spans="1:9" x14ac:dyDescent="0.25">
      <c r="A816" s="2" t="s">
        <v>691</v>
      </c>
      <c r="B816" s="2"/>
      <c r="C816" s="3"/>
      <c r="D816" s="2"/>
      <c r="E816" s="2"/>
      <c r="F816" s="2"/>
      <c r="G816" s="2"/>
      <c r="H816" s="4"/>
      <c r="I816" s="21" t="e">
        <f>INDEX(Seed_type_tomato!$C$3:$C$15,MATCH(TOMATO!G816,Seed_type_tomato!$B$3:$B$15,0))</f>
        <v>#N/A</v>
      </c>
    </row>
    <row r="817" spans="1:9" ht="15.75" thickBot="1" x14ac:dyDescent="0.3">
      <c r="A817" s="1"/>
      <c r="B817" s="5" t="s">
        <v>251</v>
      </c>
      <c r="C817" s="6">
        <v>44573</v>
      </c>
      <c r="D817" s="5" t="s">
        <v>914</v>
      </c>
      <c r="E817" s="5" t="s">
        <v>482</v>
      </c>
      <c r="F817" s="5" t="s">
        <v>691</v>
      </c>
      <c r="G817" s="5" t="s">
        <v>523</v>
      </c>
      <c r="H817" s="7">
        <v>200</v>
      </c>
      <c r="I817" s="21" t="str">
        <f>INDEX(Seed_type_tomato!$C$3:$C$15,MATCH(TOMATO!G817,Seed_type_tomato!$B$3:$B$15,0))</f>
        <v>Field</v>
      </c>
    </row>
    <row r="818" spans="1:9" x14ac:dyDescent="0.25">
      <c r="A818" s="5" t="s">
        <v>692</v>
      </c>
      <c r="B818" s="5"/>
      <c r="C818" s="6"/>
      <c r="D818" s="5"/>
      <c r="E818" s="5"/>
      <c r="F818" s="5"/>
      <c r="G818" s="5"/>
      <c r="H818" s="8">
        <f>ROUND(SUM(H816:H817),5)</f>
        <v>200</v>
      </c>
      <c r="I818" s="21" t="e">
        <f>INDEX(Seed_type_tomato!$C$3:$C$15,MATCH(TOMATO!G818,Seed_type_tomato!$B$3:$B$15,0))</f>
        <v>#N/A</v>
      </c>
    </row>
    <row r="819" spans="1:9" x14ac:dyDescent="0.25">
      <c r="A819" s="2" t="s">
        <v>693</v>
      </c>
      <c r="B819" s="2"/>
      <c r="C819" s="3"/>
      <c r="D819" s="2"/>
      <c r="E819" s="2"/>
      <c r="F819" s="2"/>
      <c r="G819" s="2"/>
      <c r="H819" s="4"/>
      <c r="I819" s="21" t="e">
        <f>INDEX(Seed_type_tomato!$C$3:$C$15,MATCH(TOMATO!G819,Seed_type_tomato!$B$3:$B$15,0))</f>
        <v>#N/A</v>
      </c>
    </row>
    <row r="820" spans="1:9" x14ac:dyDescent="0.25">
      <c r="A820" s="5"/>
      <c r="B820" s="5" t="s">
        <v>251</v>
      </c>
      <c r="C820" s="6">
        <v>44604</v>
      </c>
      <c r="D820" s="5" t="s">
        <v>915</v>
      </c>
      <c r="E820" s="5" t="s">
        <v>482</v>
      </c>
      <c r="F820" s="5" t="s">
        <v>693</v>
      </c>
      <c r="G820" s="5" t="s">
        <v>1020</v>
      </c>
      <c r="H820" s="8">
        <v>750</v>
      </c>
      <c r="I820" s="21" t="e">
        <f>INDEX(Seed_type_tomato!$C$3:$C$15,MATCH(TOMATO!G820,Seed_type_tomato!$B$3:$B$15,0))</f>
        <v>#N/A</v>
      </c>
    </row>
    <row r="821" spans="1:9" x14ac:dyDescent="0.25">
      <c r="A821" s="5"/>
      <c r="B821" s="5" t="s">
        <v>251</v>
      </c>
      <c r="C821" s="6">
        <v>44604</v>
      </c>
      <c r="D821" s="5" t="s">
        <v>916</v>
      </c>
      <c r="E821" s="5" t="s">
        <v>482</v>
      </c>
      <c r="F821" s="5" t="s">
        <v>693</v>
      </c>
      <c r="G821" s="5" t="s">
        <v>1020</v>
      </c>
      <c r="H821" s="8">
        <v>100</v>
      </c>
      <c r="I821" s="21" t="e">
        <f>INDEX(Seed_type_tomato!$C$3:$C$15,MATCH(TOMATO!G821,Seed_type_tomato!$B$3:$B$15,0))</f>
        <v>#N/A</v>
      </c>
    </row>
    <row r="822" spans="1:9" ht="15.75" thickBot="1" x14ac:dyDescent="0.3">
      <c r="A822" s="5"/>
      <c r="B822" s="5" t="s">
        <v>251</v>
      </c>
      <c r="C822" s="6">
        <v>44607</v>
      </c>
      <c r="D822" s="5" t="s">
        <v>917</v>
      </c>
      <c r="E822" s="5" t="s">
        <v>482</v>
      </c>
      <c r="F822" s="5" t="s">
        <v>693</v>
      </c>
      <c r="G822" s="5" t="s">
        <v>1020</v>
      </c>
      <c r="H822" s="7">
        <v>250</v>
      </c>
      <c r="I822" s="21" t="e">
        <f>INDEX(Seed_type_tomato!$C$3:$C$15,MATCH(TOMATO!G822,Seed_type_tomato!$B$3:$B$15,0))</f>
        <v>#N/A</v>
      </c>
    </row>
    <row r="823" spans="1:9" x14ac:dyDescent="0.25">
      <c r="A823" s="5" t="s">
        <v>694</v>
      </c>
      <c r="B823" s="5"/>
      <c r="C823" s="6"/>
      <c r="D823" s="5"/>
      <c r="E823" s="5"/>
      <c r="F823" s="5"/>
      <c r="G823" s="5"/>
      <c r="H823" s="8">
        <f>ROUND(SUM(H819:H822),5)</f>
        <v>1100</v>
      </c>
      <c r="I823" s="21" t="e">
        <f>INDEX(Seed_type_tomato!$C$3:$C$15,MATCH(TOMATO!G823,Seed_type_tomato!$B$3:$B$15,0))</f>
        <v>#N/A</v>
      </c>
    </row>
    <row r="824" spans="1:9" x14ac:dyDescent="0.25">
      <c r="A824" s="2" t="s">
        <v>695</v>
      </c>
      <c r="B824" s="2"/>
      <c r="C824" s="3"/>
      <c r="D824" s="2"/>
      <c r="E824" s="2"/>
      <c r="F824" s="2"/>
      <c r="G824" s="2"/>
      <c r="H824" s="4"/>
      <c r="I824" s="21" t="e">
        <f>INDEX(Seed_type_tomato!$C$3:$C$15,MATCH(TOMATO!G824,Seed_type_tomato!$B$3:$B$15,0))</f>
        <v>#N/A</v>
      </c>
    </row>
    <row r="825" spans="1:9" ht="15.75" thickBot="1" x14ac:dyDescent="0.3">
      <c r="A825" s="1"/>
      <c r="B825" s="5" t="s">
        <v>251</v>
      </c>
      <c r="C825" s="6">
        <v>44639</v>
      </c>
      <c r="D825" s="5" t="s">
        <v>918</v>
      </c>
      <c r="E825" s="5" t="s">
        <v>482</v>
      </c>
      <c r="F825" s="5" t="s">
        <v>695</v>
      </c>
      <c r="G825" s="5" t="s">
        <v>526</v>
      </c>
      <c r="H825" s="7">
        <v>110</v>
      </c>
      <c r="I825" s="21" t="str">
        <f>INDEX(Seed_type_tomato!$C$3:$C$15,MATCH(TOMATO!G825,Seed_type_tomato!$B$3:$B$15,0))</f>
        <v>Field</v>
      </c>
    </row>
    <row r="826" spans="1:9" x14ac:dyDescent="0.25">
      <c r="A826" s="5" t="s">
        <v>696</v>
      </c>
      <c r="B826" s="5"/>
      <c r="C826" s="6"/>
      <c r="D826" s="5"/>
      <c r="E826" s="5"/>
      <c r="F826" s="5"/>
      <c r="G826" s="5"/>
      <c r="H826" s="8">
        <f>ROUND(SUM(H824:H825),5)</f>
        <v>110</v>
      </c>
      <c r="I826" s="21" t="e">
        <f>INDEX(Seed_type_tomato!$C$3:$C$15,MATCH(TOMATO!G826,Seed_type_tomato!$B$3:$B$15,0))</f>
        <v>#N/A</v>
      </c>
    </row>
    <row r="827" spans="1:9" x14ac:dyDescent="0.25">
      <c r="A827" s="2" t="s">
        <v>697</v>
      </c>
      <c r="B827" s="2"/>
      <c r="C827" s="3"/>
      <c r="D827" s="2"/>
      <c r="E827" s="2"/>
      <c r="F827" s="2"/>
      <c r="G827" s="2"/>
      <c r="H827" s="4"/>
      <c r="I827" s="21" t="e">
        <f>INDEX(Seed_type_tomato!$C$3:$C$15,MATCH(TOMATO!G827,Seed_type_tomato!$B$3:$B$15,0))</f>
        <v>#N/A</v>
      </c>
    </row>
    <row r="828" spans="1:9" ht="15.75" thickBot="1" x14ac:dyDescent="0.3">
      <c r="A828" s="1"/>
      <c r="B828" s="5" t="s">
        <v>251</v>
      </c>
      <c r="C828" s="6">
        <v>44687</v>
      </c>
      <c r="D828" s="5" t="s">
        <v>919</v>
      </c>
      <c r="E828" s="5" t="s">
        <v>482</v>
      </c>
      <c r="F828" s="5" t="s">
        <v>697</v>
      </c>
      <c r="G828" s="5" t="s">
        <v>523</v>
      </c>
      <c r="H828" s="7">
        <v>200</v>
      </c>
      <c r="I828" s="21" t="str">
        <f>INDEX(Seed_type_tomato!$C$3:$C$15,MATCH(TOMATO!G828,Seed_type_tomato!$B$3:$B$15,0))</f>
        <v>Field</v>
      </c>
    </row>
    <row r="829" spans="1:9" x14ac:dyDescent="0.25">
      <c r="A829" s="5" t="s">
        <v>698</v>
      </c>
      <c r="B829" s="5"/>
      <c r="C829" s="6"/>
      <c r="D829" s="5"/>
      <c r="E829" s="5"/>
      <c r="F829" s="5"/>
      <c r="G829" s="5"/>
      <c r="H829" s="8">
        <f>ROUND(SUM(H827:H828),5)</f>
        <v>200</v>
      </c>
      <c r="I829" s="21" t="e">
        <f>INDEX(Seed_type_tomato!$C$3:$C$15,MATCH(TOMATO!G829,Seed_type_tomato!$B$3:$B$15,0))</f>
        <v>#N/A</v>
      </c>
    </row>
    <row r="830" spans="1:9" x14ac:dyDescent="0.25">
      <c r="A830" s="2" t="s">
        <v>699</v>
      </c>
      <c r="B830" s="2"/>
      <c r="C830" s="3"/>
      <c r="D830" s="2"/>
      <c r="E830" s="2"/>
      <c r="F830" s="2"/>
      <c r="G830" s="2"/>
      <c r="H830" s="4"/>
      <c r="I830" s="21" t="e">
        <f>INDEX(Seed_type_tomato!$C$3:$C$15,MATCH(TOMATO!G830,Seed_type_tomato!$B$3:$B$15,0))</f>
        <v>#N/A</v>
      </c>
    </row>
    <row r="831" spans="1:9" ht="15.75" thickBot="1" x14ac:dyDescent="0.3">
      <c r="A831" s="1"/>
      <c r="B831" s="5" t="s">
        <v>251</v>
      </c>
      <c r="C831" s="6">
        <v>44698</v>
      </c>
      <c r="D831" s="5" t="s">
        <v>920</v>
      </c>
      <c r="E831" s="5" t="s">
        <v>482</v>
      </c>
      <c r="F831" s="5" t="s">
        <v>699</v>
      </c>
      <c r="G831" s="5" t="s">
        <v>524</v>
      </c>
      <c r="H831" s="7">
        <v>200</v>
      </c>
      <c r="I831" s="21" t="str">
        <f>INDEX(Seed_type_tomato!$C$3:$C$15,MATCH(TOMATO!G831,Seed_type_tomato!$B$3:$B$15,0))</f>
        <v>Field</v>
      </c>
    </row>
    <row r="832" spans="1:9" x14ac:dyDescent="0.25">
      <c r="A832" s="5" t="s">
        <v>700</v>
      </c>
      <c r="B832" s="5"/>
      <c r="C832" s="6"/>
      <c r="D832" s="5"/>
      <c r="E832" s="5"/>
      <c r="F832" s="5"/>
      <c r="G832" s="5"/>
      <c r="H832" s="8">
        <f>ROUND(SUM(H830:H831),5)</f>
        <v>200</v>
      </c>
      <c r="I832" s="21" t="e">
        <f>INDEX(Seed_type_tomato!$C$3:$C$15,MATCH(TOMATO!G832,Seed_type_tomato!$B$3:$B$15,0))</f>
        <v>#N/A</v>
      </c>
    </row>
    <row r="833" spans="1:9" x14ac:dyDescent="0.25">
      <c r="A833" s="2" t="s">
        <v>701</v>
      </c>
      <c r="B833" s="2"/>
      <c r="C833" s="3"/>
      <c r="D833" s="2"/>
      <c r="E833" s="2"/>
      <c r="F833" s="2"/>
      <c r="G833" s="2"/>
      <c r="H833" s="4"/>
      <c r="I833" s="21" t="e">
        <f>INDEX(Seed_type_tomato!$C$3:$C$15,MATCH(TOMATO!G833,Seed_type_tomato!$B$3:$B$15,0))</f>
        <v>#N/A</v>
      </c>
    </row>
    <row r="834" spans="1:9" ht="15.75" thickBot="1" x14ac:dyDescent="0.3">
      <c r="A834" s="1"/>
      <c r="B834" s="5" t="s">
        <v>251</v>
      </c>
      <c r="C834" s="6">
        <v>44574</v>
      </c>
      <c r="D834" s="5" t="s">
        <v>921</v>
      </c>
      <c r="E834" s="5" t="s">
        <v>482</v>
      </c>
      <c r="F834" s="5" t="s">
        <v>701</v>
      </c>
      <c r="G834" s="5" t="s">
        <v>528</v>
      </c>
      <c r="H834" s="7">
        <v>100</v>
      </c>
      <c r="I834" s="21" t="str">
        <f>INDEX(Seed_type_tomato!$C$3:$C$15,MATCH(TOMATO!G834,Seed_type_tomato!$B$3:$B$15,0))</f>
        <v>Field</v>
      </c>
    </row>
    <row r="835" spans="1:9" x14ac:dyDescent="0.25">
      <c r="A835" s="5" t="s">
        <v>702</v>
      </c>
      <c r="B835" s="5"/>
      <c r="C835" s="6"/>
      <c r="D835" s="5"/>
      <c r="E835" s="5"/>
      <c r="F835" s="5"/>
      <c r="G835" s="5"/>
      <c r="H835" s="8">
        <f>ROUND(SUM(H833:H834),5)</f>
        <v>100</v>
      </c>
      <c r="I835" s="21" t="e">
        <f>INDEX(Seed_type_tomato!$C$3:$C$15,MATCH(TOMATO!G835,Seed_type_tomato!$B$3:$B$15,0))</f>
        <v>#N/A</v>
      </c>
    </row>
    <row r="836" spans="1:9" x14ac:dyDescent="0.25">
      <c r="A836" s="2" t="s">
        <v>703</v>
      </c>
      <c r="B836" s="2"/>
      <c r="C836" s="3"/>
      <c r="D836" s="2"/>
      <c r="E836" s="2"/>
      <c r="F836" s="2"/>
      <c r="G836" s="2"/>
      <c r="H836" s="4"/>
      <c r="I836" s="21" t="e">
        <f>INDEX(Seed_type_tomato!$C$3:$C$15,MATCH(TOMATO!G836,Seed_type_tomato!$B$3:$B$15,0))</f>
        <v>#N/A</v>
      </c>
    </row>
    <row r="837" spans="1:9" ht="15.75" thickBot="1" x14ac:dyDescent="0.3">
      <c r="A837" s="1"/>
      <c r="B837" s="5" t="s">
        <v>251</v>
      </c>
      <c r="C837" s="6">
        <v>44702</v>
      </c>
      <c r="D837" s="5" t="s">
        <v>922</v>
      </c>
      <c r="E837" s="5" t="s">
        <v>482</v>
      </c>
      <c r="F837" s="5" t="s">
        <v>703</v>
      </c>
      <c r="G837" s="5" t="s">
        <v>523</v>
      </c>
      <c r="H837" s="7">
        <v>40</v>
      </c>
      <c r="I837" s="21" t="str">
        <f>INDEX(Seed_type_tomato!$C$3:$C$15,MATCH(TOMATO!G837,Seed_type_tomato!$B$3:$B$15,0))</f>
        <v>Field</v>
      </c>
    </row>
    <row r="838" spans="1:9" x14ac:dyDescent="0.25">
      <c r="A838" s="5" t="s">
        <v>704</v>
      </c>
      <c r="B838" s="5"/>
      <c r="C838" s="6"/>
      <c r="D838" s="5"/>
      <c r="E838" s="5"/>
      <c r="F838" s="5"/>
      <c r="G838" s="5"/>
      <c r="H838" s="8">
        <f>ROUND(SUM(H836:H837),5)</f>
        <v>40</v>
      </c>
      <c r="I838" s="21" t="e">
        <f>INDEX(Seed_type_tomato!$C$3:$C$15,MATCH(TOMATO!G838,Seed_type_tomato!$B$3:$B$15,0))</f>
        <v>#N/A</v>
      </c>
    </row>
    <row r="839" spans="1:9" x14ac:dyDescent="0.25">
      <c r="A839" s="2" t="s">
        <v>705</v>
      </c>
      <c r="B839" s="2"/>
      <c r="C839" s="3"/>
      <c r="D839" s="2"/>
      <c r="E839" s="2"/>
      <c r="F839" s="2"/>
      <c r="G839" s="2"/>
      <c r="H839" s="4"/>
      <c r="I839" s="21" t="e">
        <f>INDEX(Seed_type_tomato!$C$3:$C$15,MATCH(TOMATO!G839,Seed_type_tomato!$B$3:$B$15,0))</f>
        <v>#N/A</v>
      </c>
    </row>
    <row r="840" spans="1:9" x14ac:dyDescent="0.25">
      <c r="A840" s="5"/>
      <c r="B840" s="5" t="s">
        <v>251</v>
      </c>
      <c r="C840" s="6">
        <v>44599</v>
      </c>
      <c r="D840" s="5" t="s">
        <v>923</v>
      </c>
      <c r="E840" s="5" t="s">
        <v>998</v>
      </c>
      <c r="F840" s="5" t="s">
        <v>705</v>
      </c>
      <c r="G840" s="5" t="s">
        <v>522</v>
      </c>
      <c r="H840" s="8">
        <v>1000</v>
      </c>
      <c r="I840" s="21" t="str">
        <f>INDEX(Seed_type_tomato!$C$3:$C$15,MATCH(TOMATO!G840,Seed_type_tomato!$B$3:$B$15,0))</f>
        <v>Field</v>
      </c>
    </row>
    <row r="841" spans="1:9" ht="15.75" thickBot="1" x14ac:dyDescent="0.3">
      <c r="A841" s="5"/>
      <c r="B841" s="5" t="s">
        <v>251</v>
      </c>
      <c r="C841" s="6">
        <v>44820</v>
      </c>
      <c r="D841" s="5" t="s">
        <v>924</v>
      </c>
      <c r="E841" s="5" t="s">
        <v>482</v>
      </c>
      <c r="F841" s="5" t="s">
        <v>705</v>
      </c>
      <c r="G841" s="5" t="s">
        <v>522</v>
      </c>
      <c r="H841" s="7">
        <v>300</v>
      </c>
      <c r="I841" s="21" t="str">
        <f>INDEX(Seed_type_tomato!$C$3:$C$15,MATCH(TOMATO!G841,Seed_type_tomato!$B$3:$B$15,0))</f>
        <v>Field</v>
      </c>
    </row>
    <row r="842" spans="1:9" x14ac:dyDescent="0.25">
      <c r="A842" s="5" t="s">
        <v>706</v>
      </c>
      <c r="B842" s="5"/>
      <c r="C842" s="6"/>
      <c r="D842" s="5"/>
      <c r="E842" s="5"/>
      <c r="F842" s="5"/>
      <c r="G842" s="5"/>
      <c r="H842" s="8">
        <f>ROUND(SUM(H839:H841),5)</f>
        <v>1300</v>
      </c>
      <c r="I842" s="21" t="e">
        <f>INDEX(Seed_type_tomato!$C$3:$C$15,MATCH(TOMATO!G842,Seed_type_tomato!$B$3:$B$15,0))</f>
        <v>#N/A</v>
      </c>
    </row>
    <row r="843" spans="1:9" x14ac:dyDescent="0.25">
      <c r="A843" s="2" t="s">
        <v>707</v>
      </c>
      <c r="B843" s="2"/>
      <c r="C843" s="3"/>
      <c r="D843" s="2"/>
      <c r="E843" s="2"/>
      <c r="F843" s="2"/>
      <c r="G843" s="2"/>
      <c r="H843" s="4"/>
      <c r="I843" s="21" t="e">
        <f>INDEX(Seed_type_tomato!$C$3:$C$15,MATCH(TOMATO!G843,Seed_type_tomato!$B$3:$B$15,0))</f>
        <v>#N/A</v>
      </c>
    </row>
    <row r="844" spans="1:9" x14ac:dyDescent="0.25">
      <c r="A844" s="5"/>
      <c r="B844" s="5" t="s">
        <v>251</v>
      </c>
      <c r="C844" s="6">
        <v>44747</v>
      </c>
      <c r="D844" s="5" t="s">
        <v>925</v>
      </c>
      <c r="E844" s="5" t="s">
        <v>999</v>
      </c>
      <c r="F844" s="5" t="s">
        <v>707</v>
      </c>
      <c r="G844" s="5" t="s">
        <v>524</v>
      </c>
      <c r="H844" s="8">
        <v>100</v>
      </c>
      <c r="I844" s="21" t="str">
        <f>INDEX(Seed_type_tomato!$C$3:$C$15,MATCH(TOMATO!G844,Seed_type_tomato!$B$3:$B$15,0))</f>
        <v>Field</v>
      </c>
    </row>
    <row r="845" spans="1:9" x14ac:dyDescent="0.25">
      <c r="A845" s="5"/>
      <c r="B845" s="5" t="s">
        <v>251</v>
      </c>
      <c r="C845" s="6">
        <v>44785</v>
      </c>
      <c r="D845" s="5" t="s">
        <v>926</v>
      </c>
      <c r="E845" s="5" t="s">
        <v>482</v>
      </c>
      <c r="F845" s="5" t="s">
        <v>707</v>
      </c>
      <c r="G845" s="5" t="s">
        <v>524</v>
      </c>
      <c r="H845" s="8">
        <v>50</v>
      </c>
      <c r="I845" s="21" t="str">
        <f>INDEX(Seed_type_tomato!$C$3:$C$15,MATCH(TOMATO!G845,Seed_type_tomato!$B$3:$B$15,0))</f>
        <v>Field</v>
      </c>
    </row>
    <row r="846" spans="1:9" ht="15.75" thickBot="1" x14ac:dyDescent="0.3">
      <c r="A846" s="5"/>
      <c r="B846" s="5" t="s">
        <v>251</v>
      </c>
      <c r="C846" s="6">
        <v>44819</v>
      </c>
      <c r="D846" s="5" t="s">
        <v>927</v>
      </c>
      <c r="E846" s="5" t="s">
        <v>482</v>
      </c>
      <c r="F846" s="5" t="s">
        <v>707</v>
      </c>
      <c r="G846" s="5" t="s">
        <v>522</v>
      </c>
      <c r="H846" s="7">
        <v>1000</v>
      </c>
      <c r="I846" s="21" t="str">
        <f>INDEX(Seed_type_tomato!$C$3:$C$15,MATCH(TOMATO!G846,Seed_type_tomato!$B$3:$B$15,0))</f>
        <v>Field</v>
      </c>
    </row>
    <row r="847" spans="1:9" x14ac:dyDescent="0.25">
      <c r="A847" s="5" t="s">
        <v>708</v>
      </c>
      <c r="B847" s="5"/>
      <c r="C847" s="6"/>
      <c r="D847" s="5"/>
      <c r="E847" s="5"/>
      <c r="F847" s="5"/>
      <c r="G847" s="5"/>
      <c r="H847" s="8">
        <f>ROUND(SUM(H843:H846),5)</f>
        <v>1150</v>
      </c>
      <c r="I847" s="21" t="e">
        <f>INDEX(Seed_type_tomato!$C$3:$C$15,MATCH(TOMATO!G847,Seed_type_tomato!$B$3:$B$15,0))</f>
        <v>#N/A</v>
      </c>
    </row>
    <row r="848" spans="1:9" x14ac:dyDescent="0.25">
      <c r="A848" s="2" t="s">
        <v>709</v>
      </c>
      <c r="B848" s="2"/>
      <c r="C848" s="3"/>
      <c r="D848" s="2"/>
      <c r="E848" s="2"/>
      <c r="F848" s="2"/>
      <c r="G848" s="2"/>
      <c r="H848" s="4"/>
      <c r="I848" s="21" t="e">
        <f>INDEX(Seed_type_tomato!$C$3:$C$15,MATCH(TOMATO!G848,Seed_type_tomato!$B$3:$B$15,0))</f>
        <v>#N/A</v>
      </c>
    </row>
    <row r="849" spans="1:9" x14ac:dyDescent="0.25">
      <c r="A849" s="5"/>
      <c r="B849" s="5" t="s">
        <v>251</v>
      </c>
      <c r="C849" s="6">
        <v>44669</v>
      </c>
      <c r="D849" s="5" t="s">
        <v>928</v>
      </c>
      <c r="E849" s="5" t="s">
        <v>482</v>
      </c>
      <c r="F849" s="5" t="s">
        <v>709</v>
      </c>
      <c r="G849" s="5" t="s">
        <v>522</v>
      </c>
      <c r="H849" s="8">
        <v>300</v>
      </c>
      <c r="I849" s="21" t="str">
        <f>INDEX(Seed_type_tomato!$C$3:$C$15,MATCH(TOMATO!G849,Seed_type_tomato!$B$3:$B$15,0))</f>
        <v>Field</v>
      </c>
    </row>
    <row r="850" spans="1:9" x14ac:dyDescent="0.25">
      <c r="A850" s="5"/>
      <c r="B850" s="5" t="s">
        <v>251</v>
      </c>
      <c r="C850" s="6">
        <v>44767</v>
      </c>
      <c r="D850" s="5" t="s">
        <v>929</v>
      </c>
      <c r="E850" s="5" t="s">
        <v>482</v>
      </c>
      <c r="F850" s="5" t="s">
        <v>709</v>
      </c>
      <c r="G850" s="5" t="s">
        <v>524</v>
      </c>
      <c r="H850" s="8">
        <v>350</v>
      </c>
      <c r="I850" s="21" t="str">
        <f>INDEX(Seed_type_tomato!$C$3:$C$15,MATCH(TOMATO!G850,Seed_type_tomato!$B$3:$B$15,0))</f>
        <v>Field</v>
      </c>
    </row>
    <row r="851" spans="1:9" x14ac:dyDescent="0.25">
      <c r="A851" s="5"/>
      <c r="B851" s="5" t="s">
        <v>251</v>
      </c>
      <c r="C851" s="6">
        <v>44767</v>
      </c>
      <c r="D851" s="5" t="s">
        <v>929</v>
      </c>
      <c r="E851" s="5" t="s">
        <v>482</v>
      </c>
      <c r="F851" s="5" t="s">
        <v>709</v>
      </c>
      <c r="G851" s="5" t="s">
        <v>525</v>
      </c>
      <c r="H851" s="8">
        <v>350</v>
      </c>
      <c r="I851" s="21" t="str">
        <f>INDEX(Seed_type_tomato!$C$3:$C$15,MATCH(TOMATO!G851,Seed_type_tomato!$B$3:$B$15,0))</f>
        <v>Field</v>
      </c>
    </row>
    <row r="852" spans="1:9" x14ac:dyDescent="0.25">
      <c r="A852" s="5"/>
      <c r="B852" s="5" t="s">
        <v>251</v>
      </c>
      <c r="C852" s="6">
        <v>44767</v>
      </c>
      <c r="D852" s="5" t="s">
        <v>929</v>
      </c>
      <c r="E852" s="5" t="s">
        <v>482</v>
      </c>
      <c r="F852" s="5" t="s">
        <v>709</v>
      </c>
      <c r="G852" s="5" t="s">
        <v>524</v>
      </c>
      <c r="H852" s="8">
        <v>350</v>
      </c>
      <c r="I852" s="21" t="str">
        <f>INDEX(Seed_type_tomato!$C$3:$C$15,MATCH(TOMATO!G852,Seed_type_tomato!$B$3:$B$15,0))</f>
        <v>Field</v>
      </c>
    </row>
    <row r="853" spans="1:9" x14ac:dyDescent="0.25">
      <c r="A853" s="5"/>
      <c r="B853" s="5" t="s">
        <v>251</v>
      </c>
      <c r="C853" s="6">
        <v>44767</v>
      </c>
      <c r="D853" s="5" t="s">
        <v>929</v>
      </c>
      <c r="E853" s="5" t="s">
        <v>482</v>
      </c>
      <c r="F853" s="5" t="s">
        <v>709</v>
      </c>
      <c r="G853" s="5" t="s">
        <v>525</v>
      </c>
      <c r="H853" s="8">
        <v>350</v>
      </c>
      <c r="I853" s="21" t="str">
        <f>INDEX(Seed_type_tomato!$C$3:$C$15,MATCH(TOMATO!G853,Seed_type_tomato!$B$3:$B$15,0))</f>
        <v>Field</v>
      </c>
    </row>
    <row r="854" spans="1:9" x14ac:dyDescent="0.25">
      <c r="A854" s="5"/>
      <c r="B854" s="5" t="s">
        <v>251</v>
      </c>
      <c r="C854" s="6">
        <v>44767</v>
      </c>
      <c r="D854" s="5" t="s">
        <v>929</v>
      </c>
      <c r="E854" s="5" t="s">
        <v>482</v>
      </c>
      <c r="F854" s="5" t="s">
        <v>709</v>
      </c>
      <c r="G854" s="5" t="s">
        <v>525</v>
      </c>
      <c r="H854" s="8">
        <v>300</v>
      </c>
      <c r="I854" s="21" t="str">
        <f>INDEX(Seed_type_tomato!$C$3:$C$15,MATCH(TOMATO!G854,Seed_type_tomato!$B$3:$B$15,0))</f>
        <v>Field</v>
      </c>
    </row>
    <row r="855" spans="1:9" x14ac:dyDescent="0.25">
      <c r="A855" s="5"/>
      <c r="B855" s="5" t="s">
        <v>251</v>
      </c>
      <c r="C855" s="6">
        <v>44809</v>
      </c>
      <c r="D855" s="5" t="s">
        <v>930</v>
      </c>
      <c r="E855" s="5" t="s">
        <v>482</v>
      </c>
      <c r="F855" s="5" t="s">
        <v>709</v>
      </c>
      <c r="G855" s="5" t="s">
        <v>522</v>
      </c>
      <c r="H855" s="8">
        <v>712</v>
      </c>
      <c r="I855" s="21" t="str">
        <f>INDEX(Seed_type_tomato!$C$3:$C$15,MATCH(TOMATO!G855,Seed_type_tomato!$B$3:$B$15,0))</f>
        <v>Field</v>
      </c>
    </row>
    <row r="856" spans="1:9" ht="15.75" thickBot="1" x14ac:dyDescent="0.3">
      <c r="A856" s="5"/>
      <c r="B856" s="5" t="s">
        <v>251</v>
      </c>
      <c r="C856" s="6">
        <v>44809</v>
      </c>
      <c r="D856" s="5" t="s">
        <v>930</v>
      </c>
      <c r="E856" s="5" t="s">
        <v>482</v>
      </c>
      <c r="F856" s="5" t="s">
        <v>709</v>
      </c>
      <c r="G856" s="5" t="s">
        <v>523</v>
      </c>
      <c r="H856" s="7">
        <v>100</v>
      </c>
      <c r="I856" s="21" t="str">
        <f>INDEX(Seed_type_tomato!$C$3:$C$15,MATCH(TOMATO!G856,Seed_type_tomato!$B$3:$B$15,0))</f>
        <v>Field</v>
      </c>
    </row>
    <row r="857" spans="1:9" x14ac:dyDescent="0.25">
      <c r="A857" s="5" t="s">
        <v>710</v>
      </c>
      <c r="B857" s="5"/>
      <c r="C857" s="6"/>
      <c r="D857" s="5"/>
      <c r="E857" s="5"/>
      <c r="F857" s="5"/>
      <c r="G857" s="5"/>
      <c r="H857" s="8">
        <f>ROUND(SUM(H848:H856),5)</f>
        <v>2812</v>
      </c>
      <c r="I857" s="21" t="e">
        <f>INDEX(Seed_type_tomato!$C$3:$C$15,MATCH(TOMATO!G857,Seed_type_tomato!$B$3:$B$15,0))</f>
        <v>#N/A</v>
      </c>
    </row>
    <row r="858" spans="1:9" x14ac:dyDescent="0.25">
      <c r="A858" s="2" t="s">
        <v>711</v>
      </c>
      <c r="B858" s="2"/>
      <c r="C858" s="3"/>
      <c r="D858" s="2"/>
      <c r="E858" s="2"/>
      <c r="F858" s="2"/>
      <c r="G858" s="2"/>
      <c r="H858" s="4"/>
      <c r="I858" s="21" t="e">
        <f>INDEX(Seed_type_tomato!$C$3:$C$15,MATCH(TOMATO!G858,Seed_type_tomato!$B$3:$B$15,0))</f>
        <v>#N/A</v>
      </c>
    </row>
    <row r="859" spans="1:9" ht="15.75" thickBot="1" x14ac:dyDescent="0.3">
      <c r="A859" s="1"/>
      <c r="B859" s="5" t="s">
        <v>251</v>
      </c>
      <c r="C859" s="6">
        <v>44580</v>
      </c>
      <c r="D859" s="5" t="s">
        <v>931</v>
      </c>
      <c r="E859" s="5" t="s">
        <v>1000</v>
      </c>
      <c r="F859" s="5" t="s">
        <v>711</v>
      </c>
      <c r="G859" s="5" t="s">
        <v>522</v>
      </c>
      <c r="H859" s="7">
        <v>1000</v>
      </c>
      <c r="I859" s="21" t="str">
        <f>INDEX(Seed_type_tomato!$C$3:$C$15,MATCH(TOMATO!G859,Seed_type_tomato!$B$3:$B$15,0))</f>
        <v>Field</v>
      </c>
    </row>
    <row r="860" spans="1:9" x14ac:dyDescent="0.25">
      <c r="A860" s="5" t="s">
        <v>712</v>
      </c>
      <c r="B860" s="5"/>
      <c r="C860" s="6"/>
      <c r="D860" s="5"/>
      <c r="E860" s="5"/>
      <c r="F860" s="5"/>
      <c r="G860" s="5"/>
      <c r="H860" s="8">
        <f>ROUND(SUM(H858:H859),5)</f>
        <v>1000</v>
      </c>
      <c r="I860" s="21" t="e">
        <f>INDEX(Seed_type_tomato!$C$3:$C$15,MATCH(TOMATO!G860,Seed_type_tomato!$B$3:$B$15,0))</f>
        <v>#N/A</v>
      </c>
    </row>
    <row r="861" spans="1:9" x14ac:dyDescent="0.25">
      <c r="A861" s="2" t="s">
        <v>713</v>
      </c>
      <c r="B861" s="2"/>
      <c r="C861" s="3"/>
      <c r="D861" s="2"/>
      <c r="E861" s="2"/>
      <c r="F861" s="2"/>
      <c r="G861" s="2"/>
      <c r="H861" s="4"/>
      <c r="I861" s="21" t="e">
        <f>INDEX(Seed_type_tomato!$C$3:$C$15,MATCH(TOMATO!G861,Seed_type_tomato!$B$3:$B$15,0))</f>
        <v>#N/A</v>
      </c>
    </row>
    <row r="862" spans="1:9" x14ac:dyDescent="0.25">
      <c r="A862" s="5"/>
      <c r="B862" s="5" t="s">
        <v>251</v>
      </c>
      <c r="C862" s="6">
        <v>44819</v>
      </c>
      <c r="D862" s="5" t="s">
        <v>932</v>
      </c>
      <c r="E862" s="5" t="s">
        <v>482</v>
      </c>
      <c r="F862" s="5" t="s">
        <v>713</v>
      </c>
      <c r="G862" s="5" t="s">
        <v>522</v>
      </c>
      <c r="H862" s="8">
        <v>1000</v>
      </c>
      <c r="I862" s="21" t="str">
        <f>INDEX(Seed_type_tomato!$C$3:$C$15,MATCH(TOMATO!G862,Seed_type_tomato!$B$3:$B$15,0))</f>
        <v>Field</v>
      </c>
    </row>
    <row r="863" spans="1:9" ht="15.75" thickBot="1" x14ac:dyDescent="0.3">
      <c r="A863" s="5"/>
      <c r="B863" s="5" t="s">
        <v>251</v>
      </c>
      <c r="C863" s="6">
        <v>44823</v>
      </c>
      <c r="D863" s="5" t="s">
        <v>933</v>
      </c>
      <c r="E863" s="5" t="s">
        <v>482</v>
      </c>
      <c r="F863" s="5" t="s">
        <v>713</v>
      </c>
      <c r="G863" s="5" t="s">
        <v>522</v>
      </c>
      <c r="H863" s="7">
        <v>510</v>
      </c>
      <c r="I863" s="21" t="str">
        <f>INDEX(Seed_type_tomato!$C$3:$C$15,MATCH(TOMATO!G863,Seed_type_tomato!$B$3:$B$15,0))</f>
        <v>Field</v>
      </c>
    </row>
    <row r="864" spans="1:9" x14ac:dyDescent="0.25">
      <c r="A864" s="5" t="s">
        <v>714</v>
      </c>
      <c r="B864" s="5"/>
      <c r="C864" s="6"/>
      <c r="D864" s="5"/>
      <c r="E864" s="5"/>
      <c r="F864" s="5"/>
      <c r="G864" s="5"/>
      <c r="H864" s="8">
        <f>ROUND(SUM(H861:H863),5)</f>
        <v>1510</v>
      </c>
      <c r="I864" s="21" t="e">
        <f>INDEX(Seed_type_tomato!$C$3:$C$15,MATCH(TOMATO!G864,Seed_type_tomato!$B$3:$B$15,0))</f>
        <v>#N/A</v>
      </c>
    </row>
    <row r="865" spans="1:9" x14ac:dyDescent="0.25">
      <c r="A865" s="2" t="s">
        <v>715</v>
      </c>
      <c r="B865" s="2"/>
      <c r="C865" s="3"/>
      <c r="D865" s="2"/>
      <c r="E865" s="2"/>
      <c r="F865" s="2"/>
      <c r="G865" s="2"/>
      <c r="H865" s="4"/>
      <c r="I865" s="21" t="e">
        <f>INDEX(Seed_type_tomato!$C$3:$C$15,MATCH(TOMATO!G865,Seed_type_tomato!$B$3:$B$15,0))</f>
        <v>#N/A</v>
      </c>
    </row>
    <row r="866" spans="1:9" ht="15.75" thickBot="1" x14ac:dyDescent="0.3">
      <c r="A866" s="1"/>
      <c r="B866" s="5" t="s">
        <v>251</v>
      </c>
      <c r="C866" s="6">
        <v>44827</v>
      </c>
      <c r="D866" s="5" t="s">
        <v>934</v>
      </c>
      <c r="E866" s="5" t="s">
        <v>1001</v>
      </c>
      <c r="F866" s="5" t="s">
        <v>715</v>
      </c>
      <c r="G866" s="5" t="s">
        <v>1021</v>
      </c>
      <c r="H866" s="7">
        <v>29808</v>
      </c>
      <c r="I866" s="21" t="str">
        <f>INDEX(Seed_type_tomato!$C$3:$C$15,MATCH(TOMATO!G866,Seed_type_tomato!$B$3:$B$15,0))</f>
        <v>Field</v>
      </c>
    </row>
    <row r="867" spans="1:9" x14ac:dyDescent="0.25">
      <c r="A867" s="5" t="s">
        <v>716</v>
      </c>
      <c r="B867" s="5"/>
      <c r="C867" s="6"/>
      <c r="D867" s="5"/>
      <c r="E867" s="5"/>
      <c r="F867" s="5"/>
      <c r="G867" s="5"/>
      <c r="H867" s="8">
        <f>ROUND(SUM(H865:H866),5)</f>
        <v>29808</v>
      </c>
      <c r="I867" s="21" t="e">
        <f>INDEX(Seed_type_tomato!$C$3:$C$15,MATCH(TOMATO!G867,Seed_type_tomato!$B$3:$B$15,0))</f>
        <v>#N/A</v>
      </c>
    </row>
    <row r="868" spans="1:9" x14ac:dyDescent="0.25">
      <c r="A868" s="2" t="s">
        <v>717</v>
      </c>
      <c r="B868" s="2"/>
      <c r="C868" s="3"/>
      <c r="D868" s="2"/>
      <c r="E868" s="2"/>
      <c r="F868" s="2"/>
      <c r="G868" s="2"/>
      <c r="H868" s="4"/>
      <c r="I868" s="21" t="e">
        <f>INDEX(Seed_type_tomato!$C$3:$C$15,MATCH(TOMATO!G868,Seed_type_tomato!$B$3:$B$15,0))</f>
        <v>#N/A</v>
      </c>
    </row>
    <row r="869" spans="1:9" ht="15.75" thickBot="1" x14ac:dyDescent="0.3">
      <c r="A869" s="1"/>
      <c r="B869" s="5" t="s">
        <v>251</v>
      </c>
      <c r="C869" s="6">
        <v>44830</v>
      </c>
      <c r="D869" s="5" t="s">
        <v>935</v>
      </c>
      <c r="E869" s="5" t="s">
        <v>482</v>
      </c>
      <c r="F869" s="5" t="s">
        <v>717</v>
      </c>
      <c r="G869" s="5" t="s">
        <v>527</v>
      </c>
      <c r="H869" s="7">
        <v>1</v>
      </c>
      <c r="I869" s="21" t="e">
        <f>INDEX(Seed_type_tomato!$C$3:$C$15,MATCH(TOMATO!G869,Seed_type_tomato!$B$3:$B$15,0))</f>
        <v>#N/A</v>
      </c>
    </row>
    <row r="870" spans="1:9" x14ac:dyDescent="0.25">
      <c r="A870" s="5" t="s">
        <v>718</v>
      </c>
      <c r="B870" s="5"/>
      <c r="C870" s="6"/>
      <c r="D870" s="5"/>
      <c r="E870" s="5"/>
      <c r="F870" s="5"/>
      <c r="G870" s="5"/>
      <c r="H870" s="8">
        <f>ROUND(SUM(H868:H869),5)</f>
        <v>1</v>
      </c>
      <c r="I870" s="21" t="e">
        <f>INDEX(Seed_type_tomato!$C$3:$C$15,MATCH(TOMATO!G870,Seed_type_tomato!$B$3:$B$15,0))</f>
        <v>#N/A</v>
      </c>
    </row>
    <row r="871" spans="1:9" x14ac:dyDescent="0.25">
      <c r="A871" s="2" t="s">
        <v>719</v>
      </c>
      <c r="B871" s="2"/>
      <c r="C871" s="3"/>
      <c r="D871" s="2"/>
      <c r="E871" s="2"/>
      <c r="F871" s="2"/>
      <c r="G871" s="2"/>
      <c r="H871" s="4"/>
      <c r="I871" s="21" t="e">
        <f>INDEX(Seed_type_tomato!$C$3:$C$15,MATCH(TOMATO!G871,Seed_type_tomato!$B$3:$B$15,0))</f>
        <v>#N/A</v>
      </c>
    </row>
    <row r="872" spans="1:9" ht="15.75" thickBot="1" x14ac:dyDescent="0.3">
      <c r="A872" s="1"/>
      <c r="B872" s="5" t="s">
        <v>251</v>
      </c>
      <c r="C872" s="6">
        <v>44802</v>
      </c>
      <c r="D872" s="5" t="s">
        <v>936</v>
      </c>
      <c r="E872" s="5" t="s">
        <v>482</v>
      </c>
      <c r="F872" s="5" t="s">
        <v>719</v>
      </c>
      <c r="G872" s="5" t="s">
        <v>530</v>
      </c>
      <c r="H872" s="7">
        <v>1500</v>
      </c>
      <c r="I872" s="21" t="str">
        <f>INDEX(Seed_type_tomato!$C$3:$C$15,MATCH(TOMATO!G872,Seed_type_tomato!$B$3:$B$15,0))</f>
        <v>GH</v>
      </c>
    </row>
    <row r="873" spans="1:9" x14ac:dyDescent="0.25">
      <c r="A873" s="5" t="s">
        <v>720</v>
      </c>
      <c r="B873" s="5"/>
      <c r="C873" s="6"/>
      <c r="D873" s="5"/>
      <c r="E873" s="5"/>
      <c r="F873" s="5"/>
      <c r="G873" s="5"/>
      <c r="H873" s="8">
        <f>ROUND(SUM(H871:H872),5)</f>
        <v>1500</v>
      </c>
      <c r="I873" s="21" t="e">
        <f>INDEX(Seed_type_tomato!$C$3:$C$15,MATCH(TOMATO!G873,Seed_type_tomato!$B$3:$B$15,0))</f>
        <v>#N/A</v>
      </c>
    </row>
    <row r="874" spans="1:9" x14ac:dyDescent="0.25">
      <c r="A874" s="2" t="s">
        <v>721</v>
      </c>
      <c r="B874" s="2"/>
      <c r="C874" s="3"/>
      <c r="D874" s="2"/>
      <c r="E874" s="2"/>
      <c r="F874" s="2"/>
      <c r="G874" s="2"/>
      <c r="H874" s="4"/>
      <c r="I874" s="21" t="e">
        <f>INDEX(Seed_type_tomato!$C$3:$C$15,MATCH(TOMATO!G874,Seed_type_tomato!$B$3:$B$15,0))</f>
        <v>#N/A</v>
      </c>
    </row>
    <row r="875" spans="1:9" ht="15.75" thickBot="1" x14ac:dyDescent="0.3">
      <c r="A875" s="1"/>
      <c r="B875" s="5" t="s">
        <v>251</v>
      </c>
      <c r="C875" s="6">
        <v>44596</v>
      </c>
      <c r="D875" s="5" t="s">
        <v>937</v>
      </c>
      <c r="E875" s="5" t="s">
        <v>482</v>
      </c>
      <c r="F875" s="5" t="s">
        <v>721</v>
      </c>
      <c r="G875" s="5" t="s">
        <v>530</v>
      </c>
      <c r="H875" s="7">
        <v>30</v>
      </c>
      <c r="I875" s="21" t="str">
        <f>INDEX(Seed_type_tomato!$C$3:$C$15,MATCH(TOMATO!G875,Seed_type_tomato!$B$3:$B$15,0))</f>
        <v>GH</v>
      </c>
    </row>
    <row r="876" spans="1:9" x14ac:dyDescent="0.25">
      <c r="A876" s="5" t="s">
        <v>722</v>
      </c>
      <c r="B876" s="5"/>
      <c r="C876" s="6"/>
      <c r="D876" s="5"/>
      <c r="E876" s="5"/>
      <c r="F876" s="5"/>
      <c r="G876" s="5"/>
      <c r="H876" s="8">
        <f>ROUND(SUM(H874:H875),5)</f>
        <v>30</v>
      </c>
      <c r="I876" s="21" t="e">
        <f>INDEX(Seed_type_tomato!$C$3:$C$15,MATCH(TOMATO!G876,Seed_type_tomato!$B$3:$B$15,0))</f>
        <v>#N/A</v>
      </c>
    </row>
    <row r="877" spans="1:9" x14ac:dyDescent="0.25">
      <c r="A877" s="2" t="s">
        <v>723</v>
      </c>
      <c r="B877" s="2"/>
      <c r="C877" s="3"/>
      <c r="D877" s="2"/>
      <c r="E877" s="2"/>
      <c r="F877" s="2"/>
      <c r="G877" s="2"/>
      <c r="H877" s="4"/>
      <c r="I877" s="21" t="e">
        <f>INDEX(Seed_type_tomato!$C$3:$C$15,MATCH(TOMATO!G877,Seed_type_tomato!$B$3:$B$15,0))</f>
        <v>#N/A</v>
      </c>
    </row>
    <row r="878" spans="1:9" x14ac:dyDescent="0.25">
      <c r="A878" s="5"/>
      <c r="B878" s="5" t="s">
        <v>251</v>
      </c>
      <c r="C878" s="6">
        <v>44810</v>
      </c>
      <c r="D878" s="5" t="s">
        <v>938</v>
      </c>
      <c r="E878" s="5" t="s">
        <v>482</v>
      </c>
      <c r="F878" s="5" t="s">
        <v>723</v>
      </c>
      <c r="G878" s="5" t="s">
        <v>522</v>
      </c>
      <c r="H878" s="8">
        <v>482</v>
      </c>
      <c r="I878" s="21" t="str">
        <f>INDEX(Seed_type_tomato!$C$3:$C$15,MATCH(TOMATO!G878,Seed_type_tomato!$B$3:$B$15,0))</f>
        <v>Field</v>
      </c>
    </row>
    <row r="879" spans="1:9" ht="15.75" thickBot="1" x14ac:dyDescent="0.3">
      <c r="A879" s="5"/>
      <c r="B879" s="5" t="s">
        <v>251</v>
      </c>
      <c r="C879" s="6">
        <v>44810</v>
      </c>
      <c r="D879" s="5" t="s">
        <v>939</v>
      </c>
      <c r="E879" s="5" t="s">
        <v>482</v>
      </c>
      <c r="F879" s="5" t="s">
        <v>723</v>
      </c>
      <c r="G879" s="5" t="s">
        <v>525</v>
      </c>
      <c r="H879" s="7">
        <v>25</v>
      </c>
      <c r="I879" s="21" t="str">
        <f>INDEX(Seed_type_tomato!$C$3:$C$15,MATCH(TOMATO!G879,Seed_type_tomato!$B$3:$B$15,0))</f>
        <v>Field</v>
      </c>
    </row>
    <row r="880" spans="1:9" x14ac:dyDescent="0.25">
      <c r="A880" s="5" t="s">
        <v>724</v>
      </c>
      <c r="B880" s="5"/>
      <c r="C880" s="6"/>
      <c r="D880" s="5"/>
      <c r="E880" s="5"/>
      <c r="F880" s="5"/>
      <c r="G880" s="5"/>
      <c r="H880" s="8">
        <f>ROUND(SUM(H877:H879),5)</f>
        <v>507</v>
      </c>
      <c r="I880" s="21" t="e">
        <f>INDEX(Seed_type_tomato!$C$3:$C$15,MATCH(TOMATO!G880,Seed_type_tomato!$B$3:$B$15,0))</f>
        <v>#N/A</v>
      </c>
    </row>
    <row r="881" spans="1:9" x14ac:dyDescent="0.25">
      <c r="A881" s="2" t="s">
        <v>725</v>
      </c>
      <c r="B881" s="2"/>
      <c r="C881" s="3"/>
      <c r="D881" s="2"/>
      <c r="E881" s="2"/>
      <c r="F881" s="2"/>
      <c r="G881" s="2"/>
      <c r="H881" s="4"/>
      <c r="I881" s="21" t="e">
        <f>INDEX(Seed_type_tomato!$C$3:$C$15,MATCH(TOMATO!G881,Seed_type_tomato!$B$3:$B$15,0))</f>
        <v>#N/A</v>
      </c>
    </row>
    <row r="882" spans="1:9" ht="15.75" thickBot="1" x14ac:dyDescent="0.3">
      <c r="A882" s="1"/>
      <c r="B882" s="5" t="s">
        <v>251</v>
      </c>
      <c r="C882" s="6">
        <v>44590</v>
      </c>
      <c r="D882" s="5" t="s">
        <v>940</v>
      </c>
      <c r="E882" s="5" t="s">
        <v>482</v>
      </c>
      <c r="F882" s="5" t="s">
        <v>725</v>
      </c>
      <c r="G882" s="5" t="s">
        <v>525</v>
      </c>
      <c r="H882" s="7">
        <v>30</v>
      </c>
      <c r="I882" s="21" t="str">
        <f>INDEX(Seed_type_tomato!$C$3:$C$15,MATCH(TOMATO!G882,Seed_type_tomato!$B$3:$B$15,0))</f>
        <v>Field</v>
      </c>
    </row>
    <row r="883" spans="1:9" x14ac:dyDescent="0.25">
      <c r="A883" s="5" t="s">
        <v>726</v>
      </c>
      <c r="B883" s="5"/>
      <c r="C883" s="6"/>
      <c r="D883" s="5"/>
      <c r="E883" s="5"/>
      <c r="F883" s="5"/>
      <c r="G883" s="5"/>
      <c r="H883" s="8">
        <f>ROUND(SUM(H881:H882),5)</f>
        <v>30</v>
      </c>
      <c r="I883" s="21" t="e">
        <f>INDEX(Seed_type_tomato!$C$3:$C$15,MATCH(TOMATO!G883,Seed_type_tomato!$B$3:$B$15,0))</f>
        <v>#N/A</v>
      </c>
    </row>
    <row r="884" spans="1:9" x14ac:dyDescent="0.25">
      <c r="A884" s="2" t="s">
        <v>727</v>
      </c>
      <c r="B884" s="2"/>
      <c r="C884" s="3"/>
      <c r="D884" s="2"/>
      <c r="E884" s="2"/>
      <c r="F884" s="2"/>
      <c r="G884" s="2"/>
      <c r="H884" s="4"/>
      <c r="I884" s="21" t="e">
        <f>INDEX(Seed_type_tomato!$C$3:$C$15,MATCH(TOMATO!G884,Seed_type_tomato!$B$3:$B$15,0))</f>
        <v>#N/A</v>
      </c>
    </row>
    <row r="885" spans="1:9" ht="15.75" thickBot="1" x14ac:dyDescent="0.3">
      <c r="A885" s="1"/>
      <c r="B885" s="5" t="s">
        <v>251</v>
      </c>
      <c r="C885" s="6">
        <v>44746</v>
      </c>
      <c r="D885" s="5" t="s">
        <v>941</v>
      </c>
      <c r="E885" s="5" t="s">
        <v>1002</v>
      </c>
      <c r="F885" s="5" t="s">
        <v>727</v>
      </c>
      <c r="G885" s="5" t="s">
        <v>522</v>
      </c>
      <c r="H885" s="7">
        <v>1700</v>
      </c>
      <c r="I885" s="21" t="str">
        <f>INDEX(Seed_type_tomato!$C$3:$C$15,MATCH(TOMATO!G885,Seed_type_tomato!$B$3:$B$15,0))</f>
        <v>Field</v>
      </c>
    </row>
    <row r="886" spans="1:9" x14ac:dyDescent="0.25">
      <c r="A886" s="5" t="s">
        <v>728</v>
      </c>
      <c r="B886" s="5"/>
      <c r="C886" s="6"/>
      <c r="D886" s="5"/>
      <c r="E886" s="5"/>
      <c r="F886" s="5"/>
      <c r="G886" s="5"/>
      <c r="H886" s="8">
        <f>ROUND(SUM(H884:H885),5)</f>
        <v>1700</v>
      </c>
      <c r="I886" s="21" t="e">
        <f>INDEX(Seed_type_tomato!$C$3:$C$15,MATCH(TOMATO!G886,Seed_type_tomato!$B$3:$B$15,0))</f>
        <v>#N/A</v>
      </c>
    </row>
    <row r="887" spans="1:9" x14ac:dyDescent="0.25">
      <c r="A887" s="2" t="s">
        <v>729</v>
      </c>
      <c r="B887" s="2"/>
      <c r="C887" s="3"/>
      <c r="D887" s="2"/>
      <c r="E887" s="2"/>
      <c r="F887" s="2"/>
      <c r="G887" s="2"/>
      <c r="H887" s="4"/>
      <c r="I887" s="21" t="e">
        <f>INDEX(Seed_type_tomato!$C$3:$C$15,MATCH(TOMATO!G887,Seed_type_tomato!$B$3:$B$15,0))</f>
        <v>#N/A</v>
      </c>
    </row>
    <row r="888" spans="1:9" ht="15.75" thickBot="1" x14ac:dyDescent="0.3">
      <c r="A888" s="1"/>
      <c r="B888" s="5" t="s">
        <v>251</v>
      </c>
      <c r="C888" s="6">
        <v>44764</v>
      </c>
      <c r="D888" s="5" t="s">
        <v>942</v>
      </c>
      <c r="E888" s="5" t="s">
        <v>482</v>
      </c>
      <c r="F888" s="5" t="s">
        <v>729</v>
      </c>
      <c r="G888" s="5" t="s">
        <v>524</v>
      </c>
      <c r="H888" s="7">
        <v>200</v>
      </c>
      <c r="I888" s="21" t="str">
        <f>INDEX(Seed_type_tomato!$C$3:$C$15,MATCH(TOMATO!G888,Seed_type_tomato!$B$3:$B$15,0))</f>
        <v>Field</v>
      </c>
    </row>
    <row r="889" spans="1:9" x14ac:dyDescent="0.25">
      <c r="A889" s="5" t="s">
        <v>730</v>
      </c>
      <c r="B889" s="5"/>
      <c r="C889" s="6"/>
      <c r="D889" s="5"/>
      <c r="E889" s="5"/>
      <c r="F889" s="5"/>
      <c r="G889" s="5"/>
      <c r="H889" s="8">
        <f>ROUND(SUM(H887:H888),5)</f>
        <v>200</v>
      </c>
      <c r="I889" s="21" t="e">
        <f>INDEX(Seed_type_tomato!$C$3:$C$15,MATCH(TOMATO!G889,Seed_type_tomato!$B$3:$B$15,0))</f>
        <v>#N/A</v>
      </c>
    </row>
    <row r="890" spans="1:9" x14ac:dyDescent="0.25">
      <c r="A890" s="2" t="s">
        <v>731</v>
      </c>
      <c r="B890" s="2"/>
      <c r="C890" s="3"/>
      <c r="D890" s="2"/>
      <c r="E890" s="2"/>
      <c r="F890" s="2"/>
      <c r="G890" s="2"/>
      <c r="H890" s="4"/>
      <c r="I890" s="21" t="e">
        <f>INDEX(Seed_type_tomato!$C$3:$C$15,MATCH(TOMATO!G890,Seed_type_tomato!$B$3:$B$15,0))</f>
        <v>#N/A</v>
      </c>
    </row>
    <row r="891" spans="1:9" x14ac:dyDescent="0.25">
      <c r="A891" s="5"/>
      <c r="B891" s="5" t="s">
        <v>251</v>
      </c>
      <c r="C891" s="6">
        <v>44772</v>
      </c>
      <c r="D891" s="5" t="s">
        <v>943</v>
      </c>
      <c r="E891" s="5" t="s">
        <v>482</v>
      </c>
      <c r="F891" s="5" t="s">
        <v>731</v>
      </c>
      <c r="G891" s="5" t="s">
        <v>522</v>
      </c>
      <c r="H891" s="8">
        <v>30</v>
      </c>
      <c r="I891" s="21" t="str">
        <f>INDEX(Seed_type_tomato!$C$3:$C$15,MATCH(TOMATO!G891,Seed_type_tomato!$B$3:$B$15,0))</f>
        <v>Field</v>
      </c>
    </row>
    <row r="892" spans="1:9" ht="15.75" thickBot="1" x14ac:dyDescent="0.3">
      <c r="A892" s="5"/>
      <c r="B892" s="5" t="s">
        <v>251</v>
      </c>
      <c r="C892" s="6">
        <v>44821</v>
      </c>
      <c r="D892" s="5" t="s">
        <v>944</v>
      </c>
      <c r="E892" s="5" t="s">
        <v>482</v>
      </c>
      <c r="F892" s="5" t="s">
        <v>731</v>
      </c>
      <c r="G892" s="5" t="s">
        <v>527</v>
      </c>
      <c r="H892" s="7">
        <v>1</v>
      </c>
      <c r="I892" s="21" t="e">
        <f>INDEX(Seed_type_tomato!$C$3:$C$15,MATCH(TOMATO!G892,Seed_type_tomato!$B$3:$B$15,0))</f>
        <v>#N/A</v>
      </c>
    </row>
    <row r="893" spans="1:9" x14ac:dyDescent="0.25">
      <c r="A893" s="5" t="s">
        <v>732</v>
      </c>
      <c r="B893" s="5"/>
      <c r="C893" s="6"/>
      <c r="D893" s="5"/>
      <c r="E893" s="5"/>
      <c r="F893" s="5"/>
      <c r="G893" s="5"/>
      <c r="H893" s="8">
        <f>ROUND(SUM(H890:H892),5)</f>
        <v>31</v>
      </c>
      <c r="I893" s="21" t="e">
        <f>INDEX(Seed_type_tomato!$C$3:$C$15,MATCH(TOMATO!G893,Seed_type_tomato!$B$3:$B$15,0))</f>
        <v>#N/A</v>
      </c>
    </row>
    <row r="894" spans="1:9" x14ac:dyDescent="0.25">
      <c r="A894" s="2" t="s">
        <v>733</v>
      </c>
      <c r="B894" s="2"/>
      <c r="C894" s="3"/>
      <c r="D894" s="2"/>
      <c r="E894" s="2"/>
      <c r="F894" s="2"/>
      <c r="G894" s="2"/>
      <c r="H894" s="4"/>
      <c r="I894" s="21" t="e">
        <f>INDEX(Seed_type_tomato!$C$3:$C$15,MATCH(TOMATO!G894,Seed_type_tomato!$B$3:$B$15,0))</f>
        <v>#N/A</v>
      </c>
    </row>
    <row r="895" spans="1:9" ht="15.75" thickBot="1" x14ac:dyDescent="0.3">
      <c r="A895" s="1"/>
      <c r="B895" s="5" t="s">
        <v>251</v>
      </c>
      <c r="C895" s="6">
        <v>44749</v>
      </c>
      <c r="D895" s="5" t="s">
        <v>945</v>
      </c>
      <c r="E895" s="5" t="s">
        <v>482</v>
      </c>
      <c r="F895" s="5" t="s">
        <v>733</v>
      </c>
      <c r="G895" s="5" t="s">
        <v>523</v>
      </c>
      <c r="H895" s="7">
        <v>600</v>
      </c>
      <c r="I895" s="21" t="str">
        <f>INDEX(Seed_type_tomato!$C$3:$C$15,MATCH(TOMATO!G895,Seed_type_tomato!$B$3:$B$15,0))</f>
        <v>Field</v>
      </c>
    </row>
    <row r="896" spans="1:9" x14ac:dyDescent="0.25">
      <c r="A896" s="5" t="s">
        <v>734</v>
      </c>
      <c r="B896" s="5"/>
      <c r="C896" s="6"/>
      <c r="D896" s="5"/>
      <c r="E896" s="5"/>
      <c r="F896" s="5"/>
      <c r="G896" s="5"/>
      <c r="H896" s="8">
        <f>ROUND(SUM(H894:H895),5)</f>
        <v>600</v>
      </c>
      <c r="I896" s="21" t="e">
        <f>INDEX(Seed_type_tomato!$C$3:$C$15,MATCH(TOMATO!G896,Seed_type_tomato!$B$3:$B$15,0))</f>
        <v>#N/A</v>
      </c>
    </row>
    <row r="897" spans="1:9" x14ac:dyDescent="0.25">
      <c r="A897" s="2" t="s">
        <v>735</v>
      </c>
      <c r="B897" s="2"/>
      <c r="C897" s="3"/>
      <c r="D897" s="2"/>
      <c r="E897" s="2"/>
      <c r="F897" s="2"/>
      <c r="G897" s="2"/>
      <c r="H897" s="4"/>
      <c r="I897" s="21" t="e">
        <f>INDEX(Seed_type_tomato!$C$3:$C$15,MATCH(TOMATO!G897,Seed_type_tomato!$B$3:$B$15,0))</f>
        <v>#N/A</v>
      </c>
    </row>
    <row r="898" spans="1:9" x14ac:dyDescent="0.25">
      <c r="A898" s="5"/>
      <c r="B898" s="5" t="s">
        <v>251</v>
      </c>
      <c r="C898" s="6">
        <v>44788</v>
      </c>
      <c r="D898" s="5" t="s">
        <v>946</v>
      </c>
      <c r="E898" s="5" t="s">
        <v>482</v>
      </c>
      <c r="F898" s="5" t="s">
        <v>735</v>
      </c>
      <c r="G898" s="5" t="s">
        <v>522</v>
      </c>
      <c r="H898" s="8">
        <v>50</v>
      </c>
      <c r="I898" s="21" t="str">
        <f>INDEX(Seed_type_tomato!$C$3:$C$15,MATCH(TOMATO!G898,Seed_type_tomato!$B$3:$B$15,0))</f>
        <v>Field</v>
      </c>
    </row>
    <row r="899" spans="1:9" ht="15.75" thickBot="1" x14ac:dyDescent="0.3">
      <c r="A899" s="5"/>
      <c r="B899" s="5" t="s">
        <v>251</v>
      </c>
      <c r="C899" s="6">
        <v>44788</v>
      </c>
      <c r="D899" s="5" t="s">
        <v>946</v>
      </c>
      <c r="E899" s="5" t="s">
        <v>482</v>
      </c>
      <c r="F899" s="5" t="s">
        <v>735</v>
      </c>
      <c r="G899" s="5" t="s">
        <v>525</v>
      </c>
      <c r="H899" s="7">
        <v>50</v>
      </c>
      <c r="I899" s="21" t="str">
        <f>INDEX(Seed_type_tomato!$C$3:$C$15,MATCH(TOMATO!G899,Seed_type_tomato!$B$3:$B$15,0))</f>
        <v>Field</v>
      </c>
    </row>
    <row r="900" spans="1:9" x14ac:dyDescent="0.25">
      <c r="A900" s="5" t="s">
        <v>736</v>
      </c>
      <c r="B900" s="5"/>
      <c r="C900" s="6"/>
      <c r="D900" s="5"/>
      <c r="E900" s="5"/>
      <c r="F900" s="5"/>
      <c r="G900" s="5"/>
      <c r="H900" s="8">
        <f>ROUND(SUM(H897:H899),5)</f>
        <v>100</v>
      </c>
      <c r="I900" s="21" t="e">
        <f>INDEX(Seed_type_tomato!$C$3:$C$15,MATCH(TOMATO!G900,Seed_type_tomato!$B$3:$B$15,0))</f>
        <v>#N/A</v>
      </c>
    </row>
    <row r="901" spans="1:9" x14ac:dyDescent="0.25">
      <c r="A901" s="2" t="s">
        <v>737</v>
      </c>
      <c r="B901" s="2"/>
      <c r="C901" s="3"/>
      <c r="D901" s="2"/>
      <c r="E901" s="2"/>
      <c r="F901" s="2"/>
      <c r="G901" s="2"/>
      <c r="H901" s="4"/>
      <c r="I901" s="21" t="e">
        <f>INDEX(Seed_type_tomato!$C$3:$C$15,MATCH(TOMATO!G901,Seed_type_tomato!$B$3:$B$15,0))</f>
        <v>#N/A</v>
      </c>
    </row>
    <row r="902" spans="1:9" x14ac:dyDescent="0.25">
      <c r="A902" s="5"/>
      <c r="B902" s="5" t="s">
        <v>251</v>
      </c>
      <c r="C902" s="6">
        <v>44709</v>
      </c>
      <c r="D902" s="5" t="s">
        <v>947</v>
      </c>
      <c r="E902" s="5" t="s">
        <v>482</v>
      </c>
      <c r="F902" s="5" t="s">
        <v>737</v>
      </c>
      <c r="G902" s="5" t="s">
        <v>524</v>
      </c>
      <c r="H902" s="8">
        <v>40</v>
      </c>
      <c r="I902" s="21" t="str">
        <f>INDEX(Seed_type_tomato!$C$3:$C$15,MATCH(TOMATO!G902,Seed_type_tomato!$B$3:$B$15,0))</f>
        <v>Field</v>
      </c>
    </row>
    <row r="903" spans="1:9" x14ac:dyDescent="0.25">
      <c r="A903" s="5"/>
      <c r="B903" s="5" t="s">
        <v>251</v>
      </c>
      <c r="C903" s="6">
        <v>44709</v>
      </c>
      <c r="D903" s="5" t="s">
        <v>947</v>
      </c>
      <c r="E903" s="5" t="s">
        <v>482</v>
      </c>
      <c r="F903" s="5" t="s">
        <v>737</v>
      </c>
      <c r="G903" s="5" t="s">
        <v>522</v>
      </c>
      <c r="H903" s="8">
        <v>40</v>
      </c>
      <c r="I903" s="21" t="str">
        <f>INDEX(Seed_type_tomato!$C$3:$C$15,MATCH(TOMATO!G903,Seed_type_tomato!$B$3:$B$15,0))</f>
        <v>Field</v>
      </c>
    </row>
    <row r="904" spans="1:9" x14ac:dyDescent="0.25">
      <c r="A904" s="5"/>
      <c r="B904" s="5" t="s">
        <v>251</v>
      </c>
      <c r="C904" s="6">
        <v>44753</v>
      </c>
      <c r="D904" s="5" t="s">
        <v>948</v>
      </c>
      <c r="E904" s="5" t="s">
        <v>482</v>
      </c>
      <c r="F904" s="5" t="s">
        <v>737</v>
      </c>
      <c r="G904" s="5" t="s">
        <v>523</v>
      </c>
      <c r="H904" s="8">
        <v>26</v>
      </c>
      <c r="I904" s="21" t="str">
        <f>INDEX(Seed_type_tomato!$C$3:$C$15,MATCH(TOMATO!G904,Seed_type_tomato!$B$3:$B$15,0))</f>
        <v>Field</v>
      </c>
    </row>
    <row r="905" spans="1:9" ht="15.75" thickBot="1" x14ac:dyDescent="0.3">
      <c r="A905" s="5"/>
      <c r="B905" s="5" t="s">
        <v>251</v>
      </c>
      <c r="C905" s="6">
        <v>44753</v>
      </c>
      <c r="D905" s="5" t="s">
        <v>948</v>
      </c>
      <c r="E905" s="5" t="s">
        <v>482</v>
      </c>
      <c r="F905" s="5" t="s">
        <v>737</v>
      </c>
      <c r="G905" s="5" t="s">
        <v>524</v>
      </c>
      <c r="H905" s="7">
        <v>25</v>
      </c>
      <c r="I905" s="21" t="str">
        <f>INDEX(Seed_type_tomato!$C$3:$C$15,MATCH(TOMATO!G905,Seed_type_tomato!$B$3:$B$15,0))</f>
        <v>Field</v>
      </c>
    </row>
    <row r="906" spans="1:9" x14ac:dyDescent="0.25">
      <c r="A906" s="5" t="s">
        <v>738</v>
      </c>
      <c r="B906" s="5"/>
      <c r="C906" s="6"/>
      <c r="D906" s="5"/>
      <c r="E906" s="5"/>
      <c r="F906" s="5"/>
      <c r="G906" s="5"/>
      <c r="H906" s="8">
        <f>ROUND(SUM(H901:H905),5)</f>
        <v>131</v>
      </c>
      <c r="I906" s="21" t="e">
        <f>INDEX(Seed_type_tomato!$C$3:$C$15,MATCH(TOMATO!G906,Seed_type_tomato!$B$3:$B$15,0))</f>
        <v>#N/A</v>
      </c>
    </row>
    <row r="907" spans="1:9" x14ac:dyDescent="0.25">
      <c r="A907" s="2" t="s">
        <v>739</v>
      </c>
      <c r="B907" s="2"/>
      <c r="C907" s="3"/>
      <c r="D907" s="2"/>
      <c r="E907" s="2"/>
      <c r="F907" s="2"/>
      <c r="G907" s="2"/>
      <c r="H907" s="4"/>
      <c r="I907" s="21" t="e">
        <f>INDEX(Seed_type_tomato!$C$3:$C$15,MATCH(TOMATO!G907,Seed_type_tomato!$B$3:$B$15,0))</f>
        <v>#N/A</v>
      </c>
    </row>
    <row r="908" spans="1:9" x14ac:dyDescent="0.25">
      <c r="A908" s="5"/>
      <c r="B908" s="5" t="s">
        <v>251</v>
      </c>
      <c r="C908" s="6">
        <v>44809</v>
      </c>
      <c r="D908" s="5" t="s">
        <v>949</v>
      </c>
      <c r="E908" s="5" t="s">
        <v>1003</v>
      </c>
      <c r="F908" s="5" t="s">
        <v>739</v>
      </c>
      <c r="G908" s="5" t="s">
        <v>526</v>
      </c>
      <c r="H908" s="8">
        <v>5600</v>
      </c>
      <c r="I908" s="21" t="str">
        <f>INDEX(Seed_type_tomato!$C$3:$C$15,MATCH(TOMATO!G908,Seed_type_tomato!$B$3:$B$15,0))</f>
        <v>Field</v>
      </c>
    </row>
    <row r="909" spans="1:9" ht="15.75" thickBot="1" x14ac:dyDescent="0.3">
      <c r="A909" s="5"/>
      <c r="B909" s="5" t="s">
        <v>251</v>
      </c>
      <c r="C909" s="6">
        <v>44809</v>
      </c>
      <c r="D909" s="5" t="s">
        <v>949</v>
      </c>
      <c r="E909" s="5" t="s">
        <v>482</v>
      </c>
      <c r="F909" s="5" t="s">
        <v>739</v>
      </c>
      <c r="G909" s="5" t="s">
        <v>525</v>
      </c>
      <c r="H909" s="7">
        <v>500</v>
      </c>
      <c r="I909" s="21" t="str">
        <f>INDEX(Seed_type_tomato!$C$3:$C$15,MATCH(TOMATO!G909,Seed_type_tomato!$B$3:$B$15,0))</f>
        <v>Field</v>
      </c>
    </row>
    <row r="910" spans="1:9" x14ac:dyDescent="0.25">
      <c r="A910" s="5" t="s">
        <v>740</v>
      </c>
      <c r="B910" s="5"/>
      <c r="C910" s="6"/>
      <c r="D910" s="5"/>
      <c r="E910" s="5"/>
      <c r="F910" s="5"/>
      <c r="G910" s="5"/>
      <c r="H910" s="8">
        <f>ROUND(SUM(H907:H909),5)</f>
        <v>6100</v>
      </c>
      <c r="I910" s="21" t="e">
        <f>INDEX(Seed_type_tomato!$C$3:$C$15,MATCH(TOMATO!G910,Seed_type_tomato!$B$3:$B$15,0))</f>
        <v>#N/A</v>
      </c>
    </row>
    <row r="911" spans="1:9" x14ac:dyDescent="0.25">
      <c r="A911" s="2" t="s">
        <v>741</v>
      </c>
      <c r="B911" s="2"/>
      <c r="C911" s="3"/>
      <c r="D911" s="2"/>
      <c r="E911" s="2"/>
      <c r="F911" s="2"/>
      <c r="G911" s="2"/>
      <c r="H911" s="4"/>
      <c r="I911" s="21" t="e">
        <f>INDEX(Seed_type_tomato!$C$3:$C$15,MATCH(TOMATO!G911,Seed_type_tomato!$B$3:$B$15,0))</f>
        <v>#N/A</v>
      </c>
    </row>
    <row r="912" spans="1:9" ht="15.75" thickBot="1" x14ac:dyDescent="0.3">
      <c r="A912" s="1"/>
      <c r="B912" s="5" t="s">
        <v>251</v>
      </c>
      <c r="C912" s="6">
        <v>44643</v>
      </c>
      <c r="D912" s="5" t="s">
        <v>950</v>
      </c>
      <c r="E912" s="5" t="s">
        <v>482</v>
      </c>
      <c r="F912" s="5" t="s">
        <v>741</v>
      </c>
      <c r="G912" s="5" t="s">
        <v>526</v>
      </c>
      <c r="H912" s="7">
        <v>100</v>
      </c>
      <c r="I912" s="21" t="str">
        <f>INDEX(Seed_type_tomato!$C$3:$C$15,MATCH(TOMATO!G912,Seed_type_tomato!$B$3:$B$15,0))</f>
        <v>Field</v>
      </c>
    </row>
    <row r="913" spans="1:9" x14ac:dyDescent="0.25">
      <c r="A913" s="5" t="s">
        <v>742</v>
      </c>
      <c r="B913" s="5"/>
      <c r="C913" s="6"/>
      <c r="D913" s="5"/>
      <c r="E913" s="5"/>
      <c r="F913" s="5"/>
      <c r="G913" s="5"/>
      <c r="H913" s="8">
        <f>ROUND(SUM(H911:H912),5)</f>
        <v>100</v>
      </c>
      <c r="I913" s="21" t="e">
        <f>INDEX(Seed_type_tomato!$C$3:$C$15,MATCH(TOMATO!G913,Seed_type_tomato!$B$3:$B$15,0))</f>
        <v>#N/A</v>
      </c>
    </row>
    <row r="914" spans="1:9" x14ac:dyDescent="0.25">
      <c r="A914" s="2" t="s">
        <v>743</v>
      </c>
      <c r="B914" s="2"/>
      <c r="C914" s="3"/>
      <c r="D914" s="2"/>
      <c r="E914" s="2"/>
      <c r="F914" s="2"/>
      <c r="G914" s="2"/>
      <c r="H914" s="4"/>
      <c r="I914" s="21" t="e">
        <f>INDEX(Seed_type_tomato!$C$3:$C$15,MATCH(TOMATO!G914,Seed_type_tomato!$B$3:$B$15,0))</f>
        <v>#N/A</v>
      </c>
    </row>
    <row r="915" spans="1:9" ht="15.75" thickBot="1" x14ac:dyDescent="0.3">
      <c r="A915" s="1"/>
      <c r="B915" s="5" t="s">
        <v>251</v>
      </c>
      <c r="C915" s="6">
        <v>44669</v>
      </c>
      <c r="D915" s="5" t="s">
        <v>951</v>
      </c>
      <c r="E915" s="5" t="s">
        <v>482</v>
      </c>
      <c r="F915" s="5" t="s">
        <v>743</v>
      </c>
      <c r="G915" s="5" t="s">
        <v>523</v>
      </c>
      <c r="H915" s="7">
        <v>50</v>
      </c>
      <c r="I915" s="21" t="str">
        <f>INDEX(Seed_type_tomato!$C$3:$C$15,MATCH(TOMATO!G915,Seed_type_tomato!$B$3:$B$15,0))</f>
        <v>Field</v>
      </c>
    </row>
    <row r="916" spans="1:9" x14ac:dyDescent="0.25">
      <c r="A916" s="5" t="s">
        <v>744</v>
      </c>
      <c r="B916" s="5"/>
      <c r="C916" s="6"/>
      <c r="D916" s="5"/>
      <c r="E916" s="5"/>
      <c r="F916" s="5"/>
      <c r="G916" s="5"/>
      <c r="H916" s="8">
        <f>ROUND(SUM(H914:H915),5)</f>
        <v>50</v>
      </c>
      <c r="I916" s="21" t="e">
        <f>INDEX(Seed_type_tomato!$C$3:$C$15,MATCH(TOMATO!G916,Seed_type_tomato!$B$3:$B$15,0))</f>
        <v>#N/A</v>
      </c>
    </row>
    <row r="917" spans="1:9" x14ac:dyDescent="0.25">
      <c r="A917" s="2" t="s">
        <v>745</v>
      </c>
      <c r="B917" s="2"/>
      <c r="C917" s="3"/>
      <c r="D917" s="2"/>
      <c r="E917" s="2"/>
      <c r="F917" s="2"/>
      <c r="G917" s="2"/>
      <c r="H917" s="4"/>
      <c r="I917" s="21" t="e">
        <f>INDEX(Seed_type_tomato!$C$3:$C$15,MATCH(TOMATO!G917,Seed_type_tomato!$B$3:$B$15,0))</f>
        <v>#N/A</v>
      </c>
    </row>
    <row r="918" spans="1:9" x14ac:dyDescent="0.25">
      <c r="A918" s="5"/>
      <c r="B918" s="5" t="s">
        <v>251</v>
      </c>
      <c r="C918" s="6">
        <v>44629</v>
      </c>
      <c r="D918" s="5" t="s">
        <v>952</v>
      </c>
      <c r="E918" s="5" t="s">
        <v>482</v>
      </c>
      <c r="F918" s="5" t="s">
        <v>745</v>
      </c>
      <c r="G918" s="5" t="s">
        <v>526</v>
      </c>
      <c r="H918" s="8">
        <v>285</v>
      </c>
      <c r="I918" s="21" t="str">
        <f>INDEX(Seed_type_tomato!$C$3:$C$15,MATCH(TOMATO!G918,Seed_type_tomato!$B$3:$B$15,0))</f>
        <v>Field</v>
      </c>
    </row>
    <row r="919" spans="1:9" x14ac:dyDescent="0.25">
      <c r="A919" s="5"/>
      <c r="B919" s="5" t="s">
        <v>251</v>
      </c>
      <c r="C919" s="6">
        <v>44629</v>
      </c>
      <c r="D919" s="5" t="s">
        <v>952</v>
      </c>
      <c r="E919" s="5" t="s">
        <v>482</v>
      </c>
      <c r="F919" s="5" t="s">
        <v>745</v>
      </c>
      <c r="G919" s="5" t="s">
        <v>528</v>
      </c>
      <c r="H919" s="8">
        <v>285</v>
      </c>
      <c r="I919" s="21" t="str">
        <f>INDEX(Seed_type_tomato!$C$3:$C$15,MATCH(TOMATO!G919,Seed_type_tomato!$B$3:$B$15,0))</f>
        <v>Field</v>
      </c>
    </row>
    <row r="920" spans="1:9" x14ac:dyDescent="0.25">
      <c r="A920" s="5"/>
      <c r="B920" s="5" t="s">
        <v>251</v>
      </c>
      <c r="C920" s="6">
        <v>44629</v>
      </c>
      <c r="D920" s="5" t="s">
        <v>953</v>
      </c>
      <c r="E920" s="5" t="s">
        <v>482</v>
      </c>
      <c r="F920" s="5" t="s">
        <v>745</v>
      </c>
      <c r="G920" s="5" t="s">
        <v>526</v>
      </c>
      <c r="H920" s="8">
        <v>35</v>
      </c>
      <c r="I920" s="21" t="str">
        <f>INDEX(Seed_type_tomato!$C$3:$C$15,MATCH(TOMATO!G920,Seed_type_tomato!$B$3:$B$15,0))</f>
        <v>Field</v>
      </c>
    </row>
    <row r="921" spans="1:9" ht="15.75" thickBot="1" x14ac:dyDescent="0.3">
      <c r="A921" s="5"/>
      <c r="B921" s="5" t="s">
        <v>251</v>
      </c>
      <c r="C921" s="6">
        <v>44629</v>
      </c>
      <c r="D921" s="5" t="s">
        <v>953</v>
      </c>
      <c r="E921" s="5" t="s">
        <v>482</v>
      </c>
      <c r="F921" s="5" t="s">
        <v>745</v>
      </c>
      <c r="G921" s="5" t="s">
        <v>528</v>
      </c>
      <c r="H921" s="7">
        <v>35</v>
      </c>
      <c r="I921" s="21" t="str">
        <f>INDEX(Seed_type_tomato!$C$3:$C$15,MATCH(TOMATO!G921,Seed_type_tomato!$B$3:$B$15,0))</f>
        <v>Field</v>
      </c>
    </row>
    <row r="922" spans="1:9" x14ac:dyDescent="0.25">
      <c r="A922" s="5" t="s">
        <v>746</v>
      </c>
      <c r="B922" s="5"/>
      <c r="C922" s="6"/>
      <c r="D922" s="5"/>
      <c r="E922" s="5"/>
      <c r="F922" s="5"/>
      <c r="G922" s="5"/>
      <c r="H922" s="8">
        <f>ROUND(SUM(H917:H921),5)</f>
        <v>640</v>
      </c>
      <c r="I922" s="21" t="e">
        <f>INDEX(Seed_type_tomato!$C$3:$C$15,MATCH(TOMATO!G922,Seed_type_tomato!$B$3:$B$15,0))</f>
        <v>#N/A</v>
      </c>
    </row>
    <row r="923" spans="1:9" x14ac:dyDescent="0.25">
      <c r="A923" s="2" t="s">
        <v>747</v>
      </c>
      <c r="B923" s="2"/>
      <c r="C923" s="3"/>
      <c r="D923" s="2"/>
      <c r="E923" s="2"/>
      <c r="F923" s="2"/>
      <c r="G923" s="2"/>
      <c r="H923" s="4"/>
      <c r="I923" s="21" t="e">
        <f>INDEX(Seed_type_tomato!$C$3:$C$15,MATCH(TOMATO!G923,Seed_type_tomato!$B$3:$B$15,0))</f>
        <v>#N/A</v>
      </c>
    </row>
    <row r="924" spans="1:9" ht="15.75" thickBot="1" x14ac:dyDescent="0.3">
      <c r="A924" s="1"/>
      <c r="B924" s="5" t="s">
        <v>251</v>
      </c>
      <c r="C924" s="6">
        <v>44785</v>
      </c>
      <c r="D924" s="5" t="s">
        <v>954</v>
      </c>
      <c r="E924" s="5" t="s">
        <v>482</v>
      </c>
      <c r="F924" s="5" t="s">
        <v>747</v>
      </c>
      <c r="G924" s="5" t="s">
        <v>525</v>
      </c>
      <c r="H924" s="7">
        <v>10</v>
      </c>
      <c r="I924" s="21" t="str">
        <f>INDEX(Seed_type_tomato!$C$3:$C$15,MATCH(TOMATO!G924,Seed_type_tomato!$B$3:$B$15,0))</f>
        <v>Field</v>
      </c>
    </row>
    <row r="925" spans="1:9" x14ac:dyDescent="0.25">
      <c r="A925" s="5" t="s">
        <v>748</v>
      </c>
      <c r="B925" s="5"/>
      <c r="C925" s="6"/>
      <c r="D925" s="5"/>
      <c r="E925" s="5"/>
      <c r="F925" s="5"/>
      <c r="G925" s="5"/>
      <c r="H925" s="8">
        <f>ROUND(SUM(H923:H924),5)</f>
        <v>10</v>
      </c>
      <c r="I925" s="21" t="e">
        <f>INDEX(Seed_type_tomato!$C$3:$C$15,MATCH(TOMATO!G925,Seed_type_tomato!$B$3:$B$15,0))</f>
        <v>#N/A</v>
      </c>
    </row>
    <row r="926" spans="1:9" x14ac:dyDescent="0.25">
      <c r="A926" s="2" t="s">
        <v>749</v>
      </c>
      <c r="B926" s="2"/>
      <c r="C926" s="3"/>
      <c r="D926" s="2"/>
      <c r="E926" s="2"/>
      <c r="F926" s="2"/>
      <c r="G926" s="2"/>
      <c r="H926" s="4"/>
      <c r="I926" s="21" t="e">
        <f>INDEX(Seed_type_tomato!$C$3:$C$15,MATCH(TOMATO!G926,Seed_type_tomato!$B$3:$B$15,0))</f>
        <v>#N/A</v>
      </c>
    </row>
    <row r="927" spans="1:9" x14ac:dyDescent="0.25">
      <c r="A927" s="5"/>
      <c r="B927" s="5" t="s">
        <v>251</v>
      </c>
      <c r="C927" s="6">
        <v>44720</v>
      </c>
      <c r="D927" s="5" t="s">
        <v>955</v>
      </c>
      <c r="E927" s="5" t="s">
        <v>482</v>
      </c>
      <c r="F927" s="5" t="s">
        <v>749</v>
      </c>
      <c r="G927" s="5" t="s">
        <v>522</v>
      </c>
      <c r="H927" s="8">
        <v>50</v>
      </c>
      <c r="I927" s="21" t="str">
        <f>INDEX(Seed_type_tomato!$C$3:$C$15,MATCH(TOMATO!G927,Seed_type_tomato!$B$3:$B$15,0))</f>
        <v>Field</v>
      </c>
    </row>
    <row r="928" spans="1:9" ht="15.75" thickBot="1" x14ac:dyDescent="0.3">
      <c r="A928" s="5"/>
      <c r="B928" s="5" t="s">
        <v>251</v>
      </c>
      <c r="C928" s="6">
        <v>44790</v>
      </c>
      <c r="D928" s="5" t="s">
        <v>956</v>
      </c>
      <c r="E928" s="5" t="s">
        <v>482</v>
      </c>
      <c r="F928" s="5" t="s">
        <v>749</v>
      </c>
      <c r="G928" s="5" t="s">
        <v>530</v>
      </c>
      <c r="H928" s="7">
        <v>216</v>
      </c>
      <c r="I928" s="21" t="str">
        <f>INDEX(Seed_type_tomato!$C$3:$C$15,MATCH(TOMATO!G928,Seed_type_tomato!$B$3:$B$15,0))</f>
        <v>GH</v>
      </c>
    </row>
    <row r="929" spans="1:9" x14ac:dyDescent="0.25">
      <c r="A929" s="5" t="s">
        <v>750</v>
      </c>
      <c r="B929" s="5"/>
      <c r="C929" s="6"/>
      <c r="D929" s="5"/>
      <c r="E929" s="5"/>
      <c r="F929" s="5"/>
      <c r="G929" s="5"/>
      <c r="H929" s="8">
        <f>ROUND(SUM(H926:H928),5)</f>
        <v>266</v>
      </c>
      <c r="I929" s="21" t="e">
        <f>INDEX(Seed_type_tomato!$C$3:$C$15,MATCH(TOMATO!G929,Seed_type_tomato!$B$3:$B$15,0))</f>
        <v>#N/A</v>
      </c>
    </row>
    <row r="930" spans="1:9" x14ac:dyDescent="0.25">
      <c r="A930" s="2" t="s">
        <v>751</v>
      </c>
      <c r="B930" s="2"/>
      <c r="C930" s="3"/>
      <c r="D930" s="2"/>
      <c r="E930" s="2"/>
      <c r="F930" s="2"/>
      <c r="G930" s="2"/>
      <c r="H930" s="4"/>
      <c r="I930" s="21" t="e">
        <f>INDEX(Seed_type_tomato!$C$3:$C$15,MATCH(TOMATO!G930,Seed_type_tomato!$B$3:$B$15,0))</f>
        <v>#N/A</v>
      </c>
    </row>
    <row r="931" spans="1:9" x14ac:dyDescent="0.25">
      <c r="A931" s="5"/>
      <c r="B931" s="5" t="s">
        <v>251</v>
      </c>
      <c r="C931" s="6">
        <v>44650</v>
      </c>
      <c r="D931" s="5" t="s">
        <v>957</v>
      </c>
      <c r="E931" s="5" t="s">
        <v>482</v>
      </c>
      <c r="F931" s="5" t="s">
        <v>751</v>
      </c>
      <c r="G931" s="5" t="s">
        <v>532</v>
      </c>
      <c r="H931" s="8">
        <v>5</v>
      </c>
      <c r="I931" s="21" t="e">
        <f>INDEX(Seed_type_tomato!$C$3:$C$15,MATCH(TOMATO!G931,Seed_type_tomato!$B$3:$B$15,0))</f>
        <v>#N/A</v>
      </c>
    </row>
    <row r="932" spans="1:9" x14ac:dyDescent="0.25">
      <c r="A932" s="5"/>
      <c r="B932" s="5" t="s">
        <v>251</v>
      </c>
      <c r="C932" s="6">
        <v>44650</v>
      </c>
      <c r="D932" s="5" t="s">
        <v>957</v>
      </c>
      <c r="E932" s="5" t="s">
        <v>482</v>
      </c>
      <c r="F932" s="5" t="s">
        <v>751</v>
      </c>
      <c r="G932" s="5" t="s">
        <v>522</v>
      </c>
      <c r="H932" s="8">
        <v>5</v>
      </c>
      <c r="I932" s="21" t="str">
        <f>INDEX(Seed_type_tomato!$C$3:$C$15,MATCH(TOMATO!G932,Seed_type_tomato!$B$3:$B$15,0))</f>
        <v>Field</v>
      </c>
    </row>
    <row r="933" spans="1:9" x14ac:dyDescent="0.25">
      <c r="A933" s="5"/>
      <c r="B933" s="5" t="s">
        <v>251</v>
      </c>
      <c r="C933" s="6">
        <v>44650</v>
      </c>
      <c r="D933" s="5" t="s">
        <v>957</v>
      </c>
      <c r="E933" s="5" t="s">
        <v>482</v>
      </c>
      <c r="F933" s="5" t="s">
        <v>751</v>
      </c>
      <c r="G933" s="5" t="s">
        <v>524</v>
      </c>
      <c r="H933" s="8">
        <v>5</v>
      </c>
      <c r="I933" s="21" t="str">
        <f>INDEX(Seed_type_tomato!$C$3:$C$15,MATCH(TOMATO!G933,Seed_type_tomato!$B$3:$B$15,0))</f>
        <v>Field</v>
      </c>
    </row>
    <row r="934" spans="1:9" x14ac:dyDescent="0.25">
      <c r="A934" s="5"/>
      <c r="B934" s="5" t="s">
        <v>251</v>
      </c>
      <c r="C934" s="6">
        <v>44650</v>
      </c>
      <c r="D934" s="5" t="s">
        <v>957</v>
      </c>
      <c r="E934" s="5" t="s">
        <v>482</v>
      </c>
      <c r="F934" s="5" t="s">
        <v>751</v>
      </c>
      <c r="G934" s="5" t="s">
        <v>523</v>
      </c>
      <c r="H934" s="8">
        <v>5</v>
      </c>
      <c r="I934" s="21" t="str">
        <f>INDEX(Seed_type_tomato!$C$3:$C$15,MATCH(TOMATO!G934,Seed_type_tomato!$B$3:$B$15,0))</f>
        <v>Field</v>
      </c>
    </row>
    <row r="935" spans="1:9" ht="15.75" thickBot="1" x14ac:dyDescent="0.3">
      <c r="A935" s="5"/>
      <c r="B935" s="5" t="s">
        <v>251</v>
      </c>
      <c r="C935" s="6">
        <v>44783</v>
      </c>
      <c r="D935" s="5" t="s">
        <v>958</v>
      </c>
      <c r="E935" s="5" t="s">
        <v>482</v>
      </c>
      <c r="F935" s="5" t="s">
        <v>751</v>
      </c>
      <c r="G935" s="5" t="s">
        <v>525</v>
      </c>
      <c r="H935" s="7">
        <v>5</v>
      </c>
      <c r="I935" s="21" t="str">
        <f>INDEX(Seed_type_tomato!$C$3:$C$15,MATCH(TOMATO!G935,Seed_type_tomato!$B$3:$B$15,0))</f>
        <v>Field</v>
      </c>
    </row>
    <row r="936" spans="1:9" x14ac:dyDescent="0.25">
      <c r="A936" s="5" t="s">
        <v>752</v>
      </c>
      <c r="B936" s="5"/>
      <c r="C936" s="6"/>
      <c r="D936" s="5"/>
      <c r="E936" s="5"/>
      <c r="F936" s="5"/>
      <c r="G936" s="5"/>
      <c r="H936" s="8">
        <f>ROUND(SUM(H930:H935),5)</f>
        <v>25</v>
      </c>
      <c r="I936" s="21" t="e">
        <f>INDEX(Seed_type_tomato!$C$3:$C$15,MATCH(TOMATO!G936,Seed_type_tomato!$B$3:$B$15,0))</f>
        <v>#N/A</v>
      </c>
    </row>
    <row r="937" spans="1:9" x14ac:dyDescent="0.25">
      <c r="A937" s="2" t="s">
        <v>753</v>
      </c>
      <c r="B937" s="2"/>
      <c r="C937" s="3"/>
      <c r="D937" s="2"/>
      <c r="E937" s="2"/>
      <c r="F937" s="2"/>
      <c r="G937" s="2"/>
      <c r="H937" s="4"/>
      <c r="I937" s="21" t="e">
        <f>INDEX(Seed_type_tomato!$C$3:$C$15,MATCH(TOMATO!G937,Seed_type_tomato!$B$3:$B$15,0))</f>
        <v>#N/A</v>
      </c>
    </row>
    <row r="938" spans="1:9" ht="15.75" thickBot="1" x14ac:dyDescent="0.3">
      <c r="A938" s="1"/>
      <c r="B938" s="5" t="s">
        <v>251</v>
      </c>
      <c r="C938" s="6">
        <v>44805</v>
      </c>
      <c r="D938" s="5" t="s">
        <v>959</v>
      </c>
      <c r="E938" s="5" t="s">
        <v>482</v>
      </c>
      <c r="F938" s="5" t="s">
        <v>753</v>
      </c>
      <c r="G938" s="5" t="s">
        <v>527</v>
      </c>
      <c r="H938" s="7">
        <v>1</v>
      </c>
      <c r="I938" s="21" t="e">
        <f>INDEX(Seed_type_tomato!$C$3:$C$15,MATCH(TOMATO!G938,Seed_type_tomato!$B$3:$B$15,0))</f>
        <v>#N/A</v>
      </c>
    </row>
    <row r="939" spans="1:9" x14ac:dyDescent="0.25">
      <c r="A939" s="5" t="s">
        <v>754</v>
      </c>
      <c r="B939" s="5"/>
      <c r="C939" s="6"/>
      <c r="D939" s="5"/>
      <c r="E939" s="5"/>
      <c r="F939" s="5"/>
      <c r="G939" s="5"/>
      <c r="H939" s="8">
        <f>ROUND(SUM(H937:H938),5)</f>
        <v>1</v>
      </c>
      <c r="I939" s="21" t="e">
        <f>INDEX(Seed_type_tomato!$C$3:$C$15,MATCH(TOMATO!G939,Seed_type_tomato!$B$3:$B$15,0))</f>
        <v>#N/A</v>
      </c>
    </row>
    <row r="940" spans="1:9" x14ac:dyDescent="0.25">
      <c r="A940" s="2" t="s">
        <v>755</v>
      </c>
      <c r="B940" s="2"/>
      <c r="C940" s="3"/>
      <c r="D940" s="2"/>
      <c r="E940" s="2"/>
      <c r="F940" s="2"/>
      <c r="G940" s="2"/>
      <c r="H940" s="4"/>
      <c r="I940" s="21" t="e">
        <f>INDEX(Seed_type_tomato!$C$3:$C$15,MATCH(TOMATO!G940,Seed_type_tomato!$B$3:$B$15,0))</f>
        <v>#N/A</v>
      </c>
    </row>
    <row r="941" spans="1:9" x14ac:dyDescent="0.25">
      <c r="A941" s="5"/>
      <c r="B941" s="5" t="s">
        <v>251</v>
      </c>
      <c r="C941" s="6">
        <v>44700</v>
      </c>
      <c r="D941" s="5" t="s">
        <v>960</v>
      </c>
      <c r="E941" s="5" t="s">
        <v>482</v>
      </c>
      <c r="F941" s="5" t="s">
        <v>755</v>
      </c>
      <c r="G941" s="5" t="s">
        <v>523</v>
      </c>
      <c r="H941" s="8">
        <v>20</v>
      </c>
      <c r="I941" s="21" t="str">
        <f>INDEX(Seed_type_tomato!$C$3:$C$15,MATCH(TOMATO!G941,Seed_type_tomato!$B$3:$B$15,0))</f>
        <v>Field</v>
      </c>
    </row>
    <row r="942" spans="1:9" ht="15.75" thickBot="1" x14ac:dyDescent="0.3">
      <c r="A942" s="5"/>
      <c r="B942" s="5" t="s">
        <v>251</v>
      </c>
      <c r="C942" s="6">
        <v>44714</v>
      </c>
      <c r="D942" s="5" t="s">
        <v>961</v>
      </c>
      <c r="E942" s="5" t="s">
        <v>482</v>
      </c>
      <c r="F942" s="5" t="s">
        <v>755</v>
      </c>
      <c r="G942" s="5" t="s">
        <v>522</v>
      </c>
      <c r="H942" s="7">
        <v>13</v>
      </c>
      <c r="I942" s="21" t="str">
        <f>INDEX(Seed_type_tomato!$C$3:$C$15,MATCH(TOMATO!G942,Seed_type_tomato!$B$3:$B$15,0))</f>
        <v>Field</v>
      </c>
    </row>
    <row r="943" spans="1:9" x14ac:dyDescent="0.25">
      <c r="A943" s="5" t="s">
        <v>756</v>
      </c>
      <c r="B943" s="5"/>
      <c r="C943" s="6"/>
      <c r="D943" s="5"/>
      <c r="E943" s="5"/>
      <c r="F943" s="5"/>
      <c r="G943" s="5"/>
      <c r="H943" s="8">
        <f>ROUND(SUM(H940:H942),5)</f>
        <v>33</v>
      </c>
      <c r="I943" s="21" t="e">
        <f>INDEX(Seed_type_tomato!$C$3:$C$15,MATCH(TOMATO!G943,Seed_type_tomato!$B$3:$B$15,0))</f>
        <v>#N/A</v>
      </c>
    </row>
    <row r="944" spans="1:9" x14ac:dyDescent="0.25">
      <c r="A944" s="2" t="s">
        <v>757</v>
      </c>
      <c r="B944" s="2"/>
      <c r="C944" s="3"/>
      <c r="D944" s="2"/>
      <c r="E944" s="2"/>
      <c r="F944" s="2"/>
      <c r="G944" s="2"/>
      <c r="H944" s="4"/>
      <c r="I944" s="21" t="e">
        <f>INDEX(Seed_type_tomato!$C$3:$C$15,MATCH(TOMATO!G944,Seed_type_tomato!$B$3:$B$15,0))</f>
        <v>#N/A</v>
      </c>
    </row>
    <row r="945" spans="1:9" x14ac:dyDescent="0.25">
      <c r="A945" s="5"/>
      <c r="B945" s="5" t="s">
        <v>251</v>
      </c>
      <c r="C945" s="6">
        <v>44676</v>
      </c>
      <c r="D945" s="5" t="s">
        <v>962</v>
      </c>
      <c r="E945" s="5" t="s">
        <v>482</v>
      </c>
      <c r="F945" s="5" t="s">
        <v>757</v>
      </c>
      <c r="G945" s="5" t="s">
        <v>522</v>
      </c>
      <c r="H945" s="8">
        <v>15</v>
      </c>
      <c r="I945" s="21" t="str">
        <f>INDEX(Seed_type_tomato!$C$3:$C$15,MATCH(TOMATO!G945,Seed_type_tomato!$B$3:$B$15,0))</f>
        <v>Field</v>
      </c>
    </row>
    <row r="946" spans="1:9" ht="15.75" thickBot="1" x14ac:dyDescent="0.3">
      <c r="A946" s="5"/>
      <c r="B946" s="5" t="s">
        <v>251</v>
      </c>
      <c r="C946" s="6">
        <v>44737</v>
      </c>
      <c r="D946" s="5" t="s">
        <v>963</v>
      </c>
      <c r="E946" s="5" t="s">
        <v>482</v>
      </c>
      <c r="F946" s="5" t="s">
        <v>757</v>
      </c>
      <c r="G946" s="5" t="s">
        <v>528</v>
      </c>
      <c r="H946" s="7">
        <v>5</v>
      </c>
      <c r="I946" s="21" t="str">
        <f>INDEX(Seed_type_tomato!$C$3:$C$15,MATCH(TOMATO!G946,Seed_type_tomato!$B$3:$B$15,0))</f>
        <v>Field</v>
      </c>
    </row>
    <row r="947" spans="1:9" x14ac:dyDescent="0.25">
      <c r="A947" s="5" t="s">
        <v>758</v>
      </c>
      <c r="B947" s="5"/>
      <c r="C947" s="6"/>
      <c r="D947" s="5"/>
      <c r="E947" s="5"/>
      <c r="F947" s="5"/>
      <c r="G947" s="5"/>
      <c r="H947" s="8">
        <f>ROUND(SUM(H944:H946),5)</f>
        <v>20</v>
      </c>
      <c r="I947" s="21" t="e">
        <f>INDEX(Seed_type_tomato!$C$3:$C$15,MATCH(TOMATO!G947,Seed_type_tomato!$B$3:$B$15,0))</f>
        <v>#N/A</v>
      </c>
    </row>
    <row r="948" spans="1:9" x14ac:dyDescent="0.25">
      <c r="A948" s="2" t="s">
        <v>759</v>
      </c>
      <c r="B948" s="2"/>
      <c r="C948" s="3"/>
      <c r="D948" s="2"/>
      <c r="E948" s="2"/>
      <c r="F948" s="2"/>
      <c r="G948" s="2"/>
      <c r="H948" s="4"/>
      <c r="I948" s="21" t="e">
        <f>INDEX(Seed_type_tomato!$C$3:$C$15,MATCH(TOMATO!G948,Seed_type_tomato!$B$3:$B$15,0))</f>
        <v>#N/A</v>
      </c>
    </row>
    <row r="949" spans="1:9" ht="15.75" thickBot="1" x14ac:dyDescent="0.3">
      <c r="A949" s="1"/>
      <c r="B949" s="5" t="s">
        <v>251</v>
      </c>
      <c r="C949" s="6">
        <v>44681</v>
      </c>
      <c r="D949" s="5" t="s">
        <v>964</v>
      </c>
      <c r="E949" s="5" t="s">
        <v>482</v>
      </c>
      <c r="F949" s="5" t="s">
        <v>759</v>
      </c>
      <c r="G949" s="5" t="s">
        <v>524</v>
      </c>
      <c r="H949" s="7">
        <v>30</v>
      </c>
      <c r="I949" s="21" t="str">
        <f>INDEX(Seed_type_tomato!$C$3:$C$15,MATCH(TOMATO!G949,Seed_type_tomato!$B$3:$B$15,0))</f>
        <v>Field</v>
      </c>
    </row>
    <row r="950" spans="1:9" x14ac:dyDescent="0.25">
      <c r="A950" s="5" t="s">
        <v>760</v>
      </c>
      <c r="B950" s="5"/>
      <c r="C950" s="6"/>
      <c r="D950" s="5"/>
      <c r="E950" s="5"/>
      <c r="F950" s="5"/>
      <c r="G950" s="5"/>
      <c r="H950" s="8">
        <f>ROUND(SUM(H948:H949),5)</f>
        <v>30</v>
      </c>
      <c r="I950" s="21" t="e">
        <f>INDEX(Seed_type_tomato!$C$3:$C$15,MATCH(TOMATO!G950,Seed_type_tomato!$B$3:$B$15,0))</f>
        <v>#N/A</v>
      </c>
    </row>
    <row r="951" spans="1:9" x14ac:dyDescent="0.25">
      <c r="A951" s="2" t="s">
        <v>761</v>
      </c>
      <c r="B951" s="2"/>
      <c r="C951" s="3"/>
      <c r="D951" s="2"/>
      <c r="E951" s="2"/>
      <c r="F951" s="2"/>
      <c r="G951" s="2"/>
      <c r="H951" s="4"/>
      <c r="I951" s="21" t="e">
        <f>INDEX(Seed_type_tomato!$C$3:$C$15,MATCH(TOMATO!G951,Seed_type_tomato!$B$3:$B$15,0))</f>
        <v>#N/A</v>
      </c>
    </row>
    <row r="952" spans="1:9" ht="15.75" thickBot="1" x14ac:dyDescent="0.3">
      <c r="A952" s="1"/>
      <c r="B952" s="5" t="s">
        <v>251</v>
      </c>
      <c r="C952" s="6">
        <v>44657</v>
      </c>
      <c r="D952" s="5" t="s">
        <v>965</v>
      </c>
      <c r="E952" s="5" t="s">
        <v>482</v>
      </c>
      <c r="F952" s="5" t="s">
        <v>761</v>
      </c>
      <c r="G952" s="5" t="s">
        <v>522</v>
      </c>
      <c r="H952" s="7">
        <v>300</v>
      </c>
      <c r="I952" s="21" t="str">
        <f>INDEX(Seed_type_tomato!$C$3:$C$15,MATCH(TOMATO!G952,Seed_type_tomato!$B$3:$B$15,0))</f>
        <v>Field</v>
      </c>
    </row>
    <row r="953" spans="1:9" x14ac:dyDescent="0.25">
      <c r="A953" s="5" t="s">
        <v>762</v>
      </c>
      <c r="B953" s="5"/>
      <c r="C953" s="6"/>
      <c r="D953" s="5"/>
      <c r="E953" s="5"/>
      <c r="F953" s="5"/>
      <c r="G953" s="5"/>
      <c r="H953" s="8">
        <f>ROUND(SUM(H951:H952),5)</f>
        <v>300</v>
      </c>
      <c r="I953" s="21" t="e">
        <f>INDEX(Seed_type_tomato!$C$3:$C$15,MATCH(TOMATO!G953,Seed_type_tomato!$B$3:$B$15,0))</f>
        <v>#N/A</v>
      </c>
    </row>
    <row r="954" spans="1:9" x14ac:dyDescent="0.25">
      <c r="A954" s="2" t="s">
        <v>763</v>
      </c>
      <c r="B954" s="2"/>
      <c r="C954" s="3"/>
      <c r="D954" s="2"/>
      <c r="E954" s="2"/>
      <c r="F954" s="2"/>
      <c r="G954" s="2"/>
      <c r="H954" s="4"/>
      <c r="I954" s="21" t="e">
        <f>INDEX(Seed_type_tomato!$C$3:$C$15,MATCH(TOMATO!G954,Seed_type_tomato!$B$3:$B$15,0))</f>
        <v>#N/A</v>
      </c>
    </row>
    <row r="955" spans="1:9" x14ac:dyDescent="0.25">
      <c r="A955" s="5"/>
      <c r="B955" s="5" t="s">
        <v>251</v>
      </c>
      <c r="C955" s="6">
        <v>44628</v>
      </c>
      <c r="D955" s="5" t="s">
        <v>966</v>
      </c>
      <c r="E955" s="5" t="s">
        <v>482</v>
      </c>
      <c r="F955" s="5" t="s">
        <v>763</v>
      </c>
      <c r="G955" s="5" t="s">
        <v>526</v>
      </c>
      <c r="H955" s="8">
        <v>5000</v>
      </c>
      <c r="I955" s="21" t="str">
        <f>INDEX(Seed_type_tomato!$C$3:$C$15,MATCH(TOMATO!G955,Seed_type_tomato!$B$3:$B$15,0))</f>
        <v>Field</v>
      </c>
    </row>
    <row r="956" spans="1:9" ht="15.75" thickBot="1" x14ac:dyDescent="0.3">
      <c r="A956" s="5"/>
      <c r="B956" s="5" t="s">
        <v>251</v>
      </c>
      <c r="C956" s="6">
        <v>44649</v>
      </c>
      <c r="D956" s="5" t="s">
        <v>967</v>
      </c>
      <c r="E956" s="5" t="s">
        <v>482</v>
      </c>
      <c r="F956" s="5" t="s">
        <v>763</v>
      </c>
      <c r="G956" s="5" t="s">
        <v>526</v>
      </c>
      <c r="H956" s="7">
        <v>2500</v>
      </c>
      <c r="I956" s="21" t="str">
        <f>INDEX(Seed_type_tomato!$C$3:$C$15,MATCH(TOMATO!G956,Seed_type_tomato!$B$3:$B$15,0))</f>
        <v>Field</v>
      </c>
    </row>
    <row r="957" spans="1:9" x14ac:dyDescent="0.25">
      <c r="A957" s="5" t="s">
        <v>764</v>
      </c>
      <c r="B957" s="5"/>
      <c r="C957" s="6"/>
      <c r="D957" s="5"/>
      <c r="E957" s="5"/>
      <c r="F957" s="5"/>
      <c r="G957" s="5"/>
      <c r="H957" s="8">
        <f>ROUND(SUM(H954:H956),5)</f>
        <v>7500</v>
      </c>
      <c r="I957" s="21" t="e">
        <f>INDEX(Seed_type_tomato!$C$3:$C$15,MATCH(TOMATO!G957,Seed_type_tomato!$B$3:$B$15,0))</f>
        <v>#N/A</v>
      </c>
    </row>
    <row r="958" spans="1:9" x14ac:dyDescent="0.25">
      <c r="A958" s="2" t="s">
        <v>765</v>
      </c>
      <c r="B958" s="2"/>
      <c r="C958" s="3"/>
      <c r="D958" s="2"/>
      <c r="E958" s="2"/>
      <c r="F958" s="2"/>
      <c r="G958" s="2"/>
      <c r="H958" s="4"/>
      <c r="I958" s="21" t="e">
        <f>INDEX(Seed_type_tomato!$C$3:$C$15,MATCH(TOMATO!G958,Seed_type_tomato!$B$3:$B$15,0))</f>
        <v>#N/A</v>
      </c>
    </row>
    <row r="959" spans="1:9" x14ac:dyDescent="0.25">
      <c r="A959" s="5"/>
      <c r="B959" s="5" t="s">
        <v>251</v>
      </c>
      <c r="C959" s="6">
        <v>44786</v>
      </c>
      <c r="D959" s="5" t="s">
        <v>968</v>
      </c>
      <c r="E959" s="5" t="s">
        <v>482</v>
      </c>
      <c r="F959" s="5" t="s">
        <v>765</v>
      </c>
      <c r="G959" s="5" t="s">
        <v>524</v>
      </c>
      <c r="H959" s="8">
        <v>750</v>
      </c>
      <c r="I959" s="21" t="str">
        <f>INDEX(Seed_type_tomato!$C$3:$C$15,MATCH(TOMATO!G959,Seed_type_tomato!$B$3:$B$15,0))</f>
        <v>Field</v>
      </c>
    </row>
    <row r="960" spans="1:9" x14ac:dyDescent="0.25">
      <c r="A960" s="5"/>
      <c r="B960" s="5" t="s">
        <v>251</v>
      </c>
      <c r="C960" s="6">
        <v>44786</v>
      </c>
      <c r="D960" s="5" t="s">
        <v>968</v>
      </c>
      <c r="E960" s="5" t="s">
        <v>482</v>
      </c>
      <c r="F960" s="5" t="s">
        <v>765</v>
      </c>
      <c r="G960" s="5" t="s">
        <v>522</v>
      </c>
      <c r="H960" s="8">
        <v>750</v>
      </c>
      <c r="I960" s="21" t="str">
        <f>INDEX(Seed_type_tomato!$C$3:$C$15,MATCH(TOMATO!G960,Seed_type_tomato!$B$3:$B$15,0))</f>
        <v>Field</v>
      </c>
    </row>
    <row r="961" spans="1:9" ht="15.75" thickBot="1" x14ac:dyDescent="0.3">
      <c r="A961" s="5"/>
      <c r="B961" s="5" t="s">
        <v>251</v>
      </c>
      <c r="C961" s="6">
        <v>44796</v>
      </c>
      <c r="D961" s="5" t="s">
        <v>969</v>
      </c>
      <c r="E961" s="5" t="s">
        <v>482</v>
      </c>
      <c r="F961" s="5" t="s">
        <v>765</v>
      </c>
      <c r="G961" s="5" t="s">
        <v>525</v>
      </c>
      <c r="H961" s="7">
        <v>1000</v>
      </c>
      <c r="I961" s="21" t="str">
        <f>INDEX(Seed_type_tomato!$C$3:$C$15,MATCH(TOMATO!G961,Seed_type_tomato!$B$3:$B$15,0))</f>
        <v>Field</v>
      </c>
    </row>
    <row r="962" spans="1:9" x14ac:dyDescent="0.25">
      <c r="A962" s="5" t="s">
        <v>766</v>
      </c>
      <c r="B962" s="5"/>
      <c r="C962" s="6"/>
      <c r="D962" s="5"/>
      <c r="E962" s="5"/>
      <c r="F962" s="5"/>
      <c r="G962" s="5"/>
      <c r="H962" s="8">
        <f>ROUND(SUM(H958:H961),5)</f>
        <v>2500</v>
      </c>
      <c r="I962" s="21" t="e">
        <f>INDEX(Seed_type_tomato!$C$3:$C$15,MATCH(TOMATO!G962,Seed_type_tomato!$B$3:$B$15,0))</f>
        <v>#N/A</v>
      </c>
    </row>
    <row r="963" spans="1:9" x14ac:dyDescent="0.25">
      <c r="A963" s="2" t="s">
        <v>767</v>
      </c>
      <c r="B963" s="2"/>
      <c r="C963" s="3"/>
      <c r="D963" s="2"/>
      <c r="E963" s="2"/>
      <c r="F963" s="2"/>
      <c r="G963" s="2"/>
      <c r="H963" s="4"/>
      <c r="I963" s="21" t="e">
        <f>INDEX(Seed_type_tomato!$C$3:$C$15,MATCH(TOMATO!G963,Seed_type_tomato!$B$3:$B$15,0))</f>
        <v>#N/A</v>
      </c>
    </row>
    <row r="964" spans="1:9" x14ac:dyDescent="0.25">
      <c r="A964" s="5"/>
      <c r="B964" s="5" t="s">
        <v>251</v>
      </c>
      <c r="C964" s="6">
        <v>44616</v>
      </c>
      <c r="D964" s="5" t="s">
        <v>970</v>
      </c>
      <c r="E964" s="5" t="s">
        <v>482</v>
      </c>
      <c r="F964" s="5" t="s">
        <v>767</v>
      </c>
      <c r="G964" s="5" t="s">
        <v>526</v>
      </c>
      <c r="H964" s="8">
        <v>5</v>
      </c>
      <c r="I964" s="21" t="str">
        <f>INDEX(Seed_type_tomato!$C$3:$C$15,MATCH(TOMATO!G964,Seed_type_tomato!$B$3:$B$15,0))</f>
        <v>Field</v>
      </c>
    </row>
    <row r="965" spans="1:9" ht="15.75" thickBot="1" x14ac:dyDescent="0.3">
      <c r="A965" s="5"/>
      <c r="B965" s="5" t="s">
        <v>251</v>
      </c>
      <c r="C965" s="6">
        <v>44701</v>
      </c>
      <c r="D965" s="5" t="s">
        <v>971</v>
      </c>
      <c r="E965" s="5" t="s">
        <v>482</v>
      </c>
      <c r="F965" s="5" t="s">
        <v>767</v>
      </c>
      <c r="G965" s="5" t="s">
        <v>523</v>
      </c>
      <c r="H965" s="7">
        <v>5</v>
      </c>
      <c r="I965" s="21" t="str">
        <f>INDEX(Seed_type_tomato!$C$3:$C$15,MATCH(TOMATO!G965,Seed_type_tomato!$B$3:$B$15,0))</f>
        <v>Field</v>
      </c>
    </row>
    <row r="966" spans="1:9" x14ac:dyDescent="0.25">
      <c r="A966" s="5" t="s">
        <v>768</v>
      </c>
      <c r="B966" s="5"/>
      <c r="C966" s="6"/>
      <c r="D966" s="5"/>
      <c r="E966" s="5"/>
      <c r="F966" s="5"/>
      <c r="G966" s="5"/>
      <c r="H966" s="8">
        <f>ROUND(SUM(H963:H965),5)</f>
        <v>10</v>
      </c>
      <c r="I966" s="21" t="e">
        <f>INDEX(Seed_type_tomato!$C$3:$C$15,MATCH(TOMATO!G966,Seed_type_tomato!$B$3:$B$15,0))</f>
        <v>#N/A</v>
      </c>
    </row>
    <row r="967" spans="1:9" x14ac:dyDescent="0.25">
      <c r="A967" s="2" t="s">
        <v>769</v>
      </c>
      <c r="B967" s="2"/>
      <c r="C967" s="3"/>
      <c r="D967" s="2"/>
      <c r="E967" s="2"/>
      <c r="F967" s="2"/>
      <c r="G967" s="2"/>
      <c r="H967" s="4"/>
      <c r="I967" s="21" t="e">
        <f>INDEX(Seed_type_tomato!$C$3:$C$15,MATCH(TOMATO!G967,Seed_type_tomato!$B$3:$B$15,0))</f>
        <v>#N/A</v>
      </c>
    </row>
    <row r="968" spans="1:9" x14ac:dyDescent="0.25">
      <c r="A968" s="5"/>
      <c r="B968" s="5" t="s">
        <v>251</v>
      </c>
      <c r="C968" s="6">
        <v>44575</v>
      </c>
      <c r="D968" s="5" t="s">
        <v>972</v>
      </c>
      <c r="E968" s="5" t="s">
        <v>482</v>
      </c>
      <c r="F968" s="5" t="s">
        <v>769</v>
      </c>
      <c r="G968" s="5" t="s">
        <v>530</v>
      </c>
      <c r="H968" s="8">
        <v>216</v>
      </c>
      <c r="I968" s="21" t="str">
        <f>INDEX(Seed_type_tomato!$C$3:$C$15,MATCH(TOMATO!G968,Seed_type_tomato!$B$3:$B$15,0))</f>
        <v>GH</v>
      </c>
    </row>
    <row r="969" spans="1:9" x14ac:dyDescent="0.25">
      <c r="A969" s="5"/>
      <c r="B969" s="5" t="s">
        <v>251</v>
      </c>
      <c r="C969" s="6">
        <v>44761</v>
      </c>
      <c r="D969" s="5" t="s">
        <v>973</v>
      </c>
      <c r="E969" s="5" t="s">
        <v>1004</v>
      </c>
      <c r="F969" s="5" t="s">
        <v>769</v>
      </c>
      <c r="G969" s="5" t="s">
        <v>523</v>
      </c>
      <c r="H969" s="8">
        <v>2000</v>
      </c>
      <c r="I969" s="21" t="str">
        <f>INDEX(Seed_type_tomato!$C$3:$C$15,MATCH(TOMATO!G969,Seed_type_tomato!$B$3:$B$15,0))</f>
        <v>Field</v>
      </c>
    </row>
    <row r="970" spans="1:9" x14ac:dyDescent="0.25">
      <c r="A970" s="5"/>
      <c r="B970" s="5" t="s">
        <v>251</v>
      </c>
      <c r="C970" s="6">
        <v>44777</v>
      </c>
      <c r="D970" s="5" t="s">
        <v>974</v>
      </c>
      <c r="E970" s="5" t="s">
        <v>482</v>
      </c>
      <c r="F970" s="5" t="s">
        <v>769</v>
      </c>
      <c r="G970" s="5" t="s">
        <v>525</v>
      </c>
      <c r="H970" s="8">
        <v>537</v>
      </c>
      <c r="I970" s="21" t="str">
        <f>INDEX(Seed_type_tomato!$C$3:$C$15,MATCH(TOMATO!G970,Seed_type_tomato!$B$3:$B$15,0))</f>
        <v>Field</v>
      </c>
    </row>
    <row r="971" spans="1:9" x14ac:dyDescent="0.25">
      <c r="A971" s="5"/>
      <c r="B971" s="5" t="s">
        <v>251</v>
      </c>
      <c r="C971" s="6">
        <v>44821</v>
      </c>
      <c r="D971" s="5" t="s">
        <v>975</v>
      </c>
      <c r="E971" s="5" t="s">
        <v>482</v>
      </c>
      <c r="F971" s="5" t="s">
        <v>769</v>
      </c>
      <c r="G971" s="5" t="s">
        <v>523</v>
      </c>
      <c r="H971" s="8">
        <v>10357</v>
      </c>
      <c r="I971" s="21" t="str">
        <f>INDEX(Seed_type_tomato!$C$3:$C$15,MATCH(TOMATO!G971,Seed_type_tomato!$B$3:$B$15,0))</f>
        <v>Field</v>
      </c>
    </row>
    <row r="972" spans="1:9" ht="15.75" thickBot="1" x14ac:dyDescent="0.3">
      <c r="A972" s="5"/>
      <c r="B972" s="5" t="s">
        <v>251</v>
      </c>
      <c r="C972" s="6">
        <v>44821</v>
      </c>
      <c r="D972" s="5" t="s">
        <v>976</v>
      </c>
      <c r="E972" s="5" t="s">
        <v>482</v>
      </c>
      <c r="F972" s="5" t="s">
        <v>769</v>
      </c>
      <c r="G972" s="5" t="s">
        <v>522</v>
      </c>
      <c r="H972" s="7">
        <v>4000</v>
      </c>
      <c r="I972" s="21" t="str">
        <f>INDEX(Seed_type_tomato!$C$3:$C$15,MATCH(TOMATO!G972,Seed_type_tomato!$B$3:$B$15,0))</f>
        <v>Field</v>
      </c>
    </row>
    <row r="973" spans="1:9" x14ac:dyDescent="0.25">
      <c r="A973" s="5" t="s">
        <v>770</v>
      </c>
      <c r="B973" s="5"/>
      <c r="C973" s="6"/>
      <c r="D973" s="5"/>
      <c r="E973" s="5"/>
      <c r="F973" s="5"/>
      <c r="G973" s="5"/>
      <c r="H973" s="8">
        <f>ROUND(SUM(H967:H972),5)</f>
        <v>17110</v>
      </c>
      <c r="I973" s="21" t="e">
        <f>INDEX(Seed_type_tomato!$C$3:$C$15,MATCH(TOMATO!G973,Seed_type_tomato!$B$3:$B$15,0))</f>
        <v>#N/A</v>
      </c>
    </row>
    <row r="974" spans="1:9" x14ac:dyDescent="0.25">
      <c r="A974" s="2" t="s">
        <v>771</v>
      </c>
      <c r="B974" s="2"/>
      <c r="C974" s="3"/>
      <c r="D974" s="2"/>
      <c r="E974" s="2"/>
      <c r="F974" s="2"/>
      <c r="G974" s="2"/>
      <c r="H974" s="4"/>
      <c r="I974" s="21" t="e">
        <f>INDEX(Seed_type_tomato!$C$3:$C$15,MATCH(TOMATO!G974,Seed_type_tomato!$B$3:$B$15,0))</f>
        <v>#N/A</v>
      </c>
    </row>
    <row r="975" spans="1:9" x14ac:dyDescent="0.25">
      <c r="A975" s="5"/>
      <c r="B975" s="5" t="s">
        <v>251</v>
      </c>
      <c r="C975" s="6">
        <v>44683</v>
      </c>
      <c r="D975" s="5" t="s">
        <v>977</v>
      </c>
      <c r="E975" s="5" t="s">
        <v>482</v>
      </c>
      <c r="F975" s="5" t="s">
        <v>771</v>
      </c>
      <c r="G975" s="5" t="s">
        <v>524</v>
      </c>
      <c r="H975" s="8">
        <v>400</v>
      </c>
      <c r="I975" s="21" t="str">
        <f>INDEX(Seed_type_tomato!$C$3:$C$15,MATCH(TOMATO!G975,Seed_type_tomato!$B$3:$B$15,0))</f>
        <v>Field</v>
      </c>
    </row>
    <row r="976" spans="1:9" ht="15.75" thickBot="1" x14ac:dyDescent="0.3">
      <c r="A976" s="5"/>
      <c r="B976" s="5" t="s">
        <v>251</v>
      </c>
      <c r="C976" s="6">
        <v>44683</v>
      </c>
      <c r="D976" s="5" t="s">
        <v>977</v>
      </c>
      <c r="E976" s="5" t="s">
        <v>482</v>
      </c>
      <c r="F976" s="5" t="s">
        <v>771</v>
      </c>
      <c r="G976" s="5" t="s">
        <v>523</v>
      </c>
      <c r="H976" s="7">
        <v>400</v>
      </c>
      <c r="I976" s="21" t="str">
        <f>INDEX(Seed_type_tomato!$C$3:$C$15,MATCH(TOMATO!G976,Seed_type_tomato!$B$3:$B$15,0))</f>
        <v>Field</v>
      </c>
    </row>
    <row r="977" spans="1:9" x14ac:dyDescent="0.25">
      <c r="A977" s="5" t="s">
        <v>772</v>
      </c>
      <c r="B977" s="5"/>
      <c r="C977" s="6"/>
      <c r="D977" s="5"/>
      <c r="E977" s="5"/>
      <c r="F977" s="5"/>
      <c r="G977" s="5"/>
      <c r="H977" s="8">
        <f>ROUND(SUM(H974:H976),5)</f>
        <v>800</v>
      </c>
      <c r="I977" s="21" t="e">
        <f>INDEX(Seed_type_tomato!$C$3:$C$15,MATCH(TOMATO!G977,Seed_type_tomato!$B$3:$B$15,0))</f>
        <v>#N/A</v>
      </c>
    </row>
    <row r="978" spans="1:9" x14ac:dyDescent="0.25">
      <c r="A978" s="2" t="s">
        <v>773</v>
      </c>
      <c r="B978" s="2"/>
      <c r="C978" s="3"/>
      <c r="D978" s="2"/>
      <c r="E978" s="2"/>
      <c r="F978" s="2"/>
      <c r="G978" s="2"/>
      <c r="H978" s="4"/>
      <c r="I978" s="21" t="e">
        <f>INDEX(Seed_type_tomato!$C$3:$C$15,MATCH(TOMATO!G978,Seed_type_tomato!$B$3:$B$15,0))</f>
        <v>#N/A</v>
      </c>
    </row>
    <row r="979" spans="1:9" ht="15.75" thickBot="1" x14ac:dyDescent="0.3">
      <c r="A979" s="1"/>
      <c r="B979" s="5" t="s">
        <v>251</v>
      </c>
      <c r="C979" s="6">
        <v>44712</v>
      </c>
      <c r="D979" s="5" t="s">
        <v>978</v>
      </c>
      <c r="E979" s="5" t="s">
        <v>482</v>
      </c>
      <c r="F979" s="5" t="s">
        <v>773</v>
      </c>
      <c r="G979" s="5" t="s">
        <v>522</v>
      </c>
      <c r="H979" s="7">
        <v>1000</v>
      </c>
      <c r="I979" s="21" t="str">
        <f>INDEX(Seed_type_tomato!$C$3:$C$15,MATCH(TOMATO!G979,Seed_type_tomato!$B$3:$B$15,0))</f>
        <v>Field</v>
      </c>
    </row>
    <row r="980" spans="1:9" x14ac:dyDescent="0.25">
      <c r="A980" s="5" t="s">
        <v>774</v>
      </c>
      <c r="B980" s="5"/>
      <c r="C980" s="6"/>
      <c r="D980" s="5"/>
      <c r="E980" s="5"/>
      <c r="F980" s="5"/>
      <c r="G980" s="5"/>
      <c r="H980" s="8">
        <f>ROUND(SUM(H978:H979),5)</f>
        <v>1000</v>
      </c>
      <c r="I980" s="21" t="e">
        <f>INDEX(Seed_type_tomato!$C$3:$C$15,MATCH(TOMATO!G980,Seed_type_tomato!$B$3:$B$15,0))</f>
        <v>#N/A</v>
      </c>
    </row>
    <row r="981" spans="1:9" x14ac:dyDescent="0.25">
      <c r="A981" s="2" t="s">
        <v>775</v>
      </c>
      <c r="B981" s="2"/>
      <c r="C981" s="3"/>
      <c r="D981" s="2"/>
      <c r="E981" s="2"/>
      <c r="F981" s="2"/>
      <c r="G981" s="2"/>
      <c r="H981" s="4"/>
      <c r="I981" s="21" t="e">
        <f>INDEX(Seed_type_tomato!$C$3:$C$15,MATCH(TOMATO!G981,Seed_type_tomato!$B$3:$B$15,0))</f>
        <v>#N/A</v>
      </c>
    </row>
    <row r="982" spans="1:9" x14ac:dyDescent="0.25">
      <c r="A982" s="5"/>
      <c r="B982" s="5" t="s">
        <v>251</v>
      </c>
      <c r="C982" s="6">
        <v>44665</v>
      </c>
      <c r="D982" s="5" t="s">
        <v>979</v>
      </c>
      <c r="E982" s="5" t="s">
        <v>482</v>
      </c>
      <c r="F982" s="5" t="s">
        <v>775</v>
      </c>
      <c r="G982" s="5" t="s">
        <v>522</v>
      </c>
      <c r="H982" s="8">
        <v>5</v>
      </c>
      <c r="I982" s="21" t="str">
        <f>INDEX(Seed_type_tomato!$C$3:$C$15,MATCH(TOMATO!G982,Seed_type_tomato!$B$3:$B$15,0))</f>
        <v>Field</v>
      </c>
    </row>
    <row r="983" spans="1:9" ht="15.75" thickBot="1" x14ac:dyDescent="0.3">
      <c r="A983" s="5"/>
      <c r="B983" s="5" t="s">
        <v>251</v>
      </c>
      <c r="C983" s="6">
        <v>44791</v>
      </c>
      <c r="D983" s="5" t="s">
        <v>980</v>
      </c>
      <c r="E983" s="5" t="s">
        <v>482</v>
      </c>
      <c r="F983" s="5" t="s">
        <v>775</v>
      </c>
      <c r="G983" s="5" t="s">
        <v>525</v>
      </c>
      <c r="H983" s="7">
        <v>25</v>
      </c>
      <c r="I983" s="21" t="str">
        <f>INDEX(Seed_type_tomato!$C$3:$C$15,MATCH(TOMATO!G983,Seed_type_tomato!$B$3:$B$15,0))</f>
        <v>Field</v>
      </c>
    </row>
    <row r="984" spans="1:9" x14ac:dyDescent="0.25">
      <c r="A984" s="5" t="s">
        <v>776</v>
      </c>
      <c r="B984" s="5"/>
      <c r="C984" s="6"/>
      <c r="D984" s="5"/>
      <c r="E984" s="5"/>
      <c r="F984" s="5"/>
      <c r="G984" s="5"/>
      <c r="H984" s="8">
        <f>ROUND(SUM(H981:H983),5)</f>
        <v>30</v>
      </c>
      <c r="I984" s="21" t="e">
        <f>INDEX(Seed_type_tomato!$C$3:$C$15,MATCH(TOMATO!G984,Seed_type_tomato!$B$3:$B$15,0))</f>
        <v>#N/A</v>
      </c>
    </row>
    <row r="985" spans="1:9" x14ac:dyDescent="0.25">
      <c r="A985" s="2" t="s">
        <v>777</v>
      </c>
      <c r="B985" s="2"/>
      <c r="C985" s="3"/>
      <c r="D985" s="2"/>
      <c r="E985" s="2"/>
      <c r="F985" s="2"/>
      <c r="G985" s="2"/>
      <c r="H985" s="4"/>
      <c r="I985" s="21" t="e">
        <f>INDEX(Seed_type_tomato!$C$3:$C$15,MATCH(TOMATO!G985,Seed_type_tomato!$B$3:$B$15,0))</f>
        <v>#N/A</v>
      </c>
    </row>
    <row r="986" spans="1:9" x14ac:dyDescent="0.25">
      <c r="A986" s="5"/>
      <c r="B986" s="5" t="s">
        <v>251</v>
      </c>
      <c r="C986" s="6">
        <v>44715</v>
      </c>
      <c r="D986" s="5" t="s">
        <v>981</v>
      </c>
      <c r="E986" s="5" t="s">
        <v>482</v>
      </c>
      <c r="F986" s="5" t="s">
        <v>777</v>
      </c>
      <c r="G986" s="5" t="s">
        <v>523</v>
      </c>
      <c r="H986" s="8">
        <v>200</v>
      </c>
      <c r="I986" s="21" t="str">
        <f>INDEX(Seed_type_tomato!$C$3:$C$15,MATCH(TOMATO!G986,Seed_type_tomato!$B$3:$B$15,0))</f>
        <v>Field</v>
      </c>
    </row>
    <row r="987" spans="1:9" x14ac:dyDescent="0.25">
      <c r="A987" s="5"/>
      <c r="B987" s="5" t="s">
        <v>251</v>
      </c>
      <c r="C987" s="6">
        <v>44733</v>
      </c>
      <c r="D987" s="5" t="s">
        <v>982</v>
      </c>
      <c r="E987" s="5" t="s">
        <v>482</v>
      </c>
      <c r="F987" s="5" t="s">
        <v>777</v>
      </c>
      <c r="G987" s="5" t="s">
        <v>523</v>
      </c>
      <c r="H987" s="8">
        <v>100</v>
      </c>
      <c r="I987" s="21" t="str">
        <f>INDEX(Seed_type_tomato!$C$3:$C$15,MATCH(TOMATO!G987,Seed_type_tomato!$B$3:$B$15,0))</f>
        <v>Field</v>
      </c>
    </row>
    <row r="988" spans="1:9" x14ac:dyDescent="0.25">
      <c r="A988" s="5"/>
      <c r="B988" s="5" t="s">
        <v>251</v>
      </c>
      <c r="C988" s="6">
        <v>44733</v>
      </c>
      <c r="D988" s="5" t="s">
        <v>982</v>
      </c>
      <c r="E988" s="5" t="s">
        <v>482</v>
      </c>
      <c r="F988" s="5" t="s">
        <v>777</v>
      </c>
      <c r="G988" s="5" t="s">
        <v>524</v>
      </c>
      <c r="H988" s="8">
        <v>450</v>
      </c>
      <c r="I988" s="21" t="str">
        <f>INDEX(Seed_type_tomato!$C$3:$C$15,MATCH(TOMATO!G988,Seed_type_tomato!$B$3:$B$15,0))</f>
        <v>Field</v>
      </c>
    </row>
    <row r="989" spans="1:9" ht="15.75" thickBot="1" x14ac:dyDescent="0.3">
      <c r="A989" s="5"/>
      <c r="B989" s="5" t="s">
        <v>251</v>
      </c>
      <c r="C989" s="6">
        <v>44820</v>
      </c>
      <c r="D989" s="5" t="s">
        <v>983</v>
      </c>
      <c r="E989" s="5" t="s">
        <v>482</v>
      </c>
      <c r="F989" s="5" t="s">
        <v>777</v>
      </c>
      <c r="G989" s="5" t="s">
        <v>523</v>
      </c>
      <c r="H989" s="7">
        <v>1030</v>
      </c>
      <c r="I989" s="21" t="str">
        <f>INDEX(Seed_type_tomato!$C$3:$C$15,MATCH(TOMATO!G989,Seed_type_tomato!$B$3:$B$15,0))</f>
        <v>Field</v>
      </c>
    </row>
    <row r="990" spans="1:9" x14ac:dyDescent="0.25">
      <c r="A990" s="5" t="s">
        <v>778</v>
      </c>
      <c r="B990" s="5"/>
      <c r="C990" s="6"/>
      <c r="D990" s="5"/>
      <c r="E990" s="5"/>
      <c r="F990" s="5"/>
      <c r="G990" s="5"/>
      <c r="H990" s="8">
        <f>ROUND(SUM(H985:H989),5)</f>
        <v>1780</v>
      </c>
      <c r="I990" s="21" t="e">
        <f>INDEX(Seed_type_tomato!$C$3:$C$15,MATCH(TOMATO!G990,Seed_type_tomato!$B$3:$B$15,0))</f>
        <v>#N/A</v>
      </c>
    </row>
    <row r="991" spans="1:9" x14ac:dyDescent="0.25">
      <c r="A991" s="2" t="s">
        <v>779</v>
      </c>
      <c r="B991" s="2"/>
      <c r="C991" s="3"/>
      <c r="D991" s="2"/>
      <c r="E991" s="2"/>
      <c r="F991" s="2"/>
      <c r="G991" s="2"/>
      <c r="H991" s="4"/>
      <c r="I991" s="21" t="e">
        <f>INDEX(Seed_type_tomato!$C$3:$C$15,MATCH(TOMATO!G991,Seed_type_tomato!$B$3:$B$15,0))</f>
        <v>#N/A</v>
      </c>
    </row>
    <row r="992" spans="1:9" x14ac:dyDescent="0.25">
      <c r="A992" s="5"/>
      <c r="B992" s="5" t="s">
        <v>251</v>
      </c>
      <c r="C992" s="6">
        <v>44586</v>
      </c>
      <c r="D992" s="5" t="s">
        <v>984</v>
      </c>
      <c r="E992" s="5" t="s">
        <v>1005</v>
      </c>
      <c r="F992" s="5" t="s">
        <v>779</v>
      </c>
      <c r="G992" s="5" t="s">
        <v>524</v>
      </c>
      <c r="H992" s="8">
        <v>12960</v>
      </c>
      <c r="I992" s="21" t="str">
        <f>INDEX(Seed_type_tomato!$C$3:$C$15,MATCH(TOMATO!G992,Seed_type_tomato!$B$3:$B$15,0))</f>
        <v>Field</v>
      </c>
    </row>
    <row r="993" spans="1:9" x14ac:dyDescent="0.25">
      <c r="A993" s="5"/>
      <c r="B993" s="5" t="s">
        <v>251</v>
      </c>
      <c r="C993" s="6">
        <v>44586</v>
      </c>
      <c r="D993" s="5" t="s">
        <v>984</v>
      </c>
      <c r="E993" s="5" t="s">
        <v>1006</v>
      </c>
      <c r="F993" s="5" t="s">
        <v>779</v>
      </c>
      <c r="G993" s="5" t="s">
        <v>523</v>
      </c>
      <c r="H993" s="8">
        <v>12960</v>
      </c>
      <c r="I993" s="21" t="str">
        <f>INDEX(Seed_type_tomato!$C$3:$C$15,MATCH(TOMATO!G993,Seed_type_tomato!$B$3:$B$15,0))</f>
        <v>Field</v>
      </c>
    </row>
    <row r="994" spans="1:9" x14ac:dyDescent="0.25">
      <c r="A994" s="5"/>
      <c r="B994" s="5" t="s">
        <v>251</v>
      </c>
      <c r="C994" s="6">
        <v>44589</v>
      </c>
      <c r="D994" s="5" t="s">
        <v>985</v>
      </c>
      <c r="E994" s="5" t="s">
        <v>1007</v>
      </c>
      <c r="F994" s="5" t="s">
        <v>779</v>
      </c>
      <c r="G994" s="5" t="s">
        <v>524</v>
      </c>
      <c r="H994" s="8">
        <v>13770</v>
      </c>
      <c r="I994" s="21" t="str">
        <f>INDEX(Seed_type_tomato!$C$3:$C$15,MATCH(TOMATO!G994,Seed_type_tomato!$B$3:$B$15,0))</f>
        <v>Field</v>
      </c>
    </row>
    <row r="995" spans="1:9" x14ac:dyDescent="0.25">
      <c r="A995" s="5"/>
      <c r="B995" s="5" t="s">
        <v>251</v>
      </c>
      <c r="C995" s="6">
        <v>44589</v>
      </c>
      <c r="D995" s="5" t="s">
        <v>985</v>
      </c>
      <c r="E995" s="5" t="s">
        <v>1008</v>
      </c>
      <c r="F995" s="5" t="s">
        <v>779</v>
      </c>
      <c r="G995" s="5" t="s">
        <v>523</v>
      </c>
      <c r="H995" s="8">
        <v>14580</v>
      </c>
      <c r="I995" s="21" t="str">
        <f>INDEX(Seed_type_tomato!$C$3:$C$15,MATCH(TOMATO!G995,Seed_type_tomato!$B$3:$B$15,0))</f>
        <v>Field</v>
      </c>
    </row>
    <row r="996" spans="1:9" x14ac:dyDescent="0.25">
      <c r="A996" s="5"/>
      <c r="B996" s="5" t="s">
        <v>251</v>
      </c>
      <c r="C996" s="6">
        <v>44613</v>
      </c>
      <c r="D996" s="5" t="s">
        <v>986</v>
      </c>
      <c r="E996" s="5" t="s">
        <v>1009</v>
      </c>
      <c r="F996" s="5" t="s">
        <v>779</v>
      </c>
      <c r="G996" s="5" t="s">
        <v>524</v>
      </c>
      <c r="H996" s="8">
        <v>10000</v>
      </c>
      <c r="I996" s="21" t="str">
        <f>INDEX(Seed_type_tomato!$C$3:$C$15,MATCH(TOMATO!G996,Seed_type_tomato!$B$3:$B$15,0))</f>
        <v>Field</v>
      </c>
    </row>
    <row r="997" spans="1:9" x14ac:dyDescent="0.25">
      <c r="A997" s="5"/>
      <c r="B997" s="5" t="s">
        <v>251</v>
      </c>
      <c r="C997" s="6">
        <v>44613</v>
      </c>
      <c r="D997" s="5" t="s">
        <v>986</v>
      </c>
      <c r="E997" s="5" t="s">
        <v>1009</v>
      </c>
      <c r="F997" s="5" t="s">
        <v>779</v>
      </c>
      <c r="G997" s="5" t="s">
        <v>522</v>
      </c>
      <c r="H997" s="8">
        <v>10000</v>
      </c>
      <c r="I997" s="21" t="str">
        <f>INDEX(Seed_type_tomato!$C$3:$C$15,MATCH(TOMATO!G997,Seed_type_tomato!$B$3:$B$15,0))</f>
        <v>Field</v>
      </c>
    </row>
    <row r="998" spans="1:9" x14ac:dyDescent="0.25">
      <c r="A998" s="5"/>
      <c r="B998" s="5" t="s">
        <v>251</v>
      </c>
      <c r="C998" s="6">
        <v>44830</v>
      </c>
      <c r="D998" s="5" t="s">
        <v>987</v>
      </c>
      <c r="E998" s="5" t="s">
        <v>1010</v>
      </c>
      <c r="F998" s="5" t="s">
        <v>779</v>
      </c>
      <c r="G998" s="5" t="s">
        <v>524</v>
      </c>
      <c r="H998" s="8">
        <v>35170</v>
      </c>
      <c r="I998" s="21" t="str">
        <f>INDEX(Seed_type_tomato!$C$3:$C$15,MATCH(TOMATO!G998,Seed_type_tomato!$B$3:$B$15,0))</f>
        <v>Field</v>
      </c>
    </row>
    <row r="999" spans="1:9" ht="15.75" thickBot="1" x14ac:dyDescent="0.3">
      <c r="A999" s="5"/>
      <c r="B999" s="5" t="s">
        <v>251</v>
      </c>
      <c r="C999" s="6">
        <v>44830</v>
      </c>
      <c r="D999" s="5" t="s">
        <v>987</v>
      </c>
      <c r="E999" s="5" t="s">
        <v>1011</v>
      </c>
      <c r="F999" s="5" t="s">
        <v>779</v>
      </c>
      <c r="G999" s="5" t="s">
        <v>1013</v>
      </c>
      <c r="H999" s="7">
        <v>2089</v>
      </c>
      <c r="I999" s="21" t="e">
        <f>INDEX(Seed_type_tomato!$C$3:$C$15,MATCH(TOMATO!G999,Seed_type_tomato!$B$3:$B$15,0))</f>
        <v>#N/A</v>
      </c>
    </row>
    <row r="1000" spans="1:9" x14ac:dyDescent="0.25">
      <c r="A1000" s="5" t="s">
        <v>780</v>
      </c>
      <c r="B1000" s="5"/>
      <c r="C1000" s="6"/>
      <c r="D1000" s="5"/>
      <c r="E1000" s="5"/>
      <c r="F1000" s="5"/>
      <c r="G1000" s="5"/>
      <c r="H1000" s="8">
        <f>ROUND(SUM(H991:H999),5)</f>
        <v>111529</v>
      </c>
      <c r="I1000" s="21" t="e">
        <f>INDEX(Seed_type_tomato!$C$3:$C$15,MATCH(TOMATO!G1000,Seed_type_tomato!$B$3:$B$15,0))</f>
        <v>#N/A</v>
      </c>
    </row>
    <row r="1001" spans="1:9" x14ac:dyDescent="0.25">
      <c r="A1001" s="2" t="s">
        <v>781</v>
      </c>
      <c r="B1001" s="2"/>
      <c r="C1001" s="3"/>
      <c r="D1001" s="2"/>
      <c r="E1001" s="2"/>
      <c r="F1001" s="2"/>
      <c r="G1001" s="2"/>
      <c r="H1001" s="4"/>
      <c r="I1001" s="21" t="e">
        <f>INDEX(Seed_type_tomato!$C$3:$C$15,MATCH(TOMATO!G1001,Seed_type_tomato!$B$3:$B$15,0))</f>
        <v>#N/A</v>
      </c>
    </row>
    <row r="1002" spans="1:9" ht="15.75" thickBot="1" x14ac:dyDescent="0.3">
      <c r="A1002" s="1"/>
      <c r="B1002" s="5" t="s">
        <v>251</v>
      </c>
      <c r="C1002" s="6">
        <v>44805</v>
      </c>
      <c r="D1002" s="5" t="s">
        <v>988</v>
      </c>
      <c r="E1002" s="5" t="s">
        <v>482</v>
      </c>
      <c r="F1002" s="5" t="s">
        <v>781</v>
      </c>
      <c r="G1002" s="5" t="s">
        <v>525</v>
      </c>
      <c r="H1002" s="7">
        <v>500</v>
      </c>
      <c r="I1002" s="21" t="str">
        <f>INDEX(Seed_type_tomato!$C$3:$C$15,MATCH(TOMATO!G1002,Seed_type_tomato!$B$3:$B$15,0))</f>
        <v>Field</v>
      </c>
    </row>
    <row r="1003" spans="1:9" x14ac:dyDescent="0.25">
      <c r="A1003" s="5" t="s">
        <v>1022</v>
      </c>
      <c r="B1003" s="5"/>
      <c r="C1003" s="6"/>
      <c r="D1003" s="5"/>
      <c r="E1003" s="5"/>
      <c r="F1003" s="5"/>
      <c r="G1003" s="5"/>
      <c r="H1003" s="8">
        <f>ROUND(SUM(H1001:H1002),5)</f>
        <v>500</v>
      </c>
      <c r="I1003" s="21" t="e">
        <f>INDEX(Seed_type_tomato!$C$3:$C$15,MATCH(TOMATO!G1003,Seed_type_tomato!$B$3:$B$15,0))</f>
        <v>#N/A</v>
      </c>
    </row>
    <row r="1004" spans="1:9" x14ac:dyDescent="0.25">
      <c r="A1004" s="2" t="s">
        <v>1023</v>
      </c>
      <c r="B1004" s="2"/>
      <c r="C1004" s="3"/>
      <c r="D1004" s="2"/>
      <c r="E1004" s="2"/>
      <c r="F1004" s="2"/>
      <c r="G1004" s="2"/>
      <c r="H1004" s="4"/>
      <c r="I1004" s="21" t="e">
        <f>INDEX(Seed_type_tomato!$C$3:$C$15,MATCH(TOMATO!G1004,Seed_type_tomato!$B$3:$B$15,0))</f>
        <v>#N/A</v>
      </c>
    </row>
    <row r="1005" spans="1:9" x14ac:dyDescent="0.25">
      <c r="A1005" s="5"/>
      <c r="B1005" s="5" t="s">
        <v>251</v>
      </c>
      <c r="C1005" s="6">
        <v>44596</v>
      </c>
      <c r="D1005" s="5" t="s">
        <v>1242</v>
      </c>
      <c r="E1005" s="5" t="s">
        <v>482</v>
      </c>
      <c r="F1005" s="5" t="s">
        <v>1023</v>
      </c>
      <c r="G1005" s="5" t="s">
        <v>523</v>
      </c>
      <c r="H1005" s="8">
        <v>700</v>
      </c>
      <c r="I1005" s="21" t="str">
        <f>INDEX(Seed_type_tomato!$C$3:$C$15,MATCH(TOMATO!G1005,Seed_type_tomato!$B$3:$B$15,0))</f>
        <v>Field</v>
      </c>
    </row>
    <row r="1006" spans="1:9" x14ac:dyDescent="0.25">
      <c r="A1006" s="5"/>
      <c r="B1006" s="5" t="s">
        <v>251</v>
      </c>
      <c r="C1006" s="6">
        <v>44706</v>
      </c>
      <c r="D1006" s="5" t="s">
        <v>1243</v>
      </c>
      <c r="E1006" s="5" t="s">
        <v>1464</v>
      </c>
      <c r="F1006" s="5" t="s">
        <v>1023</v>
      </c>
      <c r="G1006" s="5" t="s">
        <v>523</v>
      </c>
      <c r="H1006" s="8">
        <v>2500</v>
      </c>
      <c r="I1006" s="21" t="str">
        <f>INDEX(Seed_type_tomato!$C$3:$C$15,MATCH(TOMATO!G1006,Seed_type_tomato!$B$3:$B$15,0))</f>
        <v>Field</v>
      </c>
    </row>
    <row r="1007" spans="1:9" ht="15.75" thickBot="1" x14ac:dyDescent="0.3">
      <c r="A1007" s="5"/>
      <c r="B1007" s="5" t="s">
        <v>251</v>
      </c>
      <c r="C1007" s="6">
        <v>44811</v>
      </c>
      <c r="D1007" s="5" t="s">
        <v>1244</v>
      </c>
      <c r="E1007" s="5" t="s">
        <v>1465</v>
      </c>
      <c r="F1007" s="5" t="s">
        <v>1023</v>
      </c>
      <c r="G1007" s="5" t="s">
        <v>523</v>
      </c>
      <c r="H1007" s="7">
        <v>6800</v>
      </c>
      <c r="I1007" s="21" t="str">
        <f>INDEX(Seed_type_tomato!$C$3:$C$15,MATCH(TOMATO!G1007,Seed_type_tomato!$B$3:$B$15,0))</f>
        <v>Field</v>
      </c>
    </row>
    <row r="1008" spans="1:9" x14ac:dyDescent="0.25">
      <c r="A1008" s="5" t="s">
        <v>1024</v>
      </c>
      <c r="B1008" s="5"/>
      <c r="C1008" s="6"/>
      <c r="D1008" s="5"/>
      <c r="E1008" s="5"/>
      <c r="F1008" s="5"/>
      <c r="G1008" s="5"/>
      <c r="H1008" s="8">
        <f>ROUND(SUM(H1004:H1007),5)</f>
        <v>10000</v>
      </c>
      <c r="I1008" s="21" t="e">
        <f>INDEX(Seed_type_tomato!$C$3:$C$15,MATCH(TOMATO!G1008,Seed_type_tomato!$B$3:$B$15,0))</f>
        <v>#N/A</v>
      </c>
    </row>
    <row r="1009" spans="1:9" x14ac:dyDescent="0.25">
      <c r="A1009" s="2" t="s">
        <v>1025</v>
      </c>
      <c r="B1009" s="2"/>
      <c r="C1009" s="3"/>
      <c r="D1009" s="2"/>
      <c r="E1009" s="2"/>
      <c r="F1009" s="2"/>
      <c r="G1009" s="2"/>
      <c r="H1009" s="4"/>
      <c r="I1009" s="21" t="e">
        <f>INDEX(Seed_type_tomato!$C$3:$C$15,MATCH(TOMATO!G1009,Seed_type_tomato!$B$3:$B$15,0))</f>
        <v>#N/A</v>
      </c>
    </row>
    <row r="1010" spans="1:9" x14ac:dyDescent="0.25">
      <c r="A1010" s="5"/>
      <c r="B1010" s="5" t="s">
        <v>251</v>
      </c>
      <c r="C1010" s="6">
        <v>44623</v>
      </c>
      <c r="D1010" s="5" t="s">
        <v>1245</v>
      </c>
      <c r="E1010" s="5" t="s">
        <v>482</v>
      </c>
      <c r="F1010" s="5" t="s">
        <v>1025</v>
      </c>
      <c r="G1010" s="5" t="s">
        <v>523</v>
      </c>
      <c r="H1010" s="8">
        <v>3100</v>
      </c>
      <c r="I1010" s="21" t="str">
        <f>INDEX(Seed_type_tomato!$C$3:$C$15,MATCH(TOMATO!G1010,Seed_type_tomato!$B$3:$B$15,0))</f>
        <v>Field</v>
      </c>
    </row>
    <row r="1011" spans="1:9" x14ac:dyDescent="0.25">
      <c r="A1011" s="5"/>
      <c r="B1011" s="5" t="s">
        <v>251</v>
      </c>
      <c r="C1011" s="6">
        <v>44623</v>
      </c>
      <c r="D1011" s="5" t="s">
        <v>1245</v>
      </c>
      <c r="E1011" s="5" t="s">
        <v>482</v>
      </c>
      <c r="F1011" s="5" t="s">
        <v>1025</v>
      </c>
      <c r="G1011" s="5" t="s">
        <v>524</v>
      </c>
      <c r="H1011" s="8">
        <v>500</v>
      </c>
      <c r="I1011" s="21" t="str">
        <f>INDEX(Seed_type_tomato!$C$3:$C$15,MATCH(TOMATO!G1011,Seed_type_tomato!$B$3:$B$15,0))</f>
        <v>Field</v>
      </c>
    </row>
    <row r="1012" spans="1:9" x14ac:dyDescent="0.25">
      <c r="A1012" s="5"/>
      <c r="B1012" s="5" t="s">
        <v>251</v>
      </c>
      <c r="C1012" s="6">
        <v>44623</v>
      </c>
      <c r="D1012" s="5" t="s">
        <v>1245</v>
      </c>
      <c r="E1012" s="5" t="s">
        <v>482</v>
      </c>
      <c r="F1012" s="5" t="s">
        <v>1025</v>
      </c>
      <c r="G1012" s="5" t="s">
        <v>528</v>
      </c>
      <c r="H1012" s="8">
        <v>400</v>
      </c>
      <c r="I1012" s="21" t="str">
        <f>INDEX(Seed_type_tomato!$C$3:$C$15,MATCH(TOMATO!G1012,Seed_type_tomato!$B$3:$B$15,0))</f>
        <v>Field</v>
      </c>
    </row>
    <row r="1013" spans="1:9" ht="15.75" thickBot="1" x14ac:dyDescent="0.3">
      <c r="A1013" s="5"/>
      <c r="B1013" s="5" t="s">
        <v>251</v>
      </c>
      <c r="C1013" s="6">
        <v>44636</v>
      </c>
      <c r="D1013" s="5" t="s">
        <v>1246</v>
      </c>
      <c r="E1013" s="5" t="s">
        <v>482</v>
      </c>
      <c r="F1013" s="5" t="s">
        <v>1025</v>
      </c>
      <c r="G1013" s="5" t="s">
        <v>523</v>
      </c>
      <c r="H1013" s="7">
        <v>600</v>
      </c>
      <c r="I1013" s="21" t="str">
        <f>INDEX(Seed_type_tomato!$C$3:$C$15,MATCH(TOMATO!G1013,Seed_type_tomato!$B$3:$B$15,0))</f>
        <v>Field</v>
      </c>
    </row>
    <row r="1014" spans="1:9" x14ac:dyDescent="0.25">
      <c r="A1014" s="5" t="s">
        <v>1026</v>
      </c>
      <c r="B1014" s="5"/>
      <c r="C1014" s="6"/>
      <c r="D1014" s="5"/>
      <c r="E1014" s="5"/>
      <c r="F1014" s="5"/>
      <c r="G1014" s="5"/>
      <c r="H1014" s="8">
        <f>ROUND(SUM(H1009:H1013),5)</f>
        <v>4600</v>
      </c>
      <c r="I1014" s="21" t="e">
        <f>INDEX(Seed_type_tomato!$C$3:$C$15,MATCH(TOMATO!G1014,Seed_type_tomato!$B$3:$B$15,0))</f>
        <v>#N/A</v>
      </c>
    </row>
    <row r="1015" spans="1:9" x14ac:dyDescent="0.25">
      <c r="A1015" s="2" t="s">
        <v>1027</v>
      </c>
      <c r="B1015" s="2"/>
      <c r="C1015" s="3"/>
      <c r="D1015" s="2"/>
      <c r="E1015" s="2"/>
      <c r="F1015" s="2"/>
      <c r="G1015" s="2"/>
      <c r="H1015" s="4"/>
      <c r="I1015" s="21" t="e">
        <f>INDEX(Seed_type_tomato!$C$3:$C$15,MATCH(TOMATO!G1015,Seed_type_tomato!$B$3:$B$15,0))</f>
        <v>#N/A</v>
      </c>
    </row>
    <row r="1016" spans="1:9" ht="15.75" thickBot="1" x14ac:dyDescent="0.3">
      <c r="A1016" s="1"/>
      <c r="B1016" s="5" t="s">
        <v>251</v>
      </c>
      <c r="C1016" s="6">
        <v>44686</v>
      </c>
      <c r="D1016" s="5" t="s">
        <v>1247</v>
      </c>
      <c r="E1016" s="5" t="s">
        <v>482</v>
      </c>
      <c r="F1016" s="5" t="s">
        <v>1027</v>
      </c>
      <c r="G1016" s="5" t="s">
        <v>523</v>
      </c>
      <c r="H1016" s="7">
        <v>100</v>
      </c>
      <c r="I1016" s="21" t="str">
        <f>INDEX(Seed_type_tomato!$C$3:$C$15,MATCH(TOMATO!G1016,Seed_type_tomato!$B$3:$B$15,0))</f>
        <v>Field</v>
      </c>
    </row>
    <row r="1017" spans="1:9" x14ac:dyDescent="0.25">
      <c r="A1017" s="5" t="s">
        <v>1028</v>
      </c>
      <c r="B1017" s="5"/>
      <c r="C1017" s="6"/>
      <c r="D1017" s="5"/>
      <c r="E1017" s="5"/>
      <c r="F1017" s="5"/>
      <c r="G1017" s="5"/>
      <c r="H1017" s="8">
        <f>ROUND(SUM(H1015:H1016),5)</f>
        <v>100</v>
      </c>
      <c r="I1017" s="21" t="e">
        <f>INDEX(Seed_type_tomato!$C$3:$C$15,MATCH(TOMATO!G1017,Seed_type_tomato!$B$3:$B$15,0))</f>
        <v>#N/A</v>
      </c>
    </row>
    <row r="1018" spans="1:9" x14ac:dyDescent="0.25">
      <c r="A1018" s="2" t="s">
        <v>1029</v>
      </c>
      <c r="B1018" s="2"/>
      <c r="C1018" s="3"/>
      <c r="D1018" s="2"/>
      <c r="E1018" s="2"/>
      <c r="F1018" s="2"/>
      <c r="G1018" s="2"/>
      <c r="H1018" s="4"/>
      <c r="I1018" s="21" t="e">
        <f>INDEX(Seed_type_tomato!$C$3:$C$15,MATCH(TOMATO!G1018,Seed_type_tomato!$B$3:$B$15,0))</f>
        <v>#N/A</v>
      </c>
    </row>
    <row r="1019" spans="1:9" ht="15.75" thickBot="1" x14ac:dyDescent="0.3">
      <c r="A1019" s="1"/>
      <c r="B1019" s="5" t="s">
        <v>251</v>
      </c>
      <c r="C1019" s="6">
        <v>44767</v>
      </c>
      <c r="D1019" s="5" t="s">
        <v>1248</v>
      </c>
      <c r="E1019" s="5" t="s">
        <v>482</v>
      </c>
      <c r="F1019" s="5" t="s">
        <v>1029</v>
      </c>
      <c r="G1019" s="5" t="s">
        <v>524</v>
      </c>
      <c r="H1019" s="7">
        <v>180</v>
      </c>
      <c r="I1019" s="21" t="str">
        <f>INDEX(Seed_type_tomato!$C$3:$C$15,MATCH(TOMATO!G1019,Seed_type_tomato!$B$3:$B$15,0))</f>
        <v>Field</v>
      </c>
    </row>
    <row r="1020" spans="1:9" x14ac:dyDescent="0.25">
      <c r="A1020" s="5" t="s">
        <v>1030</v>
      </c>
      <c r="B1020" s="5"/>
      <c r="C1020" s="6"/>
      <c r="D1020" s="5"/>
      <c r="E1020" s="5"/>
      <c r="F1020" s="5"/>
      <c r="G1020" s="5"/>
      <c r="H1020" s="8">
        <f>ROUND(SUM(H1018:H1019),5)</f>
        <v>180</v>
      </c>
      <c r="I1020" s="21" t="e">
        <f>INDEX(Seed_type_tomato!$C$3:$C$15,MATCH(TOMATO!G1020,Seed_type_tomato!$B$3:$B$15,0))</f>
        <v>#N/A</v>
      </c>
    </row>
    <row r="1021" spans="1:9" x14ac:dyDescent="0.25">
      <c r="A1021" s="2" t="s">
        <v>1031</v>
      </c>
      <c r="B1021" s="2"/>
      <c r="C1021" s="3"/>
      <c r="D1021" s="2"/>
      <c r="E1021" s="2"/>
      <c r="F1021" s="2"/>
      <c r="G1021" s="2"/>
      <c r="H1021" s="4"/>
      <c r="I1021" s="21" t="e">
        <f>INDEX(Seed_type_tomato!$C$3:$C$15,MATCH(TOMATO!G1021,Seed_type_tomato!$B$3:$B$15,0))</f>
        <v>#N/A</v>
      </c>
    </row>
    <row r="1022" spans="1:9" ht="15.75" thickBot="1" x14ac:dyDescent="0.3">
      <c r="A1022" s="1"/>
      <c r="B1022" s="5" t="s">
        <v>251</v>
      </c>
      <c r="C1022" s="6">
        <v>44594</v>
      </c>
      <c r="D1022" s="5" t="s">
        <v>1249</v>
      </c>
      <c r="E1022" s="5" t="s">
        <v>482</v>
      </c>
      <c r="F1022" s="5" t="s">
        <v>1031</v>
      </c>
      <c r="G1022" s="5" t="s">
        <v>525</v>
      </c>
      <c r="H1022" s="7">
        <v>1000</v>
      </c>
      <c r="I1022" s="21" t="str">
        <f>INDEX(Seed_type_tomato!$C$3:$C$15,MATCH(TOMATO!G1022,Seed_type_tomato!$B$3:$B$15,0))</f>
        <v>Field</v>
      </c>
    </row>
    <row r="1023" spans="1:9" x14ac:dyDescent="0.25">
      <c r="A1023" s="5" t="s">
        <v>1032</v>
      </c>
      <c r="B1023" s="5"/>
      <c r="C1023" s="6"/>
      <c r="D1023" s="5"/>
      <c r="E1023" s="5"/>
      <c r="F1023" s="5"/>
      <c r="G1023" s="5"/>
      <c r="H1023" s="8">
        <f>ROUND(SUM(H1021:H1022),5)</f>
        <v>1000</v>
      </c>
      <c r="I1023" s="21" t="e">
        <f>INDEX(Seed_type_tomato!$C$3:$C$15,MATCH(TOMATO!G1023,Seed_type_tomato!$B$3:$B$15,0))</f>
        <v>#N/A</v>
      </c>
    </row>
    <row r="1024" spans="1:9" x14ac:dyDescent="0.25">
      <c r="A1024" s="2" t="s">
        <v>1033</v>
      </c>
      <c r="B1024" s="2"/>
      <c r="C1024" s="3"/>
      <c r="D1024" s="2"/>
      <c r="E1024" s="2"/>
      <c r="F1024" s="2"/>
      <c r="G1024" s="2"/>
      <c r="H1024" s="4"/>
      <c r="I1024" s="21" t="e">
        <f>INDEX(Seed_type_tomato!$C$3:$C$15,MATCH(TOMATO!G1024,Seed_type_tomato!$B$3:$B$15,0))</f>
        <v>#N/A</v>
      </c>
    </row>
    <row r="1025" spans="1:9" ht="15.75" thickBot="1" x14ac:dyDescent="0.3">
      <c r="A1025" s="1"/>
      <c r="B1025" s="5" t="s">
        <v>251</v>
      </c>
      <c r="C1025" s="6">
        <v>44708</v>
      </c>
      <c r="D1025" s="5" t="s">
        <v>1250</v>
      </c>
      <c r="E1025" s="5" t="s">
        <v>482</v>
      </c>
      <c r="F1025" s="5" t="s">
        <v>1033</v>
      </c>
      <c r="G1025" s="5" t="s">
        <v>522</v>
      </c>
      <c r="H1025" s="7">
        <v>20</v>
      </c>
      <c r="I1025" s="21" t="str">
        <f>INDEX(Seed_type_tomato!$C$3:$C$15,MATCH(TOMATO!G1025,Seed_type_tomato!$B$3:$B$15,0))</f>
        <v>Field</v>
      </c>
    </row>
    <row r="1026" spans="1:9" x14ac:dyDescent="0.25">
      <c r="A1026" s="5" t="s">
        <v>1034</v>
      </c>
      <c r="B1026" s="5"/>
      <c r="C1026" s="6"/>
      <c r="D1026" s="5"/>
      <c r="E1026" s="5"/>
      <c r="F1026" s="5"/>
      <c r="G1026" s="5"/>
      <c r="H1026" s="8">
        <f>ROUND(SUM(H1024:H1025),5)</f>
        <v>20</v>
      </c>
      <c r="I1026" s="21" t="e">
        <f>INDEX(Seed_type_tomato!$C$3:$C$15,MATCH(TOMATO!G1026,Seed_type_tomato!$B$3:$B$15,0))</f>
        <v>#N/A</v>
      </c>
    </row>
    <row r="1027" spans="1:9" x14ac:dyDescent="0.25">
      <c r="A1027" s="2" t="s">
        <v>1035</v>
      </c>
      <c r="B1027" s="2"/>
      <c r="C1027" s="3"/>
      <c r="D1027" s="2"/>
      <c r="E1027" s="2"/>
      <c r="F1027" s="2"/>
      <c r="G1027" s="2"/>
      <c r="H1027" s="4"/>
      <c r="I1027" s="21" t="e">
        <f>INDEX(Seed_type_tomato!$C$3:$C$15,MATCH(TOMATO!G1027,Seed_type_tomato!$B$3:$B$15,0))</f>
        <v>#N/A</v>
      </c>
    </row>
    <row r="1028" spans="1:9" x14ac:dyDescent="0.25">
      <c r="A1028" s="5"/>
      <c r="B1028" s="5" t="s">
        <v>251</v>
      </c>
      <c r="C1028" s="6">
        <v>44643</v>
      </c>
      <c r="D1028" s="5" t="s">
        <v>1251</v>
      </c>
      <c r="E1028" s="5" t="s">
        <v>482</v>
      </c>
      <c r="F1028" s="5" t="s">
        <v>1035</v>
      </c>
      <c r="G1028" s="5" t="s">
        <v>526</v>
      </c>
      <c r="H1028" s="8">
        <v>833</v>
      </c>
      <c r="I1028" s="21" t="str">
        <f>INDEX(Seed_type_tomato!$C$3:$C$15,MATCH(TOMATO!G1028,Seed_type_tomato!$B$3:$B$15,0))</f>
        <v>Field</v>
      </c>
    </row>
    <row r="1029" spans="1:9" x14ac:dyDescent="0.25">
      <c r="A1029" s="5"/>
      <c r="B1029" s="5" t="s">
        <v>251</v>
      </c>
      <c r="C1029" s="6">
        <v>44645</v>
      </c>
      <c r="D1029" s="5" t="s">
        <v>1252</v>
      </c>
      <c r="E1029" s="5" t="s">
        <v>482</v>
      </c>
      <c r="F1029" s="5" t="s">
        <v>1035</v>
      </c>
      <c r="G1029" s="5" t="s">
        <v>526</v>
      </c>
      <c r="H1029" s="8">
        <v>1000</v>
      </c>
      <c r="I1029" s="21" t="str">
        <f>INDEX(Seed_type_tomato!$C$3:$C$15,MATCH(TOMATO!G1029,Seed_type_tomato!$B$3:$B$15,0))</f>
        <v>Field</v>
      </c>
    </row>
    <row r="1030" spans="1:9" x14ac:dyDescent="0.25">
      <c r="A1030" s="5"/>
      <c r="B1030" s="5" t="s">
        <v>251</v>
      </c>
      <c r="C1030" s="6">
        <v>44650</v>
      </c>
      <c r="D1030" s="5" t="s">
        <v>1253</v>
      </c>
      <c r="E1030" s="5" t="s">
        <v>482</v>
      </c>
      <c r="F1030" s="5" t="s">
        <v>1035</v>
      </c>
      <c r="G1030" s="5" t="s">
        <v>522</v>
      </c>
      <c r="H1030" s="8">
        <v>675</v>
      </c>
      <c r="I1030" s="21" t="str">
        <f>INDEX(Seed_type_tomato!$C$3:$C$15,MATCH(TOMATO!G1030,Seed_type_tomato!$B$3:$B$15,0))</f>
        <v>Field</v>
      </c>
    </row>
    <row r="1031" spans="1:9" x14ac:dyDescent="0.25">
      <c r="A1031" s="5"/>
      <c r="B1031" s="5" t="s">
        <v>251</v>
      </c>
      <c r="C1031" s="6">
        <v>44652</v>
      </c>
      <c r="D1031" s="5" t="s">
        <v>1254</v>
      </c>
      <c r="E1031" s="5" t="s">
        <v>482</v>
      </c>
      <c r="F1031" s="5" t="s">
        <v>1035</v>
      </c>
      <c r="G1031" s="5" t="s">
        <v>522</v>
      </c>
      <c r="H1031" s="8">
        <v>271</v>
      </c>
      <c r="I1031" s="21" t="str">
        <f>INDEX(Seed_type_tomato!$C$3:$C$15,MATCH(TOMATO!G1031,Seed_type_tomato!$B$3:$B$15,0))</f>
        <v>Field</v>
      </c>
    </row>
    <row r="1032" spans="1:9" x14ac:dyDescent="0.25">
      <c r="A1032" s="5"/>
      <c r="B1032" s="5" t="s">
        <v>251</v>
      </c>
      <c r="C1032" s="6">
        <v>44757</v>
      </c>
      <c r="D1032" s="5" t="s">
        <v>1255</v>
      </c>
      <c r="E1032" s="5" t="s">
        <v>482</v>
      </c>
      <c r="F1032" s="5" t="s">
        <v>1035</v>
      </c>
      <c r="G1032" s="5" t="s">
        <v>522</v>
      </c>
      <c r="H1032" s="8">
        <v>700</v>
      </c>
      <c r="I1032" s="21" t="str">
        <f>INDEX(Seed_type_tomato!$C$3:$C$15,MATCH(TOMATO!G1032,Seed_type_tomato!$B$3:$B$15,0))</f>
        <v>Field</v>
      </c>
    </row>
    <row r="1033" spans="1:9" x14ac:dyDescent="0.25">
      <c r="A1033" s="5"/>
      <c r="B1033" s="5" t="s">
        <v>251</v>
      </c>
      <c r="C1033" s="6">
        <v>44757</v>
      </c>
      <c r="D1033" s="5" t="s">
        <v>1255</v>
      </c>
      <c r="E1033" s="5" t="s">
        <v>482</v>
      </c>
      <c r="F1033" s="5" t="s">
        <v>1035</v>
      </c>
      <c r="G1033" s="5" t="s">
        <v>523</v>
      </c>
      <c r="H1033" s="8">
        <v>500</v>
      </c>
      <c r="I1033" s="21" t="str">
        <f>INDEX(Seed_type_tomato!$C$3:$C$15,MATCH(TOMATO!G1033,Seed_type_tomato!$B$3:$B$15,0))</f>
        <v>Field</v>
      </c>
    </row>
    <row r="1034" spans="1:9" x14ac:dyDescent="0.25">
      <c r="A1034" s="5"/>
      <c r="B1034" s="5" t="s">
        <v>251</v>
      </c>
      <c r="C1034" s="6">
        <v>44758</v>
      </c>
      <c r="D1034" s="5" t="s">
        <v>1256</v>
      </c>
      <c r="E1034" s="5" t="s">
        <v>482</v>
      </c>
      <c r="F1034" s="5" t="s">
        <v>1035</v>
      </c>
      <c r="G1034" s="5" t="s">
        <v>522</v>
      </c>
      <c r="H1034" s="8">
        <v>1500</v>
      </c>
      <c r="I1034" s="21" t="str">
        <f>INDEX(Seed_type_tomato!$C$3:$C$15,MATCH(TOMATO!G1034,Seed_type_tomato!$B$3:$B$15,0))</f>
        <v>Field</v>
      </c>
    </row>
    <row r="1035" spans="1:9" x14ac:dyDescent="0.25">
      <c r="A1035" s="5"/>
      <c r="B1035" s="5" t="s">
        <v>251</v>
      </c>
      <c r="C1035" s="6">
        <v>44774</v>
      </c>
      <c r="D1035" s="5" t="s">
        <v>1257</v>
      </c>
      <c r="E1035" s="5" t="s">
        <v>482</v>
      </c>
      <c r="F1035" s="5" t="s">
        <v>1035</v>
      </c>
      <c r="G1035" s="5" t="s">
        <v>524</v>
      </c>
      <c r="H1035" s="8">
        <v>1500</v>
      </c>
      <c r="I1035" s="21" t="str">
        <f>INDEX(Seed_type_tomato!$C$3:$C$15,MATCH(TOMATO!G1035,Seed_type_tomato!$B$3:$B$15,0))</f>
        <v>Field</v>
      </c>
    </row>
    <row r="1036" spans="1:9" x14ac:dyDescent="0.25">
      <c r="A1036" s="5"/>
      <c r="B1036" s="5" t="s">
        <v>251</v>
      </c>
      <c r="C1036" s="6">
        <v>44774</v>
      </c>
      <c r="D1036" s="5" t="s">
        <v>1258</v>
      </c>
      <c r="E1036" s="5" t="s">
        <v>1466</v>
      </c>
      <c r="F1036" s="5" t="s">
        <v>1035</v>
      </c>
      <c r="G1036" s="5" t="s">
        <v>523</v>
      </c>
      <c r="H1036" s="8">
        <v>3190</v>
      </c>
      <c r="I1036" s="21" t="str">
        <f>INDEX(Seed_type_tomato!$C$3:$C$15,MATCH(TOMATO!G1036,Seed_type_tomato!$B$3:$B$15,0))</f>
        <v>Field</v>
      </c>
    </row>
    <row r="1037" spans="1:9" x14ac:dyDescent="0.25">
      <c r="A1037" s="5"/>
      <c r="B1037" s="5" t="s">
        <v>251</v>
      </c>
      <c r="C1037" s="6">
        <v>44774</v>
      </c>
      <c r="D1037" s="5" t="s">
        <v>1258</v>
      </c>
      <c r="E1037" s="5" t="s">
        <v>482</v>
      </c>
      <c r="F1037" s="5" t="s">
        <v>1035</v>
      </c>
      <c r="G1037" s="5" t="s">
        <v>524</v>
      </c>
      <c r="H1037" s="8">
        <v>1710</v>
      </c>
      <c r="I1037" s="21" t="str">
        <f>INDEX(Seed_type_tomato!$C$3:$C$15,MATCH(TOMATO!G1037,Seed_type_tomato!$B$3:$B$15,0))</f>
        <v>Field</v>
      </c>
    </row>
    <row r="1038" spans="1:9" ht="15.75" thickBot="1" x14ac:dyDescent="0.3">
      <c r="A1038" s="5"/>
      <c r="B1038" s="5" t="s">
        <v>251</v>
      </c>
      <c r="C1038" s="6">
        <v>44774</v>
      </c>
      <c r="D1038" s="5" t="s">
        <v>1258</v>
      </c>
      <c r="E1038" s="5" t="s">
        <v>482</v>
      </c>
      <c r="F1038" s="5" t="s">
        <v>1035</v>
      </c>
      <c r="G1038" s="5" t="s">
        <v>524</v>
      </c>
      <c r="H1038" s="7">
        <v>100</v>
      </c>
      <c r="I1038" s="21" t="str">
        <f>INDEX(Seed_type_tomato!$C$3:$C$15,MATCH(TOMATO!G1038,Seed_type_tomato!$B$3:$B$15,0))</f>
        <v>Field</v>
      </c>
    </row>
    <row r="1039" spans="1:9" x14ac:dyDescent="0.25">
      <c r="A1039" s="5" t="s">
        <v>1036</v>
      </c>
      <c r="B1039" s="5"/>
      <c r="C1039" s="6"/>
      <c r="D1039" s="5"/>
      <c r="E1039" s="5"/>
      <c r="F1039" s="5"/>
      <c r="G1039" s="5"/>
      <c r="H1039" s="8">
        <f>ROUND(SUM(H1027:H1038),5)</f>
        <v>11979</v>
      </c>
      <c r="I1039" s="21" t="e">
        <f>INDEX(Seed_type_tomato!$C$3:$C$15,MATCH(TOMATO!G1039,Seed_type_tomato!$B$3:$B$15,0))</f>
        <v>#N/A</v>
      </c>
    </row>
    <row r="1040" spans="1:9" x14ac:dyDescent="0.25">
      <c r="A1040" s="2" t="s">
        <v>1037</v>
      </c>
      <c r="B1040" s="2"/>
      <c r="C1040" s="3"/>
      <c r="D1040" s="2"/>
      <c r="E1040" s="2"/>
      <c r="F1040" s="2"/>
      <c r="G1040" s="2"/>
      <c r="H1040" s="4"/>
      <c r="I1040" s="21" t="e">
        <f>INDEX(Seed_type_tomato!$C$3:$C$15,MATCH(TOMATO!G1040,Seed_type_tomato!$B$3:$B$15,0))</f>
        <v>#N/A</v>
      </c>
    </row>
    <row r="1041" spans="1:9" ht="15.75" thickBot="1" x14ac:dyDescent="0.3">
      <c r="A1041" s="1"/>
      <c r="B1041" s="5" t="s">
        <v>251</v>
      </c>
      <c r="C1041" s="6">
        <v>44736</v>
      </c>
      <c r="D1041" s="5" t="s">
        <v>1259</v>
      </c>
      <c r="E1041" s="5" t="s">
        <v>1467</v>
      </c>
      <c r="F1041" s="5" t="s">
        <v>1037</v>
      </c>
      <c r="G1041" s="5" t="s">
        <v>530</v>
      </c>
      <c r="H1041" s="7">
        <v>100</v>
      </c>
      <c r="I1041" s="21" t="str">
        <f>INDEX(Seed_type_tomato!$C$3:$C$15,MATCH(TOMATO!G1041,Seed_type_tomato!$B$3:$B$15,0))</f>
        <v>GH</v>
      </c>
    </row>
    <row r="1042" spans="1:9" x14ac:dyDescent="0.25">
      <c r="A1042" s="5" t="s">
        <v>1038</v>
      </c>
      <c r="B1042" s="5"/>
      <c r="C1042" s="6"/>
      <c r="D1042" s="5"/>
      <c r="E1042" s="5"/>
      <c r="F1042" s="5"/>
      <c r="G1042" s="5"/>
      <c r="H1042" s="8">
        <f>ROUND(SUM(H1040:H1041),5)</f>
        <v>100</v>
      </c>
      <c r="I1042" s="21" t="e">
        <f>INDEX(Seed_type_tomato!$C$3:$C$15,MATCH(TOMATO!G1042,Seed_type_tomato!$B$3:$B$15,0))</f>
        <v>#N/A</v>
      </c>
    </row>
    <row r="1043" spans="1:9" x14ac:dyDescent="0.25">
      <c r="A1043" s="2" t="s">
        <v>1039</v>
      </c>
      <c r="B1043" s="2"/>
      <c r="C1043" s="3"/>
      <c r="D1043" s="2"/>
      <c r="E1043" s="2"/>
      <c r="F1043" s="2"/>
      <c r="G1043" s="2"/>
      <c r="H1043" s="4"/>
      <c r="I1043" s="21" t="e">
        <f>INDEX(Seed_type_tomato!$C$3:$C$15,MATCH(TOMATO!G1043,Seed_type_tomato!$B$3:$B$15,0))</f>
        <v>#N/A</v>
      </c>
    </row>
    <row r="1044" spans="1:9" ht="15.75" thickBot="1" x14ac:dyDescent="0.3">
      <c r="A1044" s="1"/>
      <c r="B1044" s="5" t="s">
        <v>251</v>
      </c>
      <c r="C1044" s="6">
        <v>44830</v>
      </c>
      <c r="D1044" s="5" t="s">
        <v>1260</v>
      </c>
      <c r="E1044" s="5" t="s">
        <v>482</v>
      </c>
      <c r="F1044" s="5" t="s">
        <v>1039</v>
      </c>
      <c r="G1044" s="5" t="s">
        <v>522</v>
      </c>
      <c r="H1044" s="7">
        <v>600</v>
      </c>
      <c r="I1044" s="21" t="str">
        <f>INDEX(Seed_type_tomato!$C$3:$C$15,MATCH(TOMATO!G1044,Seed_type_tomato!$B$3:$B$15,0))</f>
        <v>Field</v>
      </c>
    </row>
    <row r="1045" spans="1:9" x14ac:dyDescent="0.25">
      <c r="A1045" s="5" t="s">
        <v>1040</v>
      </c>
      <c r="B1045" s="5"/>
      <c r="C1045" s="6"/>
      <c r="D1045" s="5"/>
      <c r="E1045" s="5"/>
      <c r="F1045" s="5"/>
      <c r="G1045" s="5"/>
      <c r="H1045" s="8">
        <f>ROUND(SUM(H1043:H1044),5)</f>
        <v>600</v>
      </c>
      <c r="I1045" s="21" t="e">
        <f>INDEX(Seed_type_tomato!$C$3:$C$15,MATCH(TOMATO!G1045,Seed_type_tomato!$B$3:$B$15,0))</f>
        <v>#N/A</v>
      </c>
    </row>
    <row r="1046" spans="1:9" x14ac:dyDescent="0.25">
      <c r="A1046" s="2" t="s">
        <v>1041</v>
      </c>
      <c r="B1046" s="2"/>
      <c r="C1046" s="3"/>
      <c r="D1046" s="2"/>
      <c r="E1046" s="2"/>
      <c r="F1046" s="2"/>
      <c r="G1046" s="2"/>
      <c r="H1046" s="4"/>
      <c r="I1046" s="21" t="e">
        <f>INDEX(Seed_type_tomato!$C$3:$C$15,MATCH(TOMATO!G1046,Seed_type_tomato!$B$3:$B$15,0))</f>
        <v>#N/A</v>
      </c>
    </row>
    <row r="1047" spans="1:9" ht="15.75" thickBot="1" x14ac:dyDescent="0.3">
      <c r="A1047" s="1"/>
      <c r="B1047" s="5" t="s">
        <v>251</v>
      </c>
      <c r="C1047" s="6">
        <v>44582</v>
      </c>
      <c r="D1047" s="5" t="s">
        <v>1261</v>
      </c>
      <c r="E1047" s="5" t="s">
        <v>482</v>
      </c>
      <c r="F1047" s="5" t="s">
        <v>1041</v>
      </c>
      <c r="G1047" s="5" t="s">
        <v>524</v>
      </c>
      <c r="H1047" s="7">
        <v>50</v>
      </c>
      <c r="I1047" s="21" t="str">
        <f>INDEX(Seed_type_tomato!$C$3:$C$15,MATCH(TOMATO!G1047,Seed_type_tomato!$B$3:$B$15,0))</f>
        <v>Field</v>
      </c>
    </row>
    <row r="1048" spans="1:9" x14ac:dyDescent="0.25">
      <c r="A1048" s="5" t="s">
        <v>1042</v>
      </c>
      <c r="B1048" s="5"/>
      <c r="C1048" s="6"/>
      <c r="D1048" s="5"/>
      <c r="E1048" s="5"/>
      <c r="F1048" s="5"/>
      <c r="G1048" s="5"/>
      <c r="H1048" s="8">
        <f>ROUND(SUM(H1046:H1047),5)</f>
        <v>50</v>
      </c>
      <c r="I1048" s="21" t="e">
        <f>INDEX(Seed_type_tomato!$C$3:$C$15,MATCH(TOMATO!G1048,Seed_type_tomato!$B$3:$B$15,0))</f>
        <v>#N/A</v>
      </c>
    </row>
    <row r="1049" spans="1:9" x14ac:dyDescent="0.25">
      <c r="A1049" s="2" t="s">
        <v>1043</v>
      </c>
      <c r="B1049" s="2"/>
      <c r="C1049" s="3"/>
      <c r="D1049" s="2"/>
      <c r="E1049" s="2"/>
      <c r="F1049" s="2"/>
      <c r="G1049" s="2"/>
      <c r="H1049" s="4"/>
      <c r="I1049" s="21" t="e">
        <f>INDEX(Seed_type_tomato!$C$3:$C$15,MATCH(TOMATO!G1049,Seed_type_tomato!$B$3:$B$15,0))</f>
        <v>#N/A</v>
      </c>
    </row>
    <row r="1050" spans="1:9" x14ac:dyDescent="0.25">
      <c r="A1050" s="5"/>
      <c r="B1050" s="5" t="s">
        <v>251</v>
      </c>
      <c r="C1050" s="6">
        <v>44708</v>
      </c>
      <c r="D1050" s="5" t="s">
        <v>1262</v>
      </c>
      <c r="E1050" s="5" t="s">
        <v>482</v>
      </c>
      <c r="F1050" s="5" t="s">
        <v>1043</v>
      </c>
      <c r="G1050" s="5" t="s">
        <v>522</v>
      </c>
      <c r="H1050" s="8">
        <v>100</v>
      </c>
      <c r="I1050" s="21" t="str">
        <f>INDEX(Seed_type_tomato!$C$3:$C$15,MATCH(TOMATO!G1050,Seed_type_tomato!$B$3:$B$15,0))</f>
        <v>Field</v>
      </c>
    </row>
    <row r="1051" spans="1:9" x14ac:dyDescent="0.25">
      <c r="A1051" s="5"/>
      <c r="B1051" s="5" t="s">
        <v>251</v>
      </c>
      <c r="C1051" s="6">
        <v>44712</v>
      </c>
      <c r="D1051" s="5" t="s">
        <v>1263</v>
      </c>
      <c r="E1051" s="5" t="s">
        <v>482</v>
      </c>
      <c r="F1051" s="5" t="s">
        <v>1043</v>
      </c>
      <c r="G1051" s="5" t="s">
        <v>524</v>
      </c>
      <c r="H1051" s="8">
        <v>100</v>
      </c>
      <c r="I1051" s="21" t="str">
        <f>INDEX(Seed_type_tomato!$C$3:$C$15,MATCH(TOMATO!G1051,Seed_type_tomato!$B$3:$B$15,0))</f>
        <v>Field</v>
      </c>
    </row>
    <row r="1052" spans="1:9" ht="15.75" thickBot="1" x14ac:dyDescent="0.3">
      <c r="A1052" s="5"/>
      <c r="B1052" s="5" t="s">
        <v>251</v>
      </c>
      <c r="C1052" s="6">
        <v>44712</v>
      </c>
      <c r="D1052" s="5" t="s">
        <v>1263</v>
      </c>
      <c r="E1052" s="5" t="s">
        <v>482</v>
      </c>
      <c r="F1052" s="5" t="s">
        <v>1043</v>
      </c>
      <c r="G1052" s="5" t="s">
        <v>522</v>
      </c>
      <c r="H1052" s="7">
        <v>100</v>
      </c>
      <c r="I1052" s="21" t="str">
        <f>INDEX(Seed_type_tomato!$C$3:$C$15,MATCH(TOMATO!G1052,Seed_type_tomato!$B$3:$B$15,0))</f>
        <v>Field</v>
      </c>
    </row>
    <row r="1053" spans="1:9" x14ac:dyDescent="0.25">
      <c r="A1053" s="5" t="s">
        <v>1044</v>
      </c>
      <c r="B1053" s="5"/>
      <c r="C1053" s="6"/>
      <c r="D1053" s="5"/>
      <c r="E1053" s="5"/>
      <c r="F1053" s="5"/>
      <c r="G1053" s="5"/>
      <c r="H1053" s="8">
        <f>ROUND(SUM(H1049:H1052),5)</f>
        <v>300</v>
      </c>
      <c r="I1053" s="21" t="e">
        <f>INDEX(Seed_type_tomato!$C$3:$C$15,MATCH(TOMATO!G1053,Seed_type_tomato!$B$3:$B$15,0))</f>
        <v>#N/A</v>
      </c>
    </row>
    <row r="1054" spans="1:9" x14ac:dyDescent="0.25">
      <c r="A1054" s="2" t="s">
        <v>1045</v>
      </c>
      <c r="B1054" s="2"/>
      <c r="C1054" s="3"/>
      <c r="D1054" s="2"/>
      <c r="E1054" s="2"/>
      <c r="F1054" s="2"/>
      <c r="G1054" s="2"/>
      <c r="H1054" s="4"/>
      <c r="I1054" s="21" t="e">
        <f>INDEX(Seed_type_tomato!$C$3:$C$15,MATCH(TOMATO!G1054,Seed_type_tomato!$B$3:$B$15,0))</f>
        <v>#N/A</v>
      </c>
    </row>
    <row r="1055" spans="1:9" x14ac:dyDescent="0.25">
      <c r="A1055" s="5"/>
      <c r="B1055" s="5" t="s">
        <v>251</v>
      </c>
      <c r="C1055" s="6">
        <v>44621</v>
      </c>
      <c r="D1055" s="5" t="s">
        <v>1264</v>
      </c>
      <c r="E1055" s="5" t="s">
        <v>482</v>
      </c>
      <c r="F1055" s="5" t="s">
        <v>1045</v>
      </c>
      <c r="G1055" s="5" t="s">
        <v>522</v>
      </c>
      <c r="H1055" s="8">
        <v>1200</v>
      </c>
      <c r="I1055" s="21" t="str">
        <f>INDEX(Seed_type_tomato!$C$3:$C$15,MATCH(TOMATO!G1055,Seed_type_tomato!$B$3:$B$15,0))</f>
        <v>Field</v>
      </c>
    </row>
    <row r="1056" spans="1:9" x14ac:dyDescent="0.25">
      <c r="A1056" s="5"/>
      <c r="B1056" s="5" t="s">
        <v>251</v>
      </c>
      <c r="C1056" s="6">
        <v>44627</v>
      </c>
      <c r="D1056" s="5" t="s">
        <v>1265</v>
      </c>
      <c r="E1056" s="5" t="s">
        <v>482</v>
      </c>
      <c r="F1056" s="5" t="s">
        <v>1045</v>
      </c>
      <c r="G1056" s="5" t="s">
        <v>526</v>
      </c>
      <c r="H1056" s="8">
        <v>450</v>
      </c>
      <c r="I1056" s="21" t="str">
        <f>INDEX(Seed_type_tomato!$C$3:$C$15,MATCH(TOMATO!G1056,Seed_type_tomato!$B$3:$B$15,0))</f>
        <v>Field</v>
      </c>
    </row>
    <row r="1057" spans="1:9" ht="15.75" thickBot="1" x14ac:dyDescent="0.3">
      <c r="A1057" s="5"/>
      <c r="B1057" s="5" t="s">
        <v>251</v>
      </c>
      <c r="C1057" s="6">
        <v>44718</v>
      </c>
      <c r="D1057" s="5" t="s">
        <v>1266</v>
      </c>
      <c r="E1057" s="5" t="s">
        <v>482</v>
      </c>
      <c r="F1057" s="5" t="s">
        <v>1045</v>
      </c>
      <c r="G1057" s="5" t="s">
        <v>522</v>
      </c>
      <c r="H1057" s="7">
        <v>50</v>
      </c>
      <c r="I1057" s="21" t="str">
        <f>INDEX(Seed_type_tomato!$C$3:$C$15,MATCH(TOMATO!G1057,Seed_type_tomato!$B$3:$B$15,0))</f>
        <v>Field</v>
      </c>
    </row>
    <row r="1058" spans="1:9" x14ac:dyDescent="0.25">
      <c r="A1058" s="5" t="s">
        <v>1046</v>
      </c>
      <c r="B1058" s="5"/>
      <c r="C1058" s="6"/>
      <c r="D1058" s="5"/>
      <c r="E1058" s="5"/>
      <c r="F1058" s="5"/>
      <c r="G1058" s="5"/>
      <c r="H1058" s="8">
        <f>ROUND(SUM(H1054:H1057),5)</f>
        <v>1700</v>
      </c>
      <c r="I1058" s="21" t="e">
        <f>INDEX(Seed_type_tomato!$C$3:$C$15,MATCH(TOMATO!G1058,Seed_type_tomato!$B$3:$B$15,0))</f>
        <v>#N/A</v>
      </c>
    </row>
    <row r="1059" spans="1:9" x14ac:dyDescent="0.25">
      <c r="A1059" s="2" t="s">
        <v>1047</v>
      </c>
      <c r="B1059" s="2"/>
      <c r="C1059" s="3"/>
      <c r="D1059" s="2"/>
      <c r="E1059" s="2"/>
      <c r="F1059" s="2"/>
      <c r="G1059" s="2"/>
      <c r="H1059" s="4"/>
      <c r="I1059" s="21" t="e">
        <f>INDEX(Seed_type_tomato!$C$3:$C$15,MATCH(TOMATO!G1059,Seed_type_tomato!$B$3:$B$15,0))</f>
        <v>#N/A</v>
      </c>
    </row>
    <row r="1060" spans="1:9" x14ac:dyDescent="0.25">
      <c r="A1060" s="5"/>
      <c r="B1060" s="5" t="s">
        <v>251</v>
      </c>
      <c r="C1060" s="6">
        <v>44792</v>
      </c>
      <c r="D1060" s="5" t="s">
        <v>1267</v>
      </c>
      <c r="E1060" s="5" t="s">
        <v>482</v>
      </c>
      <c r="F1060" s="5" t="s">
        <v>1047</v>
      </c>
      <c r="G1060" s="5" t="s">
        <v>524</v>
      </c>
      <c r="H1060" s="8">
        <v>100</v>
      </c>
      <c r="I1060" s="21" t="str">
        <f>INDEX(Seed_type_tomato!$C$3:$C$15,MATCH(TOMATO!G1060,Seed_type_tomato!$B$3:$B$15,0))</f>
        <v>Field</v>
      </c>
    </row>
    <row r="1061" spans="1:9" x14ac:dyDescent="0.25">
      <c r="A1061" s="5"/>
      <c r="B1061" s="5" t="s">
        <v>251</v>
      </c>
      <c r="C1061" s="6">
        <v>44792</v>
      </c>
      <c r="D1061" s="5" t="s">
        <v>1267</v>
      </c>
      <c r="E1061" s="5" t="s">
        <v>482</v>
      </c>
      <c r="F1061" s="5" t="s">
        <v>1047</v>
      </c>
      <c r="G1061" s="5" t="s">
        <v>525</v>
      </c>
      <c r="H1061" s="8">
        <v>50</v>
      </c>
      <c r="I1061" s="21" t="str">
        <f>INDEX(Seed_type_tomato!$C$3:$C$15,MATCH(TOMATO!G1061,Seed_type_tomato!$B$3:$B$15,0))</f>
        <v>Field</v>
      </c>
    </row>
    <row r="1062" spans="1:9" x14ac:dyDescent="0.25">
      <c r="A1062" s="5"/>
      <c r="B1062" s="5" t="s">
        <v>251</v>
      </c>
      <c r="C1062" s="6">
        <v>44792</v>
      </c>
      <c r="D1062" s="5" t="s">
        <v>1267</v>
      </c>
      <c r="E1062" s="5" t="s">
        <v>482</v>
      </c>
      <c r="F1062" s="5" t="s">
        <v>1047</v>
      </c>
      <c r="G1062" s="5" t="s">
        <v>526</v>
      </c>
      <c r="H1062" s="8">
        <v>50</v>
      </c>
      <c r="I1062" s="21" t="str">
        <f>INDEX(Seed_type_tomato!$C$3:$C$15,MATCH(TOMATO!G1062,Seed_type_tomato!$B$3:$B$15,0))</f>
        <v>Field</v>
      </c>
    </row>
    <row r="1063" spans="1:9" x14ac:dyDescent="0.25">
      <c r="A1063" s="5"/>
      <c r="B1063" s="5" t="s">
        <v>251</v>
      </c>
      <c r="C1063" s="6">
        <v>44810</v>
      </c>
      <c r="D1063" s="5" t="s">
        <v>1268</v>
      </c>
      <c r="E1063" s="5" t="s">
        <v>482</v>
      </c>
      <c r="F1063" s="5" t="s">
        <v>1047</v>
      </c>
      <c r="G1063" s="5" t="s">
        <v>524</v>
      </c>
      <c r="H1063" s="8">
        <v>120</v>
      </c>
      <c r="I1063" s="21" t="str">
        <f>INDEX(Seed_type_tomato!$C$3:$C$15,MATCH(TOMATO!G1063,Seed_type_tomato!$B$3:$B$15,0))</f>
        <v>Field</v>
      </c>
    </row>
    <row r="1064" spans="1:9" x14ac:dyDescent="0.25">
      <c r="A1064" s="5"/>
      <c r="B1064" s="5" t="s">
        <v>251</v>
      </c>
      <c r="C1064" s="6">
        <v>44810</v>
      </c>
      <c r="D1064" s="5" t="s">
        <v>1268</v>
      </c>
      <c r="E1064" s="5" t="s">
        <v>482</v>
      </c>
      <c r="F1064" s="5" t="s">
        <v>1047</v>
      </c>
      <c r="G1064" s="5" t="s">
        <v>525</v>
      </c>
      <c r="H1064" s="8">
        <v>120</v>
      </c>
      <c r="I1064" s="21" t="str">
        <f>INDEX(Seed_type_tomato!$C$3:$C$15,MATCH(TOMATO!G1064,Seed_type_tomato!$B$3:$B$15,0))</f>
        <v>Field</v>
      </c>
    </row>
    <row r="1065" spans="1:9" ht="15.75" thickBot="1" x14ac:dyDescent="0.3">
      <c r="A1065" s="5"/>
      <c r="B1065" s="5" t="s">
        <v>251</v>
      </c>
      <c r="C1065" s="6">
        <v>44810</v>
      </c>
      <c r="D1065" s="5" t="s">
        <v>1268</v>
      </c>
      <c r="E1065" s="5" t="s">
        <v>482</v>
      </c>
      <c r="F1065" s="5" t="s">
        <v>1047</v>
      </c>
      <c r="G1065" s="5" t="s">
        <v>526</v>
      </c>
      <c r="H1065" s="7">
        <v>60</v>
      </c>
      <c r="I1065" s="21" t="str">
        <f>INDEX(Seed_type_tomato!$C$3:$C$15,MATCH(TOMATO!G1065,Seed_type_tomato!$B$3:$B$15,0))</f>
        <v>Field</v>
      </c>
    </row>
    <row r="1066" spans="1:9" x14ac:dyDescent="0.25">
      <c r="A1066" s="5" t="s">
        <v>1048</v>
      </c>
      <c r="B1066" s="5"/>
      <c r="C1066" s="6"/>
      <c r="D1066" s="5"/>
      <c r="E1066" s="5"/>
      <c r="F1066" s="5"/>
      <c r="G1066" s="5"/>
      <c r="H1066" s="8">
        <f>ROUND(SUM(H1059:H1065),5)</f>
        <v>500</v>
      </c>
      <c r="I1066" s="21" t="e">
        <f>INDEX(Seed_type_tomato!$C$3:$C$15,MATCH(TOMATO!G1066,Seed_type_tomato!$B$3:$B$15,0))</f>
        <v>#N/A</v>
      </c>
    </row>
    <row r="1067" spans="1:9" x14ac:dyDescent="0.25">
      <c r="A1067" s="2" t="s">
        <v>1049</v>
      </c>
      <c r="B1067" s="2"/>
      <c r="C1067" s="3"/>
      <c r="D1067" s="2"/>
      <c r="E1067" s="2"/>
      <c r="F1067" s="2"/>
      <c r="G1067" s="2"/>
      <c r="H1067" s="4"/>
      <c r="I1067" s="21" t="e">
        <f>INDEX(Seed_type_tomato!$C$3:$C$15,MATCH(TOMATO!G1067,Seed_type_tomato!$B$3:$B$15,0))</f>
        <v>#N/A</v>
      </c>
    </row>
    <row r="1068" spans="1:9" ht="15.75" thickBot="1" x14ac:dyDescent="0.3">
      <c r="A1068" s="1"/>
      <c r="B1068" s="5" t="s">
        <v>251</v>
      </c>
      <c r="C1068" s="6">
        <v>44786</v>
      </c>
      <c r="D1068" s="5" t="s">
        <v>1269</v>
      </c>
      <c r="E1068" s="5" t="s">
        <v>482</v>
      </c>
      <c r="F1068" s="5" t="s">
        <v>1049</v>
      </c>
      <c r="G1068" s="5" t="s">
        <v>525</v>
      </c>
      <c r="H1068" s="7">
        <v>50</v>
      </c>
      <c r="I1068" s="21" t="str">
        <f>INDEX(Seed_type_tomato!$C$3:$C$15,MATCH(TOMATO!G1068,Seed_type_tomato!$B$3:$B$15,0))</f>
        <v>Field</v>
      </c>
    </row>
    <row r="1069" spans="1:9" x14ac:dyDescent="0.25">
      <c r="A1069" s="5" t="s">
        <v>1050</v>
      </c>
      <c r="B1069" s="5"/>
      <c r="C1069" s="6"/>
      <c r="D1069" s="5"/>
      <c r="E1069" s="5"/>
      <c r="F1069" s="5"/>
      <c r="G1069" s="5"/>
      <c r="H1069" s="8">
        <f>ROUND(SUM(H1067:H1068),5)</f>
        <v>50</v>
      </c>
      <c r="I1069" s="21" t="e">
        <f>INDEX(Seed_type_tomato!$C$3:$C$15,MATCH(TOMATO!G1069,Seed_type_tomato!$B$3:$B$15,0))</f>
        <v>#N/A</v>
      </c>
    </row>
    <row r="1070" spans="1:9" x14ac:dyDescent="0.25">
      <c r="A1070" s="2" t="s">
        <v>1051</v>
      </c>
      <c r="B1070" s="2"/>
      <c r="C1070" s="3"/>
      <c r="D1070" s="2"/>
      <c r="E1070" s="2"/>
      <c r="F1070" s="2"/>
      <c r="G1070" s="2"/>
      <c r="H1070" s="4"/>
      <c r="I1070" s="21" t="e">
        <f>INDEX(Seed_type_tomato!$C$3:$C$15,MATCH(TOMATO!G1070,Seed_type_tomato!$B$3:$B$15,0))</f>
        <v>#N/A</v>
      </c>
    </row>
    <row r="1071" spans="1:9" ht="15.75" thickBot="1" x14ac:dyDescent="0.3">
      <c r="A1071" s="1"/>
      <c r="B1071" s="5" t="s">
        <v>251</v>
      </c>
      <c r="C1071" s="6">
        <v>44643</v>
      </c>
      <c r="D1071" s="5" t="s">
        <v>1270</v>
      </c>
      <c r="E1071" s="5" t="s">
        <v>482</v>
      </c>
      <c r="F1071" s="5" t="s">
        <v>1051</v>
      </c>
      <c r="G1071" s="5" t="s">
        <v>526</v>
      </c>
      <c r="H1071" s="7">
        <v>2000</v>
      </c>
      <c r="I1071" s="21" t="str">
        <f>INDEX(Seed_type_tomato!$C$3:$C$15,MATCH(TOMATO!G1071,Seed_type_tomato!$B$3:$B$15,0))</f>
        <v>Field</v>
      </c>
    </row>
    <row r="1072" spans="1:9" x14ac:dyDescent="0.25">
      <c r="A1072" s="5" t="s">
        <v>1052</v>
      </c>
      <c r="B1072" s="5"/>
      <c r="C1072" s="6"/>
      <c r="D1072" s="5"/>
      <c r="E1072" s="5"/>
      <c r="F1072" s="5"/>
      <c r="G1072" s="5"/>
      <c r="H1072" s="8">
        <f>ROUND(SUM(H1070:H1071),5)</f>
        <v>2000</v>
      </c>
      <c r="I1072" s="21" t="e">
        <f>INDEX(Seed_type_tomato!$C$3:$C$15,MATCH(TOMATO!G1072,Seed_type_tomato!$B$3:$B$15,0))</f>
        <v>#N/A</v>
      </c>
    </row>
    <row r="1073" spans="1:9" x14ac:dyDescent="0.25">
      <c r="A1073" s="2" t="s">
        <v>1053</v>
      </c>
      <c r="B1073" s="2"/>
      <c r="C1073" s="3"/>
      <c r="D1073" s="2"/>
      <c r="E1073" s="2"/>
      <c r="F1073" s="2"/>
      <c r="G1073" s="2"/>
      <c r="H1073" s="4"/>
      <c r="I1073" s="21" t="e">
        <f>INDEX(Seed_type_tomato!$C$3:$C$15,MATCH(TOMATO!G1073,Seed_type_tomato!$B$3:$B$15,0))</f>
        <v>#N/A</v>
      </c>
    </row>
    <row r="1074" spans="1:9" ht="15.75" thickBot="1" x14ac:dyDescent="0.3">
      <c r="A1074" s="1"/>
      <c r="B1074" s="5" t="s">
        <v>251</v>
      </c>
      <c r="C1074" s="6">
        <v>44695</v>
      </c>
      <c r="D1074" s="5" t="s">
        <v>1271</v>
      </c>
      <c r="E1074" s="5" t="s">
        <v>482</v>
      </c>
      <c r="F1074" s="5" t="s">
        <v>1053</v>
      </c>
      <c r="G1074" s="5" t="s">
        <v>524</v>
      </c>
      <c r="H1074" s="7">
        <v>600</v>
      </c>
      <c r="I1074" s="21" t="str">
        <f>INDEX(Seed_type_tomato!$C$3:$C$15,MATCH(TOMATO!G1074,Seed_type_tomato!$B$3:$B$15,0))</f>
        <v>Field</v>
      </c>
    </row>
    <row r="1075" spans="1:9" x14ac:dyDescent="0.25">
      <c r="A1075" s="5" t="s">
        <v>1054</v>
      </c>
      <c r="B1075" s="5"/>
      <c r="C1075" s="6"/>
      <c r="D1075" s="5"/>
      <c r="E1075" s="5"/>
      <c r="F1075" s="5"/>
      <c r="G1075" s="5"/>
      <c r="H1075" s="8">
        <f>ROUND(SUM(H1073:H1074),5)</f>
        <v>600</v>
      </c>
      <c r="I1075" s="21" t="e">
        <f>INDEX(Seed_type_tomato!$C$3:$C$15,MATCH(TOMATO!G1075,Seed_type_tomato!$B$3:$B$15,0))</f>
        <v>#N/A</v>
      </c>
    </row>
    <row r="1076" spans="1:9" x14ac:dyDescent="0.25">
      <c r="A1076" s="2" t="s">
        <v>1055</v>
      </c>
      <c r="B1076" s="2"/>
      <c r="C1076" s="3"/>
      <c r="D1076" s="2"/>
      <c r="E1076" s="2"/>
      <c r="F1076" s="2"/>
      <c r="G1076" s="2"/>
      <c r="H1076" s="4"/>
      <c r="I1076" s="21" t="e">
        <f>INDEX(Seed_type_tomato!$C$3:$C$15,MATCH(TOMATO!G1076,Seed_type_tomato!$B$3:$B$15,0))</f>
        <v>#N/A</v>
      </c>
    </row>
    <row r="1077" spans="1:9" ht="15.75" thickBot="1" x14ac:dyDescent="0.3">
      <c r="A1077" s="1"/>
      <c r="B1077" s="5" t="s">
        <v>251</v>
      </c>
      <c r="C1077" s="6">
        <v>44586</v>
      </c>
      <c r="D1077" s="5" t="s">
        <v>1272</v>
      </c>
      <c r="E1077" s="5" t="s">
        <v>482</v>
      </c>
      <c r="F1077" s="5" t="s">
        <v>1055</v>
      </c>
      <c r="G1077" s="5" t="s">
        <v>523</v>
      </c>
      <c r="H1077" s="7">
        <v>4500</v>
      </c>
      <c r="I1077" s="21" t="str">
        <f>INDEX(Seed_type_tomato!$C$3:$C$15,MATCH(TOMATO!G1077,Seed_type_tomato!$B$3:$B$15,0))</f>
        <v>Field</v>
      </c>
    </row>
    <row r="1078" spans="1:9" x14ac:dyDescent="0.25">
      <c r="A1078" s="5" t="s">
        <v>1056</v>
      </c>
      <c r="B1078" s="5"/>
      <c r="C1078" s="6"/>
      <c r="D1078" s="5"/>
      <c r="E1078" s="5"/>
      <c r="F1078" s="5"/>
      <c r="G1078" s="5"/>
      <c r="H1078" s="8">
        <f>ROUND(SUM(H1076:H1077),5)</f>
        <v>4500</v>
      </c>
      <c r="I1078" s="21" t="e">
        <f>INDEX(Seed_type_tomato!$C$3:$C$15,MATCH(TOMATO!G1078,Seed_type_tomato!$B$3:$B$15,0))</f>
        <v>#N/A</v>
      </c>
    </row>
    <row r="1079" spans="1:9" x14ac:dyDescent="0.25">
      <c r="A1079" s="2" t="s">
        <v>1057</v>
      </c>
      <c r="B1079" s="2"/>
      <c r="C1079" s="3"/>
      <c r="D1079" s="2"/>
      <c r="E1079" s="2"/>
      <c r="F1079" s="2"/>
      <c r="G1079" s="2"/>
      <c r="H1079" s="4"/>
      <c r="I1079" s="21" t="e">
        <f>INDEX(Seed_type_tomato!$C$3:$C$15,MATCH(TOMATO!G1079,Seed_type_tomato!$B$3:$B$15,0))</f>
        <v>#N/A</v>
      </c>
    </row>
    <row r="1080" spans="1:9" ht="15.75" thickBot="1" x14ac:dyDescent="0.3">
      <c r="A1080" s="1"/>
      <c r="B1080" s="5" t="s">
        <v>251</v>
      </c>
      <c r="C1080" s="6">
        <v>44812</v>
      </c>
      <c r="D1080" s="5" t="s">
        <v>1273</v>
      </c>
      <c r="E1080" s="5" t="s">
        <v>482</v>
      </c>
      <c r="F1080" s="5" t="s">
        <v>1057</v>
      </c>
      <c r="G1080" s="5" t="s">
        <v>522</v>
      </c>
      <c r="H1080" s="7">
        <v>25</v>
      </c>
      <c r="I1080" s="21" t="str">
        <f>INDEX(Seed_type_tomato!$C$3:$C$15,MATCH(TOMATO!G1080,Seed_type_tomato!$B$3:$B$15,0))</f>
        <v>Field</v>
      </c>
    </row>
    <row r="1081" spans="1:9" x14ac:dyDescent="0.25">
      <c r="A1081" s="5" t="s">
        <v>1058</v>
      </c>
      <c r="B1081" s="5"/>
      <c r="C1081" s="6"/>
      <c r="D1081" s="5"/>
      <c r="E1081" s="5"/>
      <c r="F1081" s="5"/>
      <c r="G1081" s="5"/>
      <c r="H1081" s="8">
        <f>ROUND(SUM(H1079:H1080),5)</f>
        <v>25</v>
      </c>
      <c r="I1081" s="21" t="e">
        <f>INDEX(Seed_type_tomato!$C$3:$C$15,MATCH(TOMATO!G1081,Seed_type_tomato!$B$3:$B$15,0))</f>
        <v>#N/A</v>
      </c>
    </row>
    <row r="1082" spans="1:9" x14ac:dyDescent="0.25">
      <c r="A1082" s="2" t="s">
        <v>1059</v>
      </c>
      <c r="B1082" s="2"/>
      <c r="C1082" s="3"/>
      <c r="D1082" s="2"/>
      <c r="E1082" s="2"/>
      <c r="F1082" s="2"/>
      <c r="G1082" s="2"/>
      <c r="H1082" s="4"/>
      <c r="I1082" s="21" t="e">
        <f>INDEX(Seed_type_tomato!$C$3:$C$15,MATCH(TOMATO!G1082,Seed_type_tomato!$B$3:$B$15,0))</f>
        <v>#N/A</v>
      </c>
    </row>
    <row r="1083" spans="1:9" x14ac:dyDescent="0.25">
      <c r="A1083" s="5"/>
      <c r="B1083" s="5" t="s">
        <v>251</v>
      </c>
      <c r="C1083" s="6">
        <v>44616</v>
      </c>
      <c r="D1083" s="5" t="s">
        <v>1274</v>
      </c>
      <c r="E1083" s="5" t="s">
        <v>482</v>
      </c>
      <c r="F1083" s="5" t="s">
        <v>1059</v>
      </c>
      <c r="G1083" s="5" t="s">
        <v>524</v>
      </c>
      <c r="H1083" s="8">
        <v>1500</v>
      </c>
      <c r="I1083" s="21" t="str">
        <f>INDEX(Seed_type_tomato!$C$3:$C$15,MATCH(TOMATO!G1083,Seed_type_tomato!$B$3:$B$15,0))</f>
        <v>Field</v>
      </c>
    </row>
    <row r="1084" spans="1:9" x14ac:dyDescent="0.25">
      <c r="A1084" s="5"/>
      <c r="B1084" s="5" t="s">
        <v>251</v>
      </c>
      <c r="C1084" s="6">
        <v>44616</v>
      </c>
      <c r="D1084" s="5" t="s">
        <v>1274</v>
      </c>
      <c r="E1084" s="5" t="s">
        <v>482</v>
      </c>
      <c r="F1084" s="5" t="s">
        <v>1059</v>
      </c>
      <c r="G1084" s="5" t="s">
        <v>525</v>
      </c>
      <c r="H1084" s="8">
        <v>1500</v>
      </c>
      <c r="I1084" s="21" t="str">
        <f>INDEX(Seed_type_tomato!$C$3:$C$15,MATCH(TOMATO!G1084,Seed_type_tomato!$B$3:$B$15,0))</f>
        <v>Field</v>
      </c>
    </row>
    <row r="1085" spans="1:9" x14ac:dyDescent="0.25">
      <c r="A1085" s="5"/>
      <c r="B1085" s="5" t="s">
        <v>251</v>
      </c>
      <c r="C1085" s="6">
        <v>44616</v>
      </c>
      <c r="D1085" s="5" t="s">
        <v>1275</v>
      </c>
      <c r="E1085" s="5" t="s">
        <v>482</v>
      </c>
      <c r="F1085" s="5" t="s">
        <v>1059</v>
      </c>
      <c r="G1085" s="5" t="s">
        <v>525</v>
      </c>
      <c r="H1085" s="8">
        <v>200</v>
      </c>
      <c r="I1085" s="21" t="str">
        <f>INDEX(Seed_type_tomato!$C$3:$C$15,MATCH(TOMATO!G1085,Seed_type_tomato!$B$3:$B$15,0))</f>
        <v>Field</v>
      </c>
    </row>
    <row r="1086" spans="1:9" x14ac:dyDescent="0.25">
      <c r="A1086" s="5"/>
      <c r="B1086" s="5" t="s">
        <v>251</v>
      </c>
      <c r="C1086" s="6">
        <v>44636</v>
      </c>
      <c r="D1086" s="5" t="s">
        <v>1276</v>
      </c>
      <c r="E1086" s="5" t="s">
        <v>482</v>
      </c>
      <c r="F1086" s="5" t="s">
        <v>1059</v>
      </c>
      <c r="G1086" s="5" t="s">
        <v>524</v>
      </c>
      <c r="H1086" s="8">
        <v>1000</v>
      </c>
      <c r="I1086" s="21" t="str">
        <f>INDEX(Seed_type_tomato!$C$3:$C$15,MATCH(TOMATO!G1086,Seed_type_tomato!$B$3:$B$15,0))</f>
        <v>Field</v>
      </c>
    </row>
    <row r="1087" spans="1:9" x14ac:dyDescent="0.25">
      <c r="A1087" s="5"/>
      <c r="B1087" s="5" t="s">
        <v>251</v>
      </c>
      <c r="C1087" s="6">
        <v>44638</v>
      </c>
      <c r="D1087" s="5" t="s">
        <v>1277</v>
      </c>
      <c r="E1087" s="5" t="s">
        <v>482</v>
      </c>
      <c r="F1087" s="5" t="s">
        <v>1059</v>
      </c>
      <c r="G1087" s="5" t="s">
        <v>524</v>
      </c>
      <c r="H1087" s="8">
        <v>2100</v>
      </c>
      <c r="I1087" s="21" t="str">
        <f>INDEX(Seed_type_tomato!$C$3:$C$15,MATCH(TOMATO!G1087,Seed_type_tomato!$B$3:$B$15,0))</f>
        <v>Field</v>
      </c>
    </row>
    <row r="1088" spans="1:9" x14ac:dyDescent="0.25">
      <c r="A1088" s="5"/>
      <c r="B1088" s="5" t="s">
        <v>251</v>
      </c>
      <c r="C1088" s="6">
        <v>44655</v>
      </c>
      <c r="D1088" s="5" t="s">
        <v>1278</v>
      </c>
      <c r="E1088" s="5" t="s">
        <v>482</v>
      </c>
      <c r="F1088" s="5" t="s">
        <v>1059</v>
      </c>
      <c r="G1088" s="5" t="s">
        <v>524</v>
      </c>
      <c r="H1088" s="8">
        <v>250</v>
      </c>
      <c r="I1088" s="21" t="str">
        <f>INDEX(Seed_type_tomato!$C$3:$C$15,MATCH(TOMATO!G1088,Seed_type_tomato!$B$3:$B$15,0))</f>
        <v>Field</v>
      </c>
    </row>
    <row r="1089" spans="1:9" x14ac:dyDescent="0.25">
      <c r="A1089" s="5"/>
      <c r="B1089" s="5" t="s">
        <v>251</v>
      </c>
      <c r="C1089" s="6">
        <v>44725</v>
      </c>
      <c r="D1089" s="5" t="s">
        <v>1279</v>
      </c>
      <c r="E1089" s="5" t="s">
        <v>482</v>
      </c>
      <c r="F1089" s="5" t="s">
        <v>1059</v>
      </c>
      <c r="G1089" s="5" t="s">
        <v>525</v>
      </c>
      <c r="H1089" s="8">
        <v>4000</v>
      </c>
      <c r="I1089" s="21" t="str">
        <f>INDEX(Seed_type_tomato!$C$3:$C$15,MATCH(TOMATO!G1089,Seed_type_tomato!$B$3:$B$15,0))</f>
        <v>Field</v>
      </c>
    </row>
    <row r="1090" spans="1:9" x14ac:dyDescent="0.25">
      <c r="A1090" s="5"/>
      <c r="B1090" s="5" t="s">
        <v>251</v>
      </c>
      <c r="C1090" s="6">
        <v>44728</v>
      </c>
      <c r="D1090" s="5" t="s">
        <v>1280</v>
      </c>
      <c r="E1090" s="5" t="s">
        <v>482</v>
      </c>
      <c r="F1090" s="5" t="s">
        <v>1059</v>
      </c>
      <c r="G1090" s="5" t="s">
        <v>525</v>
      </c>
      <c r="H1090" s="8">
        <v>1500</v>
      </c>
      <c r="I1090" s="21" t="str">
        <f>INDEX(Seed_type_tomato!$C$3:$C$15,MATCH(TOMATO!G1090,Seed_type_tomato!$B$3:$B$15,0))</f>
        <v>Field</v>
      </c>
    </row>
    <row r="1091" spans="1:9" x14ac:dyDescent="0.25">
      <c r="A1091" s="5"/>
      <c r="B1091" s="5" t="s">
        <v>251</v>
      </c>
      <c r="C1091" s="6">
        <v>44736</v>
      </c>
      <c r="D1091" s="5" t="s">
        <v>1281</v>
      </c>
      <c r="E1091" s="5" t="s">
        <v>482</v>
      </c>
      <c r="F1091" s="5" t="s">
        <v>1059</v>
      </c>
      <c r="G1091" s="5" t="s">
        <v>524</v>
      </c>
      <c r="H1091" s="8">
        <v>800</v>
      </c>
      <c r="I1091" s="21" t="str">
        <f>INDEX(Seed_type_tomato!$C$3:$C$15,MATCH(TOMATO!G1091,Seed_type_tomato!$B$3:$B$15,0))</f>
        <v>Field</v>
      </c>
    </row>
    <row r="1092" spans="1:9" x14ac:dyDescent="0.25">
      <c r="A1092" s="5"/>
      <c r="B1092" s="5" t="s">
        <v>251</v>
      </c>
      <c r="C1092" s="6">
        <v>44740</v>
      </c>
      <c r="D1092" s="5" t="s">
        <v>1282</v>
      </c>
      <c r="E1092" s="5" t="s">
        <v>482</v>
      </c>
      <c r="F1092" s="5" t="s">
        <v>1059</v>
      </c>
      <c r="G1092" s="5" t="s">
        <v>524</v>
      </c>
      <c r="H1092" s="8">
        <v>2000</v>
      </c>
      <c r="I1092" s="21" t="str">
        <f>INDEX(Seed_type_tomato!$C$3:$C$15,MATCH(TOMATO!G1092,Seed_type_tomato!$B$3:$B$15,0))</f>
        <v>Field</v>
      </c>
    </row>
    <row r="1093" spans="1:9" x14ac:dyDescent="0.25">
      <c r="A1093" s="5"/>
      <c r="B1093" s="5" t="s">
        <v>251</v>
      </c>
      <c r="C1093" s="6">
        <v>44754</v>
      </c>
      <c r="D1093" s="5" t="s">
        <v>1283</v>
      </c>
      <c r="E1093" s="5" t="s">
        <v>482</v>
      </c>
      <c r="F1093" s="5" t="s">
        <v>1059</v>
      </c>
      <c r="G1093" s="5" t="s">
        <v>525</v>
      </c>
      <c r="H1093" s="8">
        <v>1500</v>
      </c>
      <c r="I1093" s="21" t="str">
        <f>INDEX(Seed_type_tomato!$C$3:$C$15,MATCH(TOMATO!G1093,Seed_type_tomato!$B$3:$B$15,0))</f>
        <v>Field</v>
      </c>
    </row>
    <row r="1094" spans="1:9" x14ac:dyDescent="0.25">
      <c r="A1094" s="5"/>
      <c r="B1094" s="5" t="s">
        <v>251</v>
      </c>
      <c r="C1094" s="6">
        <v>44777</v>
      </c>
      <c r="D1094" s="5" t="s">
        <v>1284</v>
      </c>
      <c r="E1094" s="5" t="s">
        <v>482</v>
      </c>
      <c r="F1094" s="5" t="s">
        <v>1059</v>
      </c>
      <c r="G1094" s="5" t="s">
        <v>525</v>
      </c>
      <c r="H1094" s="8">
        <v>1500</v>
      </c>
      <c r="I1094" s="21" t="str">
        <f>INDEX(Seed_type_tomato!$C$3:$C$15,MATCH(TOMATO!G1094,Seed_type_tomato!$B$3:$B$15,0))</f>
        <v>Field</v>
      </c>
    </row>
    <row r="1095" spans="1:9" x14ac:dyDescent="0.25">
      <c r="A1095" s="5"/>
      <c r="B1095" s="5" t="s">
        <v>251</v>
      </c>
      <c r="C1095" s="6">
        <v>44783</v>
      </c>
      <c r="D1095" s="5" t="s">
        <v>1285</v>
      </c>
      <c r="E1095" s="5" t="s">
        <v>482</v>
      </c>
      <c r="F1095" s="5" t="s">
        <v>1059</v>
      </c>
      <c r="G1095" s="5" t="s">
        <v>525</v>
      </c>
      <c r="H1095" s="8">
        <v>2000</v>
      </c>
      <c r="I1095" s="21" t="str">
        <f>INDEX(Seed_type_tomato!$C$3:$C$15,MATCH(TOMATO!G1095,Seed_type_tomato!$B$3:$B$15,0))</f>
        <v>Field</v>
      </c>
    </row>
    <row r="1096" spans="1:9" x14ac:dyDescent="0.25">
      <c r="A1096" s="5"/>
      <c r="B1096" s="5" t="s">
        <v>251</v>
      </c>
      <c r="C1096" s="6">
        <v>44823</v>
      </c>
      <c r="D1096" s="5" t="s">
        <v>1286</v>
      </c>
      <c r="E1096" s="5" t="s">
        <v>482</v>
      </c>
      <c r="F1096" s="5" t="s">
        <v>1059</v>
      </c>
      <c r="G1096" s="5" t="s">
        <v>525</v>
      </c>
      <c r="H1096" s="8">
        <v>1500</v>
      </c>
      <c r="I1096" s="21" t="str">
        <f>INDEX(Seed_type_tomato!$C$3:$C$15,MATCH(TOMATO!G1096,Seed_type_tomato!$B$3:$B$15,0))</f>
        <v>Field</v>
      </c>
    </row>
    <row r="1097" spans="1:9" x14ac:dyDescent="0.25">
      <c r="A1097" s="5"/>
      <c r="B1097" s="5" t="s">
        <v>251</v>
      </c>
      <c r="C1097" s="6">
        <v>44823</v>
      </c>
      <c r="D1097" s="5" t="s">
        <v>1286</v>
      </c>
      <c r="E1097" s="5" t="s">
        <v>482</v>
      </c>
      <c r="F1097" s="5" t="s">
        <v>1059</v>
      </c>
      <c r="G1097" s="5" t="s">
        <v>525</v>
      </c>
      <c r="H1097" s="8">
        <v>250</v>
      </c>
      <c r="I1097" s="21" t="str">
        <f>INDEX(Seed_type_tomato!$C$3:$C$15,MATCH(TOMATO!G1097,Seed_type_tomato!$B$3:$B$15,0))</f>
        <v>Field</v>
      </c>
    </row>
    <row r="1098" spans="1:9" x14ac:dyDescent="0.25">
      <c r="A1098" s="5"/>
      <c r="B1098" s="5" t="s">
        <v>251</v>
      </c>
      <c r="C1098" s="6">
        <v>44823</v>
      </c>
      <c r="D1098" s="5" t="s">
        <v>1286</v>
      </c>
      <c r="E1098" s="5" t="s">
        <v>482</v>
      </c>
      <c r="F1098" s="5" t="s">
        <v>1059</v>
      </c>
      <c r="G1098" s="5" t="s">
        <v>525</v>
      </c>
      <c r="H1098" s="8">
        <v>1500</v>
      </c>
      <c r="I1098" s="21" t="str">
        <f>INDEX(Seed_type_tomato!$C$3:$C$15,MATCH(TOMATO!G1098,Seed_type_tomato!$B$3:$B$15,0))</f>
        <v>Field</v>
      </c>
    </row>
    <row r="1099" spans="1:9" x14ac:dyDescent="0.25">
      <c r="A1099" s="5"/>
      <c r="B1099" s="5" t="s">
        <v>251</v>
      </c>
      <c r="C1099" s="6">
        <v>44823</v>
      </c>
      <c r="D1099" s="5" t="s">
        <v>1286</v>
      </c>
      <c r="E1099" s="5" t="s">
        <v>482</v>
      </c>
      <c r="F1099" s="5" t="s">
        <v>1059</v>
      </c>
      <c r="G1099" s="5" t="s">
        <v>525</v>
      </c>
      <c r="H1099" s="8">
        <v>2150</v>
      </c>
      <c r="I1099" s="21" t="str">
        <f>INDEX(Seed_type_tomato!$C$3:$C$15,MATCH(TOMATO!G1099,Seed_type_tomato!$B$3:$B$15,0))</f>
        <v>Field</v>
      </c>
    </row>
    <row r="1100" spans="1:9" ht="15.75" thickBot="1" x14ac:dyDescent="0.3">
      <c r="A1100" s="5"/>
      <c r="B1100" s="5" t="s">
        <v>251</v>
      </c>
      <c r="C1100" s="6">
        <v>44833</v>
      </c>
      <c r="D1100" s="5" t="s">
        <v>1287</v>
      </c>
      <c r="E1100" s="5" t="s">
        <v>482</v>
      </c>
      <c r="F1100" s="5" t="s">
        <v>1059</v>
      </c>
      <c r="G1100" s="5" t="s">
        <v>525</v>
      </c>
      <c r="H1100" s="7">
        <v>2850</v>
      </c>
      <c r="I1100" s="21" t="str">
        <f>INDEX(Seed_type_tomato!$C$3:$C$15,MATCH(TOMATO!G1100,Seed_type_tomato!$B$3:$B$15,0))</f>
        <v>Field</v>
      </c>
    </row>
    <row r="1101" spans="1:9" x14ac:dyDescent="0.25">
      <c r="A1101" s="5" t="s">
        <v>1060</v>
      </c>
      <c r="B1101" s="5"/>
      <c r="C1101" s="6"/>
      <c r="D1101" s="5"/>
      <c r="E1101" s="5"/>
      <c r="F1101" s="5"/>
      <c r="G1101" s="5"/>
      <c r="H1101" s="8">
        <f>ROUND(SUM(H1082:H1100),5)</f>
        <v>28100</v>
      </c>
      <c r="I1101" s="21" t="e">
        <f>INDEX(Seed_type_tomato!$C$3:$C$15,MATCH(TOMATO!G1101,Seed_type_tomato!$B$3:$B$15,0))</f>
        <v>#N/A</v>
      </c>
    </row>
    <row r="1102" spans="1:9" x14ac:dyDescent="0.25">
      <c r="A1102" s="2" t="s">
        <v>1061</v>
      </c>
      <c r="B1102" s="2"/>
      <c r="C1102" s="3"/>
      <c r="D1102" s="2"/>
      <c r="E1102" s="2"/>
      <c r="F1102" s="2"/>
      <c r="G1102" s="2"/>
      <c r="H1102" s="4"/>
      <c r="I1102" s="21" t="e">
        <f>INDEX(Seed_type_tomato!$C$3:$C$15,MATCH(TOMATO!G1102,Seed_type_tomato!$B$3:$B$15,0))</f>
        <v>#N/A</v>
      </c>
    </row>
    <row r="1103" spans="1:9" x14ac:dyDescent="0.25">
      <c r="A1103" s="5"/>
      <c r="B1103" s="5" t="s">
        <v>251</v>
      </c>
      <c r="C1103" s="6">
        <v>44810</v>
      </c>
      <c r="D1103" s="5" t="s">
        <v>1288</v>
      </c>
      <c r="E1103" s="5" t="s">
        <v>482</v>
      </c>
      <c r="F1103" s="5" t="s">
        <v>1061</v>
      </c>
      <c r="G1103" s="5" t="s">
        <v>525</v>
      </c>
      <c r="H1103" s="8">
        <v>50</v>
      </c>
      <c r="I1103" s="21" t="str">
        <f>INDEX(Seed_type_tomato!$C$3:$C$15,MATCH(TOMATO!G1103,Seed_type_tomato!$B$3:$B$15,0))</f>
        <v>Field</v>
      </c>
    </row>
    <row r="1104" spans="1:9" x14ac:dyDescent="0.25">
      <c r="A1104" s="5"/>
      <c r="B1104" s="5" t="s">
        <v>251</v>
      </c>
      <c r="C1104" s="6">
        <v>44810</v>
      </c>
      <c r="D1104" s="5" t="s">
        <v>1288</v>
      </c>
      <c r="E1104" s="5" t="s">
        <v>482</v>
      </c>
      <c r="F1104" s="5" t="s">
        <v>1061</v>
      </c>
      <c r="G1104" s="5" t="s">
        <v>524</v>
      </c>
      <c r="H1104" s="8">
        <v>50</v>
      </c>
      <c r="I1104" s="21" t="str">
        <f>INDEX(Seed_type_tomato!$C$3:$C$15,MATCH(TOMATO!G1104,Seed_type_tomato!$B$3:$B$15,0))</f>
        <v>Field</v>
      </c>
    </row>
    <row r="1105" spans="1:9" ht="15.75" thickBot="1" x14ac:dyDescent="0.3">
      <c r="A1105" s="5"/>
      <c r="B1105" s="5" t="s">
        <v>251</v>
      </c>
      <c r="C1105" s="6">
        <v>44810</v>
      </c>
      <c r="D1105" s="5" t="s">
        <v>1288</v>
      </c>
      <c r="E1105" s="5" t="s">
        <v>482</v>
      </c>
      <c r="F1105" s="5" t="s">
        <v>1061</v>
      </c>
      <c r="G1105" s="5" t="s">
        <v>522</v>
      </c>
      <c r="H1105" s="7">
        <v>50</v>
      </c>
      <c r="I1105" s="21" t="str">
        <f>INDEX(Seed_type_tomato!$C$3:$C$15,MATCH(TOMATO!G1105,Seed_type_tomato!$B$3:$B$15,0))</f>
        <v>Field</v>
      </c>
    </row>
    <row r="1106" spans="1:9" x14ac:dyDescent="0.25">
      <c r="A1106" s="5" t="s">
        <v>1062</v>
      </c>
      <c r="B1106" s="5"/>
      <c r="C1106" s="6"/>
      <c r="D1106" s="5"/>
      <c r="E1106" s="5"/>
      <c r="F1106" s="5"/>
      <c r="G1106" s="5"/>
      <c r="H1106" s="8">
        <f>ROUND(SUM(H1102:H1105),5)</f>
        <v>150</v>
      </c>
      <c r="I1106" s="21" t="e">
        <f>INDEX(Seed_type_tomato!$C$3:$C$15,MATCH(TOMATO!G1106,Seed_type_tomato!$B$3:$B$15,0))</f>
        <v>#N/A</v>
      </c>
    </row>
    <row r="1107" spans="1:9" x14ac:dyDescent="0.25">
      <c r="A1107" s="2" t="s">
        <v>1063</v>
      </c>
      <c r="B1107" s="2"/>
      <c r="C1107" s="3"/>
      <c r="D1107" s="2"/>
      <c r="E1107" s="2"/>
      <c r="F1107" s="2"/>
      <c r="G1107" s="2"/>
      <c r="H1107" s="4"/>
      <c r="I1107" s="21" t="e">
        <f>INDEX(Seed_type_tomato!$C$3:$C$15,MATCH(TOMATO!G1107,Seed_type_tomato!$B$3:$B$15,0))</f>
        <v>#N/A</v>
      </c>
    </row>
    <row r="1108" spans="1:9" x14ac:dyDescent="0.25">
      <c r="A1108" s="5"/>
      <c r="B1108" s="5" t="s">
        <v>251</v>
      </c>
      <c r="C1108" s="6">
        <v>44595</v>
      </c>
      <c r="D1108" s="5" t="s">
        <v>1289</v>
      </c>
      <c r="E1108" s="5" t="s">
        <v>482</v>
      </c>
      <c r="F1108" s="5" t="s">
        <v>1063</v>
      </c>
      <c r="G1108" s="5" t="s">
        <v>530</v>
      </c>
      <c r="H1108" s="8">
        <v>800</v>
      </c>
      <c r="I1108" s="21" t="str">
        <f>INDEX(Seed_type_tomato!$C$3:$C$15,MATCH(TOMATO!G1108,Seed_type_tomato!$B$3:$B$15,0))</f>
        <v>GH</v>
      </c>
    </row>
    <row r="1109" spans="1:9" x14ac:dyDescent="0.25">
      <c r="A1109" s="5"/>
      <c r="B1109" s="5" t="s">
        <v>251</v>
      </c>
      <c r="C1109" s="6">
        <v>44753</v>
      </c>
      <c r="D1109" s="5" t="s">
        <v>1290</v>
      </c>
      <c r="E1109" s="5" t="s">
        <v>1468</v>
      </c>
      <c r="F1109" s="5" t="s">
        <v>1063</v>
      </c>
      <c r="G1109" s="5" t="s">
        <v>530</v>
      </c>
      <c r="H1109" s="8">
        <v>1000</v>
      </c>
      <c r="I1109" s="21" t="str">
        <f>INDEX(Seed_type_tomato!$C$3:$C$15,MATCH(TOMATO!G1109,Seed_type_tomato!$B$3:$B$15,0))</f>
        <v>GH</v>
      </c>
    </row>
    <row r="1110" spans="1:9" ht="15.75" thickBot="1" x14ac:dyDescent="0.3">
      <c r="A1110" s="5"/>
      <c r="B1110" s="5" t="s">
        <v>251</v>
      </c>
      <c r="C1110" s="6">
        <v>44791</v>
      </c>
      <c r="D1110" s="5" t="s">
        <v>1291</v>
      </c>
      <c r="E1110" s="5" t="s">
        <v>482</v>
      </c>
      <c r="F1110" s="5" t="s">
        <v>1063</v>
      </c>
      <c r="G1110" s="5" t="s">
        <v>530</v>
      </c>
      <c r="H1110" s="7">
        <v>128</v>
      </c>
      <c r="I1110" s="21" t="str">
        <f>INDEX(Seed_type_tomato!$C$3:$C$15,MATCH(TOMATO!G1110,Seed_type_tomato!$B$3:$B$15,0))</f>
        <v>GH</v>
      </c>
    </row>
    <row r="1111" spans="1:9" x14ac:dyDescent="0.25">
      <c r="A1111" s="5" t="s">
        <v>1064</v>
      </c>
      <c r="B1111" s="5"/>
      <c r="C1111" s="6"/>
      <c r="D1111" s="5"/>
      <c r="E1111" s="5"/>
      <c r="F1111" s="5"/>
      <c r="G1111" s="5"/>
      <c r="H1111" s="8">
        <f>ROUND(SUM(H1107:H1110),5)</f>
        <v>1928</v>
      </c>
      <c r="I1111" s="21" t="e">
        <f>INDEX(Seed_type_tomato!$C$3:$C$15,MATCH(TOMATO!G1111,Seed_type_tomato!$B$3:$B$15,0))</f>
        <v>#N/A</v>
      </c>
    </row>
    <row r="1112" spans="1:9" x14ac:dyDescent="0.25">
      <c r="A1112" s="2" t="s">
        <v>1065</v>
      </c>
      <c r="B1112" s="2"/>
      <c r="C1112" s="3"/>
      <c r="D1112" s="2"/>
      <c r="E1112" s="2"/>
      <c r="F1112" s="2"/>
      <c r="G1112" s="2"/>
      <c r="H1112" s="4"/>
      <c r="I1112" s="21" t="e">
        <f>INDEX(Seed_type_tomato!$C$3:$C$15,MATCH(TOMATO!G1112,Seed_type_tomato!$B$3:$B$15,0))</f>
        <v>#N/A</v>
      </c>
    </row>
    <row r="1113" spans="1:9" ht="15.75" thickBot="1" x14ac:dyDescent="0.3">
      <c r="A1113" s="1"/>
      <c r="B1113" s="5" t="s">
        <v>251</v>
      </c>
      <c r="C1113" s="6">
        <v>44769</v>
      </c>
      <c r="D1113" s="5" t="s">
        <v>1292</v>
      </c>
      <c r="E1113" s="5" t="s">
        <v>482</v>
      </c>
      <c r="F1113" s="5" t="s">
        <v>1065</v>
      </c>
      <c r="G1113" s="5" t="s">
        <v>522</v>
      </c>
      <c r="H1113" s="7">
        <v>624</v>
      </c>
      <c r="I1113" s="21" t="str">
        <f>INDEX(Seed_type_tomato!$C$3:$C$15,MATCH(TOMATO!G1113,Seed_type_tomato!$B$3:$B$15,0))</f>
        <v>Field</v>
      </c>
    </row>
    <row r="1114" spans="1:9" x14ac:dyDescent="0.25">
      <c r="A1114" s="5" t="s">
        <v>1066</v>
      </c>
      <c r="B1114" s="5"/>
      <c r="C1114" s="6"/>
      <c r="D1114" s="5"/>
      <c r="E1114" s="5"/>
      <c r="F1114" s="5"/>
      <c r="G1114" s="5"/>
      <c r="H1114" s="8">
        <f>ROUND(SUM(H1112:H1113),5)</f>
        <v>624</v>
      </c>
      <c r="I1114" s="21" t="e">
        <f>INDEX(Seed_type_tomato!$C$3:$C$15,MATCH(TOMATO!G1114,Seed_type_tomato!$B$3:$B$15,0))</f>
        <v>#N/A</v>
      </c>
    </row>
    <row r="1115" spans="1:9" x14ac:dyDescent="0.25">
      <c r="A1115" s="2" t="s">
        <v>1067</v>
      </c>
      <c r="B1115" s="2"/>
      <c r="C1115" s="3"/>
      <c r="D1115" s="2"/>
      <c r="E1115" s="2"/>
      <c r="F1115" s="2"/>
      <c r="G1115" s="2"/>
      <c r="H1115" s="4"/>
      <c r="I1115" s="21" t="e">
        <f>INDEX(Seed_type_tomato!$C$3:$C$15,MATCH(TOMATO!G1115,Seed_type_tomato!$B$3:$B$15,0))</f>
        <v>#N/A</v>
      </c>
    </row>
    <row r="1116" spans="1:9" x14ac:dyDescent="0.25">
      <c r="A1116" s="5"/>
      <c r="B1116" s="5" t="s">
        <v>251</v>
      </c>
      <c r="C1116" s="6">
        <v>44767</v>
      </c>
      <c r="D1116" s="5" t="s">
        <v>1293</v>
      </c>
      <c r="E1116" s="5" t="s">
        <v>482</v>
      </c>
      <c r="F1116" s="5" t="s">
        <v>1067</v>
      </c>
      <c r="G1116" s="5" t="s">
        <v>525</v>
      </c>
      <c r="H1116" s="8">
        <v>600</v>
      </c>
      <c r="I1116" s="21" t="str">
        <f>INDEX(Seed_type_tomato!$C$3:$C$15,MATCH(TOMATO!G1116,Seed_type_tomato!$B$3:$B$15,0))</f>
        <v>Field</v>
      </c>
    </row>
    <row r="1117" spans="1:9" x14ac:dyDescent="0.25">
      <c r="A1117" s="5"/>
      <c r="B1117" s="5" t="s">
        <v>251</v>
      </c>
      <c r="C1117" s="6">
        <v>44767</v>
      </c>
      <c r="D1117" s="5" t="s">
        <v>1293</v>
      </c>
      <c r="E1117" s="5" t="s">
        <v>482</v>
      </c>
      <c r="F1117" s="5" t="s">
        <v>1067</v>
      </c>
      <c r="G1117" s="5" t="s">
        <v>524</v>
      </c>
      <c r="H1117" s="8">
        <v>50</v>
      </c>
      <c r="I1117" s="21" t="str">
        <f>INDEX(Seed_type_tomato!$C$3:$C$15,MATCH(TOMATO!G1117,Seed_type_tomato!$B$3:$B$15,0))</f>
        <v>Field</v>
      </c>
    </row>
    <row r="1118" spans="1:9" x14ac:dyDescent="0.25">
      <c r="A1118" s="5"/>
      <c r="B1118" s="5" t="s">
        <v>251</v>
      </c>
      <c r="C1118" s="6">
        <v>44767</v>
      </c>
      <c r="D1118" s="5" t="s">
        <v>1293</v>
      </c>
      <c r="E1118" s="5" t="s">
        <v>482</v>
      </c>
      <c r="F1118" s="5" t="s">
        <v>1067</v>
      </c>
      <c r="G1118" s="5" t="s">
        <v>522</v>
      </c>
      <c r="H1118" s="8">
        <v>50</v>
      </c>
      <c r="I1118" s="21" t="str">
        <f>INDEX(Seed_type_tomato!$C$3:$C$15,MATCH(TOMATO!G1118,Seed_type_tomato!$B$3:$B$15,0))</f>
        <v>Field</v>
      </c>
    </row>
    <row r="1119" spans="1:9" ht="15.75" thickBot="1" x14ac:dyDescent="0.3">
      <c r="A1119" s="5"/>
      <c r="B1119" s="5" t="s">
        <v>251</v>
      </c>
      <c r="C1119" s="6">
        <v>44802</v>
      </c>
      <c r="D1119" s="5" t="s">
        <v>1294</v>
      </c>
      <c r="E1119" s="5" t="s">
        <v>482</v>
      </c>
      <c r="F1119" s="5" t="s">
        <v>1067</v>
      </c>
      <c r="G1119" s="5" t="s">
        <v>526</v>
      </c>
      <c r="H1119" s="7">
        <v>250</v>
      </c>
      <c r="I1119" s="21" t="str">
        <f>INDEX(Seed_type_tomato!$C$3:$C$15,MATCH(TOMATO!G1119,Seed_type_tomato!$B$3:$B$15,0))</f>
        <v>Field</v>
      </c>
    </row>
    <row r="1120" spans="1:9" x14ac:dyDescent="0.25">
      <c r="A1120" s="5" t="s">
        <v>1068</v>
      </c>
      <c r="B1120" s="5"/>
      <c r="C1120" s="6"/>
      <c r="D1120" s="5"/>
      <c r="E1120" s="5"/>
      <c r="F1120" s="5"/>
      <c r="G1120" s="5"/>
      <c r="H1120" s="8">
        <f>ROUND(SUM(H1115:H1119),5)</f>
        <v>950</v>
      </c>
      <c r="I1120" s="21" t="e">
        <f>INDEX(Seed_type_tomato!$C$3:$C$15,MATCH(TOMATO!G1120,Seed_type_tomato!$B$3:$B$15,0))</f>
        <v>#N/A</v>
      </c>
    </row>
    <row r="1121" spans="1:9" x14ac:dyDescent="0.25">
      <c r="A1121" s="2" t="s">
        <v>1069</v>
      </c>
      <c r="B1121" s="2"/>
      <c r="C1121" s="3"/>
      <c r="D1121" s="2"/>
      <c r="E1121" s="2"/>
      <c r="F1121" s="2"/>
      <c r="G1121" s="2"/>
      <c r="H1121" s="4"/>
      <c r="I1121" s="21" t="e">
        <f>INDEX(Seed_type_tomato!$C$3:$C$15,MATCH(TOMATO!G1121,Seed_type_tomato!$B$3:$B$15,0))</f>
        <v>#N/A</v>
      </c>
    </row>
    <row r="1122" spans="1:9" x14ac:dyDescent="0.25">
      <c r="A1122" s="5"/>
      <c r="B1122" s="5" t="s">
        <v>251</v>
      </c>
      <c r="C1122" s="6">
        <v>44616</v>
      </c>
      <c r="D1122" s="5" t="s">
        <v>1295</v>
      </c>
      <c r="E1122" s="5" t="s">
        <v>482</v>
      </c>
      <c r="F1122" s="5" t="s">
        <v>1069</v>
      </c>
      <c r="G1122" s="5" t="s">
        <v>526</v>
      </c>
      <c r="H1122" s="8">
        <v>30</v>
      </c>
      <c r="I1122" s="21" t="str">
        <f>INDEX(Seed_type_tomato!$C$3:$C$15,MATCH(TOMATO!G1122,Seed_type_tomato!$B$3:$B$15,0))</f>
        <v>Field</v>
      </c>
    </row>
    <row r="1123" spans="1:9" x14ac:dyDescent="0.25">
      <c r="A1123" s="5"/>
      <c r="B1123" s="5" t="s">
        <v>251</v>
      </c>
      <c r="C1123" s="6">
        <v>44616</v>
      </c>
      <c r="D1123" s="5" t="s">
        <v>1295</v>
      </c>
      <c r="E1123" s="5" t="s">
        <v>482</v>
      </c>
      <c r="F1123" s="5" t="s">
        <v>1069</v>
      </c>
      <c r="G1123" s="5" t="s">
        <v>524</v>
      </c>
      <c r="H1123" s="8">
        <v>30</v>
      </c>
      <c r="I1123" s="21" t="str">
        <f>INDEX(Seed_type_tomato!$C$3:$C$15,MATCH(TOMATO!G1123,Seed_type_tomato!$B$3:$B$15,0))</f>
        <v>Field</v>
      </c>
    </row>
    <row r="1124" spans="1:9" x14ac:dyDescent="0.25">
      <c r="A1124" s="5"/>
      <c r="B1124" s="5" t="s">
        <v>251</v>
      </c>
      <c r="C1124" s="6">
        <v>44669</v>
      </c>
      <c r="D1124" s="5" t="s">
        <v>1296</v>
      </c>
      <c r="E1124" s="5" t="s">
        <v>482</v>
      </c>
      <c r="F1124" s="5" t="s">
        <v>1069</v>
      </c>
      <c r="G1124" s="5" t="s">
        <v>523</v>
      </c>
      <c r="H1124" s="8">
        <v>500</v>
      </c>
      <c r="I1124" s="21" t="str">
        <f>INDEX(Seed_type_tomato!$C$3:$C$15,MATCH(TOMATO!G1124,Seed_type_tomato!$B$3:$B$15,0))</f>
        <v>Field</v>
      </c>
    </row>
    <row r="1125" spans="1:9" ht="15.75" thickBot="1" x14ac:dyDescent="0.3">
      <c r="A1125" s="5"/>
      <c r="B1125" s="5" t="s">
        <v>251</v>
      </c>
      <c r="C1125" s="6">
        <v>44756</v>
      </c>
      <c r="D1125" s="5" t="s">
        <v>1297</v>
      </c>
      <c r="E1125" s="5" t="s">
        <v>482</v>
      </c>
      <c r="F1125" s="5" t="s">
        <v>1069</v>
      </c>
      <c r="G1125" s="5" t="s">
        <v>524</v>
      </c>
      <c r="H1125" s="7">
        <v>2500</v>
      </c>
      <c r="I1125" s="21" t="str">
        <f>INDEX(Seed_type_tomato!$C$3:$C$15,MATCH(TOMATO!G1125,Seed_type_tomato!$B$3:$B$15,0))</f>
        <v>Field</v>
      </c>
    </row>
    <row r="1126" spans="1:9" x14ac:dyDescent="0.25">
      <c r="A1126" s="5" t="s">
        <v>1070</v>
      </c>
      <c r="B1126" s="5"/>
      <c r="C1126" s="6"/>
      <c r="D1126" s="5"/>
      <c r="E1126" s="5"/>
      <c r="F1126" s="5"/>
      <c r="G1126" s="5"/>
      <c r="H1126" s="8">
        <f>ROUND(SUM(H1121:H1125),5)</f>
        <v>3060</v>
      </c>
      <c r="I1126" s="21" t="e">
        <f>INDEX(Seed_type_tomato!$C$3:$C$15,MATCH(TOMATO!G1126,Seed_type_tomato!$B$3:$B$15,0))</f>
        <v>#N/A</v>
      </c>
    </row>
    <row r="1127" spans="1:9" x14ac:dyDescent="0.25">
      <c r="A1127" s="2" t="s">
        <v>1071</v>
      </c>
      <c r="B1127" s="2"/>
      <c r="C1127" s="3"/>
      <c r="D1127" s="2"/>
      <c r="E1127" s="2"/>
      <c r="F1127" s="2"/>
      <c r="G1127" s="2"/>
      <c r="H1127" s="4"/>
      <c r="I1127" s="21" t="e">
        <f>INDEX(Seed_type_tomato!$C$3:$C$15,MATCH(TOMATO!G1127,Seed_type_tomato!$B$3:$B$15,0))</f>
        <v>#N/A</v>
      </c>
    </row>
    <row r="1128" spans="1:9" x14ac:dyDescent="0.25">
      <c r="A1128" s="5"/>
      <c r="B1128" s="5" t="s">
        <v>251</v>
      </c>
      <c r="C1128" s="6">
        <v>44644</v>
      </c>
      <c r="D1128" s="5" t="s">
        <v>1298</v>
      </c>
      <c r="E1128" s="5" t="s">
        <v>482</v>
      </c>
      <c r="F1128" s="5" t="s">
        <v>1071</v>
      </c>
      <c r="G1128" s="5" t="s">
        <v>526</v>
      </c>
      <c r="H1128" s="8">
        <v>1100</v>
      </c>
      <c r="I1128" s="21" t="str">
        <f>INDEX(Seed_type_tomato!$C$3:$C$15,MATCH(TOMATO!G1128,Seed_type_tomato!$B$3:$B$15,0))</f>
        <v>Field</v>
      </c>
    </row>
    <row r="1129" spans="1:9" ht="15.75" thickBot="1" x14ac:dyDescent="0.3">
      <c r="A1129" s="5"/>
      <c r="B1129" s="5" t="s">
        <v>251</v>
      </c>
      <c r="C1129" s="6">
        <v>44831</v>
      </c>
      <c r="D1129" s="5" t="s">
        <v>1299</v>
      </c>
      <c r="E1129" s="5" t="s">
        <v>482</v>
      </c>
      <c r="F1129" s="5" t="s">
        <v>1071</v>
      </c>
      <c r="G1129" s="5" t="s">
        <v>525</v>
      </c>
      <c r="H1129" s="7">
        <v>2000</v>
      </c>
      <c r="I1129" s="21" t="str">
        <f>INDEX(Seed_type_tomato!$C$3:$C$15,MATCH(TOMATO!G1129,Seed_type_tomato!$B$3:$B$15,0))</f>
        <v>Field</v>
      </c>
    </row>
    <row r="1130" spans="1:9" x14ac:dyDescent="0.25">
      <c r="A1130" s="5" t="s">
        <v>1072</v>
      </c>
      <c r="B1130" s="5"/>
      <c r="C1130" s="6"/>
      <c r="D1130" s="5"/>
      <c r="E1130" s="5"/>
      <c r="F1130" s="5"/>
      <c r="G1130" s="5"/>
      <c r="H1130" s="8">
        <f>ROUND(SUM(H1127:H1129),5)</f>
        <v>3100</v>
      </c>
      <c r="I1130" s="21" t="e">
        <f>INDEX(Seed_type_tomato!$C$3:$C$15,MATCH(TOMATO!G1130,Seed_type_tomato!$B$3:$B$15,0))</f>
        <v>#N/A</v>
      </c>
    </row>
    <row r="1131" spans="1:9" x14ac:dyDescent="0.25">
      <c r="A1131" s="2" t="s">
        <v>1073</v>
      </c>
      <c r="B1131" s="2"/>
      <c r="C1131" s="3"/>
      <c r="D1131" s="2"/>
      <c r="E1131" s="2"/>
      <c r="F1131" s="2"/>
      <c r="G1131" s="2"/>
      <c r="H1131" s="4"/>
      <c r="I1131" s="21" t="e">
        <f>INDEX(Seed_type_tomato!$C$3:$C$15,MATCH(TOMATO!G1131,Seed_type_tomato!$B$3:$B$15,0))</f>
        <v>#N/A</v>
      </c>
    </row>
    <row r="1132" spans="1:9" x14ac:dyDescent="0.25">
      <c r="A1132" s="5"/>
      <c r="B1132" s="5" t="s">
        <v>251</v>
      </c>
      <c r="C1132" s="6">
        <v>44679</v>
      </c>
      <c r="D1132" s="5" t="s">
        <v>1300</v>
      </c>
      <c r="E1132" s="5" t="s">
        <v>482</v>
      </c>
      <c r="F1132" s="5" t="s">
        <v>1073</v>
      </c>
      <c r="G1132" s="5" t="s">
        <v>524</v>
      </c>
      <c r="H1132" s="8">
        <v>1250</v>
      </c>
      <c r="I1132" s="21" t="str">
        <f>INDEX(Seed_type_tomato!$C$3:$C$15,MATCH(TOMATO!G1132,Seed_type_tomato!$B$3:$B$15,0))</f>
        <v>Field</v>
      </c>
    </row>
    <row r="1133" spans="1:9" x14ac:dyDescent="0.25">
      <c r="A1133" s="5"/>
      <c r="B1133" s="5" t="s">
        <v>251</v>
      </c>
      <c r="C1133" s="6">
        <v>44679</v>
      </c>
      <c r="D1133" s="5" t="s">
        <v>1301</v>
      </c>
      <c r="E1133" s="5" t="s">
        <v>482</v>
      </c>
      <c r="F1133" s="5" t="s">
        <v>1073</v>
      </c>
      <c r="G1133" s="5" t="s">
        <v>524</v>
      </c>
      <c r="H1133" s="8">
        <v>750</v>
      </c>
      <c r="I1133" s="21" t="str">
        <f>INDEX(Seed_type_tomato!$C$3:$C$15,MATCH(TOMATO!G1133,Seed_type_tomato!$B$3:$B$15,0))</f>
        <v>Field</v>
      </c>
    </row>
    <row r="1134" spans="1:9" x14ac:dyDescent="0.25">
      <c r="A1134" s="5"/>
      <c r="B1134" s="5" t="s">
        <v>251</v>
      </c>
      <c r="C1134" s="6">
        <v>44695</v>
      </c>
      <c r="D1134" s="5" t="s">
        <v>1302</v>
      </c>
      <c r="E1134" s="5" t="s">
        <v>482</v>
      </c>
      <c r="F1134" s="5" t="s">
        <v>1073</v>
      </c>
      <c r="G1134" s="5" t="s">
        <v>524</v>
      </c>
      <c r="H1134" s="8">
        <v>300</v>
      </c>
      <c r="I1134" s="21" t="str">
        <f>INDEX(Seed_type_tomato!$C$3:$C$15,MATCH(TOMATO!G1134,Seed_type_tomato!$B$3:$B$15,0))</f>
        <v>Field</v>
      </c>
    </row>
    <row r="1135" spans="1:9" ht="15.75" thickBot="1" x14ac:dyDescent="0.3">
      <c r="A1135" s="5"/>
      <c r="B1135" s="5" t="s">
        <v>251</v>
      </c>
      <c r="C1135" s="6">
        <v>44699</v>
      </c>
      <c r="D1135" s="5" t="s">
        <v>1303</v>
      </c>
      <c r="E1135" s="5" t="s">
        <v>482</v>
      </c>
      <c r="F1135" s="5" t="s">
        <v>1073</v>
      </c>
      <c r="G1135" s="5" t="s">
        <v>524</v>
      </c>
      <c r="H1135" s="7">
        <v>500</v>
      </c>
      <c r="I1135" s="21" t="str">
        <f>INDEX(Seed_type_tomato!$C$3:$C$15,MATCH(TOMATO!G1135,Seed_type_tomato!$B$3:$B$15,0))</f>
        <v>Field</v>
      </c>
    </row>
    <row r="1136" spans="1:9" x14ac:dyDescent="0.25">
      <c r="A1136" s="5" t="s">
        <v>1074</v>
      </c>
      <c r="B1136" s="5"/>
      <c r="C1136" s="6"/>
      <c r="D1136" s="5"/>
      <c r="E1136" s="5"/>
      <c r="F1136" s="5"/>
      <c r="G1136" s="5"/>
      <c r="H1136" s="8">
        <f>ROUND(SUM(H1131:H1135),5)</f>
        <v>2800</v>
      </c>
      <c r="I1136" s="21" t="e">
        <f>INDEX(Seed_type_tomato!$C$3:$C$15,MATCH(TOMATO!G1136,Seed_type_tomato!$B$3:$B$15,0))</f>
        <v>#N/A</v>
      </c>
    </row>
    <row r="1137" spans="1:9" x14ac:dyDescent="0.25">
      <c r="A1137" s="2" t="s">
        <v>1075</v>
      </c>
      <c r="B1137" s="2"/>
      <c r="C1137" s="3"/>
      <c r="D1137" s="2"/>
      <c r="E1137" s="2"/>
      <c r="F1137" s="2"/>
      <c r="G1137" s="2"/>
      <c r="H1137" s="4"/>
      <c r="I1137" s="21" t="e">
        <f>INDEX(Seed_type_tomato!$C$3:$C$15,MATCH(TOMATO!G1137,Seed_type_tomato!$B$3:$B$15,0))</f>
        <v>#N/A</v>
      </c>
    </row>
    <row r="1138" spans="1:9" x14ac:dyDescent="0.25">
      <c r="A1138" s="5"/>
      <c r="B1138" s="5" t="s">
        <v>251</v>
      </c>
      <c r="C1138" s="6">
        <v>44648</v>
      </c>
      <c r="D1138" s="5" t="s">
        <v>1304</v>
      </c>
      <c r="E1138" s="5" t="s">
        <v>482</v>
      </c>
      <c r="F1138" s="5" t="s">
        <v>1075</v>
      </c>
      <c r="G1138" s="5" t="s">
        <v>526</v>
      </c>
      <c r="H1138" s="8">
        <v>1000</v>
      </c>
      <c r="I1138" s="21" t="str">
        <f>INDEX(Seed_type_tomato!$C$3:$C$15,MATCH(TOMATO!G1138,Seed_type_tomato!$B$3:$B$15,0))</f>
        <v>Field</v>
      </c>
    </row>
    <row r="1139" spans="1:9" ht="15.75" thickBot="1" x14ac:dyDescent="0.3">
      <c r="A1139" s="5"/>
      <c r="B1139" s="5" t="s">
        <v>251</v>
      </c>
      <c r="C1139" s="6">
        <v>44648</v>
      </c>
      <c r="D1139" s="5" t="s">
        <v>1305</v>
      </c>
      <c r="E1139" s="5" t="s">
        <v>482</v>
      </c>
      <c r="F1139" s="5" t="s">
        <v>1075</v>
      </c>
      <c r="G1139" s="5" t="s">
        <v>526</v>
      </c>
      <c r="H1139" s="7">
        <v>1000</v>
      </c>
      <c r="I1139" s="21" t="str">
        <f>INDEX(Seed_type_tomato!$C$3:$C$15,MATCH(TOMATO!G1139,Seed_type_tomato!$B$3:$B$15,0))</f>
        <v>Field</v>
      </c>
    </row>
    <row r="1140" spans="1:9" x14ac:dyDescent="0.25">
      <c r="A1140" s="5" t="s">
        <v>1076</v>
      </c>
      <c r="B1140" s="5"/>
      <c r="C1140" s="6"/>
      <c r="D1140" s="5"/>
      <c r="E1140" s="5"/>
      <c r="F1140" s="5"/>
      <c r="G1140" s="5"/>
      <c r="H1140" s="8">
        <f>ROUND(SUM(H1137:H1139),5)</f>
        <v>2000</v>
      </c>
      <c r="I1140" s="21" t="e">
        <f>INDEX(Seed_type_tomato!$C$3:$C$15,MATCH(TOMATO!G1140,Seed_type_tomato!$B$3:$B$15,0))</f>
        <v>#N/A</v>
      </c>
    </row>
    <row r="1141" spans="1:9" x14ac:dyDescent="0.25">
      <c r="A1141" s="2" t="s">
        <v>1077</v>
      </c>
      <c r="B1141" s="2"/>
      <c r="C1141" s="3"/>
      <c r="D1141" s="2"/>
      <c r="E1141" s="2"/>
      <c r="F1141" s="2"/>
      <c r="G1141" s="2"/>
      <c r="H1141" s="4"/>
      <c r="I1141" s="21" t="e">
        <f>INDEX(Seed_type_tomato!$C$3:$C$15,MATCH(TOMATO!G1141,Seed_type_tomato!$B$3:$B$15,0))</f>
        <v>#N/A</v>
      </c>
    </row>
    <row r="1142" spans="1:9" ht="15.75" thickBot="1" x14ac:dyDescent="0.3">
      <c r="A1142" s="1"/>
      <c r="B1142" s="5" t="s">
        <v>251</v>
      </c>
      <c r="C1142" s="6">
        <v>44832</v>
      </c>
      <c r="D1142" s="5" t="s">
        <v>1306</v>
      </c>
      <c r="E1142" s="5" t="s">
        <v>482</v>
      </c>
      <c r="F1142" s="5" t="s">
        <v>1077</v>
      </c>
      <c r="G1142" s="5" t="s">
        <v>527</v>
      </c>
      <c r="H1142" s="7">
        <v>2</v>
      </c>
      <c r="I1142" s="21" t="e">
        <f>INDEX(Seed_type_tomato!$C$3:$C$15,MATCH(TOMATO!G1142,Seed_type_tomato!$B$3:$B$15,0))</f>
        <v>#N/A</v>
      </c>
    </row>
    <row r="1143" spans="1:9" x14ac:dyDescent="0.25">
      <c r="A1143" s="5" t="s">
        <v>1078</v>
      </c>
      <c r="B1143" s="5"/>
      <c r="C1143" s="6"/>
      <c r="D1143" s="5"/>
      <c r="E1143" s="5"/>
      <c r="F1143" s="5"/>
      <c r="G1143" s="5"/>
      <c r="H1143" s="8">
        <f>ROUND(SUM(H1141:H1142),5)</f>
        <v>2</v>
      </c>
      <c r="I1143" s="21" t="e">
        <f>INDEX(Seed_type_tomato!$C$3:$C$15,MATCH(TOMATO!G1143,Seed_type_tomato!$B$3:$B$15,0))</f>
        <v>#N/A</v>
      </c>
    </row>
    <row r="1144" spans="1:9" x14ac:dyDescent="0.25">
      <c r="A1144" s="2" t="s">
        <v>1079</v>
      </c>
      <c r="B1144" s="2"/>
      <c r="C1144" s="3"/>
      <c r="D1144" s="2"/>
      <c r="E1144" s="2"/>
      <c r="F1144" s="2"/>
      <c r="G1144" s="2"/>
      <c r="H1144" s="4"/>
      <c r="I1144" s="21" t="e">
        <f>INDEX(Seed_type_tomato!$C$3:$C$15,MATCH(TOMATO!G1144,Seed_type_tomato!$B$3:$B$15,0))</f>
        <v>#N/A</v>
      </c>
    </row>
    <row r="1145" spans="1:9" ht="15.75" thickBot="1" x14ac:dyDescent="0.3">
      <c r="A1145" s="1"/>
      <c r="B1145" s="5" t="s">
        <v>251</v>
      </c>
      <c r="C1145" s="6">
        <v>44746</v>
      </c>
      <c r="D1145" s="5" t="s">
        <v>1307</v>
      </c>
      <c r="E1145" s="5" t="s">
        <v>482</v>
      </c>
      <c r="F1145" s="5" t="s">
        <v>1079</v>
      </c>
      <c r="G1145" s="5" t="s">
        <v>530</v>
      </c>
      <c r="H1145" s="7">
        <v>162</v>
      </c>
      <c r="I1145" s="21" t="str">
        <f>INDEX(Seed_type_tomato!$C$3:$C$15,MATCH(TOMATO!G1145,Seed_type_tomato!$B$3:$B$15,0))</f>
        <v>GH</v>
      </c>
    </row>
    <row r="1146" spans="1:9" x14ac:dyDescent="0.25">
      <c r="A1146" s="5" t="s">
        <v>1080</v>
      </c>
      <c r="B1146" s="5"/>
      <c r="C1146" s="6"/>
      <c r="D1146" s="5"/>
      <c r="E1146" s="5"/>
      <c r="F1146" s="5"/>
      <c r="G1146" s="5"/>
      <c r="H1146" s="8">
        <f>ROUND(SUM(H1144:H1145),5)</f>
        <v>162</v>
      </c>
      <c r="I1146" s="21" t="e">
        <f>INDEX(Seed_type_tomato!$C$3:$C$15,MATCH(TOMATO!G1146,Seed_type_tomato!$B$3:$B$15,0))</f>
        <v>#N/A</v>
      </c>
    </row>
    <row r="1147" spans="1:9" x14ac:dyDescent="0.25">
      <c r="A1147" s="2" t="s">
        <v>1081</v>
      </c>
      <c r="B1147" s="2"/>
      <c r="C1147" s="3"/>
      <c r="D1147" s="2"/>
      <c r="E1147" s="2"/>
      <c r="F1147" s="2"/>
      <c r="G1147" s="2"/>
      <c r="H1147" s="4"/>
      <c r="I1147" s="21" t="e">
        <f>INDEX(Seed_type_tomato!$C$3:$C$15,MATCH(TOMATO!G1147,Seed_type_tomato!$B$3:$B$15,0))</f>
        <v>#N/A</v>
      </c>
    </row>
    <row r="1148" spans="1:9" x14ac:dyDescent="0.25">
      <c r="A1148" s="5"/>
      <c r="B1148" s="5" t="s">
        <v>251</v>
      </c>
      <c r="C1148" s="6">
        <v>44768</v>
      </c>
      <c r="D1148" s="5" t="s">
        <v>1308</v>
      </c>
      <c r="E1148" s="5" t="s">
        <v>482</v>
      </c>
      <c r="F1148" s="5" t="s">
        <v>1081</v>
      </c>
      <c r="G1148" s="5" t="s">
        <v>522</v>
      </c>
      <c r="H1148" s="8">
        <v>1500</v>
      </c>
      <c r="I1148" s="21" t="str">
        <f>INDEX(Seed_type_tomato!$C$3:$C$15,MATCH(TOMATO!G1148,Seed_type_tomato!$B$3:$B$15,0))</f>
        <v>Field</v>
      </c>
    </row>
    <row r="1149" spans="1:9" ht="15.75" thickBot="1" x14ac:dyDescent="0.3">
      <c r="A1149" s="5"/>
      <c r="B1149" s="5" t="s">
        <v>251</v>
      </c>
      <c r="C1149" s="6">
        <v>44768</v>
      </c>
      <c r="D1149" s="5" t="s">
        <v>1308</v>
      </c>
      <c r="E1149" s="5" t="s">
        <v>482</v>
      </c>
      <c r="F1149" s="5" t="s">
        <v>1081</v>
      </c>
      <c r="G1149" s="5" t="s">
        <v>525</v>
      </c>
      <c r="H1149" s="7">
        <v>500</v>
      </c>
      <c r="I1149" s="21" t="str">
        <f>INDEX(Seed_type_tomato!$C$3:$C$15,MATCH(TOMATO!G1149,Seed_type_tomato!$B$3:$B$15,0))</f>
        <v>Field</v>
      </c>
    </row>
    <row r="1150" spans="1:9" x14ac:dyDescent="0.25">
      <c r="A1150" s="5" t="s">
        <v>1082</v>
      </c>
      <c r="B1150" s="5"/>
      <c r="C1150" s="6"/>
      <c r="D1150" s="5"/>
      <c r="E1150" s="5"/>
      <c r="F1150" s="5"/>
      <c r="G1150" s="5"/>
      <c r="H1150" s="8">
        <f>ROUND(SUM(H1147:H1149),5)</f>
        <v>2000</v>
      </c>
      <c r="I1150" s="21" t="e">
        <f>INDEX(Seed_type_tomato!$C$3:$C$15,MATCH(TOMATO!G1150,Seed_type_tomato!$B$3:$B$15,0))</f>
        <v>#N/A</v>
      </c>
    </row>
    <row r="1151" spans="1:9" x14ac:dyDescent="0.25">
      <c r="A1151" s="2" t="s">
        <v>1083</v>
      </c>
      <c r="B1151" s="2"/>
      <c r="C1151" s="3"/>
      <c r="D1151" s="2"/>
      <c r="E1151" s="2"/>
      <c r="F1151" s="2"/>
      <c r="G1151" s="2"/>
      <c r="H1151" s="4"/>
      <c r="I1151" s="21" t="e">
        <f>INDEX(Seed_type_tomato!$C$3:$C$15,MATCH(TOMATO!G1151,Seed_type_tomato!$B$3:$B$15,0))</f>
        <v>#N/A</v>
      </c>
    </row>
    <row r="1152" spans="1:9" x14ac:dyDescent="0.25">
      <c r="A1152" s="5"/>
      <c r="B1152" s="5" t="s">
        <v>251</v>
      </c>
      <c r="C1152" s="6">
        <v>44586</v>
      </c>
      <c r="D1152" s="5" t="s">
        <v>1309</v>
      </c>
      <c r="E1152" s="5" t="s">
        <v>482</v>
      </c>
      <c r="F1152" s="5" t="s">
        <v>1083</v>
      </c>
      <c r="G1152" s="5" t="s">
        <v>526</v>
      </c>
      <c r="H1152" s="8">
        <v>2400</v>
      </c>
      <c r="I1152" s="21" t="str">
        <f>INDEX(Seed_type_tomato!$C$3:$C$15,MATCH(TOMATO!G1152,Seed_type_tomato!$B$3:$B$15,0))</f>
        <v>Field</v>
      </c>
    </row>
    <row r="1153" spans="1:9" ht="15.75" thickBot="1" x14ac:dyDescent="0.3">
      <c r="A1153" s="5"/>
      <c r="B1153" s="5" t="s">
        <v>251</v>
      </c>
      <c r="C1153" s="6">
        <v>44586</v>
      </c>
      <c r="D1153" s="5" t="s">
        <v>1310</v>
      </c>
      <c r="E1153" s="5" t="s">
        <v>482</v>
      </c>
      <c r="F1153" s="5" t="s">
        <v>1083</v>
      </c>
      <c r="G1153" s="5" t="s">
        <v>526</v>
      </c>
      <c r="H1153" s="7">
        <v>600</v>
      </c>
      <c r="I1153" s="21" t="str">
        <f>INDEX(Seed_type_tomato!$C$3:$C$15,MATCH(TOMATO!G1153,Seed_type_tomato!$B$3:$B$15,0))</f>
        <v>Field</v>
      </c>
    </row>
    <row r="1154" spans="1:9" x14ac:dyDescent="0.25">
      <c r="A1154" s="5" t="s">
        <v>1084</v>
      </c>
      <c r="B1154" s="5"/>
      <c r="C1154" s="6"/>
      <c r="D1154" s="5"/>
      <c r="E1154" s="5"/>
      <c r="F1154" s="5"/>
      <c r="G1154" s="5"/>
      <c r="H1154" s="8">
        <f>ROUND(SUM(H1151:H1153),5)</f>
        <v>3000</v>
      </c>
      <c r="I1154" s="21" t="e">
        <f>INDEX(Seed_type_tomato!$C$3:$C$15,MATCH(TOMATO!G1154,Seed_type_tomato!$B$3:$B$15,0))</f>
        <v>#N/A</v>
      </c>
    </row>
    <row r="1155" spans="1:9" x14ac:dyDescent="0.25">
      <c r="A1155" s="2" t="s">
        <v>1085</v>
      </c>
      <c r="B1155" s="2"/>
      <c r="C1155" s="3"/>
      <c r="D1155" s="2"/>
      <c r="E1155" s="2"/>
      <c r="F1155" s="2"/>
      <c r="G1155" s="2"/>
      <c r="H1155" s="4"/>
      <c r="I1155" s="21" t="e">
        <f>INDEX(Seed_type_tomato!$C$3:$C$15,MATCH(TOMATO!G1155,Seed_type_tomato!$B$3:$B$15,0))</f>
        <v>#N/A</v>
      </c>
    </row>
    <row r="1156" spans="1:9" x14ac:dyDescent="0.25">
      <c r="A1156" s="5"/>
      <c r="B1156" s="5" t="s">
        <v>251</v>
      </c>
      <c r="C1156" s="6">
        <v>44768</v>
      </c>
      <c r="D1156" s="5" t="s">
        <v>1311</v>
      </c>
      <c r="E1156" s="5" t="s">
        <v>482</v>
      </c>
      <c r="F1156" s="5" t="s">
        <v>1085</v>
      </c>
      <c r="G1156" s="5" t="s">
        <v>522</v>
      </c>
      <c r="H1156" s="8">
        <v>625</v>
      </c>
      <c r="I1156" s="21" t="str">
        <f>INDEX(Seed_type_tomato!$C$3:$C$15,MATCH(TOMATO!G1156,Seed_type_tomato!$B$3:$B$15,0))</f>
        <v>Field</v>
      </c>
    </row>
    <row r="1157" spans="1:9" ht="15.75" thickBot="1" x14ac:dyDescent="0.3">
      <c r="A1157" s="5"/>
      <c r="B1157" s="5" t="s">
        <v>251</v>
      </c>
      <c r="C1157" s="6">
        <v>44781</v>
      </c>
      <c r="D1157" s="5" t="s">
        <v>1312</v>
      </c>
      <c r="E1157" s="5" t="s">
        <v>482</v>
      </c>
      <c r="F1157" s="5" t="s">
        <v>1085</v>
      </c>
      <c r="G1157" s="5" t="s">
        <v>522</v>
      </c>
      <c r="H1157" s="7">
        <v>600</v>
      </c>
      <c r="I1157" s="21" t="str">
        <f>INDEX(Seed_type_tomato!$C$3:$C$15,MATCH(TOMATO!G1157,Seed_type_tomato!$B$3:$B$15,0))</f>
        <v>Field</v>
      </c>
    </row>
    <row r="1158" spans="1:9" x14ac:dyDescent="0.25">
      <c r="A1158" s="5" t="s">
        <v>1086</v>
      </c>
      <c r="B1158" s="5"/>
      <c r="C1158" s="6"/>
      <c r="D1158" s="5"/>
      <c r="E1158" s="5"/>
      <c r="F1158" s="5"/>
      <c r="G1158" s="5"/>
      <c r="H1158" s="8">
        <f>ROUND(SUM(H1155:H1157),5)</f>
        <v>1225</v>
      </c>
      <c r="I1158" s="21" t="e">
        <f>INDEX(Seed_type_tomato!$C$3:$C$15,MATCH(TOMATO!G1158,Seed_type_tomato!$B$3:$B$15,0))</f>
        <v>#N/A</v>
      </c>
    </row>
    <row r="1159" spans="1:9" x14ac:dyDescent="0.25">
      <c r="A1159" s="2" t="s">
        <v>1087</v>
      </c>
      <c r="B1159" s="2"/>
      <c r="C1159" s="3"/>
      <c r="D1159" s="2"/>
      <c r="E1159" s="2"/>
      <c r="F1159" s="2"/>
      <c r="G1159" s="2"/>
      <c r="H1159" s="4"/>
      <c r="I1159" s="21" t="e">
        <f>INDEX(Seed_type_tomato!$C$3:$C$15,MATCH(TOMATO!G1159,Seed_type_tomato!$B$3:$B$15,0))</f>
        <v>#N/A</v>
      </c>
    </row>
    <row r="1160" spans="1:9" x14ac:dyDescent="0.25">
      <c r="A1160" s="5"/>
      <c r="B1160" s="5" t="s">
        <v>251</v>
      </c>
      <c r="C1160" s="6">
        <v>44643</v>
      </c>
      <c r="D1160" s="5" t="s">
        <v>1313</v>
      </c>
      <c r="E1160" s="5" t="s">
        <v>1469</v>
      </c>
      <c r="F1160" s="5" t="s">
        <v>1087</v>
      </c>
      <c r="G1160" s="5" t="s">
        <v>1017</v>
      </c>
      <c r="H1160" s="8">
        <v>2040</v>
      </c>
      <c r="I1160" s="21" t="str">
        <f>INDEX(Seed_type_tomato!$C$3:$C$15,MATCH(TOMATO!G1160,Seed_type_tomato!$B$3:$B$15,0))</f>
        <v>GH</v>
      </c>
    </row>
    <row r="1161" spans="1:9" ht="15.75" thickBot="1" x14ac:dyDescent="0.3">
      <c r="A1161" s="5"/>
      <c r="B1161" s="5" t="s">
        <v>251</v>
      </c>
      <c r="C1161" s="6">
        <v>44711</v>
      </c>
      <c r="D1161" s="5" t="s">
        <v>1314</v>
      </c>
      <c r="E1161" s="5" t="s">
        <v>1470</v>
      </c>
      <c r="F1161" s="5" t="s">
        <v>1087</v>
      </c>
      <c r="G1161" s="5" t="s">
        <v>1017</v>
      </c>
      <c r="H1161" s="7">
        <v>1300</v>
      </c>
      <c r="I1161" s="21" t="str">
        <f>INDEX(Seed_type_tomato!$C$3:$C$15,MATCH(TOMATO!G1161,Seed_type_tomato!$B$3:$B$15,0))</f>
        <v>GH</v>
      </c>
    </row>
    <row r="1162" spans="1:9" x14ac:dyDescent="0.25">
      <c r="A1162" s="5" t="s">
        <v>1088</v>
      </c>
      <c r="B1162" s="5"/>
      <c r="C1162" s="6"/>
      <c r="D1162" s="5"/>
      <c r="E1162" s="5"/>
      <c r="F1162" s="5"/>
      <c r="G1162" s="5"/>
      <c r="H1162" s="8">
        <f>ROUND(SUM(H1159:H1161),5)</f>
        <v>3340</v>
      </c>
      <c r="I1162" s="21" t="e">
        <f>INDEX(Seed_type_tomato!$C$3:$C$15,MATCH(TOMATO!G1162,Seed_type_tomato!$B$3:$B$15,0))</f>
        <v>#N/A</v>
      </c>
    </row>
    <row r="1163" spans="1:9" x14ac:dyDescent="0.25">
      <c r="A1163" s="2" t="s">
        <v>1089</v>
      </c>
      <c r="B1163" s="2"/>
      <c r="C1163" s="3"/>
      <c r="D1163" s="2"/>
      <c r="E1163" s="2"/>
      <c r="F1163" s="2"/>
      <c r="G1163" s="2"/>
      <c r="H1163" s="4"/>
      <c r="I1163" s="21" t="e">
        <f>INDEX(Seed_type_tomato!$C$3:$C$15,MATCH(TOMATO!G1163,Seed_type_tomato!$B$3:$B$15,0))</f>
        <v>#N/A</v>
      </c>
    </row>
    <row r="1164" spans="1:9" ht="15.75" thickBot="1" x14ac:dyDescent="0.3">
      <c r="A1164" s="1"/>
      <c r="B1164" s="5" t="s">
        <v>251</v>
      </c>
      <c r="C1164" s="6">
        <v>44723</v>
      </c>
      <c r="D1164" s="5" t="s">
        <v>1315</v>
      </c>
      <c r="E1164" s="5" t="s">
        <v>482</v>
      </c>
      <c r="F1164" s="5" t="s">
        <v>1089</v>
      </c>
      <c r="G1164" s="5" t="s">
        <v>523</v>
      </c>
      <c r="H1164" s="7">
        <v>50</v>
      </c>
      <c r="I1164" s="21" t="str">
        <f>INDEX(Seed_type_tomato!$C$3:$C$15,MATCH(TOMATO!G1164,Seed_type_tomato!$B$3:$B$15,0))</f>
        <v>Field</v>
      </c>
    </row>
    <row r="1165" spans="1:9" x14ac:dyDescent="0.25">
      <c r="A1165" s="5" t="s">
        <v>1090</v>
      </c>
      <c r="B1165" s="5"/>
      <c r="C1165" s="6"/>
      <c r="D1165" s="5"/>
      <c r="E1165" s="5"/>
      <c r="F1165" s="5"/>
      <c r="G1165" s="5"/>
      <c r="H1165" s="8">
        <f>ROUND(SUM(H1163:H1164),5)</f>
        <v>50</v>
      </c>
      <c r="I1165" s="21" t="e">
        <f>INDEX(Seed_type_tomato!$C$3:$C$15,MATCH(TOMATO!G1165,Seed_type_tomato!$B$3:$B$15,0))</f>
        <v>#N/A</v>
      </c>
    </row>
    <row r="1166" spans="1:9" x14ac:dyDescent="0.25">
      <c r="A1166" s="2" t="s">
        <v>1091</v>
      </c>
      <c r="B1166" s="2"/>
      <c r="C1166" s="3"/>
      <c r="D1166" s="2"/>
      <c r="E1166" s="2"/>
      <c r="F1166" s="2"/>
      <c r="G1166" s="2"/>
      <c r="H1166" s="4"/>
      <c r="I1166" s="21" t="e">
        <f>INDEX(Seed_type_tomato!$C$3:$C$15,MATCH(TOMATO!G1166,Seed_type_tomato!$B$3:$B$15,0))</f>
        <v>#N/A</v>
      </c>
    </row>
    <row r="1167" spans="1:9" x14ac:dyDescent="0.25">
      <c r="A1167" s="5"/>
      <c r="B1167" s="5" t="s">
        <v>251</v>
      </c>
      <c r="C1167" s="6">
        <v>44579</v>
      </c>
      <c r="D1167" s="5" t="s">
        <v>1316</v>
      </c>
      <c r="E1167" s="5" t="s">
        <v>482</v>
      </c>
      <c r="F1167" s="5" t="s">
        <v>1091</v>
      </c>
      <c r="G1167" s="5" t="s">
        <v>1013</v>
      </c>
      <c r="H1167" s="8">
        <v>125</v>
      </c>
      <c r="I1167" s="21" t="e">
        <f>INDEX(Seed_type_tomato!$C$3:$C$15,MATCH(TOMATO!G1167,Seed_type_tomato!$B$3:$B$15,0))</f>
        <v>#N/A</v>
      </c>
    </row>
    <row r="1168" spans="1:9" x14ac:dyDescent="0.25">
      <c r="A1168" s="5"/>
      <c r="B1168" s="5" t="s">
        <v>251</v>
      </c>
      <c r="C1168" s="6">
        <v>44579</v>
      </c>
      <c r="D1168" s="5" t="s">
        <v>1316</v>
      </c>
      <c r="E1168" s="5" t="s">
        <v>482</v>
      </c>
      <c r="F1168" s="5" t="s">
        <v>1091</v>
      </c>
      <c r="G1168" s="5" t="s">
        <v>532</v>
      </c>
      <c r="H1168" s="8">
        <v>125</v>
      </c>
      <c r="I1168" s="21" t="e">
        <f>INDEX(Seed_type_tomato!$C$3:$C$15,MATCH(TOMATO!G1168,Seed_type_tomato!$B$3:$B$15,0))</f>
        <v>#N/A</v>
      </c>
    </row>
    <row r="1169" spans="1:9" ht="15.75" thickBot="1" x14ac:dyDescent="0.3">
      <c r="A1169" s="5"/>
      <c r="B1169" s="5" t="s">
        <v>251</v>
      </c>
      <c r="C1169" s="6">
        <v>44732</v>
      </c>
      <c r="D1169" s="5" t="s">
        <v>1317</v>
      </c>
      <c r="E1169" s="5" t="s">
        <v>482</v>
      </c>
      <c r="F1169" s="5" t="s">
        <v>1091</v>
      </c>
      <c r="G1169" s="5" t="s">
        <v>524</v>
      </c>
      <c r="H1169" s="7">
        <v>100</v>
      </c>
      <c r="I1169" s="21" t="str">
        <f>INDEX(Seed_type_tomato!$C$3:$C$15,MATCH(TOMATO!G1169,Seed_type_tomato!$B$3:$B$15,0))</f>
        <v>Field</v>
      </c>
    </row>
    <row r="1170" spans="1:9" x14ac:dyDescent="0.25">
      <c r="A1170" s="5" t="s">
        <v>1092</v>
      </c>
      <c r="B1170" s="5"/>
      <c r="C1170" s="6"/>
      <c r="D1170" s="5"/>
      <c r="E1170" s="5"/>
      <c r="F1170" s="5"/>
      <c r="G1170" s="5"/>
      <c r="H1170" s="8">
        <f>ROUND(SUM(H1166:H1169),5)</f>
        <v>350</v>
      </c>
      <c r="I1170" s="21" t="e">
        <f>INDEX(Seed_type_tomato!$C$3:$C$15,MATCH(TOMATO!G1170,Seed_type_tomato!$B$3:$B$15,0))</f>
        <v>#N/A</v>
      </c>
    </row>
    <row r="1171" spans="1:9" x14ac:dyDescent="0.25">
      <c r="A1171" s="2" t="s">
        <v>1093</v>
      </c>
      <c r="B1171" s="2"/>
      <c r="C1171" s="3"/>
      <c r="D1171" s="2"/>
      <c r="E1171" s="2"/>
      <c r="F1171" s="2"/>
      <c r="G1171" s="2"/>
      <c r="H1171" s="4"/>
      <c r="I1171" s="21" t="e">
        <f>INDEX(Seed_type_tomato!$C$3:$C$15,MATCH(TOMATO!G1171,Seed_type_tomato!$B$3:$B$15,0))</f>
        <v>#N/A</v>
      </c>
    </row>
    <row r="1172" spans="1:9" ht="15.75" thickBot="1" x14ac:dyDescent="0.3">
      <c r="A1172" s="1"/>
      <c r="B1172" s="5" t="s">
        <v>251</v>
      </c>
      <c r="C1172" s="6">
        <v>44672</v>
      </c>
      <c r="D1172" s="5" t="s">
        <v>1318</v>
      </c>
      <c r="E1172" s="5" t="s">
        <v>482</v>
      </c>
      <c r="F1172" s="5" t="s">
        <v>1093</v>
      </c>
      <c r="G1172" s="5" t="s">
        <v>522</v>
      </c>
      <c r="H1172" s="7">
        <v>1000</v>
      </c>
      <c r="I1172" s="21" t="str">
        <f>INDEX(Seed_type_tomato!$C$3:$C$15,MATCH(TOMATO!G1172,Seed_type_tomato!$B$3:$B$15,0))</f>
        <v>Field</v>
      </c>
    </row>
    <row r="1173" spans="1:9" x14ac:dyDescent="0.25">
      <c r="A1173" s="5" t="s">
        <v>1094</v>
      </c>
      <c r="B1173" s="5"/>
      <c r="C1173" s="6"/>
      <c r="D1173" s="5"/>
      <c r="E1173" s="5"/>
      <c r="F1173" s="5"/>
      <c r="G1173" s="5"/>
      <c r="H1173" s="8">
        <f>ROUND(SUM(H1171:H1172),5)</f>
        <v>1000</v>
      </c>
      <c r="I1173" s="21" t="e">
        <f>INDEX(Seed_type_tomato!$C$3:$C$15,MATCH(TOMATO!G1173,Seed_type_tomato!$B$3:$B$15,0))</f>
        <v>#N/A</v>
      </c>
    </row>
    <row r="1174" spans="1:9" x14ac:dyDescent="0.25">
      <c r="A1174" s="2" t="s">
        <v>1095</v>
      </c>
      <c r="B1174" s="2"/>
      <c r="C1174" s="3"/>
      <c r="D1174" s="2"/>
      <c r="E1174" s="2"/>
      <c r="F1174" s="2"/>
      <c r="G1174" s="2"/>
      <c r="H1174" s="4"/>
      <c r="I1174" s="21" t="e">
        <f>INDEX(Seed_type_tomato!$C$3:$C$15,MATCH(TOMATO!G1174,Seed_type_tomato!$B$3:$B$15,0))</f>
        <v>#N/A</v>
      </c>
    </row>
    <row r="1175" spans="1:9" ht="15.75" thickBot="1" x14ac:dyDescent="0.3">
      <c r="A1175" s="1"/>
      <c r="B1175" s="5" t="s">
        <v>251</v>
      </c>
      <c r="C1175" s="6">
        <v>44678</v>
      </c>
      <c r="D1175" s="5" t="s">
        <v>1319</v>
      </c>
      <c r="E1175" s="5" t="s">
        <v>1471</v>
      </c>
      <c r="F1175" s="5" t="s">
        <v>1095</v>
      </c>
      <c r="G1175" s="5" t="s">
        <v>530</v>
      </c>
      <c r="H1175" s="7">
        <v>3000</v>
      </c>
      <c r="I1175" s="21" t="str">
        <f>INDEX(Seed_type_tomato!$C$3:$C$15,MATCH(TOMATO!G1175,Seed_type_tomato!$B$3:$B$15,0))</f>
        <v>GH</v>
      </c>
    </row>
    <row r="1176" spans="1:9" x14ac:dyDescent="0.25">
      <c r="A1176" s="5" t="s">
        <v>1096</v>
      </c>
      <c r="B1176" s="5"/>
      <c r="C1176" s="6"/>
      <c r="D1176" s="5"/>
      <c r="E1176" s="5"/>
      <c r="F1176" s="5"/>
      <c r="G1176" s="5"/>
      <c r="H1176" s="8">
        <f>ROUND(SUM(H1174:H1175),5)</f>
        <v>3000</v>
      </c>
      <c r="I1176" s="21" t="e">
        <f>INDEX(Seed_type_tomato!$C$3:$C$15,MATCH(TOMATO!G1176,Seed_type_tomato!$B$3:$B$15,0))</f>
        <v>#N/A</v>
      </c>
    </row>
    <row r="1177" spans="1:9" x14ac:dyDescent="0.25">
      <c r="A1177" s="2" t="s">
        <v>1097</v>
      </c>
      <c r="B1177" s="2"/>
      <c r="C1177" s="3"/>
      <c r="D1177" s="2"/>
      <c r="E1177" s="2"/>
      <c r="F1177" s="2"/>
      <c r="G1177" s="2"/>
      <c r="H1177" s="4"/>
      <c r="I1177" s="21" t="e">
        <f>INDEX(Seed_type_tomato!$C$3:$C$15,MATCH(TOMATO!G1177,Seed_type_tomato!$B$3:$B$15,0))</f>
        <v>#N/A</v>
      </c>
    </row>
    <row r="1178" spans="1:9" ht="15.75" thickBot="1" x14ac:dyDescent="0.3">
      <c r="A1178" s="1"/>
      <c r="B1178" s="5" t="s">
        <v>251</v>
      </c>
      <c r="C1178" s="6">
        <v>44775</v>
      </c>
      <c r="D1178" s="5" t="s">
        <v>1320</v>
      </c>
      <c r="E1178" s="5" t="s">
        <v>482</v>
      </c>
      <c r="F1178" s="5" t="s">
        <v>1097</v>
      </c>
      <c r="G1178" s="5" t="s">
        <v>522</v>
      </c>
      <c r="H1178" s="7">
        <v>50</v>
      </c>
      <c r="I1178" s="21" t="str">
        <f>INDEX(Seed_type_tomato!$C$3:$C$15,MATCH(TOMATO!G1178,Seed_type_tomato!$B$3:$B$15,0))</f>
        <v>Field</v>
      </c>
    </row>
    <row r="1179" spans="1:9" x14ac:dyDescent="0.25">
      <c r="A1179" s="5" t="s">
        <v>1098</v>
      </c>
      <c r="B1179" s="5"/>
      <c r="C1179" s="6"/>
      <c r="D1179" s="5"/>
      <c r="E1179" s="5"/>
      <c r="F1179" s="5"/>
      <c r="G1179" s="5"/>
      <c r="H1179" s="8">
        <f>ROUND(SUM(H1177:H1178),5)</f>
        <v>50</v>
      </c>
      <c r="I1179" s="21" t="e">
        <f>INDEX(Seed_type_tomato!$C$3:$C$15,MATCH(TOMATO!G1179,Seed_type_tomato!$B$3:$B$15,0))</f>
        <v>#N/A</v>
      </c>
    </row>
    <row r="1180" spans="1:9" x14ac:dyDescent="0.25">
      <c r="A1180" s="2" t="s">
        <v>1099</v>
      </c>
      <c r="B1180" s="2"/>
      <c r="C1180" s="3"/>
      <c r="D1180" s="2"/>
      <c r="E1180" s="2"/>
      <c r="F1180" s="2"/>
      <c r="G1180" s="2"/>
      <c r="H1180" s="4"/>
      <c r="I1180" s="21" t="e">
        <f>INDEX(Seed_type_tomato!$C$3:$C$15,MATCH(TOMATO!G1180,Seed_type_tomato!$B$3:$B$15,0))</f>
        <v>#N/A</v>
      </c>
    </row>
    <row r="1181" spans="1:9" ht="15.75" thickBot="1" x14ac:dyDescent="0.3">
      <c r="A1181" s="1"/>
      <c r="B1181" s="5" t="s">
        <v>251</v>
      </c>
      <c r="C1181" s="6">
        <v>44581</v>
      </c>
      <c r="D1181" s="5" t="s">
        <v>1321</v>
      </c>
      <c r="E1181" s="5" t="s">
        <v>482</v>
      </c>
      <c r="F1181" s="5" t="s">
        <v>1099</v>
      </c>
      <c r="G1181" s="5" t="s">
        <v>524</v>
      </c>
      <c r="H1181" s="7">
        <v>100</v>
      </c>
      <c r="I1181" s="21" t="str">
        <f>INDEX(Seed_type_tomato!$C$3:$C$15,MATCH(TOMATO!G1181,Seed_type_tomato!$B$3:$B$15,0))</f>
        <v>Field</v>
      </c>
    </row>
    <row r="1182" spans="1:9" x14ac:dyDescent="0.25">
      <c r="A1182" s="5" t="s">
        <v>1100</v>
      </c>
      <c r="B1182" s="5"/>
      <c r="C1182" s="6"/>
      <c r="D1182" s="5"/>
      <c r="E1182" s="5"/>
      <c r="F1182" s="5"/>
      <c r="G1182" s="5"/>
      <c r="H1182" s="8">
        <f>ROUND(SUM(H1180:H1181),5)</f>
        <v>100</v>
      </c>
      <c r="I1182" s="21" t="e">
        <f>INDEX(Seed_type_tomato!$C$3:$C$15,MATCH(TOMATO!G1182,Seed_type_tomato!$B$3:$B$15,0))</f>
        <v>#N/A</v>
      </c>
    </row>
    <row r="1183" spans="1:9" x14ac:dyDescent="0.25">
      <c r="A1183" s="2" t="s">
        <v>1101</v>
      </c>
      <c r="B1183" s="2"/>
      <c r="C1183" s="3"/>
      <c r="D1183" s="2"/>
      <c r="E1183" s="2"/>
      <c r="F1183" s="2"/>
      <c r="G1183" s="2"/>
      <c r="H1183" s="4"/>
      <c r="I1183" s="21" t="e">
        <f>INDEX(Seed_type_tomato!$C$3:$C$15,MATCH(TOMATO!G1183,Seed_type_tomato!$B$3:$B$15,0))</f>
        <v>#N/A</v>
      </c>
    </row>
    <row r="1184" spans="1:9" ht="15.75" thickBot="1" x14ac:dyDescent="0.3">
      <c r="A1184" s="1"/>
      <c r="B1184" s="5" t="s">
        <v>251</v>
      </c>
      <c r="C1184" s="6">
        <v>44617</v>
      </c>
      <c r="D1184" s="5" t="s">
        <v>1322</v>
      </c>
      <c r="E1184" s="5" t="s">
        <v>482</v>
      </c>
      <c r="F1184" s="5" t="s">
        <v>1101</v>
      </c>
      <c r="G1184" s="5" t="s">
        <v>526</v>
      </c>
      <c r="H1184" s="7">
        <v>50</v>
      </c>
      <c r="I1184" s="21" t="str">
        <f>INDEX(Seed_type_tomato!$C$3:$C$15,MATCH(TOMATO!G1184,Seed_type_tomato!$B$3:$B$15,0))</f>
        <v>Field</v>
      </c>
    </row>
    <row r="1185" spans="1:9" x14ac:dyDescent="0.25">
      <c r="A1185" s="5" t="s">
        <v>1102</v>
      </c>
      <c r="B1185" s="5"/>
      <c r="C1185" s="6"/>
      <c r="D1185" s="5"/>
      <c r="E1185" s="5"/>
      <c r="F1185" s="5"/>
      <c r="G1185" s="5"/>
      <c r="H1185" s="8">
        <f>ROUND(SUM(H1183:H1184),5)</f>
        <v>50</v>
      </c>
      <c r="I1185" s="21" t="e">
        <f>INDEX(Seed_type_tomato!$C$3:$C$15,MATCH(TOMATO!G1185,Seed_type_tomato!$B$3:$B$15,0))</f>
        <v>#N/A</v>
      </c>
    </row>
    <row r="1186" spans="1:9" x14ac:dyDescent="0.25">
      <c r="A1186" s="2" t="s">
        <v>1103</v>
      </c>
      <c r="B1186" s="2"/>
      <c r="C1186" s="3"/>
      <c r="D1186" s="2"/>
      <c r="E1186" s="2"/>
      <c r="F1186" s="2"/>
      <c r="G1186" s="2"/>
      <c r="H1186" s="4"/>
      <c r="I1186" s="21" t="e">
        <f>INDEX(Seed_type_tomato!$C$3:$C$15,MATCH(TOMATO!G1186,Seed_type_tomato!$B$3:$B$15,0))</f>
        <v>#N/A</v>
      </c>
    </row>
    <row r="1187" spans="1:9" ht="15.75" thickBot="1" x14ac:dyDescent="0.3">
      <c r="A1187" s="1"/>
      <c r="B1187" s="5" t="s">
        <v>251</v>
      </c>
      <c r="C1187" s="6">
        <v>44701</v>
      </c>
      <c r="D1187" s="5" t="s">
        <v>1323</v>
      </c>
      <c r="E1187" s="5" t="s">
        <v>482</v>
      </c>
      <c r="F1187" s="5" t="s">
        <v>1103</v>
      </c>
      <c r="G1187" s="5" t="s">
        <v>523</v>
      </c>
      <c r="H1187" s="7">
        <v>440</v>
      </c>
      <c r="I1187" s="21" t="str">
        <f>INDEX(Seed_type_tomato!$C$3:$C$15,MATCH(TOMATO!G1187,Seed_type_tomato!$B$3:$B$15,0))</f>
        <v>Field</v>
      </c>
    </row>
    <row r="1188" spans="1:9" x14ac:dyDescent="0.25">
      <c r="A1188" s="5" t="s">
        <v>1104</v>
      </c>
      <c r="B1188" s="5"/>
      <c r="C1188" s="6"/>
      <c r="D1188" s="5"/>
      <c r="E1188" s="5"/>
      <c r="F1188" s="5"/>
      <c r="G1188" s="5"/>
      <c r="H1188" s="8">
        <f>ROUND(SUM(H1186:H1187),5)</f>
        <v>440</v>
      </c>
      <c r="I1188" s="21" t="e">
        <f>INDEX(Seed_type_tomato!$C$3:$C$15,MATCH(TOMATO!G1188,Seed_type_tomato!$B$3:$B$15,0))</f>
        <v>#N/A</v>
      </c>
    </row>
    <row r="1189" spans="1:9" x14ac:dyDescent="0.25">
      <c r="A1189" s="2" t="s">
        <v>1105</v>
      </c>
      <c r="B1189" s="2"/>
      <c r="C1189" s="3"/>
      <c r="D1189" s="2"/>
      <c r="E1189" s="2"/>
      <c r="F1189" s="2"/>
      <c r="G1189" s="2"/>
      <c r="H1189" s="4"/>
      <c r="I1189" s="21" t="e">
        <f>INDEX(Seed_type_tomato!$C$3:$C$15,MATCH(TOMATO!G1189,Seed_type_tomato!$B$3:$B$15,0))</f>
        <v>#N/A</v>
      </c>
    </row>
    <row r="1190" spans="1:9" x14ac:dyDescent="0.25">
      <c r="A1190" s="5"/>
      <c r="B1190" s="5" t="s">
        <v>251</v>
      </c>
      <c r="C1190" s="6">
        <v>44733</v>
      </c>
      <c r="D1190" s="5" t="s">
        <v>1324</v>
      </c>
      <c r="E1190" s="5" t="s">
        <v>482</v>
      </c>
      <c r="F1190" s="5" t="s">
        <v>1105</v>
      </c>
      <c r="G1190" s="5" t="s">
        <v>530</v>
      </c>
      <c r="H1190" s="8">
        <v>270</v>
      </c>
      <c r="I1190" s="21" t="str">
        <f>INDEX(Seed_type_tomato!$C$3:$C$15,MATCH(TOMATO!G1190,Seed_type_tomato!$B$3:$B$15,0))</f>
        <v>GH</v>
      </c>
    </row>
    <row r="1191" spans="1:9" ht="15.75" thickBot="1" x14ac:dyDescent="0.3">
      <c r="A1191" s="5"/>
      <c r="B1191" s="5" t="s">
        <v>251</v>
      </c>
      <c r="C1191" s="6">
        <v>44733</v>
      </c>
      <c r="D1191" s="5" t="s">
        <v>1324</v>
      </c>
      <c r="E1191" s="5" t="s">
        <v>482</v>
      </c>
      <c r="F1191" s="5" t="s">
        <v>1105</v>
      </c>
      <c r="G1191" s="5" t="s">
        <v>1017</v>
      </c>
      <c r="H1191" s="7">
        <v>130</v>
      </c>
      <c r="I1191" s="21" t="str">
        <f>INDEX(Seed_type_tomato!$C$3:$C$15,MATCH(TOMATO!G1191,Seed_type_tomato!$B$3:$B$15,0))</f>
        <v>GH</v>
      </c>
    </row>
    <row r="1192" spans="1:9" x14ac:dyDescent="0.25">
      <c r="A1192" s="5" t="s">
        <v>1106</v>
      </c>
      <c r="B1192" s="5"/>
      <c r="C1192" s="6"/>
      <c r="D1192" s="5"/>
      <c r="E1192" s="5"/>
      <c r="F1192" s="5"/>
      <c r="G1192" s="5"/>
      <c r="H1192" s="8">
        <f>ROUND(SUM(H1189:H1191),5)</f>
        <v>400</v>
      </c>
      <c r="I1192" s="21" t="e">
        <f>INDEX(Seed_type_tomato!$C$3:$C$15,MATCH(TOMATO!G1192,Seed_type_tomato!$B$3:$B$15,0))</f>
        <v>#N/A</v>
      </c>
    </row>
    <row r="1193" spans="1:9" x14ac:dyDescent="0.25">
      <c r="A1193" s="2" t="s">
        <v>1107</v>
      </c>
      <c r="B1193" s="2"/>
      <c r="C1193" s="3"/>
      <c r="D1193" s="2"/>
      <c r="E1193" s="2"/>
      <c r="F1193" s="2"/>
      <c r="G1193" s="2"/>
      <c r="H1193" s="4"/>
      <c r="I1193" s="21" t="e">
        <f>INDEX(Seed_type_tomato!$C$3:$C$15,MATCH(TOMATO!G1193,Seed_type_tomato!$B$3:$B$15,0))</f>
        <v>#N/A</v>
      </c>
    </row>
    <row r="1194" spans="1:9" ht="15.75" thickBot="1" x14ac:dyDescent="0.3">
      <c r="A1194" s="1"/>
      <c r="B1194" s="5" t="s">
        <v>251</v>
      </c>
      <c r="C1194" s="6">
        <v>44637</v>
      </c>
      <c r="D1194" s="5" t="s">
        <v>1325</v>
      </c>
      <c r="E1194" s="5" t="s">
        <v>482</v>
      </c>
      <c r="F1194" s="5" t="s">
        <v>1107</v>
      </c>
      <c r="G1194" s="5" t="s">
        <v>525</v>
      </c>
      <c r="H1194" s="7">
        <v>50</v>
      </c>
      <c r="I1194" s="21" t="str">
        <f>INDEX(Seed_type_tomato!$C$3:$C$15,MATCH(TOMATO!G1194,Seed_type_tomato!$B$3:$B$15,0))</f>
        <v>Field</v>
      </c>
    </row>
    <row r="1195" spans="1:9" x14ac:dyDescent="0.25">
      <c r="A1195" s="5" t="s">
        <v>1108</v>
      </c>
      <c r="B1195" s="5"/>
      <c r="C1195" s="6"/>
      <c r="D1195" s="5"/>
      <c r="E1195" s="5"/>
      <c r="F1195" s="5"/>
      <c r="G1195" s="5"/>
      <c r="H1195" s="8">
        <f>ROUND(SUM(H1193:H1194),5)</f>
        <v>50</v>
      </c>
      <c r="I1195" s="21" t="e">
        <f>INDEX(Seed_type_tomato!$C$3:$C$15,MATCH(TOMATO!G1195,Seed_type_tomato!$B$3:$B$15,0))</f>
        <v>#N/A</v>
      </c>
    </row>
    <row r="1196" spans="1:9" x14ac:dyDescent="0.25">
      <c r="A1196" s="2" t="s">
        <v>1109</v>
      </c>
      <c r="B1196" s="2"/>
      <c r="C1196" s="3"/>
      <c r="D1196" s="2"/>
      <c r="E1196" s="2"/>
      <c r="F1196" s="2"/>
      <c r="G1196" s="2"/>
      <c r="H1196" s="4"/>
      <c r="I1196" s="21" t="e">
        <f>INDEX(Seed_type_tomato!$C$3:$C$15,MATCH(TOMATO!G1196,Seed_type_tomato!$B$3:$B$15,0))</f>
        <v>#N/A</v>
      </c>
    </row>
    <row r="1197" spans="1:9" x14ac:dyDescent="0.25">
      <c r="A1197" s="5"/>
      <c r="B1197" s="5" t="s">
        <v>251</v>
      </c>
      <c r="C1197" s="6">
        <v>44680</v>
      </c>
      <c r="D1197" s="5" t="s">
        <v>1326</v>
      </c>
      <c r="E1197" s="5" t="s">
        <v>1472</v>
      </c>
      <c r="F1197" s="5" t="s">
        <v>1109</v>
      </c>
      <c r="G1197" s="5" t="s">
        <v>523</v>
      </c>
      <c r="H1197" s="8">
        <v>1100</v>
      </c>
      <c r="I1197" s="21" t="str">
        <f>INDEX(Seed_type_tomato!$C$3:$C$15,MATCH(TOMATO!G1197,Seed_type_tomato!$B$3:$B$15,0))</f>
        <v>Field</v>
      </c>
    </row>
    <row r="1198" spans="1:9" x14ac:dyDescent="0.25">
      <c r="A1198" s="5"/>
      <c r="B1198" s="5" t="s">
        <v>251</v>
      </c>
      <c r="C1198" s="6">
        <v>44686</v>
      </c>
      <c r="D1198" s="5" t="s">
        <v>1327</v>
      </c>
      <c r="E1198" s="5" t="s">
        <v>482</v>
      </c>
      <c r="F1198" s="5" t="s">
        <v>1109</v>
      </c>
      <c r="G1198" s="5" t="s">
        <v>523</v>
      </c>
      <c r="H1198" s="8">
        <v>200</v>
      </c>
      <c r="I1198" s="21" t="str">
        <f>INDEX(Seed_type_tomato!$C$3:$C$15,MATCH(TOMATO!G1198,Seed_type_tomato!$B$3:$B$15,0))</f>
        <v>Field</v>
      </c>
    </row>
    <row r="1199" spans="1:9" x14ac:dyDescent="0.25">
      <c r="A1199" s="5"/>
      <c r="B1199" s="5" t="s">
        <v>251</v>
      </c>
      <c r="C1199" s="6">
        <v>44688</v>
      </c>
      <c r="D1199" s="5" t="s">
        <v>1328</v>
      </c>
      <c r="E1199" s="5" t="s">
        <v>482</v>
      </c>
      <c r="F1199" s="5" t="s">
        <v>1109</v>
      </c>
      <c r="G1199" s="5" t="s">
        <v>523</v>
      </c>
      <c r="H1199" s="8">
        <v>70</v>
      </c>
      <c r="I1199" s="21" t="str">
        <f>INDEX(Seed_type_tomato!$C$3:$C$15,MATCH(TOMATO!G1199,Seed_type_tomato!$B$3:$B$15,0))</f>
        <v>Field</v>
      </c>
    </row>
    <row r="1200" spans="1:9" ht="15.75" thickBot="1" x14ac:dyDescent="0.3">
      <c r="A1200" s="5"/>
      <c r="B1200" s="5" t="s">
        <v>251</v>
      </c>
      <c r="C1200" s="6">
        <v>44699</v>
      </c>
      <c r="D1200" s="5" t="s">
        <v>1329</v>
      </c>
      <c r="E1200" s="5" t="s">
        <v>482</v>
      </c>
      <c r="F1200" s="5" t="s">
        <v>1109</v>
      </c>
      <c r="G1200" s="5" t="s">
        <v>523</v>
      </c>
      <c r="H1200" s="7">
        <v>120</v>
      </c>
      <c r="I1200" s="21" t="str">
        <f>INDEX(Seed_type_tomato!$C$3:$C$15,MATCH(TOMATO!G1200,Seed_type_tomato!$B$3:$B$15,0))</f>
        <v>Field</v>
      </c>
    </row>
    <row r="1201" spans="1:9" x14ac:dyDescent="0.25">
      <c r="A1201" s="5" t="s">
        <v>1110</v>
      </c>
      <c r="B1201" s="5"/>
      <c r="C1201" s="6"/>
      <c r="D1201" s="5"/>
      <c r="E1201" s="5"/>
      <c r="F1201" s="5"/>
      <c r="G1201" s="5"/>
      <c r="H1201" s="8">
        <f>ROUND(SUM(H1196:H1200),5)</f>
        <v>1490</v>
      </c>
      <c r="I1201" s="21" t="e">
        <f>INDEX(Seed_type_tomato!$C$3:$C$15,MATCH(TOMATO!G1201,Seed_type_tomato!$B$3:$B$15,0))</f>
        <v>#N/A</v>
      </c>
    </row>
    <row r="1202" spans="1:9" x14ac:dyDescent="0.25">
      <c r="A1202" s="2" t="s">
        <v>1111</v>
      </c>
      <c r="B1202" s="2"/>
      <c r="C1202" s="3"/>
      <c r="D1202" s="2"/>
      <c r="E1202" s="2"/>
      <c r="F1202" s="2"/>
      <c r="G1202" s="2"/>
      <c r="H1202" s="4"/>
      <c r="I1202" s="21" t="e">
        <f>INDEX(Seed_type_tomato!$C$3:$C$15,MATCH(TOMATO!G1202,Seed_type_tomato!$B$3:$B$15,0))</f>
        <v>#N/A</v>
      </c>
    </row>
    <row r="1203" spans="1:9" ht="15.75" thickBot="1" x14ac:dyDescent="0.3">
      <c r="A1203" s="1"/>
      <c r="B1203" s="5" t="s">
        <v>251</v>
      </c>
      <c r="C1203" s="6">
        <v>44618</v>
      </c>
      <c r="D1203" s="5" t="s">
        <v>1330</v>
      </c>
      <c r="E1203" s="5" t="s">
        <v>482</v>
      </c>
      <c r="F1203" s="5" t="s">
        <v>1111</v>
      </c>
      <c r="G1203" s="5" t="s">
        <v>525</v>
      </c>
      <c r="H1203" s="7">
        <v>150</v>
      </c>
      <c r="I1203" s="21" t="str">
        <f>INDEX(Seed_type_tomato!$C$3:$C$15,MATCH(TOMATO!G1203,Seed_type_tomato!$B$3:$B$15,0))</f>
        <v>Field</v>
      </c>
    </row>
    <row r="1204" spans="1:9" x14ac:dyDescent="0.25">
      <c r="A1204" s="5" t="s">
        <v>1112</v>
      </c>
      <c r="B1204" s="5"/>
      <c r="C1204" s="6"/>
      <c r="D1204" s="5"/>
      <c r="E1204" s="5"/>
      <c r="F1204" s="5"/>
      <c r="G1204" s="5"/>
      <c r="H1204" s="8">
        <f>ROUND(SUM(H1202:H1203),5)</f>
        <v>150</v>
      </c>
      <c r="I1204" s="21" t="e">
        <f>INDEX(Seed_type_tomato!$C$3:$C$15,MATCH(TOMATO!G1204,Seed_type_tomato!$B$3:$B$15,0))</f>
        <v>#N/A</v>
      </c>
    </row>
    <row r="1205" spans="1:9" x14ac:dyDescent="0.25">
      <c r="A1205" s="2" t="s">
        <v>1113</v>
      </c>
      <c r="B1205" s="2"/>
      <c r="C1205" s="3"/>
      <c r="D1205" s="2"/>
      <c r="E1205" s="2"/>
      <c r="F1205" s="2"/>
      <c r="G1205" s="2"/>
      <c r="H1205" s="4"/>
      <c r="I1205" s="21" t="e">
        <f>INDEX(Seed_type_tomato!$C$3:$C$15,MATCH(TOMATO!G1205,Seed_type_tomato!$B$3:$B$15,0))</f>
        <v>#N/A</v>
      </c>
    </row>
    <row r="1206" spans="1:9" ht="15.75" thickBot="1" x14ac:dyDescent="0.3">
      <c r="A1206" s="1"/>
      <c r="B1206" s="5" t="s">
        <v>251</v>
      </c>
      <c r="C1206" s="6">
        <v>44646</v>
      </c>
      <c r="D1206" s="5" t="s">
        <v>1331</v>
      </c>
      <c r="E1206" s="5" t="s">
        <v>1473</v>
      </c>
      <c r="F1206" s="5" t="s">
        <v>1113</v>
      </c>
      <c r="G1206" s="5" t="s">
        <v>522</v>
      </c>
      <c r="H1206" s="7">
        <v>1000</v>
      </c>
      <c r="I1206" s="21" t="str">
        <f>INDEX(Seed_type_tomato!$C$3:$C$15,MATCH(TOMATO!G1206,Seed_type_tomato!$B$3:$B$15,0))</f>
        <v>Field</v>
      </c>
    </row>
    <row r="1207" spans="1:9" x14ac:dyDescent="0.25">
      <c r="A1207" s="5" t="s">
        <v>1114</v>
      </c>
      <c r="B1207" s="5"/>
      <c r="C1207" s="6"/>
      <c r="D1207" s="5"/>
      <c r="E1207" s="5"/>
      <c r="F1207" s="5"/>
      <c r="G1207" s="5"/>
      <c r="H1207" s="8">
        <f>ROUND(SUM(H1205:H1206),5)</f>
        <v>1000</v>
      </c>
      <c r="I1207" s="21" t="e">
        <f>INDEX(Seed_type_tomato!$C$3:$C$15,MATCH(TOMATO!G1207,Seed_type_tomato!$B$3:$B$15,0))</f>
        <v>#N/A</v>
      </c>
    </row>
    <row r="1208" spans="1:9" x14ac:dyDescent="0.25">
      <c r="A1208" s="2" t="s">
        <v>1115</v>
      </c>
      <c r="B1208" s="2"/>
      <c r="C1208" s="3"/>
      <c r="D1208" s="2"/>
      <c r="E1208" s="2"/>
      <c r="F1208" s="2"/>
      <c r="G1208" s="2"/>
      <c r="H1208" s="4"/>
      <c r="I1208" s="21" t="e">
        <f>INDEX(Seed_type_tomato!$C$3:$C$15,MATCH(TOMATO!G1208,Seed_type_tomato!$B$3:$B$15,0))</f>
        <v>#N/A</v>
      </c>
    </row>
    <row r="1209" spans="1:9" x14ac:dyDescent="0.25">
      <c r="A1209" s="5"/>
      <c r="B1209" s="5" t="s">
        <v>251</v>
      </c>
      <c r="C1209" s="6">
        <v>44698</v>
      </c>
      <c r="D1209" s="5" t="s">
        <v>1332</v>
      </c>
      <c r="E1209" s="5" t="s">
        <v>482</v>
      </c>
      <c r="F1209" s="5" t="s">
        <v>1115</v>
      </c>
      <c r="G1209" s="5" t="s">
        <v>523</v>
      </c>
      <c r="H1209" s="8">
        <v>200</v>
      </c>
      <c r="I1209" s="21" t="str">
        <f>INDEX(Seed_type_tomato!$C$3:$C$15,MATCH(TOMATO!G1209,Seed_type_tomato!$B$3:$B$15,0))</f>
        <v>Field</v>
      </c>
    </row>
    <row r="1210" spans="1:9" x14ac:dyDescent="0.25">
      <c r="A1210" s="5"/>
      <c r="B1210" s="5" t="s">
        <v>251</v>
      </c>
      <c r="C1210" s="6">
        <v>44698</v>
      </c>
      <c r="D1210" s="5" t="s">
        <v>1332</v>
      </c>
      <c r="E1210" s="5" t="s">
        <v>482</v>
      </c>
      <c r="F1210" s="5" t="s">
        <v>1115</v>
      </c>
      <c r="G1210" s="5" t="s">
        <v>524</v>
      </c>
      <c r="H1210" s="8">
        <v>850</v>
      </c>
      <c r="I1210" s="21" t="str">
        <f>INDEX(Seed_type_tomato!$C$3:$C$15,MATCH(TOMATO!G1210,Seed_type_tomato!$B$3:$B$15,0))</f>
        <v>Field</v>
      </c>
    </row>
    <row r="1211" spans="1:9" x14ac:dyDescent="0.25">
      <c r="A1211" s="5"/>
      <c r="B1211" s="5" t="s">
        <v>251</v>
      </c>
      <c r="C1211" s="6">
        <v>44700</v>
      </c>
      <c r="D1211" s="5" t="s">
        <v>1333</v>
      </c>
      <c r="E1211" s="5" t="s">
        <v>482</v>
      </c>
      <c r="F1211" s="5" t="s">
        <v>1115</v>
      </c>
      <c r="G1211" s="5" t="s">
        <v>524</v>
      </c>
      <c r="H1211" s="8">
        <v>500</v>
      </c>
      <c r="I1211" s="21" t="str">
        <f>INDEX(Seed_type_tomato!$C$3:$C$15,MATCH(TOMATO!G1211,Seed_type_tomato!$B$3:$B$15,0))</f>
        <v>Field</v>
      </c>
    </row>
    <row r="1212" spans="1:9" x14ac:dyDescent="0.25">
      <c r="A1212" s="5"/>
      <c r="B1212" s="5" t="s">
        <v>251</v>
      </c>
      <c r="C1212" s="6">
        <v>44700</v>
      </c>
      <c r="D1212" s="5" t="s">
        <v>1333</v>
      </c>
      <c r="E1212" s="5" t="s">
        <v>482</v>
      </c>
      <c r="F1212" s="5" t="s">
        <v>1115</v>
      </c>
      <c r="G1212" s="5" t="s">
        <v>523</v>
      </c>
      <c r="H1212" s="8">
        <v>20</v>
      </c>
      <c r="I1212" s="21" t="str">
        <f>INDEX(Seed_type_tomato!$C$3:$C$15,MATCH(TOMATO!G1212,Seed_type_tomato!$B$3:$B$15,0))</f>
        <v>Field</v>
      </c>
    </row>
    <row r="1213" spans="1:9" x14ac:dyDescent="0.25">
      <c r="A1213" s="5"/>
      <c r="B1213" s="5" t="s">
        <v>251</v>
      </c>
      <c r="C1213" s="6">
        <v>44811</v>
      </c>
      <c r="D1213" s="5" t="s">
        <v>1334</v>
      </c>
      <c r="E1213" s="5" t="s">
        <v>482</v>
      </c>
      <c r="F1213" s="5" t="s">
        <v>1115</v>
      </c>
      <c r="G1213" s="5" t="s">
        <v>524</v>
      </c>
      <c r="H1213" s="8">
        <v>900</v>
      </c>
      <c r="I1213" s="21" t="str">
        <f>INDEX(Seed_type_tomato!$C$3:$C$15,MATCH(TOMATO!G1213,Seed_type_tomato!$B$3:$B$15,0))</f>
        <v>Field</v>
      </c>
    </row>
    <row r="1214" spans="1:9" x14ac:dyDescent="0.25">
      <c r="A1214" s="5"/>
      <c r="B1214" s="5" t="s">
        <v>251</v>
      </c>
      <c r="C1214" s="6">
        <v>44811</v>
      </c>
      <c r="D1214" s="5" t="s">
        <v>1334</v>
      </c>
      <c r="E1214" s="5" t="s">
        <v>482</v>
      </c>
      <c r="F1214" s="5" t="s">
        <v>1115</v>
      </c>
      <c r="G1214" s="5" t="s">
        <v>524</v>
      </c>
      <c r="H1214" s="8">
        <v>300</v>
      </c>
      <c r="I1214" s="21" t="str">
        <f>INDEX(Seed_type_tomato!$C$3:$C$15,MATCH(TOMATO!G1214,Seed_type_tomato!$B$3:$B$15,0))</f>
        <v>Field</v>
      </c>
    </row>
    <row r="1215" spans="1:9" x14ac:dyDescent="0.25">
      <c r="A1215" s="5"/>
      <c r="B1215" s="5" t="s">
        <v>251</v>
      </c>
      <c r="C1215" s="6">
        <v>44818</v>
      </c>
      <c r="D1215" s="5" t="s">
        <v>1335</v>
      </c>
      <c r="E1215" s="5" t="s">
        <v>482</v>
      </c>
      <c r="F1215" s="5" t="s">
        <v>1115</v>
      </c>
      <c r="G1215" s="5" t="s">
        <v>524</v>
      </c>
      <c r="H1215" s="8">
        <v>400</v>
      </c>
      <c r="I1215" s="21" t="str">
        <f>INDEX(Seed_type_tomato!$C$3:$C$15,MATCH(TOMATO!G1215,Seed_type_tomato!$B$3:$B$15,0))</f>
        <v>Field</v>
      </c>
    </row>
    <row r="1216" spans="1:9" ht="15.75" thickBot="1" x14ac:dyDescent="0.3">
      <c r="A1216" s="5"/>
      <c r="B1216" s="5" t="s">
        <v>251</v>
      </c>
      <c r="C1216" s="6">
        <v>44834</v>
      </c>
      <c r="D1216" s="5" t="s">
        <v>1336</v>
      </c>
      <c r="E1216" s="5" t="s">
        <v>482</v>
      </c>
      <c r="F1216" s="5" t="s">
        <v>1115</v>
      </c>
      <c r="G1216" s="5" t="s">
        <v>525</v>
      </c>
      <c r="H1216" s="7">
        <v>625</v>
      </c>
      <c r="I1216" s="21" t="str">
        <f>INDEX(Seed_type_tomato!$C$3:$C$15,MATCH(TOMATO!G1216,Seed_type_tomato!$B$3:$B$15,0))</f>
        <v>Field</v>
      </c>
    </row>
    <row r="1217" spans="1:9" x14ac:dyDescent="0.25">
      <c r="A1217" s="5" t="s">
        <v>1116</v>
      </c>
      <c r="B1217" s="5"/>
      <c r="C1217" s="6"/>
      <c r="D1217" s="5"/>
      <c r="E1217" s="5"/>
      <c r="F1217" s="5"/>
      <c r="G1217" s="5"/>
      <c r="H1217" s="8">
        <f>ROUND(SUM(H1208:H1216),5)</f>
        <v>3795</v>
      </c>
      <c r="I1217" s="21" t="e">
        <f>INDEX(Seed_type_tomato!$C$3:$C$15,MATCH(TOMATO!G1217,Seed_type_tomato!$B$3:$B$15,0))</f>
        <v>#N/A</v>
      </c>
    </row>
    <row r="1218" spans="1:9" x14ac:dyDescent="0.25">
      <c r="A1218" s="2" t="s">
        <v>1117</v>
      </c>
      <c r="B1218" s="2"/>
      <c r="C1218" s="3"/>
      <c r="D1218" s="2"/>
      <c r="E1218" s="2"/>
      <c r="F1218" s="2"/>
      <c r="G1218" s="2"/>
      <c r="H1218" s="4"/>
      <c r="I1218" s="21" t="e">
        <f>INDEX(Seed_type_tomato!$C$3:$C$15,MATCH(TOMATO!G1218,Seed_type_tomato!$B$3:$B$15,0))</f>
        <v>#N/A</v>
      </c>
    </row>
    <row r="1219" spans="1:9" ht="15.75" thickBot="1" x14ac:dyDescent="0.3">
      <c r="A1219" s="1"/>
      <c r="B1219" s="5" t="s">
        <v>251</v>
      </c>
      <c r="C1219" s="6">
        <v>44579</v>
      </c>
      <c r="D1219" s="5" t="s">
        <v>1337</v>
      </c>
      <c r="E1219" s="5" t="s">
        <v>482</v>
      </c>
      <c r="F1219" s="5" t="s">
        <v>1117</v>
      </c>
      <c r="G1219" s="5" t="s">
        <v>530</v>
      </c>
      <c r="H1219" s="7">
        <v>600</v>
      </c>
      <c r="I1219" s="21" t="str">
        <f>INDEX(Seed_type_tomato!$C$3:$C$15,MATCH(TOMATO!G1219,Seed_type_tomato!$B$3:$B$15,0))</f>
        <v>GH</v>
      </c>
    </row>
    <row r="1220" spans="1:9" x14ac:dyDescent="0.25">
      <c r="A1220" s="5" t="s">
        <v>1118</v>
      </c>
      <c r="B1220" s="5"/>
      <c r="C1220" s="6"/>
      <c r="D1220" s="5"/>
      <c r="E1220" s="5"/>
      <c r="F1220" s="5"/>
      <c r="G1220" s="5"/>
      <c r="H1220" s="8">
        <f>ROUND(SUM(H1218:H1219),5)</f>
        <v>600</v>
      </c>
      <c r="I1220" s="21" t="e">
        <f>INDEX(Seed_type_tomato!$C$3:$C$15,MATCH(TOMATO!G1220,Seed_type_tomato!$B$3:$B$15,0))</f>
        <v>#N/A</v>
      </c>
    </row>
    <row r="1221" spans="1:9" x14ac:dyDescent="0.25">
      <c r="A1221" s="2" t="s">
        <v>1119</v>
      </c>
      <c r="B1221" s="2"/>
      <c r="C1221" s="3"/>
      <c r="D1221" s="2"/>
      <c r="E1221" s="2"/>
      <c r="F1221" s="2"/>
      <c r="G1221" s="2"/>
      <c r="H1221" s="4"/>
      <c r="I1221" s="21" t="e">
        <f>INDEX(Seed_type_tomato!$C$3:$C$15,MATCH(TOMATO!G1221,Seed_type_tomato!$B$3:$B$15,0))</f>
        <v>#N/A</v>
      </c>
    </row>
    <row r="1222" spans="1:9" x14ac:dyDescent="0.25">
      <c r="A1222" s="5"/>
      <c r="B1222" s="5" t="s">
        <v>251</v>
      </c>
      <c r="C1222" s="6">
        <v>44567</v>
      </c>
      <c r="D1222" s="5" t="s">
        <v>1338</v>
      </c>
      <c r="E1222" s="5" t="s">
        <v>482</v>
      </c>
      <c r="F1222" s="5" t="s">
        <v>1119</v>
      </c>
      <c r="G1222" s="5" t="s">
        <v>1013</v>
      </c>
      <c r="H1222" s="8">
        <v>10206</v>
      </c>
      <c r="I1222" s="21" t="e">
        <f>INDEX(Seed_type_tomato!$C$3:$C$15,MATCH(TOMATO!G1222,Seed_type_tomato!$B$3:$B$15,0))</f>
        <v>#N/A</v>
      </c>
    </row>
    <row r="1223" spans="1:9" x14ac:dyDescent="0.25">
      <c r="A1223" s="5"/>
      <c r="B1223" s="5" t="s">
        <v>251</v>
      </c>
      <c r="C1223" s="6">
        <v>44567</v>
      </c>
      <c r="D1223" s="5" t="s">
        <v>1338</v>
      </c>
      <c r="E1223" s="5" t="s">
        <v>482</v>
      </c>
      <c r="F1223" s="5" t="s">
        <v>1119</v>
      </c>
      <c r="G1223" s="5" t="s">
        <v>532</v>
      </c>
      <c r="H1223" s="8">
        <v>10206</v>
      </c>
      <c r="I1223" s="21" t="e">
        <f>INDEX(Seed_type_tomato!$C$3:$C$15,MATCH(TOMATO!G1223,Seed_type_tomato!$B$3:$B$15,0))</f>
        <v>#N/A</v>
      </c>
    </row>
    <row r="1224" spans="1:9" x14ac:dyDescent="0.25">
      <c r="A1224" s="5"/>
      <c r="B1224" s="5" t="s">
        <v>251</v>
      </c>
      <c r="C1224" s="6">
        <v>44611</v>
      </c>
      <c r="D1224" s="5" t="s">
        <v>1339</v>
      </c>
      <c r="E1224" s="5" t="s">
        <v>482</v>
      </c>
      <c r="F1224" s="5" t="s">
        <v>1119</v>
      </c>
      <c r="G1224" s="5" t="s">
        <v>530</v>
      </c>
      <c r="H1224" s="8">
        <v>650</v>
      </c>
      <c r="I1224" s="21" t="str">
        <f>INDEX(Seed_type_tomato!$C$3:$C$15,MATCH(TOMATO!G1224,Seed_type_tomato!$B$3:$B$15,0))</f>
        <v>GH</v>
      </c>
    </row>
    <row r="1225" spans="1:9" x14ac:dyDescent="0.25">
      <c r="A1225" s="5"/>
      <c r="B1225" s="5" t="s">
        <v>251</v>
      </c>
      <c r="C1225" s="6">
        <v>44611</v>
      </c>
      <c r="D1225" s="5" t="s">
        <v>1339</v>
      </c>
      <c r="E1225" s="5" t="s">
        <v>482</v>
      </c>
      <c r="F1225" s="5" t="s">
        <v>1119</v>
      </c>
      <c r="G1225" s="5" t="s">
        <v>524</v>
      </c>
      <c r="H1225" s="8">
        <v>900</v>
      </c>
      <c r="I1225" s="21" t="str">
        <f>INDEX(Seed_type_tomato!$C$3:$C$15,MATCH(TOMATO!G1225,Seed_type_tomato!$B$3:$B$15,0))</f>
        <v>Field</v>
      </c>
    </row>
    <row r="1226" spans="1:9" x14ac:dyDescent="0.25">
      <c r="A1226" s="5"/>
      <c r="B1226" s="5" t="s">
        <v>1241</v>
      </c>
      <c r="C1226" s="6">
        <v>44615</v>
      </c>
      <c r="D1226" s="5" t="s">
        <v>1340</v>
      </c>
      <c r="E1226" s="5" t="s">
        <v>482</v>
      </c>
      <c r="F1226" s="5" t="s">
        <v>1119</v>
      </c>
      <c r="G1226" s="5" t="s">
        <v>1013</v>
      </c>
      <c r="H1226" s="8">
        <v>-3000</v>
      </c>
      <c r="I1226" s="21" t="e">
        <f>INDEX(Seed_type_tomato!$C$3:$C$15,MATCH(TOMATO!G1226,Seed_type_tomato!$B$3:$B$15,0))</f>
        <v>#N/A</v>
      </c>
    </row>
    <row r="1227" spans="1:9" x14ac:dyDescent="0.25">
      <c r="A1227" s="5"/>
      <c r="B1227" s="5" t="s">
        <v>1241</v>
      </c>
      <c r="C1227" s="6">
        <v>44615</v>
      </c>
      <c r="D1227" s="5" t="s">
        <v>1340</v>
      </c>
      <c r="E1227" s="5" t="s">
        <v>482</v>
      </c>
      <c r="F1227" s="5" t="s">
        <v>1119</v>
      </c>
      <c r="G1227" s="5" t="s">
        <v>532</v>
      </c>
      <c r="H1227" s="8">
        <v>-3000</v>
      </c>
      <c r="I1227" s="21" t="e">
        <f>INDEX(Seed_type_tomato!$C$3:$C$15,MATCH(TOMATO!G1227,Seed_type_tomato!$B$3:$B$15,0))</f>
        <v>#N/A</v>
      </c>
    </row>
    <row r="1228" spans="1:9" x14ac:dyDescent="0.25">
      <c r="A1228" s="5"/>
      <c r="B1228" s="5" t="s">
        <v>251</v>
      </c>
      <c r="C1228" s="6">
        <v>44615</v>
      </c>
      <c r="D1228" s="5" t="s">
        <v>1341</v>
      </c>
      <c r="E1228" s="5" t="s">
        <v>482</v>
      </c>
      <c r="F1228" s="5" t="s">
        <v>1119</v>
      </c>
      <c r="G1228" s="5" t="s">
        <v>530</v>
      </c>
      <c r="H1228" s="8">
        <v>650</v>
      </c>
      <c r="I1228" s="21" t="str">
        <f>INDEX(Seed_type_tomato!$C$3:$C$15,MATCH(TOMATO!G1228,Seed_type_tomato!$B$3:$B$15,0))</f>
        <v>GH</v>
      </c>
    </row>
    <row r="1229" spans="1:9" x14ac:dyDescent="0.25">
      <c r="A1229" s="5"/>
      <c r="B1229" s="5" t="s">
        <v>251</v>
      </c>
      <c r="C1229" s="6">
        <v>44615</v>
      </c>
      <c r="D1229" s="5" t="s">
        <v>1341</v>
      </c>
      <c r="E1229" s="5" t="s">
        <v>482</v>
      </c>
      <c r="F1229" s="5" t="s">
        <v>1119</v>
      </c>
      <c r="G1229" s="5" t="s">
        <v>532</v>
      </c>
      <c r="H1229" s="8">
        <v>750</v>
      </c>
      <c r="I1229" s="21" t="e">
        <f>INDEX(Seed_type_tomato!$C$3:$C$15,MATCH(TOMATO!G1229,Seed_type_tomato!$B$3:$B$15,0))</f>
        <v>#N/A</v>
      </c>
    </row>
    <row r="1230" spans="1:9" x14ac:dyDescent="0.25">
      <c r="A1230" s="5"/>
      <c r="B1230" s="5" t="s">
        <v>251</v>
      </c>
      <c r="C1230" s="6">
        <v>44705</v>
      </c>
      <c r="D1230" s="5" t="s">
        <v>1342</v>
      </c>
      <c r="E1230" s="5" t="s">
        <v>482</v>
      </c>
      <c r="F1230" s="5" t="s">
        <v>1119</v>
      </c>
      <c r="G1230" s="5" t="s">
        <v>522</v>
      </c>
      <c r="H1230" s="8">
        <v>1500</v>
      </c>
      <c r="I1230" s="21" t="str">
        <f>INDEX(Seed_type_tomato!$C$3:$C$15,MATCH(TOMATO!G1230,Seed_type_tomato!$B$3:$B$15,0))</f>
        <v>Field</v>
      </c>
    </row>
    <row r="1231" spans="1:9" ht="15.75" thickBot="1" x14ac:dyDescent="0.3">
      <c r="A1231" s="5"/>
      <c r="B1231" s="5" t="s">
        <v>251</v>
      </c>
      <c r="C1231" s="6">
        <v>44736</v>
      </c>
      <c r="D1231" s="5" t="s">
        <v>1343</v>
      </c>
      <c r="E1231" s="5" t="s">
        <v>482</v>
      </c>
      <c r="F1231" s="5" t="s">
        <v>1119</v>
      </c>
      <c r="G1231" s="5" t="s">
        <v>1493</v>
      </c>
      <c r="H1231" s="7">
        <v>6804</v>
      </c>
      <c r="I1231" s="21" t="e">
        <f>INDEX(Seed_type_tomato!$C$3:$C$15,MATCH(TOMATO!G1231,Seed_type_tomato!$B$3:$B$15,0))</f>
        <v>#N/A</v>
      </c>
    </row>
    <row r="1232" spans="1:9" x14ac:dyDescent="0.25">
      <c r="A1232" s="5" t="s">
        <v>1120</v>
      </c>
      <c r="B1232" s="5"/>
      <c r="C1232" s="6"/>
      <c r="D1232" s="5"/>
      <c r="E1232" s="5"/>
      <c r="F1232" s="5"/>
      <c r="G1232" s="5"/>
      <c r="H1232" s="8">
        <f>ROUND(SUM(H1221:H1231),5)</f>
        <v>25666</v>
      </c>
      <c r="I1232" s="21" t="e">
        <f>INDEX(Seed_type_tomato!$C$3:$C$15,MATCH(TOMATO!G1232,Seed_type_tomato!$B$3:$B$15,0))</f>
        <v>#N/A</v>
      </c>
    </row>
    <row r="1233" spans="1:9" x14ac:dyDescent="0.25">
      <c r="A1233" s="2" t="s">
        <v>1121</v>
      </c>
      <c r="B1233" s="2"/>
      <c r="C1233" s="3"/>
      <c r="D1233" s="2"/>
      <c r="E1233" s="2"/>
      <c r="F1233" s="2"/>
      <c r="G1233" s="2"/>
      <c r="H1233" s="4"/>
      <c r="I1233" s="21" t="e">
        <f>INDEX(Seed_type_tomato!$C$3:$C$15,MATCH(TOMATO!G1233,Seed_type_tomato!$B$3:$B$15,0))</f>
        <v>#N/A</v>
      </c>
    </row>
    <row r="1234" spans="1:9" x14ac:dyDescent="0.25">
      <c r="A1234" s="5"/>
      <c r="B1234" s="5" t="s">
        <v>251</v>
      </c>
      <c r="C1234" s="6">
        <v>44622</v>
      </c>
      <c r="D1234" s="5" t="s">
        <v>1344</v>
      </c>
      <c r="E1234" s="5" t="s">
        <v>482</v>
      </c>
      <c r="F1234" s="5" t="s">
        <v>1121</v>
      </c>
      <c r="G1234" s="5" t="s">
        <v>525</v>
      </c>
      <c r="H1234" s="8">
        <v>450</v>
      </c>
      <c r="I1234" s="21" t="str">
        <f>INDEX(Seed_type_tomato!$C$3:$C$15,MATCH(TOMATO!G1234,Seed_type_tomato!$B$3:$B$15,0))</f>
        <v>Field</v>
      </c>
    </row>
    <row r="1235" spans="1:9" x14ac:dyDescent="0.25">
      <c r="A1235" s="5"/>
      <c r="B1235" s="5" t="s">
        <v>251</v>
      </c>
      <c r="C1235" s="6">
        <v>44629</v>
      </c>
      <c r="D1235" s="5" t="s">
        <v>1345</v>
      </c>
      <c r="E1235" s="5" t="s">
        <v>482</v>
      </c>
      <c r="F1235" s="5" t="s">
        <v>1121</v>
      </c>
      <c r="G1235" s="5" t="s">
        <v>525</v>
      </c>
      <c r="H1235" s="8">
        <v>62</v>
      </c>
      <c r="I1235" s="21" t="str">
        <f>INDEX(Seed_type_tomato!$C$3:$C$15,MATCH(TOMATO!G1235,Seed_type_tomato!$B$3:$B$15,0))</f>
        <v>Field</v>
      </c>
    </row>
    <row r="1236" spans="1:9" x14ac:dyDescent="0.25">
      <c r="A1236" s="5"/>
      <c r="B1236" s="5" t="s">
        <v>251</v>
      </c>
      <c r="C1236" s="6">
        <v>44632</v>
      </c>
      <c r="D1236" s="5" t="s">
        <v>1346</v>
      </c>
      <c r="E1236" s="5" t="s">
        <v>482</v>
      </c>
      <c r="F1236" s="5" t="s">
        <v>1121</v>
      </c>
      <c r="G1236" s="5" t="s">
        <v>525</v>
      </c>
      <c r="H1236" s="8">
        <v>50</v>
      </c>
      <c r="I1236" s="21" t="str">
        <f>INDEX(Seed_type_tomato!$C$3:$C$15,MATCH(TOMATO!G1236,Seed_type_tomato!$B$3:$B$15,0))</f>
        <v>Field</v>
      </c>
    </row>
    <row r="1237" spans="1:9" x14ac:dyDescent="0.25">
      <c r="A1237" s="5"/>
      <c r="B1237" s="5" t="s">
        <v>251</v>
      </c>
      <c r="C1237" s="6">
        <v>44722</v>
      </c>
      <c r="D1237" s="5" t="s">
        <v>1347</v>
      </c>
      <c r="E1237" s="5" t="s">
        <v>482</v>
      </c>
      <c r="F1237" s="5" t="s">
        <v>1121</v>
      </c>
      <c r="G1237" s="5" t="s">
        <v>524</v>
      </c>
      <c r="H1237" s="8">
        <v>200</v>
      </c>
      <c r="I1237" s="21" t="str">
        <f>INDEX(Seed_type_tomato!$C$3:$C$15,MATCH(TOMATO!G1237,Seed_type_tomato!$B$3:$B$15,0))</f>
        <v>Field</v>
      </c>
    </row>
    <row r="1238" spans="1:9" x14ac:dyDescent="0.25">
      <c r="A1238" s="5"/>
      <c r="B1238" s="5" t="s">
        <v>251</v>
      </c>
      <c r="C1238" s="6">
        <v>44730</v>
      </c>
      <c r="D1238" s="5" t="s">
        <v>1348</v>
      </c>
      <c r="E1238" s="5" t="s">
        <v>482</v>
      </c>
      <c r="F1238" s="5" t="s">
        <v>1121</v>
      </c>
      <c r="G1238" s="5" t="s">
        <v>524</v>
      </c>
      <c r="H1238" s="8">
        <v>37</v>
      </c>
      <c r="I1238" s="21" t="str">
        <f>INDEX(Seed_type_tomato!$C$3:$C$15,MATCH(TOMATO!G1238,Seed_type_tomato!$B$3:$B$15,0))</f>
        <v>Field</v>
      </c>
    </row>
    <row r="1239" spans="1:9" x14ac:dyDescent="0.25">
      <c r="A1239" s="5"/>
      <c r="B1239" s="5" t="s">
        <v>251</v>
      </c>
      <c r="C1239" s="6">
        <v>44739</v>
      </c>
      <c r="D1239" s="5" t="s">
        <v>1349</v>
      </c>
      <c r="E1239" s="5" t="s">
        <v>1474</v>
      </c>
      <c r="F1239" s="5" t="s">
        <v>1121</v>
      </c>
      <c r="G1239" s="5" t="s">
        <v>525</v>
      </c>
      <c r="H1239" s="8">
        <v>1000</v>
      </c>
      <c r="I1239" s="21" t="str">
        <f>INDEX(Seed_type_tomato!$C$3:$C$15,MATCH(TOMATO!G1239,Seed_type_tomato!$B$3:$B$15,0))</f>
        <v>Field</v>
      </c>
    </row>
    <row r="1240" spans="1:9" x14ac:dyDescent="0.25">
      <c r="A1240" s="5"/>
      <c r="B1240" s="5" t="s">
        <v>251</v>
      </c>
      <c r="C1240" s="6">
        <v>44756</v>
      </c>
      <c r="D1240" s="5" t="s">
        <v>1350</v>
      </c>
      <c r="E1240" s="5" t="s">
        <v>482</v>
      </c>
      <c r="F1240" s="5" t="s">
        <v>1121</v>
      </c>
      <c r="G1240" s="5" t="s">
        <v>524</v>
      </c>
      <c r="H1240" s="8">
        <v>500</v>
      </c>
      <c r="I1240" s="21" t="str">
        <f>INDEX(Seed_type_tomato!$C$3:$C$15,MATCH(TOMATO!G1240,Seed_type_tomato!$B$3:$B$15,0))</f>
        <v>Field</v>
      </c>
    </row>
    <row r="1241" spans="1:9" x14ac:dyDescent="0.25">
      <c r="A1241" s="5"/>
      <c r="B1241" s="5" t="s">
        <v>251</v>
      </c>
      <c r="C1241" s="6">
        <v>44757</v>
      </c>
      <c r="D1241" s="5" t="s">
        <v>1351</v>
      </c>
      <c r="E1241" s="5" t="s">
        <v>482</v>
      </c>
      <c r="F1241" s="5" t="s">
        <v>1121</v>
      </c>
      <c r="G1241" s="5" t="s">
        <v>522</v>
      </c>
      <c r="H1241" s="8">
        <v>200</v>
      </c>
      <c r="I1241" s="21" t="str">
        <f>INDEX(Seed_type_tomato!$C$3:$C$15,MATCH(TOMATO!G1241,Seed_type_tomato!$B$3:$B$15,0))</f>
        <v>Field</v>
      </c>
    </row>
    <row r="1242" spans="1:9" x14ac:dyDescent="0.25">
      <c r="A1242" s="5"/>
      <c r="B1242" s="5" t="s">
        <v>251</v>
      </c>
      <c r="C1242" s="6">
        <v>44827</v>
      </c>
      <c r="D1242" s="5" t="s">
        <v>1352</v>
      </c>
      <c r="E1242" s="5" t="s">
        <v>482</v>
      </c>
      <c r="F1242" s="5" t="s">
        <v>1121</v>
      </c>
      <c r="G1242" s="5" t="s">
        <v>527</v>
      </c>
      <c r="H1242" s="8">
        <v>8</v>
      </c>
      <c r="I1242" s="21" t="e">
        <f>INDEX(Seed_type_tomato!$C$3:$C$15,MATCH(TOMATO!G1242,Seed_type_tomato!$B$3:$B$15,0))</f>
        <v>#N/A</v>
      </c>
    </row>
    <row r="1243" spans="1:9" ht="15.75" thickBot="1" x14ac:dyDescent="0.3">
      <c r="A1243" s="5"/>
      <c r="B1243" s="5" t="s">
        <v>251</v>
      </c>
      <c r="C1243" s="6">
        <v>44830</v>
      </c>
      <c r="D1243" s="5" t="s">
        <v>1353</v>
      </c>
      <c r="E1243" s="5" t="s">
        <v>482</v>
      </c>
      <c r="F1243" s="5" t="s">
        <v>1121</v>
      </c>
      <c r="G1243" s="5" t="s">
        <v>527</v>
      </c>
      <c r="H1243" s="7">
        <v>5</v>
      </c>
      <c r="I1243" s="21" t="e">
        <f>INDEX(Seed_type_tomato!$C$3:$C$15,MATCH(TOMATO!G1243,Seed_type_tomato!$B$3:$B$15,0))</f>
        <v>#N/A</v>
      </c>
    </row>
    <row r="1244" spans="1:9" x14ac:dyDescent="0.25">
      <c r="A1244" s="5" t="s">
        <v>1122</v>
      </c>
      <c r="B1244" s="5"/>
      <c r="C1244" s="6"/>
      <c r="D1244" s="5"/>
      <c r="E1244" s="5"/>
      <c r="F1244" s="5"/>
      <c r="G1244" s="5"/>
      <c r="H1244" s="8">
        <f>ROUND(SUM(H1233:H1243),5)</f>
        <v>2512</v>
      </c>
      <c r="I1244" s="21" t="e">
        <f>INDEX(Seed_type_tomato!$C$3:$C$15,MATCH(TOMATO!G1244,Seed_type_tomato!$B$3:$B$15,0))</f>
        <v>#N/A</v>
      </c>
    </row>
    <row r="1245" spans="1:9" x14ac:dyDescent="0.25">
      <c r="A1245" s="2" t="s">
        <v>1123</v>
      </c>
      <c r="B1245" s="2"/>
      <c r="C1245" s="3"/>
      <c r="D1245" s="2"/>
      <c r="E1245" s="2"/>
      <c r="F1245" s="2"/>
      <c r="G1245" s="2"/>
      <c r="H1245" s="4"/>
      <c r="I1245" s="21" t="e">
        <f>INDEX(Seed_type_tomato!$C$3:$C$15,MATCH(TOMATO!G1245,Seed_type_tomato!$B$3:$B$15,0))</f>
        <v>#N/A</v>
      </c>
    </row>
    <row r="1246" spans="1:9" x14ac:dyDescent="0.25">
      <c r="A1246" s="5"/>
      <c r="B1246" s="5" t="s">
        <v>251</v>
      </c>
      <c r="C1246" s="6">
        <v>44719</v>
      </c>
      <c r="D1246" s="5" t="s">
        <v>1354</v>
      </c>
      <c r="E1246" s="5" t="s">
        <v>482</v>
      </c>
      <c r="F1246" s="5" t="s">
        <v>1123</v>
      </c>
      <c r="G1246" s="5" t="s">
        <v>522</v>
      </c>
      <c r="H1246" s="8">
        <v>100</v>
      </c>
      <c r="I1246" s="21" t="str">
        <f>INDEX(Seed_type_tomato!$C$3:$C$15,MATCH(TOMATO!G1246,Seed_type_tomato!$B$3:$B$15,0))</f>
        <v>Field</v>
      </c>
    </row>
    <row r="1247" spans="1:9" x14ac:dyDescent="0.25">
      <c r="A1247" s="5"/>
      <c r="B1247" s="5" t="s">
        <v>251</v>
      </c>
      <c r="C1247" s="6">
        <v>44719</v>
      </c>
      <c r="D1247" s="5" t="s">
        <v>1354</v>
      </c>
      <c r="E1247" s="5" t="s">
        <v>482</v>
      </c>
      <c r="F1247" s="5" t="s">
        <v>1123</v>
      </c>
      <c r="G1247" s="5" t="s">
        <v>524</v>
      </c>
      <c r="H1247" s="8">
        <v>50</v>
      </c>
      <c r="I1247" s="21" t="str">
        <f>INDEX(Seed_type_tomato!$C$3:$C$15,MATCH(TOMATO!G1247,Seed_type_tomato!$B$3:$B$15,0))</f>
        <v>Field</v>
      </c>
    </row>
    <row r="1248" spans="1:9" ht="15.75" thickBot="1" x14ac:dyDescent="0.3">
      <c r="A1248" s="5"/>
      <c r="B1248" s="5" t="s">
        <v>251</v>
      </c>
      <c r="C1248" s="6">
        <v>44719</v>
      </c>
      <c r="D1248" s="5" t="s">
        <v>1354</v>
      </c>
      <c r="E1248" s="5" t="s">
        <v>482</v>
      </c>
      <c r="F1248" s="5" t="s">
        <v>1123</v>
      </c>
      <c r="G1248" s="5" t="s">
        <v>522</v>
      </c>
      <c r="H1248" s="7">
        <v>500</v>
      </c>
      <c r="I1248" s="21" t="str">
        <f>INDEX(Seed_type_tomato!$C$3:$C$15,MATCH(TOMATO!G1248,Seed_type_tomato!$B$3:$B$15,0))</f>
        <v>Field</v>
      </c>
    </row>
    <row r="1249" spans="1:9" x14ac:dyDescent="0.25">
      <c r="A1249" s="5" t="s">
        <v>1124</v>
      </c>
      <c r="B1249" s="5"/>
      <c r="C1249" s="6"/>
      <c r="D1249" s="5"/>
      <c r="E1249" s="5"/>
      <c r="F1249" s="5"/>
      <c r="G1249" s="5"/>
      <c r="H1249" s="8">
        <f>ROUND(SUM(H1245:H1248),5)</f>
        <v>650</v>
      </c>
      <c r="I1249" s="21" t="e">
        <f>INDEX(Seed_type_tomato!$C$3:$C$15,MATCH(TOMATO!G1249,Seed_type_tomato!$B$3:$B$15,0))</f>
        <v>#N/A</v>
      </c>
    </row>
    <row r="1250" spans="1:9" x14ac:dyDescent="0.25">
      <c r="A1250" s="2" t="s">
        <v>1125</v>
      </c>
      <c r="B1250" s="2"/>
      <c r="C1250" s="3"/>
      <c r="D1250" s="2"/>
      <c r="E1250" s="2"/>
      <c r="F1250" s="2"/>
      <c r="G1250" s="2"/>
      <c r="H1250" s="4"/>
      <c r="I1250" s="21" t="e">
        <f>INDEX(Seed_type_tomato!$C$3:$C$15,MATCH(TOMATO!G1250,Seed_type_tomato!$B$3:$B$15,0))</f>
        <v>#N/A</v>
      </c>
    </row>
    <row r="1251" spans="1:9" ht="15.75" thickBot="1" x14ac:dyDescent="0.3">
      <c r="A1251" s="1"/>
      <c r="B1251" s="5" t="s">
        <v>251</v>
      </c>
      <c r="C1251" s="6">
        <v>44805</v>
      </c>
      <c r="D1251" s="5" t="s">
        <v>1355</v>
      </c>
      <c r="E1251" s="5" t="s">
        <v>482</v>
      </c>
      <c r="F1251" s="5" t="s">
        <v>1125</v>
      </c>
      <c r="G1251" s="5" t="s">
        <v>525</v>
      </c>
      <c r="H1251" s="7">
        <v>1500</v>
      </c>
      <c r="I1251" s="21" t="str">
        <f>INDEX(Seed_type_tomato!$C$3:$C$15,MATCH(TOMATO!G1251,Seed_type_tomato!$B$3:$B$15,0))</f>
        <v>Field</v>
      </c>
    </row>
    <row r="1252" spans="1:9" x14ac:dyDescent="0.25">
      <c r="A1252" s="5" t="s">
        <v>1126</v>
      </c>
      <c r="B1252" s="5"/>
      <c r="C1252" s="6"/>
      <c r="D1252" s="5"/>
      <c r="E1252" s="5"/>
      <c r="F1252" s="5"/>
      <c r="G1252" s="5"/>
      <c r="H1252" s="8">
        <f>ROUND(SUM(H1250:H1251),5)</f>
        <v>1500</v>
      </c>
      <c r="I1252" s="21" t="e">
        <f>INDEX(Seed_type_tomato!$C$3:$C$15,MATCH(TOMATO!G1252,Seed_type_tomato!$B$3:$B$15,0))</f>
        <v>#N/A</v>
      </c>
    </row>
    <row r="1253" spans="1:9" x14ac:dyDescent="0.25">
      <c r="A1253" s="2" t="s">
        <v>1127</v>
      </c>
      <c r="B1253" s="2"/>
      <c r="C1253" s="3"/>
      <c r="D1253" s="2"/>
      <c r="E1253" s="2"/>
      <c r="F1253" s="2"/>
      <c r="G1253" s="2"/>
      <c r="H1253" s="4"/>
      <c r="I1253" s="21" t="e">
        <f>INDEX(Seed_type_tomato!$C$3:$C$15,MATCH(TOMATO!G1253,Seed_type_tomato!$B$3:$B$15,0))</f>
        <v>#N/A</v>
      </c>
    </row>
    <row r="1254" spans="1:9" ht="15.75" thickBot="1" x14ac:dyDescent="0.3">
      <c r="A1254" s="1"/>
      <c r="B1254" s="5" t="s">
        <v>251</v>
      </c>
      <c r="C1254" s="6">
        <v>44684</v>
      </c>
      <c r="D1254" s="5" t="s">
        <v>1356</v>
      </c>
      <c r="E1254" s="5" t="s">
        <v>482</v>
      </c>
      <c r="F1254" s="5" t="s">
        <v>1127</v>
      </c>
      <c r="G1254" s="5" t="s">
        <v>524</v>
      </c>
      <c r="H1254" s="7">
        <v>100</v>
      </c>
      <c r="I1254" s="21" t="str">
        <f>INDEX(Seed_type_tomato!$C$3:$C$15,MATCH(TOMATO!G1254,Seed_type_tomato!$B$3:$B$15,0))</f>
        <v>Field</v>
      </c>
    </row>
    <row r="1255" spans="1:9" x14ac:dyDescent="0.25">
      <c r="A1255" s="5" t="s">
        <v>1128</v>
      </c>
      <c r="B1255" s="5"/>
      <c r="C1255" s="6"/>
      <c r="D1255" s="5"/>
      <c r="E1255" s="5"/>
      <c r="F1255" s="5"/>
      <c r="G1255" s="5"/>
      <c r="H1255" s="8">
        <f>ROUND(SUM(H1253:H1254),5)</f>
        <v>100</v>
      </c>
      <c r="I1255" s="21" t="e">
        <f>INDEX(Seed_type_tomato!$C$3:$C$15,MATCH(TOMATO!G1255,Seed_type_tomato!$B$3:$B$15,0))</f>
        <v>#N/A</v>
      </c>
    </row>
    <row r="1256" spans="1:9" x14ac:dyDescent="0.25">
      <c r="A1256" s="2" t="s">
        <v>1129</v>
      </c>
      <c r="B1256" s="2"/>
      <c r="C1256" s="3"/>
      <c r="D1256" s="2"/>
      <c r="E1256" s="2"/>
      <c r="F1256" s="2"/>
      <c r="G1256" s="2"/>
      <c r="H1256" s="4"/>
      <c r="I1256" s="21" t="e">
        <f>INDEX(Seed_type_tomato!$C$3:$C$15,MATCH(TOMATO!G1256,Seed_type_tomato!$B$3:$B$15,0))</f>
        <v>#N/A</v>
      </c>
    </row>
    <row r="1257" spans="1:9" ht="15.75" thickBot="1" x14ac:dyDescent="0.3">
      <c r="A1257" s="1"/>
      <c r="B1257" s="5" t="s">
        <v>251</v>
      </c>
      <c r="C1257" s="6">
        <v>44642</v>
      </c>
      <c r="D1257" s="5" t="s">
        <v>1357</v>
      </c>
      <c r="E1257" s="5" t="s">
        <v>482</v>
      </c>
      <c r="F1257" s="5" t="s">
        <v>1129</v>
      </c>
      <c r="G1257" s="5" t="s">
        <v>526</v>
      </c>
      <c r="H1257" s="7">
        <v>20</v>
      </c>
      <c r="I1257" s="21" t="str">
        <f>INDEX(Seed_type_tomato!$C$3:$C$15,MATCH(TOMATO!G1257,Seed_type_tomato!$B$3:$B$15,0))</f>
        <v>Field</v>
      </c>
    </row>
    <row r="1258" spans="1:9" x14ac:dyDescent="0.25">
      <c r="A1258" s="5" t="s">
        <v>1130</v>
      </c>
      <c r="B1258" s="5"/>
      <c r="C1258" s="6"/>
      <c r="D1258" s="5"/>
      <c r="E1258" s="5"/>
      <c r="F1258" s="5"/>
      <c r="G1258" s="5"/>
      <c r="H1258" s="8">
        <f>ROUND(SUM(H1256:H1257),5)</f>
        <v>20</v>
      </c>
      <c r="I1258" s="21" t="e">
        <f>INDEX(Seed_type_tomato!$C$3:$C$15,MATCH(TOMATO!G1258,Seed_type_tomato!$B$3:$B$15,0))</f>
        <v>#N/A</v>
      </c>
    </row>
    <row r="1259" spans="1:9" x14ac:dyDescent="0.25">
      <c r="A1259" s="2" t="s">
        <v>1131</v>
      </c>
      <c r="B1259" s="2"/>
      <c r="C1259" s="3"/>
      <c r="D1259" s="2"/>
      <c r="E1259" s="2"/>
      <c r="F1259" s="2"/>
      <c r="G1259" s="2"/>
      <c r="H1259" s="4"/>
      <c r="I1259" s="21" t="e">
        <f>INDEX(Seed_type_tomato!$C$3:$C$15,MATCH(TOMATO!G1259,Seed_type_tomato!$B$3:$B$15,0))</f>
        <v>#N/A</v>
      </c>
    </row>
    <row r="1260" spans="1:9" x14ac:dyDescent="0.25">
      <c r="A1260" s="5"/>
      <c r="B1260" s="5" t="s">
        <v>251</v>
      </c>
      <c r="C1260" s="6">
        <v>44742</v>
      </c>
      <c r="D1260" s="5" t="s">
        <v>1358</v>
      </c>
      <c r="E1260" s="5" t="s">
        <v>482</v>
      </c>
      <c r="F1260" s="5" t="s">
        <v>1131</v>
      </c>
      <c r="G1260" s="5" t="s">
        <v>522</v>
      </c>
      <c r="H1260" s="8">
        <v>1500</v>
      </c>
      <c r="I1260" s="21" t="str">
        <f>INDEX(Seed_type_tomato!$C$3:$C$15,MATCH(TOMATO!G1260,Seed_type_tomato!$B$3:$B$15,0))</f>
        <v>Field</v>
      </c>
    </row>
    <row r="1261" spans="1:9" x14ac:dyDescent="0.25">
      <c r="A1261" s="5"/>
      <c r="B1261" s="5" t="s">
        <v>251</v>
      </c>
      <c r="C1261" s="6">
        <v>44757</v>
      </c>
      <c r="D1261" s="5" t="s">
        <v>1359</v>
      </c>
      <c r="E1261" s="5" t="s">
        <v>482</v>
      </c>
      <c r="F1261" s="5" t="s">
        <v>1131</v>
      </c>
      <c r="G1261" s="5" t="s">
        <v>522</v>
      </c>
      <c r="H1261" s="8">
        <v>400</v>
      </c>
      <c r="I1261" s="21" t="str">
        <f>INDEX(Seed_type_tomato!$C$3:$C$15,MATCH(TOMATO!G1261,Seed_type_tomato!$B$3:$B$15,0))</f>
        <v>Field</v>
      </c>
    </row>
    <row r="1262" spans="1:9" x14ac:dyDescent="0.25">
      <c r="A1262" s="5"/>
      <c r="B1262" s="5" t="s">
        <v>251</v>
      </c>
      <c r="C1262" s="6">
        <v>44792</v>
      </c>
      <c r="D1262" s="5" t="s">
        <v>1360</v>
      </c>
      <c r="E1262" s="5" t="s">
        <v>482</v>
      </c>
      <c r="F1262" s="5" t="s">
        <v>1131</v>
      </c>
      <c r="G1262" s="5" t="s">
        <v>525</v>
      </c>
      <c r="H1262" s="8">
        <v>4300</v>
      </c>
      <c r="I1262" s="21" t="str">
        <f>INDEX(Seed_type_tomato!$C$3:$C$15,MATCH(TOMATO!G1262,Seed_type_tomato!$B$3:$B$15,0))</f>
        <v>Field</v>
      </c>
    </row>
    <row r="1263" spans="1:9" ht="15.75" thickBot="1" x14ac:dyDescent="0.3">
      <c r="A1263" s="5"/>
      <c r="B1263" s="5" t="s">
        <v>251</v>
      </c>
      <c r="C1263" s="6">
        <v>44792</v>
      </c>
      <c r="D1263" s="5" t="s">
        <v>1360</v>
      </c>
      <c r="E1263" s="5" t="s">
        <v>482</v>
      </c>
      <c r="F1263" s="5" t="s">
        <v>1131</v>
      </c>
      <c r="G1263" s="5" t="s">
        <v>523</v>
      </c>
      <c r="H1263" s="7">
        <v>200</v>
      </c>
      <c r="I1263" s="21" t="str">
        <f>INDEX(Seed_type_tomato!$C$3:$C$15,MATCH(TOMATO!G1263,Seed_type_tomato!$B$3:$B$15,0))</f>
        <v>Field</v>
      </c>
    </row>
    <row r="1264" spans="1:9" x14ac:dyDescent="0.25">
      <c r="A1264" s="5" t="s">
        <v>1132</v>
      </c>
      <c r="B1264" s="5"/>
      <c r="C1264" s="6"/>
      <c r="D1264" s="5"/>
      <c r="E1264" s="5"/>
      <c r="F1264" s="5"/>
      <c r="G1264" s="5"/>
      <c r="H1264" s="8">
        <f>ROUND(SUM(H1259:H1263),5)</f>
        <v>6400</v>
      </c>
      <c r="I1264" s="21" t="e">
        <f>INDEX(Seed_type_tomato!$C$3:$C$15,MATCH(TOMATO!G1264,Seed_type_tomato!$B$3:$B$15,0))</f>
        <v>#N/A</v>
      </c>
    </row>
    <row r="1265" spans="1:9" x14ac:dyDescent="0.25">
      <c r="A1265" s="2" t="s">
        <v>1133</v>
      </c>
      <c r="B1265" s="2"/>
      <c r="C1265" s="3"/>
      <c r="D1265" s="2"/>
      <c r="E1265" s="2"/>
      <c r="F1265" s="2"/>
      <c r="G1265" s="2"/>
      <c r="H1265" s="4"/>
      <c r="I1265" s="21" t="e">
        <f>INDEX(Seed_type_tomato!$C$3:$C$15,MATCH(TOMATO!G1265,Seed_type_tomato!$B$3:$B$15,0))</f>
        <v>#N/A</v>
      </c>
    </row>
    <row r="1266" spans="1:9" x14ac:dyDescent="0.25">
      <c r="A1266" s="5"/>
      <c r="B1266" s="5" t="s">
        <v>251</v>
      </c>
      <c r="C1266" s="6">
        <v>44807</v>
      </c>
      <c r="D1266" s="5" t="s">
        <v>1361</v>
      </c>
      <c r="E1266" s="5" t="s">
        <v>482</v>
      </c>
      <c r="F1266" s="5" t="s">
        <v>1133</v>
      </c>
      <c r="G1266" s="5" t="s">
        <v>523</v>
      </c>
      <c r="H1266" s="8">
        <v>2</v>
      </c>
      <c r="I1266" s="21" t="str">
        <f>INDEX(Seed_type_tomato!$C$3:$C$15,MATCH(TOMATO!G1266,Seed_type_tomato!$B$3:$B$15,0))</f>
        <v>Field</v>
      </c>
    </row>
    <row r="1267" spans="1:9" x14ac:dyDescent="0.25">
      <c r="A1267" s="5"/>
      <c r="B1267" s="5" t="s">
        <v>251</v>
      </c>
      <c r="C1267" s="6">
        <v>44807</v>
      </c>
      <c r="D1267" s="5" t="s">
        <v>1361</v>
      </c>
      <c r="E1267" s="5" t="s">
        <v>482</v>
      </c>
      <c r="F1267" s="5" t="s">
        <v>1133</v>
      </c>
      <c r="G1267" s="5" t="s">
        <v>523</v>
      </c>
      <c r="H1267" s="8">
        <v>10</v>
      </c>
      <c r="I1267" s="21" t="str">
        <f>INDEX(Seed_type_tomato!$C$3:$C$15,MATCH(TOMATO!G1267,Seed_type_tomato!$B$3:$B$15,0))</f>
        <v>Field</v>
      </c>
    </row>
    <row r="1268" spans="1:9" x14ac:dyDescent="0.25">
      <c r="A1268" s="5"/>
      <c r="B1268" s="5" t="s">
        <v>251</v>
      </c>
      <c r="C1268" s="6">
        <v>44826</v>
      </c>
      <c r="D1268" s="5" t="s">
        <v>1362</v>
      </c>
      <c r="E1268" s="5" t="s">
        <v>482</v>
      </c>
      <c r="F1268" s="5" t="s">
        <v>1133</v>
      </c>
      <c r="G1268" s="5" t="s">
        <v>522</v>
      </c>
      <c r="H1268" s="8">
        <v>50</v>
      </c>
      <c r="I1268" s="21" t="str">
        <f>INDEX(Seed_type_tomato!$C$3:$C$15,MATCH(TOMATO!G1268,Seed_type_tomato!$B$3:$B$15,0))</f>
        <v>Field</v>
      </c>
    </row>
    <row r="1269" spans="1:9" ht="15.75" thickBot="1" x14ac:dyDescent="0.3">
      <c r="A1269" s="5"/>
      <c r="B1269" s="5" t="s">
        <v>251</v>
      </c>
      <c r="C1269" s="6">
        <v>44834</v>
      </c>
      <c r="D1269" s="5" t="s">
        <v>1363</v>
      </c>
      <c r="E1269" s="5" t="s">
        <v>482</v>
      </c>
      <c r="F1269" s="5" t="s">
        <v>1133</v>
      </c>
      <c r="G1269" s="5" t="s">
        <v>525</v>
      </c>
      <c r="H1269" s="7">
        <v>50</v>
      </c>
      <c r="I1269" s="21" t="str">
        <f>INDEX(Seed_type_tomato!$C$3:$C$15,MATCH(TOMATO!G1269,Seed_type_tomato!$B$3:$B$15,0))</f>
        <v>Field</v>
      </c>
    </row>
    <row r="1270" spans="1:9" x14ac:dyDescent="0.25">
      <c r="A1270" s="5" t="s">
        <v>1134</v>
      </c>
      <c r="B1270" s="5"/>
      <c r="C1270" s="6"/>
      <c r="D1270" s="5"/>
      <c r="E1270" s="5"/>
      <c r="F1270" s="5"/>
      <c r="G1270" s="5"/>
      <c r="H1270" s="8">
        <f>ROUND(SUM(H1265:H1269),5)</f>
        <v>112</v>
      </c>
      <c r="I1270" s="21" t="e">
        <f>INDEX(Seed_type_tomato!$C$3:$C$15,MATCH(TOMATO!G1270,Seed_type_tomato!$B$3:$B$15,0))</f>
        <v>#N/A</v>
      </c>
    </row>
    <row r="1271" spans="1:9" x14ac:dyDescent="0.25">
      <c r="A1271" s="2" t="s">
        <v>1135</v>
      </c>
      <c r="B1271" s="2"/>
      <c r="C1271" s="3"/>
      <c r="D1271" s="2"/>
      <c r="E1271" s="2"/>
      <c r="F1271" s="2"/>
      <c r="G1271" s="2"/>
      <c r="H1271" s="4"/>
      <c r="I1271" s="21" t="e">
        <f>INDEX(Seed_type_tomato!$C$3:$C$15,MATCH(TOMATO!G1271,Seed_type_tomato!$B$3:$B$15,0))</f>
        <v>#N/A</v>
      </c>
    </row>
    <row r="1272" spans="1:9" x14ac:dyDescent="0.25">
      <c r="A1272" s="5"/>
      <c r="B1272" s="5" t="s">
        <v>251</v>
      </c>
      <c r="C1272" s="6">
        <v>44698</v>
      </c>
      <c r="D1272" s="5" t="s">
        <v>1364</v>
      </c>
      <c r="E1272" s="5" t="s">
        <v>482</v>
      </c>
      <c r="F1272" s="5" t="s">
        <v>1135</v>
      </c>
      <c r="G1272" s="5" t="s">
        <v>524</v>
      </c>
      <c r="H1272" s="8">
        <v>300</v>
      </c>
      <c r="I1272" s="21" t="str">
        <f>INDEX(Seed_type_tomato!$C$3:$C$15,MATCH(TOMATO!G1272,Seed_type_tomato!$B$3:$B$15,0))</f>
        <v>Field</v>
      </c>
    </row>
    <row r="1273" spans="1:9" x14ac:dyDescent="0.25">
      <c r="A1273" s="5"/>
      <c r="B1273" s="5" t="s">
        <v>251</v>
      </c>
      <c r="C1273" s="6">
        <v>44698</v>
      </c>
      <c r="D1273" s="5" t="s">
        <v>1364</v>
      </c>
      <c r="E1273" s="5" t="s">
        <v>482</v>
      </c>
      <c r="F1273" s="5" t="s">
        <v>1135</v>
      </c>
      <c r="G1273" s="5" t="s">
        <v>523</v>
      </c>
      <c r="H1273" s="8">
        <v>50</v>
      </c>
      <c r="I1273" s="21" t="str">
        <f>INDEX(Seed_type_tomato!$C$3:$C$15,MATCH(TOMATO!G1273,Seed_type_tomato!$B$3:$B$15,0))</f>
        <v>Field</v>
      </c>
    </row>
    <row r="1274" spans="1:9" x14ac:dyDescent="0.25">
      <c r="A1274" s="5"/>
      <c r="B1274" s="5" t="s">
        <v>251</v>
      </c>
      <c r="C1274" s="6">
        <v>44700</v>
      </c>
      <c r="D1274" s="5" t="s">
        <v>1365</v>
      </c>
      <c r="E1274" s="5" t="s">
        <v>482</v>
      </c>
      <c r="F1274" s="5" t="s">
        <v>1135</v>
      </c>
      <c r="G1274" s="5" t="s">
        <v>524</v>
      </c>
      <c r="H1274" s="8">
        <v>300</v>
      </c>
      <c r="I1274" s="21" t="str">
        <f>INDEX(Seed_type_tomato!$C$3:$C$15,MATCH(TOMATO!G1274,Seed_type_tomato!$B$3:$B$15,0))</f>
        <v>Field</v>
      </c>
    </row>
    <row r="1275" spans="1:9" x14ac:dyDescent="0.25">
      <c r="A1275" s="5"/>
      <c r="B1275" s="5" t="s">
        <v>251</v>
      </c>
      <c r="C1275" s="6">
        <v>44700</v>
      </c>
      <c r="D1275" s="5" t="s">
        <v>1365</v>
      </c>
      <c r="E1275" s="5" t="s">
        <v>482</v>
      </c>
      <c r="F1275" s="5" t="s">
        <v>1135</v>
      </c>
      <c r="G1275" s="5" t="s">
        <v>522</v>
      </c>
      <c r="H1275" s="8">
        <v>50</v>
      </c>
      <c r="I1275" s="21" t="str">
        <f>INDEX(Seed_type_tomato!$C$3:$C$15,MATCH(TOMATO!G1275,Seed_type_tomato!$B$3:$B$15,0))</f>
        <v>Field</v>
      </c>
    </row>
    <row r="1276" spans="1:9" x14ac:dyDescent="0.25">
      <c r="A1276" s="5"/>
      <c r="B1276" s="5" t="s">
        <v>251</v>
      </c>
      <c r="C1276" s="6">
        <v>44728</v>
      </c>
      <c r="D1276" s="5" t="s">
        <v>1366</v>
      </c>
      <c r="E1276" s="5" t="s">
        <v>482</v>
      </c>
      <c r="F1276" s="5" t="s">
        <v>1135</v>
      </c>
      <c r="G1276" s="5" t="s">
        <v>524</v>
      </c>
      <c r="H1276" s="8">
        <v>200</v>
      </c>
      <c r="I1276" s="21" t="str">
        <f>INDEX(Seed_type_tomato!$C$3:$C$15,MATCH(TOMATO!G1276,Seed_type_tomato!$B$3:$B$15,0))</f>
        <v>Field</v>
      </c>
    </row>
    <row r="1277" spans="1:9" ht="15.75" thickBot="1" x14ac:dyDescent="0.3">
      <c r="A1277" s="5"/>
      <c r="B1277" s="5" t="s">
        <v>251</v>
      </c>
      <c r="C1277" s="6">
        <v>44728</v>
      </c>
      <c r="D1277" s="5" t="s">
        <v>1366</v>
      </c>
      <c r="E1277" s="5" t="s">
        <v>482</v>
      </c>
      <c r="F1277" s="5" t="s">
        <v>1135</v>
      </c>
      <c r="G1277" s="5" t="s">
        <v>525</v>
      </c>
      <c r="H1277" s="7">
        <v>12</v>
      </c>
      <c r="I1277" s="21" t="str">
        <f>INDEX(Seed_type_tomato!$C$3:$C$15,MATCH(TOMATO!G1277,Seed_type_tomato!$B$3:$B$15,0))</f>
        <v>Field</v>
      </c>
    </row>
    <row r="1278" spans="1:9" x14ac:dyDescent="0.25">
      <c r="A1278" s="5" t="s">
        <v>1136</v>
      </c>
      <c r="B1278" s="5"/>
      <c r="C1278" s="6"/>
      <c r="D1278" s="5"/>
      <c r="E1278" s="5"/>
      <c r="F1278" s="5"/>
      <c r="G1278" s="5"/>
      <c r="H1278" s="8">
        <f>ROUND(SUM(H1271:H1277),5)</f>
        <v>912</v>
      </c>
      <c r="I1278" s="21" t="e">
        <f>INDEX(Seed_type_tomato!$C$3:$C$15,MATCH(TOMATO!G1278,Seed_type_tomato!$B$3:$B$15,0))</f>
        <v>#N/A</v>
      </c>
    </row>
    <row r="1279" spans="1:9" x14ac:dyDescent="0.25">
      <c r="A1279" s="2" t="s">
        <v>1137</v>
      </c>
      <c r="B1279" s="2"/>
      <c r="C1279" s="3"/>
      <c r="D1279" s="2"/>
      <c r="E1279" s="2"/>
      <c r="F1279" s="2"/>
      <c r="G1279" s="2"/>
      <c r="H1279" s="4"/>
      <c r="I1279" s="21" t="e">
        <f>INDEX(Seed_type_tomato!$C$3:$C$15,MATCH(TOMATO!G1279,Seed_type_tomato!$B$3:$B$15,0))</f>
        <v>#N/A</v>
      </c>
    </row>
    <row r="1280" spans="1:9" ht="15.75" thickBot="1" x14ac:dyDescent="0.3">
      <c r="A1280" s="1"/>
      <c r="B1280" s="5" t="s">
        <v>251</v>
      </c>
      <c r="C1280" s="6">
        <v>44667</v>
      </c>
      <c r="D1280" s="5" t="s">
        <v>1367</v>
      </c>
      <c r="E1280" s="5" t="s">
        <v>482</v>
      </c>
      <c r="F1280" s="5" t="s">
        <v>1137</v>
      </c>
      <c r="G1280" s="5" t="s">
        <v>530</v>
      </c>
      <c r="H1280" s="7">
        <v>310</v>
      </c>
      <c r="I1280" s="21" t="str">
        <f>INDEX(Seed_type_tomato!$C$3:$C$15,MATCH(TOMATO!G1280,Seed_type_tomato!$B$3:$B$15,0))</f>
        <v>GH</v>
      </c>
    </row>
    <row r="1281" spans="1:9" x14ac:dyDescent="0.25">
      <c r="A1281" s="5" t="s">
        <v>1138</v>
      </c>
      <c r="B1281" s="5"/>
      <c r="C1281" s="6"/>
      <c r="D1281" s="5"/>
      <c r="E1281" s="5"/>
      <c r="F1281" s="5"/>
      <c r="G1281" s="5"/>
      <c r="H1281" s="8">
        <f>ROUND(SUM(H1279:H1280),5)</f>
        <v>310</v>
      </c>
      <c r="I1281" s="21" t="e">
        <f>INDEX(Seed_type_tomato!$C$3:$C$15,MATCH(TOMATO!G1281,Seed_type_tomato!$B$3:$B$15,0))</f>
        <v>#N/A</v>
      </c>
    </row>
    <row r="1282" spans="1:9" x14ac:dyDescent="0.25">
      <c r="A1282" s="2" t="s">
        <v>1139</v>
      </c>
      <c r="B1282" s="2"/>
      <c r="C1282" s="3"/>
      <c r="D1282" s="2"/>
      <c r="E1282" s="2"/>
      <c r="F1282" s="2"/>
      <c r="G1282" s="2"/>
      <c r="H1282" s="4"/>
      <c r="I1282" s="21" t="e">
        <f>INDEX(Seed_type_tomato!$C$3:$C$15,MATCH(TOMATO!G1282,Seed_type_tomato!$B$3:$B$15,0))</f>
        <v>#N/A</v>
      </c>
    </row>
    <row r="1283" spans="1:9" ht="15.75" thickBot="1" x14ac:dyDescent="0.3">
      <c r="A1283" s="1"/>
      <c r="B1283" s="5" t="s">
        <v>251</v>
      </c>
      <c r="C1283" s="6">
        <v>44681</v>
      </c>
      <c r="D1283" s="5" t="s">
        <v>1368</v>
      </c>
      <c r="E1283" s="5" t="s">
        <v>482</v>
      </c>
      <c r="F1283" s="5" t="s">
        <v>1139</v>
      </c>
      <c r="G1283" s="5" t="s">
        <v>523</v>
      </c>
      <c r="H1283" s="7">
        <v>20</v>
      </c>
      <c r="I1283" s="21" t="str">
        <f>INDEX(Seed_type_tomato!$C$3:$C$15,MATCH(TOMATO!G1283,Seed_type_tomato!$B$3:$B$15,0))</f>
        <v>Field</v>
      </c>
    </row>
    <row r="1284" spans="1:9" x14ac:dyDescent="0.25">
      <c r="A1284" s="5" t="s">
        <v>1140</v>
      </c>
      <c r="B1284" s="5"/>
      <c r="C1284" s="6"/>
      <c r="D1284" s="5"/>
      <c r="E1284" s="5"/>
      <c r="F1284" s="5"/>
      <c r="G1284" s="5"/>
      <c r="H1284" s="8">
        <f>ROUND(SUM(H1282:H1283),5)</f>
        <v>20</v>
      </c>
      <c r="I1284" s="21" t="e">
        <f>INDEX(Seed_type_tomato!$C$3:$C$15,MATCH(TOMATO!G1284,Seed_type_tomato!$B$3:$B$15,0))</f>
        <v>#N/A</v>
      </c>
    </row>
    <row r="1285" spans="1:9" x14ac:dyDescent="0.25">
      <c r="A1285" s="2" t="s">
        <v>1141</v>
      </c>
      <c r="B1285" s="2"/>
      <c r="C1285" s="3"/>
      <c r="D1285" s="2"/>
      <c r="E1285" s="2"/>
      <c r="F1285" s="2"/>
      <c r="G1285" s="2"/>
      <c r="H1285" s="4"/>
      <c r="I1285" s="21" t="e">
        <f>INDEX(Seed_type_tomato!$C$3:$C$15,MATCH(TOMATO!G1285,Seed_type_tomato!$B$3:$B$15,0))</f>
        <v>#N/A</v>
      </c>
    </row>
    <row r="1286" spans="1:9" ht="15.75" thickBot="1" x14ac:dyDescent="0.3">
      <c r="A1286" s="1"/>
      <c r="B1286" s="5" t="s">
        <v>251</v>
      </c>
      <c r="C1286" s="6">
        <v>44681</v>
      </c>
      <c r="D1286" s="5" t="s">
        <v>1369</v>
      </c>
      <c r="E1286" s="5" t="s">
        <v>482</v>
      </c>
      <c r="F1286" s="5" t="s">
        <v>1141</v>
      </c>
      <c r="G1286" s="5" t="s">
        <v>524</v>
      </c>
      <c r="H1286" s="7">
        <v>250</v>
      </c>
      <c r="I1286" s="21" t="str">
        <f>INDEX(Seed_type_tomato!$C$3:$C$15,MATCH(TOMATO!G1286,Seed_type_tomato!$B$3:$B$15,0))</f>
        <v>Field</v>
      </c>
    </row>
    <row r="1287" spans="1:9" x14ac:dyDescent="0.25">
      <c r="A1287" s="5" t="s">
        <v>1142</v>
      </c>
      <c r="B1287" s="5"/>
      <c r="C1287" s="6"/>
      <c r="D1287" s="5"/>
      <c r="E1287" s="5"/>
      <c r="F1287" s="5"/>
      <c r="G1287" s="5"/>
      <c r="H1287" s="8">
        <f>ROUND(SUM(H1285:H1286),5)</f>
        <v>250</v>
      </c>
      <c r="I1287" s="21" t="e">
        <f>INDEX(Seed_type_tomato!$C$3:$C$15,MATCH(TOMATO!G1287,Seed_type_tomato!$B$3:$B$15,0))</f>
        <v>#N/A</v>
      </c>
    </row>
    <row r="1288" spans="1:9" x14ac:dyDescent="0.25">
      <c r="A1288" s="2" t="s">
        <v>1143</v>
      </c>
      <c r="B1288" s="2"/>
      <c r="C1288" s="3"/>
      <c r="D1288" s="2"/>
      <c r="E1288" s="2"/>
      <c r="F1288" s="2"/>
      <c r="G1288" s="2"/>
      <c r="H1288" s="4"/>
      <c r="I1288" s="21" t="e">
        <f>INDEX(Seed_type_tomato!$C$3:$C$15,MATCH(TOMATO!G1288,Seed_type_tomato!$B$3:$B$15,0))</f>
        <v>#N/A</v>
      </c>
    </row>
    <row r="1289" spans="1:9" ht="15.75" thickBot="1" x14ac:dyDescent="0.3">
      <c r="A1289" s="1"/>
      <c r="B1289" s="5" t="s">
        <v>251</v>
      </c>
      <c r="C1289" s="6">
        <v>44783</v>
      </c>
      <c r="D1289" s="5" t="s">
        <v>1370</v>
      </c>
      <c r="E1289" s="5" t="s">
        <v>482</v>
      </c>
      <c r="F1289" s="5" t="s">
        <v>1143</v>
      </c>
      <c r="G1289" s="5" t="s">
        <v>524</v>
      </c>
      <c r="H1289" s="7">
        <v>120</v>
      </c>
      <c r="I1289" s="21" t="str">
        <f>INDEX(Seed_type_tomato!$C$3:$C$15,MATCH(TOMATO!G1289,Seed_type_tomato!$B$3:$B$15,0))</f>
        <v>Field</v>
      </c>
    </row>
    <row r="1290" spans="1:9" x14ac:dyDescent="0.25">
      <c r="A1290" s="5" t="s">
        <v>1144</v>
      </c>
      <c r="B1290" s="5"/>
      <c r="C1290" s="6"/>
      <c r="D1290" s="5"/>
      <c r="E1290" s="5"/>
      <c r="F1290" s="5"/>
      <c r="G1290" s="5"/>
      <c r="H1290" s="8">
        <f>ROUND(SUM(H1288:H1289),5)</f>
        <v>120</v>
      </c>
      <c r="I1290" s="21" t="e">
        <f>INDEX(Seed_type_tomato!$C$3:$C$15,MATCH(TOMATO!G1290,Seed_type_tomato!$B$3:$B$15,0))</f>
        <v>#N/A</v>
      </c>
    </row>
    <row r="1291" spans="1:9" x14ac:dyDescent="0.25">
      <c r="A1291" s="2" t="s">
        <v>1145</v>
      </c>
      <c r="B1291" s="2"/>
      <c r="C1291" s="3"/>
      <c r="D1291" s="2"/>
      <c r="E1291" s="2"/>
      <c r="F1291" s="2"/>
      <c r="G1291" s="2"/>
      <c r="H1291" s="4"/>
      <c r="I1291" s="21" t="e">
        <f>INDEX(Seed_type_tomato!$C$3:$C$15,MATCH(TOMATO!G1291,Seed_type_tomato!$B$3:$B$15,0))</f>
        <v>#N/A</v>
      </c>
    </row>
    <row r="1292" spans="1:9" x14ac:dyDescent="0.25">
      <c r="A1292" s="5"/>
      <c r="B1292" s="5" t="s">
        <v>251</v>
      </c>
      <c r="C1292" s="6">
        <v>44708</v>
      </c>
      <c r="D1292" s="5" t="s">
        <v>1371</v>
      </c>
      <c r="E1292" s="5" t="s">
        <v>482</v>
      </c>
      <c r="F1292" s="5" t="s">
        <v>1145</v>
      </c>
      <c r="G1292" s="5" t="s">
        <v>523</v>
      </c>
      <c r="H1292" s="8">
        <v>150</v>
      </c>
      <c r="I1292" s="21" t="str">
        <f>INDEX(Seed_type_tomato!$C$3:$C$15,MATCH(TOMATO!G1292,Seed_type_tomato!$B$3:$B$15,0))</f>
        <v>Field</v>
      </c>
    </row>
    <row r="1293" spans="1:9" x14ac:dyDescent="0.25">
      <c r="A1293" s="5"/>
      <c r="B1293" s="5" t="s">
        <v>251</v>
      </c>
      <c r="C1293" s="6">
        <v>44733</v>
      </c>
      <c r="D1293" s="5" t="s">
        <v>1372</v>
      </c>
      <c r="E1293" s="5" t="s">
        <v>482</v>
      </c>
      <c r="F1293" s="5" t="s">
        <v>1145</v>
      </c>
      <c r="G1293" s="5" t="s">
        <v>524</v>
      </c>
      <c r="H1293" s="8">
        <v>100</v>
      </c>
      <c r="I1293" s="21" t="str">
        <f>INDEX(Seed_type_tomato!$C$3:$C$15,MATCH(TOMATO!G1293,Seed_type_tomato!$B$3:$B$15,0))</f>
        <v>Field</v>
      </c>
    </row>
    <row r="1294" spans="1:9" x14ac:dyDescent="0.25">
      <c r="A1294" s="5"/>
      <c r="B1294" s="5" t="s">
        <v>251</v>
      </c>
      <c r="C1294" s="6">
        <v>44818</v>
      </c>
      <c r="D1294" s="5" t="s">
        <v>1373</v>
      </c>
      <c r="E1294" s="5" t="s">
        <v>482</v>
      </c>
      <c r="F1294" s="5" t="s">
        <v>1145</v>
      </c>
      <c r="G1294" s="5" t="s">
        <v>528</v>
      </c>
      <c r="H1294" s="8">
        <v>200</v>
      </c>
      <c r="I1294" s="21" t="str">
        <f>INDEX(Seed_type_tomato!$C$3:$C$15,MATCH(TOMATO!G1294,Seed_type_tomato!$B$3:$B$15,0))</f>
        <v>Field</v>
      </c>
    </row>
    <row r="1295" spans="1:9" x14ac:dyDescent="0.25">
      <c r="A1295" s="5"/>
      <c r="B1295" s="5" t="s">
        <v>251</v>
      </c>
      <c r="C1295" s="6">
        <v>44831</v>
      </c>
      <c r="D1295" s="5" t="s">
        <v>1374</v>
      </c>
      <c r="E1295" s="5" t="s">
        <v>482</v>
      </c>
      <c r="F1295" s="5" t="s">
        <v>1145</v>
      </c>
      <c r="G1295" s="5" t="s">
        <v>522</v>
      </c>
      <c r="H1295" s="8">
        <v>100</v>
      </c>
      <c r="I1295" s="21" t="str">
        <f>INDEX(Seed_type_tomato!$C$3:$C$15,MATCH(TOMATO!G1295,Seed_type_tomato!$B$3:$B$15,0))</f>
        <v>Field</v>
      </c>
    </row>
    <row r="1296" spans="1:9" ht="15.75" thickBot="1" x14ac:dyDescent="0.3">
      <c r="A1296" s="5"/>
      <c r="B1296" s="5" t="s">
        <v>251</v>
      </c>
      <c r="C1296" s="6">
        <v>44834</v>
      </c>
      <c r="D1296" s="5" t="s">
        <v>1375</v>
      </c>
      <c r="E1296" s="5" t="s">
        <v>482</v>
      </c>
      <c r="F1296" s="5" t="s">
        <v>1145</v>
      </c>
      <c r="G1296" s="5" t="s">
        <v>523</v>
      </c>
      <c r="H1296" s="7">
        <v>50</v>
      </c>
      <c r="I1296" s="21" t="str">
        <f>INDEX(Seed_type_tomato!$C$3:$C$15,MATCH(TOMATO!G1296,Seed_type_tomato!$B$3:$B$15,0))</f>
        <v>Field</v>
      </c>
    </row>
    <row r="1297" spans="1:9" x14ac:dyDescent="0.25">
      <c r="A1297" s="5" t="s">
        <v>1146</v>
      </c>
      <c r="B1297" s="5"/>
      <c r="C1297" s="6"/>
      <c r="D1297" s="5"/>
      <c r="E1297" s="5"/>
      <c r="F1297" s="5"/>
      <c r="G1297" s="5"/>
      <c r="H1297" s="8">
        <f>ROUND(SUM(H1291:H1296),5)</f>
        <v>600</v>
      </c>
      <c r="I1297" s="21" t="e">
        <f>INDEX(Seed_type_tomato!$C$3:$C$15,MATCH(TOMATO!G1297,Seed_type_tomato!$B$3:$B$15,0))</f>
        <v>#N/A</v>
      </c>
    </row>
    <row r="1298" spans="1:9" x14ac:dyDescent="0.25">
      <c r="A1298" s="2" t="s">
        <v>1147</v>
      </c>
      <c r="B1298" s="2"/>
      <c r="C1298" s="3"/>
      <c r="D1298" s="2"/>
      <c r="E1298" s="2"/>
      <c r="F1298" s="2"/>
      <c r="G1298" s="2"/>
      <c r="H1298" s="4"/>
      <c r="I1298" s="21" t="e">
        <f>INDEX(Seed_type_tomato!$C$3:$C$15,MATCH(TOMATO!G1298,Seed_type_tomato!$B$3:$B$15,0))</f>
        <v>#N/A</v>
      </c>
    </row>
    <row r="1299" spans="1:9" ht="15.75" thickBot="1" x14ac:dyDescent="0.3">
      <c r="A1299" s="1"/>
      <c r="B1299" s="5" t="s">
        <v>251</v>
      </c>
      <c r="C1299" s="6">
        <v>44606</v>
      </c>
      <c r="D1299" s="5" t="s">
        <v>1376</v>
      </c>
      <c r="E1299" s="5" t="s">
        <v>482</v>
      </c>
      <c r="F1299" s="5" t="s">
        <v>1147</v>
      </c>
      <c r="G1299" s="5" t="s">
        <v>526</v>
      </c>
      <c r="H1299" s="7">
        <v>20</v>
      </c>
      <c r="I1299" s="21" t="str">
        <f>INDEX(Seed_type_tomato!$C$3:$C$15,MATCH(TOMATO!G1299,Seed_type_tomato!$B$3:$B$15,0))</f>
        <v>Field</v>
      </c>
    </row>
    <row r="1300" spans="1:9" x14ac:dyDescent="0.25">
      <c r="A1300" s="5" t="s">
        <v>1148</v>
      </c>
      <c r="B1300" s="5"/>
      <c r="C1300" s="6"/>
      <c r="D1300" s="5"/>
      <c r="E1300" s="5"/>
      <c r="F1300" s="5"/>
      <c r="G1300" s="5"/>
      <c r="H1300" s="8">
        <f>ROUND(SUM(H1298:H1299),5)</f>
        <v>20</v>
      </c>
      <c r="I1300" s="21" t="e">
        <f>INDEX(Seed_type_tomato!$C$3:$C$15,MATCH(TOMATO!G1300,Seed_type_tomato!$B$3:$B$15,0))</f>
        <v>#N/A</v>
      </c>
    </row>
    <row r="1301" spans="1:9" x14ac:dyDescent="0.25">
      <c r="A1301" s="2" t="s">
        <v>1149</v>
      </c>
      <c r="B1301" s="2"/>
      <c r="C1301" s="3"/>
      <c r="D1301" s="2"/>
      <c r="E1301" s="2"/>
      <c r="F1301" s="2"/>
      <c r="G1301" s="2"/>
      <c r="H1301" s="4"/>
      <c r="I1301" s="21" t="e">
        <f>INDEX(Seed_type_tomato!$C$3:$C$15,MATCH(TOMATO!G1301,Seed_type_tomato!$B$3:$B$15,0))</f>
        <v>#N/A</v>
      </c>
    </row>
    <row r="1302" spans="1:9" ht="15.75" thickBot="1" x14ac:dyDescent="0.3">
      <c r="A1302" s="1"/>
      <c r="B1302" s="5" t="s">
        <v>251</v>
      </c>
      <c r="C1302" s="6">
        <v>44743</v>
      </c>
      <c r="D1302" s="5" t="s">
        <v>1377</v>
      </c>
      <c r="E1302" s="5" t="s">
        <v>482</v>
      </c>
      <c r="F1302" s="5" t="s">
        <v>1149</v>
      </c>
      <c r="G1302" s="5" t="s">
        <v>524</v>
      </c>
      <c r="H1302" s="7">
        <v>125</v>
      </c>
      <c r="I1302" s="21" t="str">
        <f>INDEX(Seed_type_tomato!$C$3:$C$15,MATCH(TOMATO!G1302,Seed_type_tomato!$B$3:$B$15,0))</f>
        <v>Field</v>
      </c>
    </row>
    <row r="1303" spans="1:9" x14ac:dyDescent="0.25">
      <c r="A1303" s="5" t="s">
        <v>1150</v>
      </c>
      <c r="B1303" s="5"/>
      <c r="C1303" s="6"/>
      <c r="D1303" s="5"/>
      <c r="E1303" s="5"/>
      <c r="F1303" s="5"/>
      <c r="G1303" s="5"/>
      <c r="H1303" s="8">
        <f>ROUND(SUM(H1301:H1302),5)</f>
        <v>125</v>
      </c>
      <c r="I1303" s="21" t="e">
        <f>INDEX(Seed_type_tomato!$C$3:$C$15,MATCH(TOMATO!G1303,Seed_type_tomato!$B$3:$B$15,0))</f>
        <v>#N/A</v>
      </c>
    </row>
    <row r="1304" spans="1:9" x14ac:dyDescent="0.25">
      <c r="A1304" s="2" t="s">
        <v>1151</v>
      </c>
      <c r="B1304" s="2"/>
      <c r="C1304" s="3"/>
      <c r="D1304" s="2"/>
      <c r="E1304" s="2"/>
      <c r="F1304" s="2"/>
      <c r="G1304" s="2"/>
      <c r="H1304" s="4"/>
      <c r="I1304" s="21" t="e">
        <f>INDEX(Seed_type_tomato!$C$3:$C$15,MATCH(TOMATO!G1304,Seed_type_tomato!$B$3:$B$15,0))</f>
        <v>#N/A</v>
      </c>
    </row>
    <row r="1305" spans="1:9" ht="15.75" thickBot="1" x14ac:dyDescent="0.3">
      <c r="A1305" s="1"/>
      <c r="B1305" s="5" t="s">
        <v>251</v>
      </c>
      <c r="C1305" s="6">
        <v>44613</v>
      </c>
      <c r="D1305" s="5" t="s">
        <v>1378</v>
      </c>
      <c r="E1305" s="5" t="s">
        <v>482</v>
      </c>
      <c r="F1305" s="5" t="s">
        <v>1151</v>
      </c>
      <c r="G1305" s="5" t="s">
        <v>526</v>
      </c>
      <c r="H1305" s="7">
        <v>200</v>
      </c>
      <c r="I1305" s="21" t="str">
        <f>INDEX(Seed_type_tomato!$C$3:$C$15,MATCH(TOMATO!G1305,Seed_type_tomato!$B$3:$B$15,0))</f>
        <v>Field</v>
      </c>
    </row>
    <row r="1306" spans="1:9" x14ac:dyDescent="0.25">
      <c r="A1306" s="5" t="s">
        <v>1152</v>
      </c>
      <c r="B1306" s="5"/>
      <c r="C1306" s="6"/>
      <c r="D1306" s="5"/>
      <c r="E1306" s="5"/>
      <c r="F1306" s="5"/>
      <c r="G1306" s="5"/>
      <c r="H1306" s="8">
        <f>ROUND(SUM(H1304:H1305),5)</f>
        <v>200</v>
      </c>
      <c r="I1306" s="21" t="e">
        <f>INDEX(Seed_type_tomato!$C$3:$C$15,MATCH(TOMATO!G1306,Seed_type_tomato!$B$3:$B$15,0))</f>
        <v>#N/A</v>
      </c>
    </row>
    <row r="1307" spans="1:9" x14ac:dyDescent="0.25">
      <c r="A1307" s="2" t="s">
        <v>1153</v>
      </c>
      <c r="B1307" s="2"/>
      <c r="C1307" s="3"/>
      <c r="D1307" s="2"/>
      <c r="E1307" s="2"/>
      <c r="F1307" s="2"/>
      <c r="G1307" s="2"/>
      <c r="H1307" s="4"/>
      <c r="I1307" s="21" t="e">
        <f>INDEX(Seed_type_tomato!$C$3:$C$15,MATCH(TOMATO!G1307,Seed_type_tomato!$B$3:$B$15,0))</f>
        <v>#N/A</v>
      </c>
    </row>
    <row r="1308" spans="1:9" ht="15.75" thickBot="1" x14ac:dyDescent="0.3">
      <c r="A1308" s="1"/>
      <c r="B1308" s="5" t="s">
        <v>251</v>
      </c>
      <c r="C1308" s="6">
        <v>44669</v>
      </c>
      <c r="D1308" s="5" t="s">
        <v>1379</v>
      </c>
      <c r="E1308" s="5" t="s">
        <v>482</v>
      </c>
      <c r="F1308" s="5" t="s">
        <v>1153</v>
      </c>
      <c r="G1308" s="5" t="s">
        <v>523</v>
      </c>
      <c r="H1308" s="7">
        <v>20</v>
      </c>
      <c r="I1308" s="21" t="str">
        <f>INDEX(Seed_type_tomato!$C$3:$C$15,MATCH(TOMATO!G1308,Seed_type_tomato!$B$3:$B$15,0))</f>
        <v>Field</v>
      </c>
    </row>
    <row r="1309" spans="1:9" x14ac:dyDescent="0.25">
      <c r="A1309" s="5" t="s">
        <v>1154</v>
      </c>
      <c r="B1309" s="5"/>
      <c r="C1309" s="6"/>
      <c r="D1309" s="5"/>
      <c r="E1309" s="5"/>
      <c r="F1309" s="5"/>
      <c r="G1309" s="5"/>
      <c r="H1309" s="8">
        <f>ROUND(SUM(H1307:H1308),5)</f>
        <v>20</v>
      </c>
      <c r="I1309" s="21" t="e">
        <f>INDEX(Seed_type_tomato!$C$3:$C$15,MATCH(TOMATO!G1309,Seed_type_tomato!$B$3:$B$15,0))</f>
        <v>#N/A</v>
      </c>
    </row>
    <row r="1310" spans="1:9" x14ac:dyDescent="0.25">
      <c r="A1310" s="2" t="s">
        <v>1155</v>
      </c>
      <c r="B1310" s="2"/>
      <c r="C1310" s="3"/>
      <c r="D1310" s="2"/>
      <c r="E1310" s="2"/>
      <c r="F1310" s="2"/>
      <c r="G1310" s="2"/>
      <c r="H1310" s="4"/>
      <c r="I1310" s="21" t="e">
        <f>INDEX(Seed_type_tomato!$C$3:$C$15,MATCH(TOMATO!G1310,Seed_type_tomato!$B$3:$B$15,0))</f>
        <v>#N/A</v>
      </c>
    </row>
    <row r="1311" spans="1:9" ht="15.75" thickBot="1" x14ac:dyDescent="0.3">
      <c r="A1311" s="1"/>
      <c r="B1311" s="5" t="s">
        <v>251</v>
      </c>
      <c r="C1311" s="6">
        <v>44638</v>
      </c>
      <c r="D1311" s="5" t="s">
        <v>1380</v>
      </c>
      <c r="E1311" s="5" t="s">
        <v>482</v>
      </c>
      <c r="F1311" s="5" t="s">
        <v>1155</v>
      </c>
      <c r="G1311" s="5" t="s">
        <v>523</v>
      </c>
      <c r="H1311" s="7">
        <v>1200</v>
      </c>
      <c r="I1311" s="21" t="str">
        <f>INDEX(Seed_type_tomato!$C$3:$C$15,MATCH(TOMATO!G1311,Seed_type_tomato!$B$3:$B$15,0))</f>
        <v>Field</v>
      </c>
    </row>
    <row r="1312" spans="1:9" x14ac:dyDescent="0.25">
      <c r="A1312" s="5" t="s">
        <v>1156</v>
      </c>
      <c r="B1312" s="5"/>
      <c r="C1312" s="6"/>
      <c r="D1312" s="5"/>
      <c r="E1312" s="5"/>
      <c r="F1312" s="5"/>
      <c r="G1312" s="5"/>
      <c r="H1312" s="8">
        <f>ROUND(SUM(H1310:H1311),5)</f>
        <v>1200</v>
      </c>
      <c r="I1312" s="21" t="e">
        <f>INDEX(Seed_type_tomato!$C$3:$C$15,MATCH(TOMATO!G1312,Seed_type_tomato!$B$3:$B$15,0))</f>
        <v>#N/A</v>
      </c>
    </row>
    <row r="1313" spans="1:9" x14ac:dyDescent="0.25">
      <c r="A1313" s="2" t="s">
        <v>1157</v>
      </c>
      <c r="B1313" s="2"/>
      <c r="C1313" s="3"/>
      <c r="D1313" s="2"/>
      <c r="E1313" s="2"/>
      <c r="F1313" s="2"/>
      <c r="G1313" s="2"/>
      <c r="H1313" s="4"/>
      <c r="I1313" s="21" t="e">
        <f>INDEX(Seed_type_tomato!$C$3:$C$15,MATCH(TOMATO!G1313,Seed_type_tomato!$B$3:$B$15,0))</f>
        <v>#N/A</v>
      </c>
    </row>
    <row r="1314" spans="1:9" ht="15.75" thickBot="1" x14ac:dyDescent="0.3">
      <c r="A1314" s="1"/>
      <c r="B1314" s="5" t="s">
        <v>251</v>
      </c>
      <c r="C1314" s="6">
        <v>44758</v>
      </c>
      <c r="D1314" s="5" t="s">
        <v>1381</v>
      </c>
      <c r="E1314" s="5" t="s">
        <v>1475</v>
      </c>
      <c r="F1314" s="5" t="s">
        <v>1157</v>
      </c>
      <c r="G1314" s="5" t="s">
        <v>530</v>
      </c>
      <c r="H1314" s="7">
        <v>560</v>
      </c>
      <c r="I1314" s="21" t="str">
        <f>INDEX(Seed_type_tomato!$C$3:$C$15,MATCH(TOMATO!G1314,Seed_type_tomato!$B$3:$B$15,0))</f>
        <v>GH</v>
      </c>
    </row>
    <row r="1315" spans="1:9" x14ac:dyDescent="0.25">
      <c r="A1315" s="5" t="s">
        <v>1158</v>
      </c>
      <c r="B1315" s="5"/>
      <c r="C1315" s="6"/>
      <c r="D1315" s="5"/>
      <c r="E1315" s="5"/>
      <c r="F1315" s="5"/>
      <c r="G1315" s="5"/>
      <c r="H1315" s="8">
        <f>ROUND(SUM(H1313:H1314),5)</f>
        <v>560</v>
      </c>
      <c r="I1315" s="21" t="e">
        <f>INDEX(Seed_type_tomato!$C$3:$C$15,MATCH(TOMATO!G1315,Seed_type_tomato!$B$3:$B$15,0))</f>
        <v>#N/A</v>
      </c>
    </row>
    <row r="1316" spans="1:9" x14ac:dyDescent="0.25">
      <c r="A1316" s="2" t="s">
        <v>1159</v>
      </c>
      <c r="B1316" s="2"/>
      <c r="C1316" s="3"/>
      <c r="D1316" s="2"/>
      <c r="E1316" s="2"/>
      <c r="F1316" s="2"/>
      <c r="G1316" s="2"/>
      <c r="H1316" s="4"/>
      <c r="I1316" s="21" t="e">
        <f>INDEX(Seed_type_tomato!$C$3:$C$15,MATCH(TOMATO!G1316,Seed_type_tomato!$B$3:$B$15,0))</f>
        <v>#N/A</v>
      </c>
    </row>
    <row r="1317" spans="1:9" ht="15.75" thickBot="1" x14ac:dyDescent="0.3">
      <c r="A1317" s="1"/>
      <c r="B1317" s="5" t="s">
        <v>251</v>
      </c>
      <c r="C1317" s="6">
        <v>44579</v>
      </c>
      <c r="D1317" s="5" t="s">
        <v>1382</v>
      </c>
      <c r="E1317" s="5" t="s">
        <v>515</v>
      </c>
      <c r="F1317" s="5" t="s">
        <v>1159</v>
      </c>
      <c r="G1317" s="5" t="s">
        <v>1494</v>
      </c>
      <c r="H1317" s="7">
        <v>2000</v>
      </c>
      <c r="I1317" s="21" t="e">
        <f>INDEX(Seed_type_tomato!$C$3:$C$15,MATCH(TOMATO!G1317,Seed_type_tomato!$B$3:$B$15,0))</f>
        <v>#N/A</v>
      </c>
    </row>
    <row r="1318" spans="1:9" x14ac:dyDescent="0.25">
      <c r="A1318" s="5" t="s">
        <v>1160</v>
      </c>
      <c r="B1318" s="5"/>
      <c r="C1318" s="6"/>
      <c r="D1318" s="5"/>
      <c r="E1318" s="5"/>
      <c r="F1318" s="5"/>
      <c r="G1318" s="5"/>
      <c r="H1318" s="8">
        <f>ROUND(SUM(H1316:H1317),5)</f>
        <v>2000</v>
      </c>
      <c r="I1318" s="21" t="e">
        <f>INDEX(Seed_type_tomato!$C$3:$C$15,MATCH(TOMATO!G1318,Seed_type_tomato!$B$3:$B$15,0))</f>
        <v>#N/A</v>
      </c>
    </row>
    <row r="1319" spans="1:9" x14ac:dyDescent="0.25">
      <c r="A1319" s="2" t="s">
        <v>1161</v>
      </c>
      <c r="B1319" s="2"/>
      <c r="C1319" s="3"/>
      <c r="D1319" s="2"/>
      <c r="E1319" s="2"/>
      <c r="F1319" s="2"/>
      <c r="G1319" s="2"/>
      <c r="H1319" s="4"/>
      <c r="I1319" s="21" t="e">
        <f>INDEX(Seed_type_tomato!$C$3:$C$15,MATCH(TOMATO!G1319,Seed_type_tomato!$B$3:$B$15,0))</f>
        <v>#N/A</v>
      </c>
    </row>
    <row r="1320" spans="1:9" ht="15.75" thickBot="1" x14ac:dyDescent="0.3">
      <c r="A1320" s="1"/>
      <c r="B1320" s="5" t="s">
        <v>251</v>
      </c>
      <c r="C1320" s="6">
        <v>44819</v>
      </c>
      <c r="D1320" s="5" t="s">
        <v>1383</v>
      </c>
      <c r="E1320" s="5" t="s">
        <v>482</v>
      </c>
      <c r="F1320" s="5" t="s">
        <v>1161</v>
      </c>
      <c r="G1320" s="5" t="s">
        <v>525</v>
      </c>
      <c r="H1320" s="7">
        <v>450</v>
      </c>
      <c r="I1320" s="21" t="str">
        <f>INDEX(Seed_type_tomato!$C$3:$C$15,MATCH(TOMATO!G1320,Seed_type_tomato!$B$3:$B$15,0))</f>
        <v>Field</v>
      </c>
    </row>
    <row r="1321" spans="1:9" x14ac:dyDescent="0.25">
      <c r="A1321" s="5" t="s">
        <v>1162</v>
      </c>
      <c r="B1321" s="5"/>
      <c r="C1321" s="6"/>
      <c r="D1321" s="5"/>
      <c r="E1321" s="5"/>
      <c r="F1321" s="5"/>
      <c r="G1321" s="5"/>
      <c r="H1321" s="8">
        <f>ROUND(SUM(H1319:H1320),5)</f>
        <v>450</v>
      </c>
      <c r="I1321" s="21" t="e">
        <f>INDEX(Seed_type_tomato!$C$3:$C$15,MATCH(TOMATO!G1321,Seed_type_tomato!$B$3:$B$15,0))</f>
        <v>#N/A</v>
      </c>
    </row>
    <row r="1322" spans="1:9" x14ac:dyDescent="0.25">
      <c r="A1322" s="2" t="s">
        <v>1163</v>
      </c>
      <c r="B1322" s="2"/>
      <c r="C1322" s="3"/>
      <c r="D1322" s="2"/>
      <c r="E1322" s="2"/>
      <c r="F1322" s="2"/>
      <c r="G1322" s="2"/>
      <c r="H1322" s="4"/>
      <c r="I1322" s="21" t="e">
        <f>INDEX(Seed_type_tomato!$C$3:$C$15,MATCH(TOMATO!G1322,Seed_type_tomato!$B$3:$B$15,0))</f>
        <v>#N/A</v>
      </c>
    </row>
    <row r="1323" spans="1:9" ht="15.75" thickBot="1" x14ac:dyDescent="0.3">
      <c r="A1323" s="1"/>
      <c r="B1323" s="5" t="s">
        <v>251</v>
      </c>
      <c r="C1323" s="6">
        <v>44820</v>
      </c>
      <c r="D1323" s="5" t="s">
        <v>1384</v>
      </c>
      <c r="E1323" s="5" t="s">
        <v>482</v>
      </c>
      <c r="F1323" s="5" t="s">
        <v>1163</v>
      </c>
      <c r="G1323" s="5" t="s">
        <v>527</v>
      </c>
      <c r="H1323" s="7">
        <v>2</v>
      </c>
      <c r="I1323" s="21" t="e">
        <f>INDEX(Seed_type_tomato!$C$3:$C$15,MATCH(TOMATO!G1323,Seed_type_tomato!$B$3:$B$15,0))</f>
        <v>#N/A</v>
      </c>
    </row>
    <row r="1324" spans="1:9" x14ac:dyDescent="0.25">
      <c r="A1324" s="5" t="s">
        <v>1164</v>
      </c>
      <c r="B1324" s="5"/>
      <c r="C1324" s="6"/>
      <c r="D1324" s="5"/>
      <c r="E1324" s="5"/>
      <c r="F1324" s="5"/>
      <c r="G1324" s="5"/>
      <c r="H1324" s="8">
        <f>ROUND(SUM(H1322:H1323),5)</f>
        <v>2</v>
      </c>
      <c r="I1324" s="21" t="e">
        <f>INDEX(Seed_type_tomato!$C$3:$C$15,MATCH(TOMATO!G1324,Seed_type_tomato!$B$3:$B$15,0))</f>
        <v>#N/A</v>
      </c>
    </row>
    <row r="1325" spans="1:9" x14ac:dyDescent="0.25">
      <c r="A1325" s="2" t="s">
        <v>1165</v>
      </c>
      <c r="B1325" s="2"/>
      <c r="C1325" s="3"/>
      <c r="D1325" s="2"/>
      <c r="E1325" s="2"/>
      <c r="F1325" s="2"/>
      <c r="G1325" s="2"/>
      <c r="H1325" s="4"/>
      <c r="I1325" s="21" t="e">
        <f>INDEX(Seed_type_tomato!$C$3:$C$15,MATCH(TOMATO!G1325,Seed_type_tomato!$B$3:$B$15,0))</f>
        <v>#N/A</v>
      </c>
    </row>
    <row r="1326" spans="1:9" ht="15.75" thickBot="1" x14ac:dyDescent="0.3">
      <c r="A1326" s="1"/>
      <c r="B1326" s="5" t="s">
        <v>251</v>
      </c>
      <c r="C1326" s="6">
        <v>44706</v>
      </c>
      <c r="D1326" s="5" t="s">
        <v>1385</v>
      </c>
      <c r="E1326" s="5" t="s">
        <v>482</v>
      </c>
      <c r="F1326" s="5" t="s">
        <v>1165</v>
      </c>
      <c r="G1326" s="5" t="s">
        <v>524</v>
      </c>
      <c r="H1326" s="7">
        <v>1000</v>
      </c>
      <c r="I1326" s="21" t="str">
        <f>INDEX(Seed_type_tomato!$C$3:$C$15,MATCH(TOMATO!G1326,Seed_type_tomato!$B$3:$B$15,0))</f>
        <v>Field</v>
      </c>
    </row>
    <row r="1327" spans="1:9" x14ac:dyDescent="0.25">
      <c r="A1327" s="5" t="s">
        <v>1166</v>
      </c>
      <c r="B1327" s="5"/>
      <c r="C1327" s="6"/>
      <c r="D1327" s="5"/>
      <c r="E1327" s="5"/>
      <c r="F1327" s="5"/>
      <c r="G1327" s="5"/>
      <c r="H1327" s="8">
        <f>ROUND(SUM(H1325:H1326),5)</f>
        <v>1000</v>
      </c>
      <c r="I1327" s="21" t="e">
        <f>INDEX(Seed_type_tomato!$C$3:$C$15,MATCH(TOMATO!G1327,Seed_type_tomato!$B$3:$B$15,0))</f>
        <v>#N/A</v>
      </c>
    </row>
    <row r="1328" spans="1:9" x14ac:dyDescent="0.25">
      <c r="A1328" s="2" t="s">
        <v>1167</v>
      </c>
      <c r="B1328" s="2"/>
      <c r="C1328" s="3"/>
      <c r="D1328" s="2"/>
      <c r="E1328" s="2"/>
      <c r="F1328" s="2"/>
      <c r="G1328" s="2"/>
      <c r="H1328" s="4"/>
      <c r="I1328" s="21" t="e">
        <f>INDEX(Seed_type_tomato!$C$3:$C$15,MATCH(TOMATO!G1328,Seed_type_tomato!$B$3:$B$15,0))</f>
        <v>#N/A</v>
      </c>
    </row>
    <row r="1329" spans="1:9" ht="15.75" thickBot="1" x14ac:dyDescent="0.3">
      <c r="A1329" s="1"/>
      <c r="B1329" s="5" t="s">
        <v>251</v>
      </c>
      <c r="C1329" s="6">
        <v>44728</v>
      </c>
      <c r="D1329" s="5" t="s">
        <v>1386</v>
      </c>
      <c r="E1329" s="5" t="s">
        <v>482</v>
      </c>
      <c r="F1329" s="5" t="s">
        <v>1167</v>
      </c>
      <c r="G1329" s="5" t="s">
        <v>528</v>
      </c>
      <c r="H1329" s="7">
        <v>2000</v>
      </c>
      <c r="I1329" s="21" t="str">
        <f>INDEX(Seed_type_tomato!$C$3:$C$15,MATCH(TOMATO!G1329,Seed_type_tomato!$B$3:$B$15,0))</f>
        <v>Field</v>
      </c>
    </row>
    <row r="1330" spans="1:9" x14ac:dyDescent="0.25">
      <c r="A1330" s="5" t="s">
        <v>1168</v>
      </c>
      <c r="B1330" s="5"/>
      <c r="C1330" s="6"/>
      <c r="D1330" s="5"/>
      <c r="E1330" s="5"/>
      <c r="F1330" s="5"/>
      <c r="G1330" s="5"/>
      <c r="H1330" s="8">
        <f>ROUND(SUM(H1328:H1329),5)</f>
        <v>2000</v>
      </c>
      <c r="I1330" s="21" t="e">
        <f>INDEX(Seed_type_tomato!$C$3:$C$15,MATCH(TOMATO!G1330,Seed_type_tomato!$B$3:$B$15,0))</f>
        <v>#N/A</v>
      </c>
    </row>
    <row r="1331" spans="1:9" x14ac:dyDescent="0.25">
      <c r="A1331" s="2" t="s">
        <v>1169</v>
      </c>
      <c r="B1331" s="2"/>
      <c r="C1331" s="3"/>
      <c r="D1331" s="2"/>
      <c r="E1331" s="2"/>
      <c r="F1331" s="2"/>
      <c r="G1331" s="2"/>
      <c r="H1331" s="4"/>
      <c r="I1331" s="21" t="e">
        <f>INDEX(Seed_type_tomato!$C$3:$C$15,MATCH(TOMATO!G1331,Seed_type_tomato!$B$3:$B$15,0))</f>
        <v>#N/A</v>
      </c>
    </row>
    <row r="1332" spans="1:9" ht="15.75" thickBot="1" x14ac:dyDescent="0.3">
      <c r="A1332" s="1"/>
      <c r="B1332" s="5" t="s">
        <v>251</v>
      </c>
      <c r="C1332" s="6">
        <v>44582</v>
      </c>
      <c r="D1332" s="5" t="s">
        <v>1387</v>
      </c>
      <c r="E1332" s="5" t="s">
        <v>482</v>
      </c>
      <c r="F1332" s="5" t="s">
        <v>1169</v>
      </c>
      <c r="G1332" s="5" t="s">
        <v>524</v>
      </c>
      <c r="H1332" s="7">
        <v>337</v>
      </c>
      <c r="I1332" s="21" t="str">
        <f>INDEX(Seed_type_tomato!$C$3:$C$15,MATCH(TOMATO!G1332,Seed_type_tomato!$B$3:$B$15,0))</f>
        <v>Field</v>
      </c>
    </row>
    <row r="1333" spans="1:9" x14ac:dyDescent="0.25">
      <c r="A1333" s="5" t="s">
        <v>1170</v>
      </c>
      <c r="B1333" s="5"/>
      <c r="C1333" s="6"/>
      <c r="D1333" s="5"/>
      <c r="E1333" s="5"/>
      <c r="F1333" s="5"/>
      <c r="G1333" s="5"/>
      <c r="H1333" s="8">
        <f>ROUND(SUM(H1331:H1332),5)</f>
        <v>337</v>
      </c>
      <c r="I1333" s="21" t="e">
        <f>INDEX(Seed_type_tomato!$C$3:$C$15,MATCH(TOMATO!G1333,Seed_type_tomato!$B$3:$B$15,0))</f>
        <v>#N/A</v>
      </c>
    </row>
    <row r="1334" spans="1:9" x14ac:dyDescent="0.25">
      <c r="A1334" s="2" t="s">
        <v>1171</v>
      </c>
      <c r="B1334" s="2"/>
      <c r="C1334" s="3"/>
      <c r="D1334" s="2"/>
      <c r="E1334" s="2"/>
      <c r="F1334" s="2"/>
      <c r="G1334" s="2"/>
      <c r="H1334" s="4"/>
      <c r="I1334" s="21" t="e">
        <f>INDEX(Seed_type_tomato!$C$3:$C$15,MATCH(TOMATO!G1334,Seed_type_tomato!$B$3:$B$15,0))</f>
        <v>#N/A</v>
      </c>
    </row>
    <row r="1335" spans="1:9" x14ac:dyDescent="0.25">
      <c r="A1335" s="5"/>
      <c r="B1335" s="5" t="s">
        <v>251</v>
      </c>
      <c r="C1335" s="6">
        <v>44708</v>
      </c>
      <c r="D1335" s="5" t="s">
        <v>1388</v>
      </c>
      <c r="E1335" s="5" t="s">
        <v>482</v>
      </c>
      <c r="F1335" s="5" t="s">
        <v>1171</v>
      </c>
      <c r="G1335" s="5" t="s">
        <v>524</v>
      </c>
      <c r="H1335" s="8">
        <v>1000</v>
      </c>
      <c r="I1335" s="21" t="str">
        <f>INDEX(Seed_type_tomato!$C$3:$C$15,MATCH(TOMATO!G1335,Seed_type_tomato!$B$3:$B$15,0))</f>
        <v>Field</v>
      </c>
    </row>
    <row r="1336" spans="1:9" ht="15.75" thickBot="1" x14ac:dyDescent="0.3">
      <c r="A1336" s="5"/>
      <c r="B1336" s="5" t="s">
        <v>251</v>
      </c>
      <c r="C1336" s="6">
        <v>44714</v>
      </c>
      <c r="D1336" s="5" t="s">
        <v>1389</v>
      </c>
      <c r="E1336" s="5" t="s">
        <v>482</v>
      </c>
      <c r="F1336" s="5" t="s">
        <v>1171</v>
      </c>
      <c r="G1336" s="5" t="s">
        <v>522</v>
      </c>
      <c r="H1336" s="7">
        <v>300</v>
      </c>
      <c r="I1336" s="21" t="str">
        <f>INDEX(Seed_type_tomato!$C$3:$C$15,MATCH(TOMATO!G1336,Seed_type_tomato!$B$3:$B$15,0))</f>
        <v>Field</v>
      </c>
    </row>
    <row r="1337" spans="1:9" x14ac:dyDescent="0.25">
      <c r="A1337" s="5" t="s">
        <v>1172</v>
      </c>
      <c r="B1337" s="5"/>
      <c r="C1337" s="6"/>
      <c r="D1337" s="5"/>
      <c r="E1337" s="5"/>
      <c r="F1337" s="5"/>
      <c r="G1337" s="5"/>
      <c r="H1337" s="8">
        <f>ROUND(SUM(H1334:H1336),5)</f>
        <v>1300</v>
      </c>
      <c r="I1337" s="21" t="e">
        <f>INDEX(Seed_type_tomato!$C$3:$C$15,MATCH(TOMATO!G1337,Seed_type_tomato!$B$3:$B$15,0))</f>
        <v>#N/A</v>
      </c>
    </row>
    <row r="1338" spans="1:9" x14ac:dyDescent="0.25">
      <c r="A1338" s="2" t="s">
        <v>1173</v>
      </c>
      <c r="B1338" s="2"/>
      <c r="C1338" s="3"/>
      <c r="D1338" s="2"/>
      <c r="E1338" s="2"/>
      <c r="F1338" s="2"/>
      <c r="G1338" s="2"/>
      <c r="H1338" s="4"/>
      <c r="I1338" s="21" t="e">
        <f>INDEX(Seed_type_tomato!$C$3:$C$15,MATCH(TOMATO!G1338,Seed_type_tomato!$B$3:$B$15,0))</f>
        <v>#N/A</v>
      </c>
    </row>
    <row r="1339" spans="1:9" x14ac:dyDescent="0.25">
      <c r="A1339" s="5"/>
      <c r="B1339" s="5" t="s">
        <v>251</v>
      </c>
      <c r="C1339" s="6">
        <v>44670</v>
      </c>
      <c r="D1339" s="5" t="s">
        <v>1390</v>
      </c>
      <c r="E1339" s="5" t="s">
        <v>482</v>
      </c>
      <c r="F1339" s="5" t="s">
        <v>1173</v>
      </c>
      <c r="G1339" s="5" t="s">
        <v>528</v>
      </c>
      <c r="H1339" s="8">
        <v>1000</v>
      </c>
      <c r="I1339" s="21" t="str">
        <f>INDEX(Seed_type_tomato!$C$3:$C$15,MATCH(TOMATO!G1339,Seed_type_tomato!$B$3:$B$15,0))</f>
        <v>Field</v>
      </c>
    </row>
    <row r="1340" spans="1:9" x14ac:dyDescent="0.25">
      <c r="A1340" s="5"/>
      <c r="B1340" s="5" t="s">
        <v>251</v>
      </c>
      <c r="C1340" s="6">
        <v>44670</v>
      </c>
      <c r="D1340" s="5" t="s">
        <v>1390</v>
      </c>
      <c r="E1340" s="5" t="s">
        <v>482</v>
      </c>
      <c r="F1340" s="5" t="s">
        <v>1173</v>
      </c>
      <c r="G1340" s="5" t="s">
        <v>530</v>
      </c>
      <c r="H1340" s="8">
        <v>1000</v>
      </c>
      <c r="I1340" s="21" t="str">
        <f>INDEX(Seed_type_tomato!$C$3:$C$15,MATCH(TOMATO!G1340,Seed_type_tomato!$B$3:$B$15,0))</f>
        <v>GH</v>
      </c>
    </row>
    <row r="1341" spans="1:9" x14ac:dyDescent="0.25">
      <c r="A1341" s="5"/>
      <c r="B1341" s="5" t="s">
        <v>251</v>
      </c>
      <c r="C1341" s="6">
        <v>44670</v>
      </c>
      <c r="D1341" s="5" t="s">
        <v>1390</v>
      </c>
      <c r="E1341" s="5" t="s">
        <v>482</v>
      </c>
      <c r="F1341" s="5" t="s">
        <v>1173</v>
      </c>
      <c r="G1341" s="5" t="s">
        <v>522</v>
      </c>
      <c r="H1341" s="8">
        <v>1500</v>
      </c>
      <c r="I1341" s="21" t="str">
        <f>INDEX(Seed_type_tomato!$C$3:$C$15,MATCH(TOMATO!G1341,Seed_type_tomato!$B$3:$B$15,0))</f>
        <v>Field</v>
      </c>
    </row>
    <row r="1342" spans="1:9" x14ac:dyDescent="0.25">
      <c r="A1342" s="5"/>
      <c r="B1342" s="5" t="s">
        <v>251</v>
      </c>
      <c r="C1342" s="6">
        <v>44805</v>
      </c>
      <c r="D1342" s="5" t="s">
        <v>1391</v>
      </c>
      <c r="E1342" s="5" t="s">
        <v>482</v>
      </c>
      <c r="F1342" s="5" t="s">
        <v>1173</v>
      </c>
      <c r="G1342" s="5" t="s">
        <v>523</v>
      </c>
      <c r="H1342" s="8">
        <v>10000</v>
      </c>
      <c r="I1342" s="21" t="str">
        <f>INDEX(Seed_type_tomato!$C$3:$C$15,MATCH(TOMATO!G1342,Seed_type_tomato!$B$3:$B$15,0))</f>
        <v>Field</v>
      </c>
    </row>
    <row r="1343" spans="1:9" x14ac:dyDescent="0.25">
      <c r="A1343" s="5"/>
      <c r="B1343" s="5" t="s">
        <v>251</v>
      </c>
      <c r="C1343" s="6">
        <v>44810</v>
      </c>
      <c r="D1343" s="5" t="s">
        <v>1392</v>
      </c>
      <c r="E1343" s="5" t="s">
        <v>482</v>
      </c>
      <c r="F1343" s="5" t="s">
        <v>1173</v>
      </c>
      <c r="G1343" s="5" t="s">
        <v>523</v>
      </c>
      <c r="H1343" s="8">
        <v>1500</v>
      </c>
      <c r="I1343" s="21" t="str">
        <f>INDEX(Seed_type_tomato!$C$3:$C$15,MATCH(TOMATO!G1343,Seed_type_tomato!$B$3:$B$15,0))</f>
        <v>Field</v>
      </c>
    </row>
    <row r="1344" spans="1:9" x14ac:dyDescent="0.25">
      <c r="A1344" s="5"/>
      <c r="B1344" s="5" t="s">
        <v>251</v>
      </c>
      <c r="C1344" s="6">
        <v>44810</v>
      </c>
      <c r="D1344" s="5" t="s">
        <v>1392</v>
      </c>
      <c r="E1344" s="5" t="s">
        <v>482</v>
      </c>
      <c r="F1344" s="5" t="s">
        <v>1173</v>
      </c>
      <c r="G1344" s="5" t="s">
        <v>528</v>
      </c>
      <c r="H1344" s="8">
        <v>1000</v>
      </c>
      <c r="I1344" s="21" t="str">
        <f>INDEX(Seed_type_tomato!$C$3:$C$15,MATCH(TOMATO!G1344,Seed_type_tomato!$B$3:$B$15,0))</f>
        <v>Field</v>
      </c>
    </row>
    <row r="1345" spans="1:9" x14ac:dyDescent="0.25">
      <c r="A1345" s="5"/>
      <c r="B1345" s="5" t="s">
        <v>251</v>
      </c>
      <c r="C1345" s="6">
        <v>44811</v>
      </c>
      <c r="D1345" s="5" t="s">
        <v>1393</v>
      </c>
      <c r="E1345" s="5" t="s">
        <v>482</v>
      </c>
      <c r="F1345" s="5" t="s">
        <v>1173</v>
      </c>
      <c r="G1345" s="5" t="s">
        <v>523</v>
      </c>
      <c r="H1345" s="8">
        <v>450</v>
      </c>
      <c r="I1345" s="21" t="str">
        <f>INDEX(Seed_type_tomato!$C$3:$C$15,MATCH(TOMATO!G1345,Seed_type_tomato!$B$3:$B$15,0))</f>
        <v>Field</v>
      </c>
    </row>
    <row r="1346" spans="1:9" ht="15.75" thickBot="1" x14ac:dyDescent="0.3">
      <c r="A1346" s="5"/>
      <c r="B1346" s="5" t="s">
        <v>251</v>
      </c>
      <c r="C1346" s="6">
        <v>44820</v>
      </c>
      <c r="D1346" s="5" t="s">
        <v>1394</v>
      </c>
      <c r="E1346" s="5" t="s">
        <v>482</v>
      </c>
      <c r="F1346" s="5" t="s">
        <v>1173</v>
      </c>
      <c r="G1346" s="5" t="s">
        <v>525</v>
      </c>
      <c r="H1346" s="7">
        <v>1800</v>
      </c>
      <c r="I1346" s="21" t="str">
        <f>INDEX(Seed_type_tomato!$C$3:$C$15,MATCH(TOMATO!G1346,Seed_type_tomato!$B$3:$B$15,0))</f>
        <v>Field</v>
      </c>
    </row>
    <row r="1347" spans="1:9" x14ac:dyDescent="0.25">
      <c r="A1347" s="5" t="s">
        <v>1174</v>
      </c>
      <c r="B1347" s="5"/>
      <c r="C1347" s="6"/>
      <c r="D1347" s="5"/>
      <c r="E1347" s="5"/>
      <c r="F1347" s="5"/>
      <c r="G1347" s="5"/>
      <c r="H1347" s="8">
        <f>ROUND(SUM(H1338:H1346),5)</f>
        <v>18250</v>
      </c>
      <c r="I1347" s="21" t="e">
        <f>INDEX(Seed_type_tomato!$C$3:$C$15,MATCH(TOMATO!G1347,Seed_type_tomato!$B$3:$B$15,0))</f>
        <v>#N/A</v>
      </c>
    </row>
    <row r="1348" spans="1:9" x14ac:dyDescent="0.25">
      <c r="A1348" s="2" t="s">
        <v>1175</v>
      </c>
      <c r="B1348" s="2"/>
      <c r="C1348" s="3"/>
      <c r="D1348" s="2"/>
      <c r="E1348" s="2"/>
      <c r="F1348" s="2"/>
      <c r="G1348" s="2"/>
      <c r="H1348" s="4"/>
      <c r="I1348" s="21" t="e">
        <f>INDEX(Seed_type_tomato!$C$3:$C$15,MATCH(TOMATO!G1348,Seed_type_tomato!$B$3:$B$15,0))</f>
        <v>#N/A</v>
      </c>
    </row>
    <row r="1349" spans="1:9" x14ac:dyDescent="0.25">
      <c r="A1349" s="5"/>
      <c r="B1349" s="5" t="s">
        <v>251</v>
      </c>
      <c r="C1349" s="6">
        <v>44811</v>
      </c>
      <c r="D1349" s="5" t="s">
        <v>1395</v>
      </c>
      <c r="E1349" s="5" t="s">
        <v>482</v>
      </c>
      <c r="F1349" s="5" t="s">
        <v>1175</v>
      </c>
      <c r="G1349" s="5" t="s">
        <v>522</v>
      </c>
      <c r="H1349" s="8">
        <v>300</v>
      </c>
      <c r="I1349" s="21" t="str">
        <f>INDEX(Seed_type_tomato!$C$3:$C$15,MATCH(TOMATO!G1349,Seed_type_tomato!$B$3:$B$15,0))</f>
        <v>Field</v>
      </c>
    </row>
    <row r="1350" spans="1:9" ht="15.75" thickBot="1" x14ac:dyDescent="0.3">
      <c r="A1350" s="5"/>
      <c r="B1350" s="5" t="s">
        <v>251</v>
      </c>
      <c r="C1350" s="6">
        <v>44811</v>
      </c>
      <c r="D1350" s="5" t="s">
        <v>1395</v>
      </c>
      <c r="E1350" s="5" t="s">
        <v>482</v>
      </c>
      <c r="F1350" s="5" t="s">
        <v>1175</v>
      </c>
      <c r="G1350" s="5" t="s">
        <v>522</v>
      </c>
      <c r="H1350" s="7">
        <v>200</v>
      </c>
      <c r="I1350" s="21" t="str">
        <f>INDEX(Seed_type_tomato!$C$3:$C$15,MATCH(TOMATO!G1350,Seed_type_tomato!$B$3:$B$15,0))</f>
        <v>Field</v>
      </c>
    </row>
    <row r="1351" spans="1:9" x14ac:dyDescent="0.25">
      <c r="A1351" s="5" t="s">
        <v>1176</v>
      </c>
      <c r="B1351" s="5"/>
      <c r="C1351" s="6"/>
      <c r="D1351" s="5"/>
      <c r="E1351" s="5"/>
      <c r="F1351" s="5"/>
      <c r="G1351" s="5"/>
      <c r="H1351" s="8">
        <f>ROUND(SUM(H1348:H1350),5)</f>
        <v>500</v>
      </c>
      <c r="I1351" s="21" t="e">
        <f>INDEX(Seed_type_tomato!$C$3:$C$15,MATCH(TOMATO!G1351,Seed_type_tomato!$B$3:$B$15,0))</f>
        <v>#N/A</v>
      </c>
    </row>
    <row r="1352" spans="1:9" x14ac:dyDescent="0.25">
      <c r="A1352" s="2" t="s">
        <v>1177</v>
      </c>
      <c r="B1352" s="2"/>
      <c r="C1352" s="3"/>
      <c r="D1352" s="2"/>
      <c r="E1352" s="2"/>
      <c r="F1352" s="2"/>
      <c r="G1352" s="2"/>
      <c r="H1352" s="4"/>
      <c r="I1352" s="21" t="e">
        <f>INDEX(Seed_type_tomato!$C$3:$C$15,MATCH(TOMATO!G1352,Seed_type_tomato!$B$3:$B$15,0))</f>
        <v>#N/A</v>
      </c>
    </row>
    <row r="1353" spans="1:9" ht="15.75" thickBot="1" x14ac:dyDescent="0.3">
      <c r="A1353" s="1"/>
      <c r="B1353" s="5" t="s">
        <v>251</v>
      </c>
      <c r="C1353" s="6">
        <v>44698</v>
      </c>
      <c r="D1353" s="5" t="s">
        <v>1396</v>
      </c>
      <c r="E1353" s="5" t="s">
        <v>482</v>
      </c>
      <c r="F1353" s="5" t="s">
        <v>1177</v>
      </c>
      <c r="G1353" s="5" t="s">
        <v>530</v>
      </c>
      <c r="H1353" s="7">
        <v>2000</v>
      </c>
      <c r="I1353" s="21" t="str">
        <f>INDEX(Seed_type_tomato!$C$3:$C$15,MATCH(TOMATO!G1353,Seed_type_tomato!$B$3:$B$15,0))</f>
        <v>GH</v>
      </c>
    </row>
    <row r="1354" spans="1:9" x14ac:dyDescent="0.25">
      <c r="A1354" s="5" t="s">
        <v>1178</v>
      </c>
      <c r="B1354" s="5"/>
      <c r="C1354" s="6"/>
      <c r="D1354" s="5"/>
      <c r="E1354" s="5"/>
      <c r="F1354" s="5"/>
      <c r="G1354" s="5"/>
      <c r="H1354" s="8">
        <f>ROUND(SUM(H1352:H1353),5)</f>
        <v>2000</v>
      </c>
      <c r="I1354" s="21" t="e">
        <f>INDEX(Seed_type_tomato!$C$3:$C$15,MATCH(TOMATO!G1354,Seed_type_tomato!$B$3:$B$15,0))</f>
        <v>#N/A</v>
      </c>
    </row>
    <row r="1355" spans="1:9" x14ac:dyDescent="0.25">
      <c r="A1355" s="2" t="s">
        <v>1179</v>
      </c>
      <c r="B1355" s="2"/>
      <c r="C1355" s="3"/>
      <c r="D1355" s="2"/>
      <c r="E1355" s="2"/>
      <c r="F1355" s="2"/>
      <c r="G1355" s="2"/>
      <c r="H1355" s="4"/>
      <c r="I1355" s="21" t="e">
        <f>INDEX(Seed_type_tomato!$C$3:$C$15,MATCH(TOMATO!G1355,Seed_type_tomato!$B$3:$B$15,0))</f>
        <v>#N/A</v>
      </c>
    </row>
    <row r="1356" spans="1:9" x14ac:dyDescent="0.25">
      <c r="A1356" s="5"/>
      <c r="B1356" s="5" t="s">
        <v>251</v>
      </c>
      <c r="C1356" s="6">
        <v>44632</v>
      </c>
      <c r="D1356" s="5" t="s">
        <v>1397</v>
      </c>
      <c r="E1356" s="5" t="s">
        <v>482</v>
      </c>
      <c r="F1356" s="5" t="s">
        <v>1179</v>
      </c>
      <c r="G1356" s="5" t="s">
        <v>526</v>
      </c>
      <c r="H1356" s="8">
        <v>700</v>
      </c>
      <c r="I1356" s="21" t="str">
        <f>INDEX(Seed_type_tomato!$C$3:$C$15,MATCH(TOMATO!G1356,Seed_type_tomato!$B$3:$B$15,0))</f>
        <v>Field</v>
      </c>
    </row>
    <row r="1357" spans="1:9" x14ac:dyDescent="0.25">
      <c r="A1357" s="5"/>
      <c r="B1357" s="5" t="s">
        <v>251</v>
      </c>
      <c r="C1357" s="6">
        <v>44632</v>
      </c>
      <c r="D1357" s="5" t="s">
        <v>1397</v>
      </c>
      <c r="E1357" s="5" t="s">
        <v>482</v>
      </c>
      <c r="F1357" s="5" t="s">
        <v>1179</v>
      </c>
      <c r="G1357" s="5" t="s">
        <v>528</v>
      </c>
      <c r="H1357" s="8">
        <v>500</v>
      </c>
      <c r="I1357" s="21" t="str">
        <f>INDEX(Seed_type_tomato!$C$3:$C$15,MATCH(TOMATO!G1357,Seed_type_tomato!$B$3:$B$15,0))</f>
        <v>Field</v>
      </c>
    </row>
    <row r="1358" spans="1:9" x14ac:dyDescent="0.25">
      <c r="A1358" s="5"/>
      <c r="B1358" s="5" t="s">
        <v>251</v>
      </c>
      <c r="C1358" s="6">
        <v>44632</v>
      </c>
      <c r="D1358" s="5" t="s">
        <v>1397</v>
      </c>
      <c r="E1358" s="5" t="s">
        <v>482</v>
      </c>
      <c r="F1358" s="5" t="s">
        <v>1179</v>
      </c>
      <c r="G1358" s="5" t="s">
        <v>525</v>
      </c>
      <c r="H1358" s="8">
        <v>225</v>
      </c>
      <c r="I1358" s="21" t="str">
        <f>INDEX(Seed_type_tomato!$C$3:$C$15,MATCH(TOMATO!G1358,Seed_type_tomato!$B$3:$B$15,0))</f>
        <v>Field</v>
      </c>
    </row>
    <row r="1359" spans="1:9" ht="15.75" thickBot="1" x14ac:dyDescent="0.3">
      <c r="A1359" s="5"/>
      <c r="B1359" s="5" t="s">
        <v>251</v>
      </c>
      <c r="C1359" s="6">
        <v>44643</v>
      </c>
      <c r="D1359" s="5" t="s">
        <v>1398</v>
      </c>
      <c r="E1359" s="5" t="s">
        <v>482</v>
      </c>
      <c r="F1359" s="5" t="s">
        <v>1179</v>
      </c>
      <c r="G1359" s="5" t="s">
        <v>526</v>
      </c>
      <c r="H1359" s="7">
        <v>100</v>
      </c>
      <c r="I1359" s="21" t="str">
        <f>INDEX(Seed_type_tomato!$C$3:$C$15,MATCH(TOMATO!G1359,Seed_type_tomato!$B$3:$B$15,0))</f>
        <v>Field</v>
      </c>
    </row>
    <row r="1360" spans="1:9" x14ac:dyDescent="0.25">
      <c r="A1360" s="5" t="s">
        <v>1180</v>
      </c>
      <c r="B1360" s="5"/>
      <c r="C1360" s="6"/>
      <c r="D1360" s="5"/>
      <c r="E1360" s="5"/>
      <c r="F1360" s="5"/>
      <c r="G1360" s="5"/>
      <c r="H1360" s="8">
        <f>ROUND(SUM(H1355:H1359),5)</f>
        <v>1525</v>
      </c>
      <c r="I1360" s="21" t="e">
        <f>INDEX(Seed_type_tomato!$C$3:$C$15,MATCH(TOMATO!G1360,Seed_type_tomato!$B$3:$B$15,0))</f>
        <v>#N/A</v>
      </c>
    </row>
    <row r="1361" spans="1:9" x14ac:dyDescent="0.25">
      <c r="A1361" s="2" t="s">
        <v>1181</v>
      </c>
      <c r="B1361" s="2"/>
      <c r="C1361" s="3"/>
      <c r="D1361" s="2"/>
      <c r="E1361" s="2"/>
      <c r="F1361" s="2"/>
      <c r="G1361" s="2"/>
      <c r="H1361" s="4"/>
      <c r="I1361" s="21" t="e">
        <f>INDEX(Seed_type_tomato!$C$3:$C$15,MATCH(TOMATO!G1361,Seed_type_tomato!$B$3:$B$15,0))</f>
        <v>#N/A</v>
      </c>
    </row>
    <row r="1362" spans="1:9" ht="15.75" thickBot="1" x14ac:dyDescent="0.3">
      <c r="A1362" s="1"/>
      <c r="B1362" s="5" t="s">
        <v>251</v>
      </c>
      <c r="C1362" s="6">
        <v>44628</v>
      </c>
      <c r="D1362" s="5" t="s">
        <v>1399</v>
      </c>
      <c r="E1362" s="5" t="s">
        <v>482</v>
      </c>
      <c r="F1362" s="5" t="s">
        <v>1181</v>
      </c>
      <c r="G1362" s="5" t="s">
        <v>530</v>
      </c>
      <c r="H1362" s="7">
        <v>120</v>
      </c>
      <c r="I1362" s="21" t="str">
        <f>INDEX(Seed_type_tomato!$C$3:$C$15,MATCH(TOMATO!G1362,Seed_type_tomato!$B$3:$B$15,0))</f>
        <v>GH</v>
      </c>
    </row>
    <row r="1363" spans="1:9" x14ac:dyDescent="0.25">
      <c r="A1363" s="5" t="s">
        <v>1182</v>
      </c>
      <c r="B1363" s="5"/>
      <c r="C1363" s="6"/>
      <c r="D1363" s="5"/>
      <c r="E1363" s="5"/>
      <c r="F1363" s="5"/>
      <c r="G1363" s="5"/>
      <c r="H1363" s="8">
        <f>ROUND(SUM(H1361:H1362),5)</f>
        <v>120</v>
      </c>
      <c r="I1363" s="21" t="e">
        <f>INDEX(Seed_type_tomato!$C$3:$C$15,MATCH(TOMATO!G1363,Seed_type_tomato!$B$3:$B$15,0))</f>
        <v>#N/A</v>
      </c>
    </row>
    <row r="1364" spans="1:9" x14ac:dyDescent="0.25">
      <c r="A1364" s="2" t="s">
        <v>1183</v>
      </c>
      <c r="B1364" s="2"/>
      <c r="C1364" s="3"/>
      <c r="D1364" s="2"/>
      <c r="E1364" s="2"/>
      <c r="F1364" s="2"/>
      <c r="G1364" s="2"/>
      <c r="H1364" s="4"/>
      <c r="I1364" s="21" t="e">
        <f>INDEX(Seed_type_tomato!$C$3:$C$15,MATCH(TOMATO!G1364,Seed_type_tomato!$B$3:$B$15,0))</f>
        <v>#N/A</v>
      </c>
    </row>
    <row r="1365" spans="1:9" x14ac:dyDescent="0.25">
      <c r="A1365" s="5"/>
      <c r="B1365" s="5" t="s">
        <v>251</v>
      </c>
      <c r="C1365" s="6">
        <v>44725</v>
      </c>
      <c r="D1365" s="5" t="s">
        <v>1400</v>
      </c>
      <c r="E1365" s="5" t="s">
        <v>1476</v>
      </c>
      <c r="F1365" s="5" t="s">
        <v>1183</v>
      </c>
      <c r="G1365" s="5" t="s">
        <v>528</v>
      </c>
      <c r="H1365" s="8">
        <v>400</v>
      </c>
      <c r="I1365" s="21" t="str">
        <f>INDEX(Seed_type_tomato!$C$3:$C$15,MATCH(TOMATO!G1365,Seed_type_tomato!$B$3:$B$15,0))</f>
        <v>Field</v>
      </c>
    </row>
    <row r="1366" spans="1:9" x14ac:dyDescent="0.25">
      <c r="A1366" s="5"/>
      <c r="B1366" s="5" t="s">
        <v>251</v>
      </c>
      <c r="C1366" s="6">
        <v>44725</v>
      </c>
      <c r="D1366" s="5" t="s">
        <v>1400</v>
      </c>
      <c r="E1366" s="5" t="s">
        <v>482</v>
      </c>
      <c r="F1366" s="5" t="s">
        <v>1183</v>
      </c>
      <c r="G1366" s="5" t="s">
        <v>525</v>
      </c>
      <c r="H1366" s="8">
        <v>50</v>
      </c>
      <c r="I1366" s="21" t="str">
        <f>INDEX(Seed_type_tomato!$C$3:$C$15,MATCH(TOMATO!G1366,Seed_type_tomato!$B$3:$B$15,0))</f>
        <v>Field</v>
      </c>
    </row>
    <row r="1367" spans="1:9" x14ac:dyDescent="0.25">
      <c r="A1367" s="5"/>
      <c r="B1367" s="5" t="s">
        <v>251</v>
      </c>
      <c r="C1367" s="6">
        <v>44725</v>
      </c>
      <c r="D1367" s="5" t="s">
        <v>1401</v>
      </c>
      <c r="E1367" s="5" t="s">
        <v>482</v>
      </c>
      <c r="F1367" s="5" t="s">
        <v>1183</v>
      </c>
      <c r="G1367" s="5" t="s">
        <v>523</v>
      </c>
      <c r="H1367" s="8">
        <v>60</v>
      </c>
      <c r="I1367" s="21" t="str">
        <f>INDEX(Seed_type_tomato!$C$3:$C$15,MATCH(TOMATO!G1367,Seed_type_tomato!$B$3:$B$15,0))</f>
        <v>Field</v>
      </c>
    </row>
    <row r="1368" spans="1:9" ht="15.75" thickBot="1" x14ac:dyDescent="0.3">
      <c r="A1368" s="5"/>
      <c r="B1368" s="5" t="s">
        <v>251</v>
      </c>
      <c r="C1368" s="6">
        <v>44737</v>
      </c>
      <c r="D1368" s="5" t="s">
        <v>1402</v>
      </c>
      <c r="E1368" s="5" t="s">
        <v>482</v>
      </c>
      <c r="F1368" s="5" t="s">
        <v>1183</v>
      </c>
      <c r="G1368" s="5" t="s">
        <v>525</v>
      </c>
      <c r="H1368" s="7">
        <v>75</v>
      </c>
      <c r="I1368" s="21" t="str">
        <f>INDEX(Seed_type_tomato!$C$3:$C$15,MATCH(TOMATO!G1368,Seed_type_tomato!$B$3:$B$15,0))</f>
        <v>Field</v>
      </c>
    </row>
    <row r="1369" spans="1:9" x14ac:dyDescent="0.25">
      <c r="A1369" s="5" t="s">
        <v>1184</v>
      </c>
      <c r="B1369" s="5"/>
      <c r="C1369" s="6"/>
      <c r="D1369" s="5"/>
      <c r="E1369" s="5"/>
      <c r="F1369" s="5"/>
      <c r="G1369" s="5"/>
      <c r="H1369" s="8">
        <f>ROUND(SUM(H1364:H1368),5)</f>
        <v>585</v>
      </c>
      <c r="I1369" s="21" t="e">
        <f>INDEX(Seed_type_tomato!$C$3:$C$15,MATCH(TOMATO!G1369,Seed_type_tomato!$B$3:$B$15,0))</f>
        <v>#N/A</v>
      </c>
    </row>
    <row r="1370" spans="1:9" x14ac:dyDescent="0.25">
      <c r="A1370" s="2" t="s">
        <v>1185</v>
      </c>
      <c r="B1370" s="2"/>
      <c r="C1370" s="3"/>
      <c r="D1370" s="2"/>
      <c r="E1370" s="2"/>
      <c r="F1370" s="2"/>
      <c r="G1370" s="2"/>
      <c r="H1370" s="4"/>
      <c r="I1370" s="21" t="e">
        <f>INDEX(Seed_type_tomato!$C$3:$C$15,MATCH(TOMATO!G1370,Seed_type_tomato!$B$3:$B$15,0))</f>
        <v>#N/A</v>
      </c>
    </row>
    <row r="1371" spans="1:9" x14ac:dyDescent="0.25">
      <c r="A1371" s="5"/>
      <c r="B1371" s="5" t="s">
        <v>251</v>
      </c>
      <c r="C1371" s="6">
        <v>44680</v>
      </c>
      <c r="D1371" s="5" t="s">
        <v>1403</v>
      </c>
      <c r="E1371" s="5" t="s">
        <v>482</v>
      </c>
      <c r="F1371" s="5" t="s">
        <v>1185</v>
      </c>
      <c r="G1371" s="5" t="s">
        <v>1495</v>
      </c>
      <c r="H1371" s="8">
        <v>225</v>
      </c>
      <c r="I1371" s="21" t="str">
        <f>INDEX(Seed_type_tomato!$C$3:$C$15,MATCH(TOMATO!G1371,Seed_type_tomato!$B$3:$B$15,0))</f>
        <v>Field</v>
      </c>
    </row>
    <row r="1372" spans="1:9" ht="15.75" thickBot="1" x14ac:dyDescent="0.3">
      <c r="A1372" s="5"/>
      <c r="B1372" s="5" t="s">
        <v>251</v>
      </c>
      <c r="C1372" s="6">
        <v>44680</v>
      </c>
      <c r="D1372" s="5" t="s">
        <v>1403</v>
      </c>
      <c r="E1372" s="5" t="s">
        <v>482</v>
      </c>
      <c r="F1372" s="5" t="s">
        <v>1185</v>
      </c>
      <c r="G1372" s="5" t="s">
        <v>522</v>
      </c>
      <c r="H1372" s="7">
        <v>275</v>
      </c>
      <c r="I1372" s="21" t="str">
        <f>INDEX(Seed_type_tomato!$C$3:$C$15,MATCH(TOMATO!G1372,Seed_type_tomato!$B$3:$B$15,0))</f>
        <v>Field</v>
      </c>
    </row>
    <row r="1373" spans="1:9" x14ac:dyDescent="0.25">
      <c r="A1373" s="5" t="s">
        <v>1186</v>
      </c>
      <c r="B1373" s="5"/>
      <c r="C1373" s="6"/>
      <c r="D1373" s="5"/>
      <c r="E1373" s="5"/>
      <c r="F1373" s="5"/>
      <c r="G1373" s="5"/>
      <c r="H1373" s="8">
        <f>ROUND(SUM(H1370:H1372),5)</f>
        <v>500</v>
      </c>
      <c r="I1373" s="21" t="e">
        <f>INDEX(Seed_type_tomato!$C$3:$C$15,MATCH(TOMATO!G1373,Seed_type_tomato!$B$3:$B$15,0))</f>
        <v>#N/A</v>
      </c>
    </row>
    <row r="1374" spans="1:9" x14ac:dyDescent="0.25">
      <c r="A1374" s="2" t="s">
        <v>1187</v>
      </c>
      <c r="B1374" s="2"/>
      <c r="C1374" s="3"/>
      <c r="D1374" s="2"/>
      <c r="E1374" s="2"/>
      <c r="F1374" s="2"/>
      <c r="G1374" s="2"/>
      <c r="H1374" s="4"/>
      <c r="I1374" s="21" t="e">
        <f>INDEX(Seed_type_tomato!$C$3:$C$15,MATCH(TOMATO!G1374,Seed_type_tomato!$B$3:$B$15,0))</f>
        <v>#N/A</v>
      </c>
    </row>
    <row r="1375" spans="1:9" x14ac:dyDescent="0.25">
      <c r="A1375" s="5"/>
      <c r="B1375" s="5" t="s">
        <v>251</v>
      </c>
      <c r="C1375" s="6">
        <v>44575</v>
      </c>
      <c r="D1375" s="5" t="s">
        <v>1404</v>
      </c>
      <c r="E1375" s="5" t="s">
        <v>1477</v>
      </c>
      <c r="F1375" s="5" t="s">
        <v>1187</v>
      </c>
      <c r="G1375" s="5" t="s">
        <v>528</v>
      </c>
      <c r="H1375" s="8">
        <v>3500</v>
      </c>
      <c r="I1375" s="21" t="str">
        <f>INDEX(Seed_type_tomato!$C$3:$C$15,MATCH(TOMATO!G1375,Seed_type_tomato!$B$3:$B$15,0))</f>
        <v>Field</v>
      </c>
    </row>
    <row r="1376" spans="1:9" x14ac:dyDescent="0.25">
      <c r="A1376" s="5"/>
      <c r="B1376" s="5" t="s">
        <v>251</v>
      </c>
      <c r="C1376" s="6">
        <v>44575</v>
      </c>
      <c r="D1376" s="5" t="s">
        <v>1404</v>
      </c>
      <c r="E1376" s="5" t="s">
        <v>996</v>
      </c>
      <c r="F1376" s="5" t="s">
        <v>1187</v>
      </c>
      <c r="G1376" s="5" t="s">
        <v>532</v>
      </c>
      <c r="H1376" s="8">
        <v>1300</v>
      </c>
      <c r="I1376" s="21" t="e">
        <f>INDEX(Seed_type_tomato!$C$3:$C$15,MATCH(TOMATO!G1376,Seed_type_tomato!$B$3:$B$15,0))</f>
        <v>#N/A</v>
      </c>
    </row>
    <row r="1377" spans="1:9" x14ac:dyDescent="0.25">
      <c r="A1377" s="5"/>
      <c r="B1377" s="5" t="s">
        <v>251</v>
      </c>
      <c r="C1377" s="6">
        <v>44575</v>
      </c>
      <c r="D1377" s="5" t="s">
        <v>1404</v>
      </c>
      <c r="E1377" s="5" t="s">
        <v>1478</v>
      </c>
      <c r="F1377" s="5" t="s">
        <v>1187</v>
      </c>
      <c r="G1377" s="5" t="s">
        <v>524</v>
      </c>
      <c r="H1377" s="8">
        <v>4950</v>
      </c>
      <c r="I1377" s="21" t="str">
        <f>INDEX(Seed_type_tomato!$C$3:$C$15,MATCH(TOMATO!G1377,Seed_type_tomato!$B$3:$B$15,0))</f>
        <v>Field</v>
      </c>
    </row>
    <row r="1378" spans="1:9" x14ac:dyDescent="0.25">
      <c r="A1378" s="5"/>
      <c r="B1378" s="5" t="s">
        <v>251</v>
      </c>
      <c r="C1378" s="6">
        <v>44594</v>
      </c>
      <c r="D1378" s="5" t="s">
        <v>1405</v>
      </c>
      <c r="E1378" s="5" t="s">
        <v>482</v>
      </c>
      <c r="F1378" s="5" t="s">
        <v>1187</v>
      </c>
      <c r="G1378" s="5" t="s">
        <v>528</v>
      </c>
      <c r="H1378" s="8">
        <v>700</v>
      </c>
      <c r="I1378" s="21" t="str">
        <f>INDEX(Seed_type_tomato!$C$3:$C$15,MATCH(TOMATO!G1378,Seed_type_tomato!$B$3:$B$15,0))</f>
        <v>Field</v>
      </c>
    </row>
    <row r="1379" spans="1:9" ht="15.75" thickBot="1" x14ac:dyDescent="0.3">
      <c r="A1379" s="5"/>
      <c r="B1379" s="5" t="s">
        <v>251</v>
      </c>
      <c r="C1379" s="6">
        <v>44594</v>
      </c>
      <c r="D1379" s="5" t="s">
        <v>1405</v>
      </c>
      <c r="E1379" s="5" t="s">
        <v>482</v>
      </c>
      <c r="F1379" s="5" t="s">
        <v>1187</v>
      </c>
      <c r="G1379" s="5" t="s">
        <v>523</v>
      </c>
      <c r="H1379" s="7">
        <v>300</v>
      </c>
      <c r="I1379" s="21" t="str">
        <f>INDEX(Seed_type_tomato!$C$3:$C$15,MATCH(TOMATO!G1379,Seed_type_tomato!$B$3:$B$15,0))</f>
        <v>Field</v>
      </c>
    </row>
    <row r="1380" spans="1:9" x14ac:dyDescent="0.25">
      <c r="A1380" s="5" t="s">
        <v>1188</v>
      </c>
      <c r="B1380" s="5"/>
      <c r="C1380" s="6"/>
      <c r="D1380" s="5"/>
      <c r="E1380" s="5"/>
      <c r="F1380" s="5"/>
      <c r="G1380" s="5"/>
      <c r="H1380" s="8">
        <f>ROUND(SUM(H1374:H1379),5)</f>
        <v>10750</v>
      </c>
      <c r="I1380" s="21" t="e">
        <f>INDEX(Seed_type_tomato!$C$3:$C$15,MATCH(TOMATO!G1380,Seed_type_tomato!$B$3:$B$15,0))</f>
        <v>#N/A</v>
      </c>
    </row>
    <row r="1381" spans="1:9" x14ac:dyDescent="0.25">
      <c r="A1381" s="2" t="s">
        <v>1189</v>
      </c>
      <c r="B1381" s="2"/>
      <c r="C1381" s="3"/>
      <c r="D1381" s="2"/>
      <c r="E1381" s="2"/>
      <c r="F1381" s="2"/>
      <c r="G1381" s="2"/>
      <c r="H1381" s="4"/>
      <c r="I1381" s="21" t="e">
        <f>INDEX(Seed_type_tomato!$C$3:$C$15,MATCH(TOMATO!G1381,Seed_type_tomato!$B$3:$B$15,0))</f>
        <v>#N/A</v>
      </c>
    </row>
    <row r="1382" spans="1:9" x14ac:dyDescent="0.25">
      <c r="A1382" s="5"/>
      <c r="B1382" s="5" t="s">
        <v>251</v>
      </c>
      <c r="C1382" s="6">
        <v>44779</v>
      </c>
      <c r="D1382" s="5" t="s">
        <v>1406</v>
      </c>
      <c r="E1382" s="5" t="s">
        <v>482</v>
      </c>
      <c r="F1382" s="5" t="s">
        <v>1189</v>
      </c>
      <c r="G1382" s="5" t="s">
        <v>522</v>
      </c>
      <c r="H1382" s="8">
        <v>100</v>
      </c>
      <c r="I1382" s="21" t="str">
        <f>INDEX(Seed_type_tomato!$C$3:$C$15,MATCH(TOMATO!G1382,Seed_type_tomato!$B$3:$B$15,0))</f>
        <v>Field</v>
      </c>
    </row>
    <row r="1383" spans="1:9" x14ac:dyDescent="0.25">
      <c r="A1383" s="5"/>
      <c r="B1383" s="5" t="s">
        <v>251</v>
      </c>
      <c r="C1383" s="6">
        <v>44779</v>
      </c>
      <c r="D1383" s="5" t="s">
        <v>1406</v>
      </c>
      <c r="E1383" s="5" t="s">
        <v>482</v>
      </c>
      <c r="F1383" s="5" t="s">
        <v>1189</v>
      </c>
      <c r="G1383" s="5" t="s">
        <v>522</v>
      </c>
      <c r="H1383" s="8">
        <v>25</v>
      </c>
      <c r="I1383" s="21" t="str">
        <f>INDEX(Seed_type_tomato!$C$3:$C$15,MATCH(TOMATO!G1383,Seed_type_tomato!$B$3:$B$15,0))</f>
        <v>Field</v>
      </c>
    </row>
    <row r="1384" spans="1:9" ht="15.75" thickBot="1" x14ac:dyDescent="0.3">
      <c r="A1384" s="5"/>
      <c r="B1384" s="5" t="s">
        <v>251</v>
      </c>
      <c r="C1384" s="6">
        <v>44779</v>
      </c>
      <c r="D1384" s="5" t="s">
        <v>1407</v>
      </c>
      <c r="E1384" s="5" t="s">
        <v>482</v>
      </c>
      <c r="F1384" s="5" t="s">
        <v>1189</v>
      </c>
      <c r="G1384" s="5" t="s">
        <v>522</v>
      </c>
      <c r="H1384" s="7">
        <v>50</v>
      </c>
      <c r="I1384" s="21" t="str">
        <f>INDEX(Seed_type_tomato!$C$3:$C$15,MATCH(TOMATO!G1384,Seed_type_tomato!$B$3:$B$15,0))</f>
        <v>Field</v>
      </c>
    </row>
    <row r="1385" spans="1:9" x14ac:dyDescent="0.25">
      <c r="A1385" s="5" t="s">
        <v>1190</v>
      </c>
      <c r="B1385" s="5"/>
      <c r="C1385" s="6"/>
      <c r="D1385" s="5"/>
      <c r="E1385" s="5"/>
      <c r="F1385" s="5"/>
      <c r="G1385" s="5"/>
      <c r="H1385" s="8">
        <f>ROUND(SUM(H1381:H1384),5)</f>
        <v>175</v>
      </c>
      <c r="I1385" s="21" t="e">
        <f>INDEX(Seed_type_tomato!$C$3:$C$15,MATCH(TOMATO!G1385,Seed_type_tomato!$B$3:$B$15,0))</f>
        <v>#N/A</v>
      </c>
    </row>
    <row r="1386" spans="1:9" x14ac:dyDescent="0.25">
      <c r="A1386" s="2" t="s">
        <v>1191</v>
      </c>
      <c r="B1386" s="2"/>
      <c r="C1386" s="3"/>
      <c r="D1386" s="2"/>
      <c r="E1386" s="2"/>
      <c r="F1386" s="2"/>
      <c r="G1386" s="2"/>
      <c r="H1386" s="4"/>
      <c r="I1386" s="21" t="e">
        <f>INDEX(Seed_type_tomato!$C$3:$C$15,MATCH(TOMATO!G1386,Seed_type_tomato!$B$3:$B$15,0))</f>
        <v>#N/A</v>
      </c>
    </row>
    <row r="1387" spans="1:9" ht="15.75" thickBot="1" x14ac:dyDescent="0.3">
      <c r="A1387" s="1"/>
      <c r="B1387" s="5" t="s">
        <v>251</v>
      </c>
      <c r="C1387" s="6">
        <v>44824</v>
      </c>
      <c r="D1387" s="5" t="s">
        <v>1408</v>
      </c>
      <c r="E1387" s="5" t="s">
        <v>482</v>
      </c>
      <c r="F1387" s="5" t="s">
        <v>1191</v>
      </c>
      <c r="G1387" s="5" t="s">
        <v>524</v>
      </c>
      <c r="H1387" s="7">
        <v>1750</v>
      </c>
      <c r="I1387" s="21" t="str">
        <f>INDEX(Seed_type_tomato!$C$3:$C$15,MATCH(TOMATO!G1387,Seed_type_tomato!$B$3:$B$15,0))</f>
        <v>Field</v>
      </c>
    </row>
    <row r="1388" spans="1:9" x14ac:dyDescent="0.25">
      <c r="A1388" s="5" t="s">
        <v>1192</v>
      </c>
      <c r="B1388" s="5"/>
      <c r="C1388" s="6"/>
      <c r="D1388" s="5"/>
      <c r="E1388" s="5"/>
      <c r="F1388" s="5"/>
      <c r="G1388" s="5"/>
      <c r="H1388" s="8">
        <f>ROUND(SUM(H1386:H1387),5)</f>
        <v>1750</v>
      </c>
      <c r="I1388" s="21" t="e">
        <f>INDEX(Seed_type_tomato!$C$3:$C$15,MATCH(TOMATO!G1388,Seed_type_tomato!$B$3:$B$15,0))</f>
        <v>#N/A</v>
      </c>
    </row>
    <row r="1389" spans="1:9" x14ac:dyDescent="0.25">
      <c r="A1389" s="2" t="s">
        <v>1193</v>
      </c>
      <c r="B1389" s="2"/>
      <c r="C1389" s="3"/>
      <c r="D1389" s="2"/>
      <c r="E1389" s="2"/>
      <c r="F1389" s="2"/>
      <c r="G1389" s="2"/>
      <c r="H1389" s="4"/>
      <c r="I1389" s="21" t="e">
        <f>INDEX(Seed_type_tomato!$C$3:$C$15,MATCH(TOMATO!G1389,Seed_type_tomato!$B$3:$B$15,0))</f>
        <v>#N/A</v>
      </c>
    </row>
    <row r="1390" spans="1:9" x14ac:dyDescent="0.25">
      <c r="A1390" s="5"/>
      <c r="B1390" s="5" t="s">
        <v>251</v>
      </c>
      <c r="C1390" s="6">
        <v>44756</v>
      </c>
      <c r="D1390" s="5" t="s">
        <v>1409</v>
      </c>
      <c r="E1390" s="5" t="s">
        <v>482</v>
      </c>
      <c r="F1390" s="5" t="s">
        <v>1193</v>
      </c>
      <c r="G1390" s="5" t="s">
        <v>523</v>
      </c>
      <c r="H1390" s="8">
        <v>50</v>
      </c>
      <c r="I1390" s="21" t="str">
        <f>INDEX(Seed_type_tomato!$C$3:$C$15,MATCH(TOMATO!G1390,Seed_type_tomato!$B$3:$B$15,0))</f>
        <v>Field</v>
      </c>
    </row>
    <row r="1391" spans="1:9" ht="15.75" thickBot="1" x14ac:dyDescent="0.3">
      <c r="A1391" s="5"/>
      <c r="B1391" s="5" t="s">
        <v>251</v>
      </c>
      <c r="C1391" s="6">
        <v>44756</v>
      </c>
      <c r="D1391" s="5" t="s">
        <v>1409</v>
      </c>
      <c r="E1391" s="5" t="s">
        <v>482</v>
      </c>
      <c r="F1391" s="5" t="s">
        <v>1193</v>
      </c>
      <c r="G1391" s="5" t="s">
        <v>524</v>
      </c>
      <c r="H1391" s="7">
        <v>50</v>
      </c>
      <c r="I1391" s="21" t="str">
        <f>INDEX(Seed_type_tomato!$C$3:$C$15,MATCH(TOMATO!G1391,Seed_type_tomato!$B$3:$B$15,0))</f>
        <v>Field</v>
      </c>
    </row>
    <row r="1392" spans="1:9" x14ac:dyDescent="0.25">
      <c r="A1392" s="5" t="s">
        <v>1194</v>
      </c>
      <c r="B1392" s="5"/>
      <c r="C1392" s="6"/>
      <c r="D1392" s="5"/>
      <c r="E1392" s="5"/>
      <c r="F1392" s="5"/>
      <c r="G1392" s="5"/>
      <c r="H1392" s="8">
        <f>ROUND(SUM(H1389:H1391),5)</f>
        <v>100</v>
      </c>
      <c r="I1392" s="21" t="e">
        <f>INDEX(Seed_type_tomato!$C$3:$C$15,MATCH(TOMATO!G1392,Seed_type_tomato!$B$3:$B$15,0))</f>
        <v>#N/A</v>
      </c>
    </row>
    <row r="1393" spans="1:9" x14ac:dyDescent="0.25">
      <c r="A1393" s="2" t="s">
        <v>1195</v>
      </c>
      <c r="B1393" s="2"/>
      <c r="C1393" s="3"/>
      <c r="D1393" s="2"/>
      <c r="E1393" s="2"/>
      <c r="F1393" s="2"/>
      <c r="G1393" s="2"/>
      <c r="H1393" s="4"/>
      <c r="I1393" s="21" t="e">
        <f>INDEX(Seed_type_tomato!$C$3:$C$15,MATCH(TOMATO!G1393,Seed_type_tomato!$B$3:$B$15,0))</f>
        <v>#N/A</v>
      </c>
    </row>
    <row r="1394" spans="1:9" x14ac:dyDescent="0.25">
      <c r="A1394" s="5"/>
      <c r="B1394" s="5" t="s">
        <v>251</v>
      </c>
      <c r="C1394" s="6">
        <v>44574</v>
      </c>
      <c r="D1394" s="5" t="s">
        <v>1410</v>
      </c>
      <c r="E1394" s="5" t="s">
        <v>482</v>
      </c>
      <c r="F1394" s="5" t="s">
        <v>1195</v>
      </c>
      <c r="G1394" s="5" t="s">
        <v>1013</v>
      </c>
      <c r="H1394" s="8">
        <v>500</v>
      </c>
      <c r="I1394" s="21" t="e">
        <f>INDEX(Seed_type_tomato!$C$3:$C$15,MATCH(TOMATO!G1394,Seed_type_tomato!$B$3:$B$15,0))</f>
        <v>#N/A</v>
      </c>
    </row>
    <row r="1395" spans="1:9" x14ac:dyDescent="0.25">
      <c r="A1395" s="5"/>
      <c r="B1395" s="5" t="s">
        <v>251</v>
      </c>
      <c r="C1395" s="6">
        <v>44602</v>
      </c>
      <c r="D1395" s="5" t="s">
        <v>1411</v>
      </c>
      <c r="E1395" s="5" t="s">
        <v>482</v>
      </c>
      <c r="F1395" s="5" t="s">
        <v>1195</v>
      </c>
      <c r="G1395" s="5" t="s">
        <v>1015</v>
      </c>
      <c r="H1395" s="8">
        <v>300</v>
      </c>
      <c r="I1395" s="21" t="e">
        <f>INDEX(Seed_type_tomato!$C$3:$C$15,MATCH(TOMATO!G1395,Seed_type_tomato!$B$3:$B$15,0))</f>
        <v>#N/A</v>
      </c>
    </row>
    <row r="1396" spans="1:9" x14ac:dyDescent="0.25">
      <c r="A1396" s="5"/>
      <c r="B1396" s="5" t="s">
        <v>251</v>
      </c>
      <c r="C1396" s="6">
        <v>44602</v>
      </c>
      <c r="D1396" s="5" t="s">
        <v>1411</v>
      </c>
      <c r="E1396" s="5" t="s">
        <v>482</v>
      </c>
      <c r="F1396" s="5" t="s">
        <v>1195</v>
      </c>
      <c r="G1396" s="5" t="s">
        <v>523</v>
      </c>
      <c r="H1396" s="8">
        <v>130</v>
      </c>
      <c r="I1396" s="21" t="str">
        <f>INDEX(Seed_type_tomato!$C$3:$C$15,MATCH(TOMATO!G1396,Seed_type_tomato!$B$3:$B$15,0))</f>
        <v>Field</v>
      </c>
    </row>
    <row r="1397" spans="1:9" x14ac:dyDescent="0.25">
      <c r="A1397" s="5"/>
      <c r="B1397" s="5" t="s">
        <v>251</v>
      </c>
      <c r="C1397" s="6">
        <v>44602</v>
      </c>
      <c r="D1397" s="5" t="s">
        <v>1411</v>
      </c>
      <c r="E1397" s="5" t="s">
        <v>482</v>
      </c>
      <c r="F1397" s="5" t="s">
        <v>1195</v>
      </c>
      <c r="G1397" s="5" t="s">
        <v>1020</v>
      </c>
      <c r="H1397" s="8">
        <v>933</v>
      </c>
      <c r="I1397" s="21" t="e">
        <f>INDEX(Seed_type_tomato!$C$3:$C$15,MATCH(TOMATO!G1397,Seed_type_tomato!$B$3:$B$15,0))</f>
        <v>#N/A</v>
      </c>
    </row>
    <row r="1398" spans="1:9" ht="15.75" thickBot="1" x14ac:dyDescent="0.3">
      <c r="A1398" s="5"/>
      <c r="B1398" s="5" t="s">
        <v>251</v>
      </c>
      <c r="C1398" s="6">
        <v>44673</v>
      </c>
      <c r="D1398" s="5" t="s">
        <v>1412</v>
      </c>
      <c r="E1398" s="5" t="s">
        <v>482</v>
      </c>
      <c r="F1398" s="5" t="s">
        <v>1195</v>
      </c>
      <c r="G1398" s="5" t="s">
        <v>522</v>
      </c>
      <c r="H1398" s="7">
        <v>1000</v>
      </c>
      <c r="I1398" s="21" t="str">
        <f>INDEX(Seed_type_tomato!$C$3:$C$15,MATCH(TOMATO!G1398,Seed_type_tomato!$B$3:$B$15,0))</f>
        <v>Field</v>
      </c>
    </row>
    <row r="1399" spans="1:9" x14ac:dyDescent="0.25">
      <c r="A1399" s="5" t="s">
        <v>1196</v>
      </c>
      <c r="B1399" s="5"/>
      <c r="C1399" s="6"/>
      <c r="D1399" s="5"/>
      <c r="E1399" s="5"/>
      <c r="F1399" s="5"/>
      <c r="G1399" s="5"/>
      <c r="H1399" s="8">
        <f>ROUND(SUM(H1393:H1398),5)</f>
        <v>2863</v>
      </c>
      <c r="I1399" s="21" t="e">
        <f>INDEX(Seed_type_tomato!$C$3:$C$15,MATCH(TOMATO!G1399,Seed_type_tomato!$B$3:$B$15,0))</f>
        <v>#N/A</v>
      </c>
    </row>
    <row r="1400" spans="1:9" x14ac:dyDescent="0.25">
      <c r="A1400" s="2" t="s">
        <v>1197</v>
      </c>
      <c r="B1400" s="2"/>
      <c r="C1400" s="3"/>
      <c r="D1400" s="2"/>
      <c r="E1400" s="2"/>
      <c r="F1400" s="2"/>
      <c r="G1400" s="2"/>
      <c r="H1400" s="4"/>
      <c r="I1400" s="21" t="e">
        <f>INDEX(Seed_type_tomato!$C$3:$C$15,MATCH(TOMATO!G1400,Seed_type_tomato!$B$3:$B$15,0))</f>
        <v>#N/A</v>
      </c>
    </row>
    <row r="1401" spans="1:9" x14ac:dyDescent="0.25">
      <c r="A1401" s="5"/>
      <c r="B1401" s="5" t="s">
        <v>251</v>
      </c>
      <c r="C1401" s="6">
        <v>44691</v>
      </c>
      <c r="D1401" s="5" t="s">
        <v>1413</v>
      </c>
      <c r="E1401" s="5" t="s">
        <v>482</v>
      </c>
      <c r="F1401" s="5" t="s">
        <v>1197</v>
      </c>
      <c r="G1401" s="5" t="s">
        <v>523</v>
      </c>
      <c r="H1401" s="8">
        <v>250</v>
      </c>
      <c r="I1401" s="21" t="str">
        <f>INDEX(Seed_type_tomato!$C$3:$C$15,MATCH(TOMATO!G1401,Seed_type_tomato!$B$3:$B$15,0))</f>
        <v>Field</v>
      </c>
    </row>
    <row r="1402" spans="1:9" x14ac:dyDescent="0.25">
      <c r="A1402" s="5"/>
      <c r="B1402" s="5" t="s">
        <v>251</v>
      </c>
      <c r="C1402" s="6">
        <v>44691</v>
      </c>
      <c r="D1402" s="5" t="s">
        <v>1413</v>
      </c>
      <c r="E1402" s="5" t="s">
        <v>482</v>
      </c>
      <c r="F1402" s="5" t="s">
        <v>1197</v>
      </c>
      <c r="G1402" s="5" t="s">
        <v>524</v>
      </c>
      <c r="H1402" s="8">
        <v>50</v>
      </c>
      <c r="I1402" s="21" t="str">
        <f>INDEX(Seed_type_tomato!$C$3:$C$15,MATCH(TOMATO!G1402,Seed_type_tomato!$B$3:$B$15,0))</f>
        <v>Field</v>
      </c>
    </row>
    <row r="1403" spans="1:9" x14ac:dyDescent="0.25">
      <c r="A1403" s="5"/>
      <c r="B1403" s="5" t="s">
        <v>251</v>
      </c>
      <c r="C1403" s="6">
        <v>44697</v>
      </c>
      <c r="D1403" s="5" t="s">
        <v>1414</v>
      </c>
      <c r="E1403" s="5" t="s">
        <v>482</v>
      </c>
      <c r="F1403" s="5" t="s">
        <v>1197</v>
      </c>
      <c r="G1403" s="5" t="s">
        <v>523</v>
      </c>
      <c r="H1403" s="8">
        <v>360</v>
      </c>
      <c r="I1403" s="21" t="str">
        <f>INDEX(Seed_type_tomato!$C$3:$C$15,MATCH(TOMATO!G1403,Seed_type_tomato!$B$3:$B$15,0))</f>
        <v>Field</v>
      </c>
    </row>
    <row r="1404" spans="1:9" ht="15.75" thickBot="1" x14ac:dyDescent="0.3">
      <c r="A1404" s="5"/>
      <c r="B1404" s="5" t="s">
        <v>251</v>
      </c>
      <c r="C1404" s="6">
        <v>44807</v>
      </c>
      <c r="D1404" s="5" t="s">
        <v>1415</v>
      </c>
      <c r="E1404" s="5" t="s">
        <v>482</v>
      </c>
      <c r="F1404" s="5" t="s">
        <v>1197</v>
      </c>
      <c r="G1404" s="5" t="s">
        <v>523</v>
      </c>
      <c r="H1404" s="7">
        <v>300</v>
      </c>
      <c r="I1404" s="21" t="str">
        <f>INDEX(Seed_type_tomato!$C$3:$C$15,MATCH(TOMATO!G1404,Seed_type_tomato!$B$3:$B$15,0))</f>
        <v>Field</v>
      </c>
    </row>
    <row r="1405" spans="1:9" x14ac:dyDescent="0.25">
      <c r="A1405" s="5" t="s">
        <v>1198</v>
      </c>
      <c r="B1405" s="5"/>
      <c r="C1405" s="6"/>
      <c r="D1405" s="5"/>
      <c r="E1405" s="5"/>
      <c r="F1405" s="5"/>
      <c r="G1405" s="5"/>
      <c r="H1405" s="8">
        <f>ROUND(SUM(H1400:H1404),5)</f>
        <v>960</v>
      </c>
      <c r="I1405" s="21" t="e">
        <f>INDEX(Seed_type_tomato!$C$3:$C$15,MATCH(TOMATO!G1405,Seed_type_tomato!$B$3:$B$15,0))</f>
        <v>#N/A</v>
      </c>
    </row>
    <row r="1406" spans="1:9" x14ac:dyDescent="0.25">
      <c r="A1406" s="2" t="s">
        <v>1199</v>
      </c>
      <c r="B1406" s="2"/>
      <c r="C1406" s="3"/>
      <c r="D1406" s="2"/>
      <c r="E1406" s="2"/>
      <c r="F1406" s="2"/>
      <c r="G1406" s="2"/>
      <c r="H1406" s="4"/>
      <c r="I1406" s="21" t="e">
        <f>INDEX(Seed_type_tomato!$C$3:$C$15,MATCH(TOMATO!G1406,Seed_type_tomato!$B$3:$B$15,0))</f>
        <v>#N/A</v>
      </c>
    </row>
    <row r="1407" spans="1:9" ht="15.75" thickBot="1" x14ac:dyDescent="0.3">
      <c r="A1407" s="1"/>
      <c r="B1407" s="5" t="s">
        <v>251</v>
      </c>
      <c r="C1407" s="6">
        <v>44638</v>
      </c>
      <c r="D1407" s="5" t="s">
        <v>1416</v>
      </c>
      <c r="E1407" s="5" t="s">
        <v>482</v>
      </c>
      <c r="F1407" s="5" t="s">
        <v>1199</v>
      </c>
      <c r="G1407" s="5" t="s">
        <v>526</v>
      </c>
      <c r="H1407" s="7">
        <v>1400</v>
      </c>
      <c r="I1407" s="21" t="str">
        <f>INDEX(Seed_type_tomato!$C$3:$C$15,MATCH(TOMATO!G1407,Seed_type_tomato!$B$3:$B$15,0))</f>
        <v>Field</v>
      </c>
    </row>
    <row r="1408" spans="1:9" x14ac:dyDescent="0.25">
      <c r="A1408" s="5" t="s">
        <v>1200</v>
      </c>
      <c r="B1408" s="5"/>
      <c r="C1408" s="6"/>
      <c r="D1408" s="5"/>
      <c r="E1408" s="5"/>
      <c r="F1408" s="5"/>
      <c r="G1408" s="5"/>
      <c r="H1408" s="8">
        <f>ROUND(SUM(H1406:H1407),5)</f>
        <v>1400</v>
      </c>
      <c r="I1408" s="21" t="e">
        <f>INDEX(Seed_type_tomato!$C$3:$C$15,MATCH(TOMATO!G1408,Seed_type_tomato!$B$3:$B$15,0))</f>
        <v>#N/A</v>
      </c>
    </row>
    <row r="1409" spans="1:9" x14ac:dyDescent="0.25">
      <c r="A1409" s="2" t="s">
        <v>1201</v>
      </c>
      <c r="B1409" s="2"/>
      <c r="C1409" s="3"/>
      <c r="D1409" s="2"/>
      <c r="E1409" s="2"/>
      <c r="F1409" s="2"/>
      <c r="G1409" s="2"/>
      <c r="H1409" s="4"/>
      <c r="I1409" s="21" t="e">
        <f>INDEX(Seed_type_tomato!$C$3:$C$15,MATCH(TOMATO!G1409,Seed_type_tomato!$B$3:$B$15,0))</f>
        <v>#N/A</v>
      </c>
    </row>
    <row r="1410" spans="1:9" x14ac:dyDescent="0.25">
      <c r="A1410" s="5"/>
      <c r="B1410" s="5" t="s">
        <v>251</v>
      </c>
      <c r="C1410" s="6">
        <v>44721</v>
      </c>
      <c r="D1410" s="5" t="s">
        <v>1417</v>
      </c>
      <c r="E1410" s="5" t="s">
        <v>482</v>
      </c>
      <c r="F1410" s="5" t="s">
        <v>1201</v>
      </c>
      <c r="G1410" s="5" t="s">
        <v>522</v>
      </c>
      <c r="H1410" s="8">
        <v>600</v>
      </c>
      <c r="I1410" s="21" t="str">
        <f>INDEX(Seed_type_tomato!$C$3:$C$15,MATCH(TOMATO!G1410,Seed_type_tomato!$B$3:$B$15,0))</f>
        <v>Field</v>
      </c>
    </row>
    <row r="1411" spans="1:9" ht="15.75" thickBot="1" x14ac:dyDescent="0.3">
      <c r="A1411" s="5"/>
      <c r="B1411" s="5" t="s">
        <v>251</v>
      </c>
      <c r="C1411" s="6">
        <v>44770</v>
      </c>
      <c r="D1411" s="5" t="s">
        <v>1418</v>
      </c>
      <c r="E1411" s="5" t="s">
        <v>482</v>
      </c>
      <c r="F1411" s="5" t="s">
        <v>1201</v>
      </c>
      <c r="G1411" s="5" t="s">
        <v>523</v>
      </c>
      <c r="H1411" s="7">
        <v>110</v>
      </c>
      <c r="I1411" s="21" t="str">
        <f>INDEX(Seed_type_tomato!$C$3:$C$15,MATCH(TOMATO!G1411,Seed_type_tomato!$B$3:$B$15,0))</f>
        <v>Field</v>
      </c>
    </row>
    <row r="1412" spans="1:9" x14ac:dyDescent="0.25">
      <c r="A1412" s="5" t="s">
        <v>1202</v>
      </c>
      <c r="B1412" s="5"/>
      <c r="C1412" s="6"/>
      <c r="D1412" s="5"/>
      <c r="E1412" s="5"/>
      <c r="F1412" s="5"/>
      <c r="G1412" s="5"/>
      <c r="H1412" s="8">
        <f>ROUND(SUM(H1409:H1411),5)</f>
        <v>710</v>
      </c>
      <c r="I1412" s="21" t="e">
        <f>INDEX(Seed_type_tomato!$C$3:$C$15,MATCH(TOMATO!G1412,Seed_type_tomato!$B$3:$B$15,0))</f>
        <v>#N/A</v>
      </c>
    </row>
    <row r="1413" spans="1:9" x14ac:dyDescent="0.25">
      <c r="A1413" s="2" t="s">
        <v>1203</v>
      </c>
      <c r="B1413" s="2"/>
      <c r="C1413" s="3"/>
      <c r="D1413" s="2"/>
      <c r="E1413" s="2"/>
      <c r="F1413" s="2"/>
      <c r="G1413" s="2"/>
      <c r="H1413" s="4"/>
      <c r="I1413" s="21" t="e">
        <f>INDEX(Seed_type_tomato!$C$3:$C$15,MATCH(TOMATO!G1413,Seed_type_tomato!$B$3:$B$15,0))</f>
        <v>#N/A</v>
      </c>
    </row>
    <row r="1414" spans="1:9" x14ac:dyDescent="0.25">
      <c r="A1414" s="5"/>
      <c r="B1414" s="5" t="s">
        <v>251</v>
      </c>
      <c r="C1414" s="6">
        <v>44608</v>
      </c>
      <c r="D1414" s="5" t="s">
        <v>1419</v>
      </c>
      <c r="E1414" s="5" t="s">
        <v>1479</v>
      </c>
      <c r="F1414" s="5" t="s">
        <v>1203</v>
      </c>
      <c r="G1414" s="5" t="s">
        <v>1495</v>
      </c>
      <c r="H1414" s="8">
        <v>4000</v>
      </c>
      <c r="I1414" s="21" t="str">
        <f>INDEX(Seed_type_tomato!$C$3:$C$15,MATCH(TOMATO!G1414,Seed_type_tomato!$B$3:$B$15,0))</f>
        <v>Field</v>
      </c>
    </row>
    <row r="1415" spans="1:9" ht="15.75" thickBot="1" x14ac:dyDescent="0.3">
      <c r="A1415" s="5"/>
      <c r="B1415" s="5" t="s">
        <v>251</v>
      </c>
      <c r="C1415" s="6">
        <v>44645</v>
      </c>
      <c r="D1415" s="5" t="s">
        <v>1420</v>
      </c>
      <c r="E1415" s="5" t="s">
        <v>482</v>
      </c>
      <c r="F1415" s="5" t="s">
        <v>1203</v>
      </c>
      <c r="G1415" s="5" t="s">
        <v>526</v>
      </c>
      <c r="H1415" s="7">
        <v>57</v>
      </c>
      <c r="I1415" s="21" t="str">
        <f>INDEX(Seed_type_tomato!$C$3:$C$15,MATCH(TOMATO!G1415,Seed_type_tomato!$B$3:$B$15,0))</f>
        <v>Field</v>
      </c>
    </row>
    <row r="1416" spans="1:9" x14ac:dyDescent="0.25">
      <c r="A1416" s="5" t="s">
        <v>1204</v>
      </c>
      <c r="B1416" s="5"/>
      <c r="C1416" s="6"/>
      <c r="D1416" s="5"/>
      <c r="E1416" s="5"/>
      <c r="F1416" s="5"/>
      <c r="G1416" s="5"/>
      <c r="H1416" s="8">
        <f>ROUND(SUM(H1413:H1415),5)</f>
        <v>4057</v>
      </c>
      <c r="I1416" s="21" t="e">
        <f>INDEX(Seed_type_tomato!$C$3:$C$15,MATCH(TOMATO!G1416,Seed_type_tomato!$B$3:$B$15,0))</f>
        <v>#N/A</v>
      </c>
    </row>
    <row r="1417" spans="1:9" x14ac:dyDescent="0.25">
      <c r="A1417" s="2" t="s">
        <v>1205</v>
      </c>
      <c r="B1417" s="2"/>
      <c r="C1417" s="3"/>
      <c r="D1417" s="2"/>
      <c r="E1417" s="2"/>
      <c r="F1417" s="2"/>
      <c r="G1417" s="2"/>
      <c r="H1417" s="4"/>
      <c r="I1417" s="21" t="e">
        <f>INDEX(Seed_type_tomato!$C$3:$C$15,MATCH(TOMATO!G1417,Seed_type_tomato!$B$3:$B$15,0))</f>
        <v>#N/A</v>
      </c>
    </row>
    <row r="1418" spans="1:9" ht="15.75" thickBot="1" x14ac:dyDescent="0.3">
      <c r="A1418" s="1"/>
      <c r="B1418" s="5" t="s">
        <v>251</v>
      </c>
      <c r="C1418" s="6">
        <v>44622</v>
      </c>
      <c r="D1418" s="5" t="s">
        <v>1421</v>
      </c>
      <c r="E1418" s="5" t="s">
        <v>482</v>
      </c>
      <c r="F1418" s="5" t="s">
        <v>1205</v>
      </c>
      <c r="G1418" s="5" t="s">
        <v>523</v>
      </c>
      <c r="H1418" s="7">
        <v>200</v>
      </c>
      <c r="I1418" s="21" t="str">
        <f>INDEX(Seed_type_tomato!$C$3:$C$15,MATCH(TOMATO!G1418,Seed_type_tomato!$B$3:$B$15,0))</f>
        <v>Field</v>
      </c>
    </row>
    <row r="1419" spans="1:9" x14ac:dyDescent="0.25">
      <c r="A1419" s="5" t="s">
        <v>1206</v>
      </c>
      <c r="B1419" s="5"/>
      <c r="C1419" s="6"/>
      <c r="D1419" s="5"/>
      <c r="E1419" s="5"/>
      <c r="F1419" s="5"/>
      <c r="G1419" s="5"/>
      <c r="H1419" s="8">
        <f>ROUND(SUM(H1417:H1418),5)</f>
        <v>200</v>
      </c>
      <c r="I1419" s="21" t="e">
        <f>INDEX(Seed_type_tomato!$C$3:$C$15,MATCH(TOMATO!G1419,Seed_type_tomato!$B$3:$B$15,0))</f>
        <v>#N/A</v>
      </c>
    </row>
    <row r="1420" spans="1:9" x14ac:dyDescent="0.25">
      <c r="A1420" s="2" t="s">
        <v>1207</v>
      </c>
      <c r="B1420" s="2"/>
      <c r="C1420" s="3"/>
      <c r="D1420" s="2"/>
      <c r="E1420" s="2"/>
      <c r="F1420" s="2"/>
      <c r="G1420" s="2"/>
      <c r="H1420" s="4"/>
      <c r="I1420" s="21" t="e">
        <f>INDEX(Seed_type_tomato!$C$3:$C$15,MATCH(TOMATO!G1420,Seed_type_tomato!$B$3:$B$15,0))</f>
        <v>#N/A</v>
      </c>
    </row>
    <row r="1421" spans="1:9" x14ac:dyDescent="0.25">
      <c r="A1421" s="5"/>
      <c r="B1421" s="5" t="s">
        <v>251</v>
      </c>
      <c r="C1421" s="6">
        <v>44712</v>
      </c>
      <c r="D1421" s="5" t="s">
        <v>1422</v>
      </c>
      <c r="E1421" s="5" t="s">
        <v>482</v>
      </c>
      <c r="F1421" s="5" t="s">
        <v>1207</v>
      </c>
      <c r="G1421" s="5" t="s">
        <v>530</v>
      </c>
      <c r="H1421" s="8">
        <v>250</v>
      </c>
      <c r="I1421" s="21" t="str">
        <f>INDEX(Seed_type_tomato!$C$3:$C$15,MATCH(TOMATO!G1421,Seed_type_tomato!$B$3:$B$15,0))</f>
        <v>GH</v>
      </c>
    </row>
    <row r="1422" spans="1:9" ht="15.75" thickBot="1" x14ac:dyDescent="0.3">
      <c r="A1422" s="5"/>
      <c r="B1422" s="5" t="s">
        <v>251</v>
      </c>
      <c r="C1422" s="6">
        <v>44718</v>
      </c>
      <c r="D1422" s="5" t="s">
        <v>1423</v>
      </c>
      <c r="E1422" s="5" t="s">
        <v>482</v>
      </c>
      <c r="F1422" s="5" t="s">
        <v>1207</v>
      </c>
      <c r="G1422" s="5" t="s">
        <v>530</v>
      </c>
      <c r="H1422" s="7">
        <v>100</v>
      </c>
      <c r="I1422" s="21" t="str">
        <f>INDEX(Seed_type_tomato!$C$3:$C$15,MATCH(TOMATO!G1422,Seed_type_tomato!$B$3:$B$15,0))</f>
        <v>GH</v>
      </c>
    </row>
    <row r="1423" spans="1:9" x14ac:dyDescent="0.25">
      <c r="A1423" s="5" t="s">
        <v>1208</v>
      </c>
      <c r="B1423" s="5"/>
      <c r="C1423" s="6"/>
      <c r="D1423" s="5"/>
      <c r="E1423" s="5"/>
      <c r="F1423" s="5"/>
      <c r="G1423" s="5"/>
      <c r="H1423" s="8">
        <f>ROUND(SUM(H1420:H1422),5)</f>
        <v>350</v>
      </c>
      <c r="I1423" s="21" t="e">
        <f>INDEX(Seed_type_tomato!$C$3:$C$15,MATCH(TOMATO!G1423,Seed_type_tomato!$B$3:$B$15,0))</f>
        <v>#N/A</v>
      </c>
    </row>
    <row r="1424" spans="1:9" x14ac:dyDescent="0.25">
      <c r="A1424" s="2" t="s">
        <v>1209</v>
      </c>
      <c r="B1424" s="2"/>
      <c r="C1424" s="3"/>
      <c r="D1424" s="2"/>
      <c r="E1424" s="2"/>
      <c r="F1424" s="2"/>
      <c r="G1424" s="2"/>
      <c r="H1424" s="4"/>
      <c r="I1424" s="21" t="e">
        <f>INDEX(Seed_type_tomato!$C$3:$C$15,MATCH(TOMATO!G1424,Seed_type_tomato!$B$3:$B$15,0))</f>
        <v>#N/A</v>
      </c>
    </row>
    <row r="1425" spans="1:9" x14ac:dyDescent="0.25">
      <c r="A1425" s="5"/>
      <c r="B1425" s="5" t="s">
        <v>251</v>
      </c>
      <c r="C1425" s="6">
        <v>44671</v>
      </c>
      <c r="D1425" s="5" t="s">
        <v>1424</v>
      </c>
      <c r="E1425" s="5" t="s">
        <v>482</v>
      </c>
      <c r="F1425" s="5" t="s">
        <v>1209</v>
      </c>
      <c r="G1425" s="5" t="s">
        <v>523</v>
      </c>
      <c r="H1425" s="8">
        <v>900</v>
      </c>
      <c r="I1425" s="21" t="str">
        <f>INDEX(Seed_type_tomato!$C$3:$C$15,MATCH(TOMATO!G1425,Seed_type_tomato!$B$3:$B$15,0))</f>
        <v>Field</v>
      </c>
    </row>
    <row r="1426" spans="1:9" x14ac:dyDescent="0.25">
      <c r="A1426" s="5"/>
      <c r="B1426" s="5" t="s">
        <v>251</v>
      </c>
      <c r="C1426" s="6">
        <v>44671</v>
      </c>
      <c r="D1426" s="5" t="s">
        <v>1424</v>
      </c>
      <c r="E1426" s="5" t="s">
        <v>482</v>
      </c>
      <c r="F1426" s="5" t="s">
        <v>1209</v>
      </c>
      <c r="G1426" s="5" t="s">
        <v>522</v>
      </c>
      <c r="H1426" s="8">
        <v>100</v>
      </c>
      <c r="I1426" s="21" t="str">
        <f>INDEX(Seed_type_tomato!$C$3:$C$15,MATCH(TOMATO!G1426,Seed_type_tomato!$B$3:$B$15,0))</f>
        <v>Field</v>
      </c>
    </row>
    <row r="1427" spans="1:9" x14ac:dyDescent="0.25">
      <c r="A1427" s="5"/>
      <c r="B1427" s="5" t="s">
        <v>251</v>
      </c>
      <c r="C1427" s="6">
        <v>44732</v>
      </c>
      <c r="D1427" s="5" t="s">
        <v>1425</v>
      </c>
      <c r="E1427" s="5" t="s">
        <v>482</v>
      </c>
      <c r="F1427" s="5" t="s">
        <v>1209</v>
      </c>
      <c r="G1427" s="5" t="s">
        <v>524</v>
      </c>
      <c r="H1427" s="8">
        <v>1500</v>
      </c>
      <c r="I1427" s="21" t="str">
        <f>INDEX(Seed_type_tomato!$C$3:$C$15,MATCH(TOMATO!G1427,Seed_type_tomato!$B$3:$B$15,0))</f>
        <v>Field</v>
      </c>
    </row>
    <row r="1428" spans="1:9" x14ac:dyDescent="0.25">
      <c r="A1428" s="5"/>
      <c r="B1428" s="5" t="s">
        <v>251</v>
      </c>
      <c r="C1428" s="6">
        <v>44732</v>
      </c>
      <c r="D1428" s="5" t="s">
        <v>1425</v>
      </c>
      <c r="E1428" s="5" t="s">
        <v>482</v>
      </c>
      <c r="F1428" s="5" t="s">
        <v>1209</v>
      </c>
      <c r="G1428" s="5" t="s">
        <v>525</v>
      </c>
      <c r="H1428" s="8">
        <v>1500</v>
      </c>
      <c r="I1428" s="21" t="str">
        <f>INDEX(Seed_type_tomato!$C$3:$C$15,MATCH(TOMATO!G1428,Seed_type_tomato!$B$3:$B$15,0))</f>
        <v>Field</v>
      </c>
    </row>
    <row r="1429" spans="1:9" ht="15.75" thickBot="1" x14ac:dyDescent="0.3">
      <c r="A1429" s="5"/>
      <c r="B1429" s="5" t="s">
        <v>251</v>
      </c>
      <c r="C1429" s="6">
        <v>44735</v>
      </c>
      <c r="D1429" s="5" t="s">
        <v>1426</v>
      </c>
      <c r="E1429" s="5" t="s">
        <v>482</v>
      </c>
      <c r="F1429" s="5" t="s">
        <v>1209</v>
      </c>
      <c r="G1429" s="5" t="s">
        <v>528</v>
      </c>
      <c r="H1429" s="7">
        <v>300</v>
      </c>
      <c r="I1429" s="21" t="str">
        <f>INDEX(Seed_type_tomato!$C$3:$C$15,MATCH(TOMATO!G1429,Seed_type_tomato!$B$3:$B$15,0))</f>
        <v>Field</v>
      </c>
    </row>
    <row r="1430" spans="1:9" x14ac:dyDescent="0.25">
      <c r="A1430" s="5" t="s">
        <v>1210</v>
      </c>
      <c r="B1430" s="5"/>
      <c r="C1430" s="6"/>
      <c r="D1430" s="5"/>
      <c r="E1430" s="5"/>
      <c r="F1430" s="5"/>
      <c r="G1430" s="5"/>
      <c r="H1430" s="8">
        <f>ROUND(SUM(H1424:H1429),5)</f>
        <v>4300</v>
      </c>
      <c r="I1430" s="21" t="e">
        <f>INDEX(Seed_type_tomato!$C$3:$C$15,MATCH(TOMATO!G1430,Seed_type_tomato!$B$3:$B$15,0))</f>
        <v>#N/A</v>
      </c>
    </row>
    <row r="1431" spans="1:9" x14ac:dyDescent="0.25">
      <c r="A1431" s="2" t="s">
        <v>1211</v>
      </c>
      <c r="B1431" s="2"/>
      <c r="C1431" s="3"/>
      <c r="D1431" s="2"/>
      <c r="E1431" s="2"/>
      <c r="F1431" s="2"/>
      <c r="G1431" s="2"/>
      <c r="H1431" s="4"/>
      <c r="I1431" s="21" t="e">
        <f>INDEX(Seed_type_tomato!$C$3:$C$15,MATCH(TOMATO!G1431,Seed_type_tomato!$B$3:$B$15,0))</f>
        <v>#N/A</v>
      </c>
    </row>
    <row r="1432" spans="1:9" ht="15.75" thickBot="1" x14ac:dyDescent="0.3">
      <c r="A1432" s="1"/>
      <c r="B1432" s="5" t="s">
        <v>251</v>
      </c>
      <c r="C1432" s="6">
        <v>44700</v>
      </c>
      <c r="D1432" s="5" t="s">
        <v>1427</v>
      </c>
      <c r="E1432" s="5" t="s">
        <v>482</v>
      </c>
      <c r="F1432" s="5" t="s">
        <v>1211</v>
      </c>
      <c r="G1432" s="5" t="s">
        <v>524</v>
      </c>
      <c r="H1432" s="7">
        <v>2000</v>
      </c>
      <c r="I1432" s="21" t="str">
        <f>INDEX(Seed_type_tomato!$C$3:$C$15,MATCH(TOMATO!G1432,Seed_type_tomato!$B$3:$B$15,0))</f>
        <v>Field</v>
      </c>
    </row>
    <row r="1433" spans="1:9" x14ac:dyDescent="0.25">
      <c r="A1433" s="5" t="s">
        <v>1212</v>
      </c>
      <c r="B1433" s="5"/>
      <c r="C1433" s="6"/>
      <c r="D1433" s="5"/>
      <c r="E1433" s="5"/>
      <c r="F1433" s="5"/>
      <c r="G1433" s="5"/>
      <c r="H1433" s="8">
        <f>ROUND(SUM(H1431:H1432),5)</f>
        <v>2000</v>
      </c>
      <c r="I1433" s="21" t="e">
        <f>INDEX(Seed_type_tomato!$C$3:$C$15,MATCH(TOMATO!G1433,Seed_type_tomato!$B$3:$B$15,0))</f>
        <v>#N/A</v>
      </c>
    </row>
    <row r="1434" spans="1:9" x14ac:dyDescent="0.25">
      <c r="A1434" s="2" t="s">
        <v>1213</v>
      </c>
      <c r="B1434" s="2"/>
      <c r="C1434" s="3"/>
      <c r="D1434" s="2"/>
      <c r="E1434" s="2"/>
      <c r="F1434" s="2"/>
      <c r="G1434" s="2"/>
      <c r="H1434" s="4"/>
      <c r="I1434" s="21" t="e">
        <f>INDEX(Seed_type_tomato!$C$3:$C$15,MATCH(TOMATO!G1434,Seed_type_tomato!$B$3:$B$15,0))</f>
        <v>#N/A</v>
      </c>
    </row>
    <row r="1435" spans="1:9" x14ac:dyDescent="0.25">
      <c r="A1435" s="5"/>
      <c r="B1435" s="5" t="s">
        <v>251</v>
      </c>
      <c r="C1435" s="6">
        <v>44631</v>
      </c>
      <c r="D1435" s="5" t="s">
        <v>1428</v>
      </c>
      <c r="E1435" s="5" t="s">
        <v>482</v>
      </c>
      <c r="F1435" s="5" t="s">
        <v>1213</v>
      </c>
      <c r="G1435" s="5" t="s">
        <v>525</v>
      </c>
      <c r="H1435" s="8">
        <v>208</v>
      </c>
      <c r="I1435" s="21" t="str">
        <f>INDEX(Seed_type_tomato!$C$3:$C$15,MATCH(TOMATO!G1435,Seed_type_tomato!$B$3:$B$15,0))</f>
        <v>Field</v>
      </c>
    </row>
    <row r="1436" spans="1:9" x14ac:dyDescent="0.25">
      <c r="A1436" s="5"/>
      <c r="B1436" s="5" t="s">
        <v>251</v>
      </c>
      <c r="C1436" s="6">
        <v>44631</v>
      </c>
      <c r="D1436" s="5" t="s">
        <v>1428</v>
      </c>
      <c r="E1436" s="5" t="s">
        <v>482</v>
      </c>
      <c r="F1436" s="5" t="s">
        <v>1213</v>
      </c>
      <c r="G1436" s="5" t="s">
        <v>522</v>
      </c>
      <c r="H1436" s="8">
        <v>208</v>
      </c>
      <c r="I1436" s="21" t="str">
        <f>INDEX(Seed_type_tomato!$C$3:$C$15,MATCH(TOMATO!G1436,Seed_type_tomato!$B$3:$B$15,0))</f>
        <v>Field</v>
      </c>
    </row>
    <row r="1437" spans="1:9" x14ac:dyDescent="0.25">
      <c r="A1437" s="5"/>
      <c r="B1437" s="5" t="s">
        <v>251</v>
      </c>
      <c r="C1437" s="6">
        <v>44631</v>
      </c>
      <c r="D1437" s="5" t="s">
        <v>1428</v>
      </c>
      <c r="E1437" s="5" t="s">
        <v>482</v>
      </c>
      <c r="F1437" s="5" t="s">
        <v>1213</v>
      </c>
      <c r="G1437" s="5" t="s">
        <v>524</v>
      </c>
      <c r="H1437" s="8">
        <v>209</v>
      </c>
      <c r="I1437" s="21" t="str">
        <f>INDEX(Seed_type_tomato!$C$3:$C$15,MATCH(TOMATO!G1437,Seed_type_tomato!$B$3:$B$15,0))</f>
        <v>Field</v>
      </c>
    </row>
    <row r="1438" spans="1:9" x14ac:dyDescent="0.25">
      <c r="A1438" s="5"/>
      <c r="B1438" s="5" t="s">
        <v>251</v>
      </c>
      <c r="C1438" s="6">
        <v>44666</v>
      </c>
      <c r="D1438" s="5" t="s">
        <v>1429</v>
      </c>
      <c r="E1438" s="5" t="s">
        <v>482</v>
      </c>
      <c r="F1438" s="5" t="s">
        <v>1213</v>
      </c>
      <c r="G1438" s="5" t="s">
        <v>522</v>
      </c>
      <c r="H1438" s="8">
        <v>550</v>
      </c>
      <c r="I1438" s="21" t="str">
        <f>INDEX(Seed_type_tomato!$C$3:$C$15,MATCH(TOMATO!G1438,Seed_type_tomato!$B$3:$B$15,0))</f>
        <v>Field</v>
      </c>
    </row>
    <row r="1439" spans="1:9" x14ac:dyDescent="0.25">
      <c r="A1439" s="5"/>
      <c r="B1439" s="5" t="s">
        <v>251</v>
      </c>
      <c r="C1439" s="6">
        <v>44746</v>
      </c>
      <c r="D1439" s="5" t="s">
        <v>1430</v>
      </c>
      <c r="E1439" s="5" t="s">
        <v>482</v>
      </c>
      <c r="F1439" s="5" t="s">
        <v>1213</v>
      </c>
      <c r="G1439" s="5" t="s">
        <v>524</v>
      </c>
      <c r="H1439" s="8">
        <v>75</v>
      </c>
      <c r="I1439" s="21" t="str">
        <f>INDEX(Seed_type_tomato!$C$3:$C$15,MATCH(TOMATO!G1439,Seed_type_tomato!$B$3:$B$15,0))</f>
        <v>Field</v>
      </c>
    </row>
    <row r="1440" spans="1:9" x14ac:dyDescent="0.25">
      <c r="A1440" s="5"/>
      <c r="B1440" s="5" t="s">
        <v>251</v>
      </c>
      <c r="C1440" s="6">
        <v>44762</v>
      </c>
      <c r="D1440" s="5" t="s">
        <v>1431</v>
      </c>
      <c r="E1440" s="5" t="s">
        <v>482</v>
      </c>
      <c r="F1440" s="5" t="s">
        <v>1213</v>
      </c>
      <c r="G1440" s="5" t="s">
        <v>522</v>
      </c>
      <c r="H1440" s="8">
        <v>200</v>
      </c>
      <c r="I1440" s="21" t="str">
        <f>INDEX(Seed_type_tomato!$C$3:$C$15,MATCH(TOMATO!G1440,Seed_type_tomato!$B$3:$B$15,0))</f>
        <v>Field</v>
      </c>
    </row>
    <row r="1441" spans="1:9" x14ac:dyDescent="0.25">
      <c r="A1441" s="5"/>
      <c r="B1441" s="5" t="s">
        <v>251</v>
      </c>
      <c r="C1441" s="6">
        <v>44762</v>
      </c>
      <c r="D1441" s="5" t="s">
        <v>1432</v>
      </c>
      <c r="E1441" s="5" t="s">
        <v>482</v>
      </c>
      <c r="F1441" s="5" t="s">
        <v>1213</v>
      </c>
      <c r="G1441" s="5" t="s">
        <v>522</v>
      </c>
      <c r="H1441" s="8">
        <v>50</v>
      </c>
      <c r="I1441" s="21" t="str">
        <f>INDEX(Seed_type_tomato!$C$3:$C$15,MATCH(TOMATO!G1441,Seed_type_tomato!$B$3:$B$15,0))</f>
        <v>Field</v>
      </c>
    </row>
    <row r="1442" spans="1:9" x14ac:dyDescent="0.25">
      <c r="A1442" s="5"/>
      <c r="B1442" s="5" t="s">
        <v>251</v>
      </c>
      <c r="C1442" s="6">
        <v>44762</v>
      </c>
      <c r="D1442" s="5" t="s">
        <v>1433</v>
      </c>
      <c r="E1442" s="5" t="s">
        <v>482</v>
      </c>
      <c r="F1442" s="5" t="s">
        <v>1213</v>
      </c>
      <c r="G1442" s="5" t="s">
        <v>522</v>
      </c>
      <c r="H1442" s="8">
        <v>50</v>
      </c>
      <c r="I1442" s="21" t="str">
        <f>INDEX(Seed_type_tomato!$C$3:$C$15,MATCH(TOMATO!G1442,Seed_type_tomato!$B$3:$B$15,0))</f>
        <v>Field</v>
      </c>
    </row>
    <row r="1443" spans="1:9" x14ac:dyDescent="0.25">
      <c r="A1443" s="5"/>
      <c r="B1443" s="5" t="s">
        <v>251</v>
      </c>
      <c r="C1443" s="6">
        <v>44762</v>
      </c>
      <c r="D1443" s="5" t="s">
        <v>1434</v>
      </c>
      <c r="E1443" s="5" t="s">
        <v>482</v>
      </c>
      <c r="F1443" s="5" t="s">
        <v>1213</v>
      </c>
      <c r="G1443" s="5" t="s">
        <v>522</v>
      </c>
      <c r="H1443" s="8">
        <v>75</v>
      </c>
      <c r="I1443" s="21" t="str">
        <f>INDEX(Seed_type_tomato!$C$3:$C$15,MATCH(TOMATO!G1443,Seed_type_tomato!$B$3:$B$15,0))</f>
        <v>Field</v>
      </c>
    </row>
    <row r="1444" spans="1:9" x14ac:dyDescent="0.25">
      <c r="A1444" s="5"/>
      <c r="B1444" s="5" t="s">
        <v>251</v>
      </c>
      <c r="C1444" s="6">
        <v>44799</v>
      </c>
      <c r="D1444" s="5" t="s">
        <v>1435</v>
      </c>
      <c r="E1444" s="5" t="s">
        <v>1480</v>
      </c>
      <c r="F1444" s="5" t="s">
        <v>1213</v>
      </c>
      <c r="G1444" s="5" t="s">
        <v>528</v>
      </c>
      <c r="H1444" s="8">
        <v>1200</v>
      </c>
      <c r="I1444" s="21" t="str">
        <f>INDEX(Seed_type_tomato!$C$3:$C$15,MATCH(TOMATO!G1444,Seed_type_tomato!$B$3:$B$15,0))</f>
        <v>Field</v>
      </c>
    </row>
    <row r="1445" spans="1:9" ht="15.75" thickBot="1" x14ac:dyDescent="0.3">
      <c r="A1445" s="5"/>
      <c r="B1445" s="5" t="s">
        <v>251</v>
      </c>
      <c r="C1445" s="6">
        <v>44807</v>
      </c>
      <c r="D1445" s="5" t="s">
        <v>1436</v>
      </c>
      <c r="E1445" s="5" t="s">
        <v>482</v>
      </c>
      <c r="F1445" s="5" t="s">
        <v>1213</v>
      </c>
      <c r="G1445" s="5" t="s">
        <v>523</v>
      </c>
      <c r="H1445" s="7">
        <v>100</v>
      </c>
      <c r="I1445" s="21" t="str">
        <f>INDEX(Seed_type_tomato!$C$3:$C$15,MATCH(TOMATO!G1445,Seed_type_tomato!$B$3:$B$15,0))</f>
        <v>Field</v>
      </c>
    </row>
    <row r="1446" spans="1:9" x14ac:dyDescent="0.25">
      <c r="A1446" s="5" t="s">
        <v>1214</v>
      </c>
      <c r="B1446" s="5"/>
      <c r="C1446" s="6"/>
      <c r="D1446" s="5"/>
      <c r="E1446" s="5"/>
      <c r="F1446" s="5"/>
      <c r="G1446" s="5"/>
      <c r="H1446" s="8">
        <f>ROUND(SUM(H1434:H1445),5)</f>
        <v>2925</v>
      </c>
      <c r="I1446" s="21" t="e">
        <f>INDEX(Seed_type_tomato!$C$3:$C$15,MATCH(TOMATO!G1446,Seed_type_tomato!$B$3:$B$15,0))</f>
        <v>#N/A</v>
      </c>
    </row>
    <row r="1447" spans="1:9" x14ac:dyDescent="0.25">
      <c r="A1447" s="2" t="s">
        <v>1215</v>
      </c>
      <c r="B1447" s="2"/>
      <c r="C1447" s="3"/>
      <c r="D1447" s="2"/>
      <c r="E1447" s="2"/>
      <c r="F1447" s="2"/>
      <c r="G1447" s="2"/>
      <c r="H1447" s="4"/>
      <c r="I1447" s="21" t="e">
        <f>INDEX(Seed_type_tomato!$C$3:$C$15,MATCH(TOMATO!G1447,Seed_type_tomato!$B$3:$B$15,0))</f>
        <v>#N/A</v>
      </c>
    </row>
    <row r="1448" spans="1:9" ht="15.75" thickBot="1" x14ac:dyDescent="0.3">
      <c r="A1448" s="1"/>
      <c r="B1448" s="5" t="s">
        <v>251</v>
      </c>
      <c r="C1448" s="6">
        <v>44686</v>
      </c>
      <c r="D1448" s="5" t="s">
        <v>1437</v>
      </c>
      <c r="E1448" s="5" t="s">
        <v>482</v>
      </c>
      <c r="F1448" s="5" t="s">
        <v>1215</v>
      </c>
      <c r="G1448" s="5" t="s">
        <v>524</v>
      </c>
      <c r="H1448" s="7">
        <v>300</v>
      </c>
      <c r="I1448" s="21" t="str">
        <f>INDEX(Seed_type_tomato!$C$3:$C$15,MATCH(TOMATO!G1448,Seed_type_tomato!$B$3:$B$15,0))</f>
        <v>Field</v>
      </c>
    </row>
    <row r="1449" spans="1:9" x14ac:dyDescent="0.25">
      <c r="A1449" s="5" t="s">
        <v>1216</v>
      </c>
      <c r="B1449" s="5"/>
      <c r="C1449" s="6"/>
      <c r="D1449" s="5"/>
      <c r="E1449" s="5"/>
      <c r="F1449" s="5"/>
      <c r="G1449" s="5"/>
      <c r="H1449" s="8">
        <f>ROUND(SUM(H1447:H1448),5)</f>
        <v>300</v>
      </c>
      <c r="I1449" s="21" t="e">
        <f>INDEX(Seed_type_tomato!$C$3:$C$15,MATCH(TOMATO!G1449,Seed_type_tomato!$B$3:$B$15,0))</f>
        <v>#N/A</v>
      </c>
    </row>
    <row r="1450" spans="1:9" x14ac:dyDescent="0.25">
      <c r="A1450" s="2" t="s">
        <v>1217</v>
      </c>
      <c r="B1450" s="2"/>
      <c r="C1450" s="3"/>
      <c r="D1450" s="2"/>
      <c r="E1450" s="2"/>
      <c r="F1450" s="2"/>
      <c r="G1450" s="2"/>
      <c r="H1450" s="4"/>
      <c r="I1450" s="21" t="e">
        <f>INDEX(Seed_type_tomato!$C$3:$C$15,MATCH(TOMATO!G1450,Seed_type_tomato!$B$3:$B$15,0))</f>
        <v>#N/A</v>
      </c>
    </row>
    <row r="1451" spans="1:9" ht="15.75" thickBot="1" x14ac:dyDescent="0.3">
      <c r="A1451" s="1"/>
      <c r="B1451" s="5" t="s">
        <v>251</v>
      </c>
      <c r="C1451" s="6">
        <v>44722</v>
      </c>
      <c r="D1451" s="5" t="s">
        <v>1438</v>
      </c>
      <c r="E1451" s="5" t="s">
        <v>482</v>
      </c>
      <c r="F1451" s="5" t="s">
        <v>1217</v>
      </c>
      <c r="G1451" s="5" t="s">
        <v>523</v>
      </c>
      <c r="H1451" s="7">
        <v>200</v>
      </c>
      <c r="I1451" s="21" t="str">
        <f>INDEX(Seed_type_tomato!$C$3:$C$15,MATCH(TOMATO!G1451,Seed_type_tomato!$B$3:$B$15,0))</f>
        <v>Field</v>
      </c>
    </row>
    <row r="1452" spans="1:9" x14ac:dyDescent="0.25">
      <c r="A1452" s="5" t="s">
        <v>1218</v>
      </c>
      <c r="B1452" s="5"/>
      <c r="C1452" s="6"/>
      <c r="D1452" s="5"/>
      <c r="E1452" s="5"/>
      <c r="F1452" s="5"/>
      <c r="G1452" s="5"/>
      <c r="H1452" s="8">
        <f>ROUND(SUM(H1450:H1451),5)</f>
        <v>200</v>
      </c>
      <c r="I1452" s="21" t="e">
        <f>INDEX(Seed_type_tomato!$C$3:$C$15,MATCH(TOMATO!G1452,Seed_type_tomato!$B$3:$B$15,0))</f>
        <v>#N/A</v>
      </c>
    </row>
    <row r="1453" spans="1:9" x14ac:dyDescent="0.25">
      <c r="A1453" s="2" t="s">
        <v>1219</v>
      </c>
      <c r="B1453" s="2"/>
      <c r="C1453" s="3"/>
      <c r="D1453" s="2"/>
      <c r="E1453" s="2"/>
      <c r="F1453" s="2"/>
      <c r="G1453" s="2"/>
      <c r="H1453" s="4"/>
      <c r="I1453" s="21" t="e">
        <f>INDEX(Seed_type_tomato!$C$3:$C$15,MATCH(TOMATO!G1453,Seed_type_tomato!$B$3:$B$15,0))</f>
        <v>#N/A</v>
      </c>
    </row>
    <row r="1454" spans="1:9" x14ac:dyDescent="0.25">
      <c r="A1454" s="5"/>
      <c r="B1454" s="5" t="s">
        <v>251</v>
      </c>
      <c r="C1454" s="6">
        <v>44726</v>
      </c>
      <c r="D1454" s="5" t="s">
        <v>1439</v>
      </c>
      <c r="E1454" s="5" t="s">
        <v>482</v>
      </c>
      <c r="F1454" s="5" t="s">
        <v>1219</v>
      </c>
      <c r="G1454" s="5" t="s">
        <v>525</v>
      </c>
      <c r="H1454" s="8">
        <v>50</v>
      </c>
      <c r="I1454" s="21" t="str">
        <f>INDEX(Seed_type_tomato!$C$3:$C$15,MATCH(TOMATO!G1454,Seed_type_tomato!$B$3:$B$15,0))</f>
        <v>Field</v>
      </c>
    </row>
    <row r="1455" spans="1:9" ht="15.75" thickBot="1" x14ac:dyDescent="0.3">
      <c r="A1455" s="5"/>
      <c r="B1455" s="5" t="s">
        <v>251</v>
      </c>
      <c r="C1455" s="6">
        <v>44756</v>
      </c>
      <c r="D1455" s="5" t="s">
        <v>1440</v>
      </c>
      <c r="E1455" s="5" t="s">
        <v>482</v>
      </c>
      <c r="F1455" s="5" t="s">
        <v>1219</v>
      </c>
      <c r="G1455" s="5" t="s">
        <v>524</v>
      </c>
      <c r="H1455" s="7">
        <v>250</v>
      </c>
      <c r="I1455" s="21" t="str">
        <f>INDEX(Seed_type_tomato!$C$3:$C$15,MATCH(TOMATO!G1455,Seed_type_tomato!$B$3:$B$15,0))</f>
        <v>Field</v>
      </c>
    </row>
    <row r="1456" spans="1:9" x14ac:dyDescent="0.25">
      <c r="A1456" s="5" t="s">
        <v>1220</v>
      </c>
      <c r="B1456" s="5"/>
      <c r="C1456" s="6"/>
      <c r="D1456" s="5"/>
      <c r="E1456" s="5"/>
      <c r="F1456" s="5"/>
      <c r="G1456" s="5"/>
      <c r="H1456" s="8">
        <f>ROUND(SUM(H1453:H1455),5)</f>
        <v>300</v>
      </c>
      <c r="I1456" s="21" t="e">
        <f>INDEX(Seed_type_tomato!$C$3:$C$15,MATCH(TOMATO!G1456,Seed_type_tomato!$B$3:$B$15,0))</f>
        <v>#N/A</v>
      </c>
    </row>
    <row r="1457" spans="1:9" x14ac:dyDescent="0.25">
      <c r="A1457" s="2" t="s">
        <v>1221</v>
      </c>
      <c r="B1457" s="2"/>
      <c r="C1457" s="3"/>
      <c r="D1457" s="2"/>
      <c r="E1457" s="2"/>
      <c r="F1457" s="2"/>
      <c r="G1457" s="2"/>
      <c r="H1457" s="4"/>
      <c r="I1457" s="21" t="e">
        <f>INDEX(Seed_type_tomato!$C$3:$C$15,MATCH(TOMATO!G1457,Seed_type_tomato!$B$3:$B$15,0))</f>
        <v>#N/A</v>
      </c>
    </row>
    <row r="1458" spans="1:9" x14ac:dyDescent="0.25">
      <c r="A1458" s="5"/>
      <c r="B1458" s="5" t="s">
        <v>251</v>
      </c>
      <c r="C1458" s="6">
        <v>44646</v>
      </c>
      <c r="D1458" s="5" t="s">
        <v>1441</v>
      </c>
      <c r="E1458" s="5" t="s">
        <v>1481</v>
      </c>
      <c r="F1458" s="5" t="s">
        <v>1221</v>
      </c>
      <c r="G1458" s="5" t="s">
        <v>526</v>
      </c>
      <c r="H1458" s="8">
        <v>1400</v>
      </c>
      <c r="I1458" s="21" t="str">
        <f>INDEX(Seed_type_tomato!$C$3:$C$15,MATCH(TOMATO!G1458,Seed_type_tomato!$B$3:$B$15,0))</f>
        <v>Field</v>
      </c>
    </row>
    <row r="1459" spans="1:9" x14ac:dyDescent="0.25">
      <c r="A1459" s="5"/>
      <c r="B1459" s="5" t="s">
        <v>251</v>
      </c>
      <c r="C1459" s="6">
        <v>44670</v>
      </c>
      <c r="D1459" s="5" t="s">
        <v>1442</v>
      </c>
      <c r="E1459" s="5" t="s">
        <v>1482</v>
      </c>
      <c r="F1459" s="5" t="s">
        <v>1221</v>
      </c>
      <c r="G1459" s="5" t="s">
        <v>522</v>
      </c>
      <c r="H1459" s="8">
        <v>400</v>
      </c>
      <c r="I1459" s="21" t="str">
        <f>INDEX(Seed_type_tomato!$C$3:$C$15,MATCH(TOMATO!G1459,Seed_type_tomato!$B$3:$B$15,0))</f>
        <v>Field</v>
      </c>
    </row>
    <row r="1460" spans="1:9" x14ac:dyDescent="0.25">
      <c r="A1460" s="5"/>
      <c r="B1460" s="5" t="s">
        <v>251</v>
      </c>
      <c r="C1460" s="6">
        <v>44676</v>
      </c>
      <c r="D1460" s="5" t="s">
        <v>1443</v>
      </c>
      <c r="E1460" s="5" t="s">
        <v>1483</v>
      </c>
      <c r="F1460" s="5" t="s">
        <v>1221</v>
      </c>
      <c r="G1460" s="5" t="s">
        <v>522</v>
      </c>
      <c r="H1460" s="8">
        <v>400</v>
      </c>
      <c r="I1460" s="21" t="str">
        <f>INDEX(Seed_type_tomato!$C$3:$C$15,MATCH(TOMATO!G1460,Seed_type_tomato!$B$3:$B$15,0))</f>
        <v>Field</v>
      </c>
    </row>
    <row r="1461" spans="1:9" x14ac:dyDescent="0.25">
      <c r="A1461" s="5"/>
      <c r="B1461" s="5" t="s">
        <v>251</v>
      </c>
      <c r="C1461" s="6">
        <v>44690</v>
      </c>
      <c r="D1461" s="5" t="s">
        <v>1444</v>
      </c>
      <c r="E1461" s="5" t="s">
        <v>1484</v>
      </c>
      <c r="F1461" s="5" t="s">
        <v>1221</v>
      </c>
      <c r="G1461" s="5" t="s">
        <v>523</v>
      </c>
      <c r="H1461" s="8">
        <v>420</v>
      </c>
      <c r="I1461" s="21" t="str">
        <f>INDEX(Seed_type_tomato!$C$3:$C$15,MATCH(TOMATO!G1461,Seed_type_tomato!$B$3:$B$15,0))</f>
        <v>Field</v>
      </c>
    </row>
    <row r="1462" spans="1:9" x14ac:dyDescent="0.25">
      <c r="A1462" s="5"/>
      <c r="B1462" s="5" t="s">
        <v>251</v>
      </c>
      <c r="C1462" s="6">
        <v>44776</v>
      </c>
      <c r="D1462" s="5" t="s">
        <v>1445</v>
      </c>
      <c r="E1462" s="5" t="s">
        <v>1485</v>
      </c>
      <c r="F1462" s="5" t="s">
        <v>1221</v>
      </c>
      <c r="G1462" s="5" t="s">
        <v>524</v>
      </c>
      <c r="H1462" s="8">
        <v>1450</v>
      </c>
      <c r="I1462" s="21" t="str">
        <f>INDEX(Seed_type_tomato!$C$3:$C$15,MATCH(TOMATO!G1462,Seed_type_tomato!$B$3:$B$15,0))</f>
        <v>Field</v>
      </c>
    </row>
    <row r="1463" spans="1:9" x14ac:dyDescent="0.25">
      <c r="A1463" s="5"/>
      <c r="B1463" s="5" t="s">
        <v>251</v>
      </c>
      <c r="C1463" s="6">
        <v>44779</v>
      </c>
      <c r="D1463" s="5" t="s">
        <v>1446</v>
      </c>
      <c r="E1463" s="5" t="s">
        <v>1486</v>
      </c>
      <c r="F1463" s="5" t="s">
        <v>1221</v>
      </c>
      <c r="G1463" s="5" t="s">
        <v>525</v>
      </c>
      <c r="H1463" s="8">
        <v>1160</v>
      </c>
      <c r="I1463" s="21" t="str">
        <f>INDEX(Seed_type_tomato!$C$3:$C$15,MATCH(TOMATO!G1463,Seed_type_tomato!$B$3:$B$15,0))</f>
        <v>Field</v>
      </c>
    </row>
    <row r="1464" spans="1:9" x14ac:dyDescent="0.25">
      <c r="A1464" s="5"/>
      <c r="B1464" s="5" t="s">
        <v>251</v>
      </c>
      <c r="C1464" s="6">
        <v>44784</v>
      </c>
      <c r="D1464" s="5" t="s">
        <v>1447</v>
      </c>
      <c r="E1464" s="5" t="s">
        <v>1487</v>
      </c>
      <c r="F1464" s="5" t="s">
        <v>1221</v>
      </c>
      <c r="G1464" s="5" t="s">
        <v>522</v>
      </c>
      <c r="H1464" s="8">
        <v>400</v>
      </c>
      <c r="I1464" s="21" t="str">
        <f>INDEX(Seed_type_tomato!$C$3:$C$15,MATCH(TOMATO!G1464,Seed_type_tomato!$B$3:$B$15,0))</f>
        <v>Field</v>
      </c>
    </row>
    <row r="1465" spans="1:9" x14ac:dyDescent="0.25">
      <c r="A1465" s="5"/>
      <c r="B1465" s="5" t="s">
        <v>251</v>
      </c>
      <c r="C1465" s="6">
        <v>44800</v>
      </c>
      <c r="D1465" s="5" t="s">
        <v>1448</v>
      </c>
      <c r="E1465" s="5" t="s">
        <v>1488</v>
      </c>
      <c r="F1465" s="5" t="s">
        <v>1221</v>
      </c>
      <c r="G1465" s="5" t="s">
        <v>525</v>
      </c>
      <c r="H1465" s="8">
        <v>150</v>
      </c>
      <c r="I1465" s="21" t="str">
        <f>INDEX(Seed_type_tomato!$C$3:$C$15,MATCH(TOMATO!G1465,Seed_type_tomato!$B$3:$B$15,0))</f>
        <v>Field</v>
      </c>
    </row>
    <row r="1466" spans="1:9" x14ac:dyDescent="0.25">
      <c r="A1466" s="5"/>
      <c r="B1466" s="5" t="s">
        <v>251</v>
      </c>
      <c r="C1466" s="6">
        <v>44805</v>
      </c>
      <c r="D1466" s="5" t="s">
        <v>1449</v>
      </c>
      <c r="E1466" s="5" t="s">
        <v>482</v>
      </c>
      <c r="F1466" s="5" t="s">
        <v>1221</v>
      </c>
      <c r="G1466" s="5" t="s">
        <v>527</v>
      </c>
      <c r="H1466" s="8">
        <v>10</v>
      </c>
      <c r="I1466" s="21" t="e">
        <f>INDEX(Seed_type_tomato!$C$3:$C$15,MATCH(TOMATO!G1466,Seed_type_tomato!$B$3:$B$15,0))</f>
        <v>#N/A</v>
      </c>
    </row>
    <row r="1467" spans="1:9" ht="15.75" thickBot="1" x14ac:dyDescent="0.3">
      <c r="A1467" s="5"/>
      <c r="B1467" s="5" t="s">
        <v>251</v>
      </c>
      <c r="C1467" s="6">
        <v>44806</v>
      </c>
      <c r="D1467" s="5" t="s">
        <v>1450</v>
      </c>
      <c r="E1467" s="5" t="s">
        <v>482</v>
      </c>
      <c r="F1467" s="5" t="s">
        <v>1221</v>
      </c>
      <c r="G1467" s="5" t="s">
        <v>527</v>
      </c>
      <c r="H1467" s="7">
        <v>7</v>
      </c>
      <c r="I1467" s="21" t="e">
        <f>INDEX(Seed_type_tomato!$C$3:$C$15,MATCH(TOMATO!G1467,Seed_type_tomato!$B$3:$B$15,0))</f>
        <v>#N/A</v>
      </c>
    </row>
    <row r="1468" spans="1:9" x14ac:dyDescent="0.25">
      <c r="A1468" s="5" t="s">
        <v>1222</v>
      </c>
      <c r="B1468" s="5"/>
      <c r="C1468" s="6"/>
      <c r="D1468" s="5"/>
      <c r="E1468" s="5"/>
      <c r="F1468" s="5"/>
      <c r="G1468" s="5"/>
      <c r="H1468" s="8">
        <f>ROUND(SUM(H1457:H1467),5)</f>
        <v>5797</v>
      </c>
      <c r="I1468" s="21" t="e">
        <f>INDEX(Seed_type_tomato!$C$3:$C$15,MATCH(TOMATO!G1468,Seed_type_tomato!$B$3:$B$15,0))</f>
        <v>#N/A</v>
      </c>
    </row>
    <row r="1469" spans="1:9" x14ac:dyDescent="0.25">
      <c r="A1469" s="2" t="s">
        <v>1223</v>
      </c>
      <c r="B1469" s="2"/>
      <c r="C1469" s="3"/>
      <c r="D1469" s="2"/>
      <c r="E1469" s="2"/>
      <c r="F1469" s="2"/>
      <c r="G1469" s="2"/>
      <c r="H1469" s="4"/>
      <c r="I1469" s="21" t="e">
        <f>INDEX(Seed_type_tomato!$C$3:$C$15,MATCH(TOMATO!G1469,Seed_type_tomato!$B$3:$B$15,0))</f>
        <v>#N/A</v>
      </c>
    </row>
    <row r="1470" spans="1:9" ht="15.75" thickBot="1" x14ac:dyDescent="0.3">
      <c r="A1470" s="1"/>
      <c r="B1470" s="5" t="s">
        <v>251</v>
      </c>
      <c r="C1470" s="6">
        <v>44606</v>
      </c>
      <c r="D1470" s="5" t="s">
        <v>1451</v>
      </c>
      <c r="E1470" s="5" t="s">
        <v>482</v>
      </c>
      <c r="F1470" s="5" t="s">
        <v>1223</v>
      </c>
      <c r="G1470" s="5" t="s">
        <v>526</v>
      </c>
      <c r="H1470" s="7">
        <v>200</v>
      </c>
      <c r="I1470" s="21" t="str">
        <f>INDEX(Seed_type_tomato!$C$3:$C$15,MATCH(TOMATO!G1470,Seed_type_tomato!$B$3:$B$15,0))</f>
        <v>Field</v>
      </c>
    </row>
    <row r="1471" spans="1:9" x14ac:dyDescent="0.25">
      <c r="A1471" s="5" t="s">
        <v>1224</v>
      </c>
      <c r="B1471" s="5"/>
      <c r="C1471" s="6"/>
      <c r="D1471" s="5"/>
      <c r="E1471" s="5"/>
      <c r="F1471" s="5"/>
      <c r="G1471" s="5"/>
      <c r="H1471" s="8">
        <f>ROUND(SUM(H1469:H1470),5)</f>
        <v>200</v>
      </c>
      <c r="I1471" s="21" t="e">
        <f>INDEX(Seed_type_tomato!$C$3:$C$15,MATCH(TOMATO!G1471,Seed_type_tomato!$B$3:$B$15,0))</f>
        <v>#N/A</v>
      </c>
    </row>
    <row r="1472" spans="1:9" x14ac:dyDescent="0.25">
      <c r="A1472" s="2" t="s">
        <v>1225</v>
      </c>
      <c r="B1472" s="2"/>
      <c r="C1472" s="3"/>
      <c r="D1472" s="2"/>
      <c r="E1472" s="2"/>
      <c r="F1472" s="2"/>
      <c r="G1472" s="2"/>
      <c r="H1472" s="4"/>
      <c r="I1472" s="21" t="e">
        <f>INDEX(Seed_type_tomato!$C$3:$C$15,MATCH(TOMATO!G1472,Seed_type_tomato!$B$3:$B$15,0))</f>
        <v>#N/A</v>
      </c>
    </row>
    <row r="1473" spans="1:9" ht="15.75" thickBot="1" x14ac:dyDescent="0.3">
      <c r="A1473" s="1"/>
      <c r="B1473" s="5" t="s">
        <v>251</v>
      </c>
      <c r="C1473" s="6">
        <v>44762</v>
      </c>
      <c r="D1473" s="5" t="s">
        <v>1452</v>
      </c>
      <c r="E1473" s="5" t="s">
        <v>482</v>
      </c>
      <c r="F1473" s="5" t="s">
        <v>1225</v>
      </c>
      <c r="G1473" s="5" t="s">
        <v>523</v>
      </c>
      <c r="H1473" s="7">
        <v>150</v>
      </c>
      <c r="I1473" s="21" t="str">
        <f>INDEX(Seed_type_tomato!$C$3:$C$15,MATCH(TOMATO!G1473,Seed_type_tomato!$B$3:$B$15,0))</f>
        <v>Field</v>
      </c>
    </row>
    <row r="1474" spans="1:9" x14ac:dyDescent="0.25">
      <c r="A1474" s="5" t="s">
        <v>1226</v>
      </c>
      <c r="B1474" s="5"/>
      <c r="C1474" s="6"/>
      <c r="D1474" s="5"/>
      <c r="E1474" s="5"/>
      <c r="F1474" s="5"/>
      <c r="G1474" s="5"/>
      <c r="H1474" s="8">
        <f>ROUND(SUM(H1472:H1473),5)</f>
        <v>150</v>
      </c>
      <c r="I1474" s="21" t="e">
        <f>INDEX(Seed_type_tomato!$C$3:$C$15,MATCH(TOMATO!G1474,Seed_type_tomato!$B$3:$B$15,0))</f>
        <v>#N/A</v>
      </c>
    </row>
    <row r="1475" spans="1:9" x14ac:dyDescent="0.25">
      <c r="A1475" s="2" t="s">
        <v>1227</v>
      </c>
      <c r="B1475" s="2"/>
      <c r="C1475" s="3"/>
      <c r="D1475" s="2"/>
      <c r="E1475" s="2"/>
      <c r="F1475" s="2"/>
      <c r="G1475" s="2"/>
      <c r="H1475" s="4"/>
      <c r="I1475" s="21" t="e">
        <f>INDEX(Seed_type_tomato!$C$3:$C$15,MATCH(TOMATO!G1475,Seed_type_tomato!$B$3:$B$15,0))</f>
        <v>#N/A</v>
      </c>
    </row>
    <row r="1476" spans="1:9" ht="15.75" thickBot="1" x14ac:dyDescent="0.3">
      <c r="A1476" s="1"/>
      <c r="B1476" s="5" t="s">
        <v>251</v>
      </c>
      <c r="C1476" s="6">
        <v>44713</v>
      </c>
      <c r="D1476" s="5" t="s">
        <v>1453</v>
      </c>
      <c r="E1476" s="5" t="s">
        <v>482</v>
      </c>
      <c r="F1476" s="5" t="s">
        <v>1227</v>
      </c>
      <c r="G1476" s="5" t="s">
        <v>530</v>
      </c>
      <c r="H1476" s="7">
        <v>130</v>
      </c>
      <c r="I1476" s="21" t="str">
        <f>INDEX(Seed_type_tomato!$C$3:$C$15,MATCH(TOMATO!G1476,Seed_type_tomato!$B$3:$B$15,0))</f>
        <v>GH</v>
      </c>
    </row>
    <row r="1477" spans="1:9" x14ac:dyDescent="0.25">
      <c r="A1477" s="5" t="s">
        <v>1228</v>
      </c>
      <c r="B1477" s="5"/>
      <c r="C1477" s="6"/>
      <c r="D1477" s="5"/>
      <c r="E1477" s="5"/>
      <c r="F1477" s="5"/>
      <c r="G1477" s="5"/>
      <c r="H1477" s="8">
        <f>ROUND(SUM(H1475:H1476),5)</f>
        <v>130</v>
      </c>
      <c r="I1477" s="21" t="e">
        <f>INDEX(Seed_type_tomato!$C$3:$C$15,MATCH(TOMATO!G1477,Seed_type_tomato!$B$3:$B$15,0))</f>
        <v>#N/A</v>
      </c>
    </row>
    <row r="1478" spans="1:9" x14ac:dyDescent="0.25">
      <c r="A1478" s="2" t="s">
        <v>1229</v>
      </c>
      <c r="B1478" s="2"/>
      <c r="C1478" s="3"/>
      <c r="D1478" s="2"/>
      <c r="E1478" s="2"/>
      <c r="F1478" s="2"/>
      <c r="G1478" s="2"/>
      <c r="H1478" s="4"/>
      <c r="I1478" s="21" t="e">
        <f>INDEX(Seed_type_tomato!$C$3:$C$15,MATCH(TOMATO!G1478,Seed_type_tomato!$B$3:$B$15,0))</f>
        <v>#N/A</v>
      </c>
    </row>
    <row r="1479" spans="1:9" x14ac:dyDescent="0.25">
      <c r="A1479" s="5"/>
      <c r="B1479" s="5" t="s">
        <v>251</v>
      </c>
      <c r="C1479" s="6">
        <v>44620</v>
      </c>
      <c r="D1479" s="5" t="s">
        <v>1454</v>
      </c>
      <c r="E1479" s="5" t="s">
        <v>482</v>
      </c>
      <c r="F1479" s="5" t="s">
        <v>1229</v>
      </c>
      <c r="G1479" s="5" t="s">
        <v>525</v>
      </c>
      <c r="H1479" s="8">
        <v>500</v>
      </c>
      <c r="I1479" s="21" t="str">
        <f>INDEX(Seed_type_tomato!$C$3:$C$15,MATCH(TOMATO!G1479,Seed_type_tomato!$B$3:$B$15,0))</f>
        <v>Field</v>
      </c>
    </row>
    <row r="1480" spans="1:9" x14ac:dyDescent="0.25">
      <c r="A1480" s="5"/>
      <c r="B1480" s="5" t="s">
        <v>251</v>
      </c>
      <c r="C1480" s="6">
        <v>44666</v>
      </c>
      <c r="D1480" s="5" t="s">
        <v>1455</v>
      </c>
      <c r="E1480" s="5" t="s">
        <v>482</v>
      </c>
      <c r="F1480" s="5" t="s">
        <v>1229</v>
      </c>
      <c r="G1480" s="5" t="s">
        <v>522</v>
      </c>
      <c r="H1480" s="8">
        <v>300</v>
      </c>
      <c r="I1480" s="21" t="str">
        <f>INDEX(Seed_type_tomato!$C$3:$C$15,MATCH(TOMATO!G1480,Seed_type_tomato!$B$3:$B$15,0))</f>
        <v>Field</v>
      </c>
    </row>
    <row r="1481" spans="1:9" ht="15.75" thickBot="1" x14ac:dyDescent="0.3">
      <c r="A1481" s="5"/>
      <c r="B1481" s="5" t="s">
        <v>251</v>
      </c>
      <c r="C1481" s="6">
        <v>44791</v>
      </c>
      <c r="D1481" s="5" t="s">
        <v>1456</v>
      </c>
      <c r="E1481" s="5" t="s">
        <v>1470</v>
      </c>
      <c r="F1481" s="5" t="s">
        <v>1229</v>
      </c>
      <c r="G1481" s="5" t="s">
        <v>523</v>
      </c>
      <c r="H1481" s="7">
        <v>3240</v>
      </c>
      <c r="I1481" s="21" t="str">
        <f>INDEX(Seed_type_tomato!$C$3:$C$15,MATCH(TOMATO!G1481,Seed_type_tomato!$B$3:$B$15,0))</f>
        <v>Field</v>
      </c>
    </row>
    <row r="1482" spans="1:9" x14ac:dyDescent="0.25">
      <c r="A1482" s="5" t="s">
        <v>1230</v>
      </c>
      <c r="B1482" s="5"/>
      <c r="C1482" s="6"/>
      <c r="D1482" s="5"/>
      <c r="E1482" s="5"/>
      <c r="F1482" s="5"/>
      <c r="G1482" s="5"/>
      <c r="H1482" s="8">
        <f>ROUND(SUM(H1478:H1481),5)</f>
        <v>4040</v>
      </c>
      <c r="I1482" s="21" t="e">
        <f>INDEX(Seed_type_tomato!$C$3:$C$15,MATCH(TOMATO!G1482,Seed_type_tomato!$B$3:$B$15,0))</f>
        <v>#N/A</v>
      </c>
    </row>
    <row r="1483" spans="1:9" x14ac:dyDescent="0.25">
      <c r="A1483" s="2" t="s">
        <v>1231</v>
      </c>
      <c r="B1483" s="2"/>
      <c r="C1483" s="3"/>
      <c r="D1483" s="2"/>
      <c r="E1483" s="2"/>
      <c r="F1483" s="2"/>
      <c r="G1483" s="2"/>
      <c r="H1483" s="4"/>
      <c r="I1483" s="21" t="e">
        <f>INDEX(Seed_type_tomato!$C$3:$C$15,MATCH(TOMATO!G1483,Seed_type_tomato!$B$3:$B$15,0))</f>
        <v>#N/A</v>
      </c>
    </row>
    <row r="1484" spans="1:9" x14ac:dyDescent="0.25">
      <c r="A1484" s="5"/>
      <c r="B1484" s="5" t="s">
        <v>251</v>
      </c>
      <c r="C1484" s="6">
        <v>44725</v>
      </c>
      <c r="D1484" s="5" t="s">
        <v>1457</v>
      </c>
      <c r="E1484" s="5" t="s">
        <v>1489</v>
      </c>
      <c r="F1484" s="5" t="s">
        <v>1231</v>
      </c>
      <c r="G1484" s="5" t="s">
        <v>524</v>
      </c>
      <c r="H1484" s="8">
        <v>9900</v>
      </c>
      <c r="I1484" s="21" t="str">
        <f>INDEX(Seed_type_tomato!$C$3:$C$15,MATCH(TOMATO!G1484,Seed_type_tomato!$B$3:$B$15,0))</f>
        <v>Field</v>
      </c>
    </row>
    <row r="1485" spans="1:9" x14ac:dyDescent="0.25">
      <c r="A1485" s="5"/>
      <c r="B1485" s="5" t="s">
        <v>251</v>
      </c>
      <c r="C1485" s="6">
        <v>44725</v>
      </c>
      <c r="D1485" s="5" t="s">
        <v>1457</v>
      </c>
      <c r="E1485" s="5" t="s">
        <v>1490</v>
      </c>
      <c r="F1485" s="5" t="s">
        <v>1231</v>
      </c>
      <c r="G1485" s="5" t="s">
        <v>523</v>
      </c>
      <c r="H1485" s="8">
        <v>100</v>
      </c>
      <c r="I1485" s="21" t="str">
        <f>INDEX(Seed_type_tomato!$C$3:$C$15,MATCH(TOMATO!G1485,Seed_type_tomato!$B$3:$B$15,0))</f>
        <v>Field</v>
      </c>
    </row>
    <row r="1486" spans="1:9" x14ac:dyDescent="0.25">
      <c r="A1486" s="5"/>
      <c r="B1486" s="5" t="s">
        <v>251</v>
      </c>
      <c r="C1486" s="6">
        <v>44826</v>
      </c>
      <c r="D1486" s="5" t="s">
        <v>1458</v>
      </c>
      <c r="E1486" s="5" t="s">
        <v>482</v>
      </c>
      <c r="F1486" s="5" t="s">
        <v>1231</v>
      </c>
      <c r="G1486" s="5" t="s">
        <v>524</v>
      </c>
      <c r="H1486" s="8">
        <v>10000</v>
      </c>
      <c r="I1486" s="21" t="str">
        <f>INDEX(Seed_type_tomato!$C$3:$C$15,MATCH(TOMATO!G1486,Seed_type_tomato!$B$3:$B$15,0))</f>
        <v>Field</v>
      </c>
    </row>
    <row r="1487" spans="1:9" x14ac:dyDescent="0.25">
      <c r="A1487" s="5"/>
      <c r="B1487" s="5" t="s">
        <v>251</v>
      </c>
      <c r="C1487" s="6">
        <v>44826</v>
      </c>
      <c r="D1487" s="5" t="s">
        <v>1458</v>
      </c>
      <c r="E1487" s="5" t="s">
        <v>482</v>
      </c>
      <c r="F1487" s="5" t="s">
        <v>1231</v>
      </c>
      <c r="G1487" s="5" t="s">
        <v>522</v>
      </c>
      <c r="H1487" s="8">
        <v>100</v>
      </c>
      <c r="I1487" s="21" t="str">
        <f>INDEX(Seed_type_tomato!$C$3:$C$15,MATCH(TOMATO!G1487,Seed_type_tomato!$B$3:$B$15,0))</f>
        <v>Field</v>
      </c>
    </row>
    <row r="1488" spans="1:9" ht="15.75" thickBot="1" x14ac:dyDescent="0.3">
      <c r="A1488" s="5"/>
      <c r="B1488" s="5" t="s">
        <v>251</v>
      </c>
      <c r="C1488" s="6">
        <v>44826</v>
      </c>
      <c r="D1488" s="5" t="s">
        <v>1458</v>
      </c>
      <c r="E1488" s="5" t="s">
        <v>482</v>
      </c>
      <c r="F1488" s="5" t="s">
        <v>1231</v>
      </c>
      <c r="G1488" s="5" t="s">
        <v>523</v>
      </c>
      <c r="H1488" s="7">
        <v>100</v>
      </c>
      <c r="I1488" s="21" t="str">
        <f>INDEX(Seed_type_tomato!$C$3:$C$15,MATCH(TOMATO!G1488,Seed_type_tomato!$B$3:$B$15,0))</f>
        <v>Field</v>
      </c>
    </row>
    <row r="1489" spans="1:9" x14ac:dyDescent="0.25">
      <c r="A1489" s="5" t="s">
        <v>1232</v>
      </c>
      <c r="B1489" s="5"/>
      <c r="C1489" s="6"/>
      <c r="D1489" s="5"/>
      <c r="E1489" s="5"/>
      <c r="F1489" s="5"/>
      <c r="G1489" s="5"/>
      <c r="H1489" s="8">
        <f>ROUND(SUM(H1483:H1488),5)</f>
        <v>20200</v>
      </c>
      <c r="I1489" s="21" t="e">
        <f>INDEX(Seed_type_tomato!$C$3:$C$15,MATCH(TOMATO!G1489,Seed_type_tomato!$B$3:$B$15,0))</f>
        <v>#N/A</v>
      </c>
    </row>
    <row r="1490" spans="1:9" x14ac:dyDescent="0.25">
      <c r="A1490" s="2" t="s">
        <v>1233</v>
      </c>
      <c r="B1490" s="2"/>
      <c r="C1490" s="3"/>
      <c r="D1490" s="2"/>
      <c r="E1490" s="2"/>
      <c r="F1490" s="2"/>
      <c r="G1490" s="2"/>
      <c r="H1490" s="4"/>
      <c r="I1490" s="21" t="e">
        <f>INDEX(Seed_type_tomato!$C$3:$C$15,MATCH(TOMATO!G1490,Seed_type_tomato!$B$3:$B$15,0))</f>
        <v>#N/A</v>
      </c>
    </row>
    <row r="1491" spans="1:9" x14ac:dyDescent="0.25">
      <c r="A1491" s="5"/>
      <c r="B1491" s="5" t="s">
        <v>251</v>
      </c>
      <c r="C1491" s="6">
        <v>44567</v>
      </c>
      <c r="D1491" s="5" t="s">
        <v>1459</v>
      </c>
      <c r="E1491" s="5" t="s">
        <v>1491</v>
      </c>
      <c r="F1491" s="5" t="s">
        <v>1233</v>
      </c>
      <c r="G1491" s="5" t="s">
        <v>1496</v>
      </c>
      <c r="H1491" s="8">
        <v>4648</v>
      </c>
      <c r="I1491" s="21" t="e">
        <f>INDEX(Seed_type_tomato!$C$3:$C$15,MATCH(TOMATO!G1491,Seed_type_tomato!$B$3:$B$15,0))</f>
        <v>#N/A</v>
      </c>
    </row>
    <row r="1492" spans="1:9" x14ac:dyDescent="0.25">
      <c r="A1492" s="5"/>
      <c r="B1492" s="5" t="s">
        <v>251</v>
      </c>
      <c r="C1492" s="6">
        <v>44567</v>
      </c>
      <c r="D1492" s="5" t="s">
        <v>1459</v>
      </c>
      <c r="E1492" s="5" t="s">
        <v>1492</v>
      </c>
      <c r="F1492" s="5" t="s">
        <v>1233</v>
      </c>
      <c r="G1492" s="5" t="s">
        <v>1496</v>
      </c>
      <c r="H1492" s="8">
        <v>1944</v>
      </c>
      <c r="I1492" s="21" t="e">
        <f>INDEX(Seed_type_tomato!$C$3:$C$15,MATCH(TOMATO!G1492,Seed_type_tomato!$B$3:$B$15,0))</f>
        <v>#N/A</v>
      </c>
    </row>
    <row r="1493" spans="1:9" ht="15.75" thickBot="1" x14ac:dyDescent="0.3">
      <c r="A1493" s="5"/>
      <c r="B1493" s="5" t="s">
        <v>251</v>
      </c>
      <c r="C1493" s="6">
        <v>44602</v>
      </c>
      <c r="D1493" s="5" t="s">
        <v>1460</v>
      </c>
      <c r="E1493" s="5" t="s">
        <v>482</v>
      </c>
      <c r="F1493" s="5" t="s">
        <v>1233</v>
      </c>
      <c r="G1493" s="5" t="s">
        <v>522</v>
      </c>
      <c r="H1493" s="7">
        <v>400</v>
      </c>
      <c r="I1493" s="21" t="str">
        <f>INDEX(Seed_type_tomato!$C$3:$C$15,MATCH(TOMATO!G1493,Seed_type_tomato!$B$3:$B$15,0))</f>
        <v>Field</v>
      </c>
    </row>
    <row r="1494" spans="1:9" x14ac:dyDescent="0.25">
      <c r="A1494" s="5" t="s">
        <v>1234</v>
      </c>
      <c r="B1494" s="5"/>
      <c r="C1494" s="6"/>
      <c r="D1494" s="5"/>
      <c r="E1494" s="5"/>
      <c r="F1494" s="5"/>
      <c r="G1494" s="5"/>
      <c r="H1494" s="8">
        <f>ROUND(SUM(H1490:H1493),5)</f>
        <v>6992</v>
      </c>
      <c r="I1494" s="21" t="e">
        <f>INDEX(Seed_type_tomato!$C$3:$C$15,MATCH(TOMATO!G1494,Seed_type_tomato!$B$3:$B$15,0))</f>
        <v>#N/A</v>
      </c>
    </row>
    <row r="1495" spans="1:9" x14ac:dyDescent="0.25">
      <c r="A1495" s="2" t="s">
        <v>1235</v>
      </c>
      <c r="B1495" s="2"/>
      <c r="C1495" s="3"/>
      <c r="D1495" s="2"/>
      <c r="E1495" s="2"/>
      <c r="F1495" s="2"/>
      <c r="G1495" s="2"/>
      <c r="H1495" s="4"/>
      <c r="I1495" s="21" t="e">
        <f>INDEX(Seed_type_tomato!$C$3:$C$15,MATCH(TOMATO!G1495,Seed_type_tomato!$B$3:$B$15,0))</f>
        <v>#N/A</v>
      </c>
    </row>
    <row r="1496" spans="1:9" ht="15.75" thickBot="1" x14ac:dyDescent="0.3">
      <c r="A1496" s="1"/>
      <c r="B1496" s="5" t="s">
        <v>251</v>
      </c>
      <c r="C1496" s="6">
        <v>44712</v>
      </c>
      <c r="D1496" s="5" t="s">
        <v>1461</v>
      </c>
      <c r="E1496" s="5" t="s">
        <v>482</v>
      </c>
      <c r="F1496" s="5" t="s">
        <v>1235</v>
      </c>
      <c r="G1496" s="5" t="s">
        <v>522</v>
      </c>
      <c r="H1496" s="7">
        <v>100</v>
      </c>
      <c r="I1496" s="21" t="str">
        <f>INDEX(Seed_type_tomato!$C$3:$C$15,MATCH(TOMATO!G1496,Seed_type_tomato!$B$3:$B$15,0))</f>
        <v>Field</v>
      </c>
    </row>
    <row r="1497" spans="1:9" x14ac:dyDescent="0.25">
      <c r="A1497" s="5" t="s">
        <v>1236</v>
      </c>
      <c r="B1497" s="5"/>
      <c r="C1497" s="6"/>
      <c r="D1497" s="5"/>
      <c r="E1497" s="5"/>
      <c r="F1497" s="5"/>
      <c r="G1497" s="5"/>
      <c r="H1497" s="8">
        <f>ROUND(SUM(H1495:H1496),5)</f>
        <v>100</v>
      </c>
      <c r="I1497" s="21" t="e">
        <f>INDEX(Seed_type_tomato!$C$3:$C$15,MATCH(TOMATO!G1497,Seed_type_tomato!$B$3:$B$15,0))</f>
        <v>#N/A</v>
      </c>
    </row>
    <row r="1498" spans="1:9" x14ac:dyDescent="0.25">
      <c r="A1498" s="2" t="s">
        <v>1237</v>
      </c>
      <c r="B1498" s="2"/>
      <c r="C1498" s="3"/>
      <c r="D1498" s="2"/>
      <c r="E1498" s="2"/>
      <c r="F1498" s="2"/>
      <c r="G1498" s="2"/>
      <c r="H1498" s="4"/>
      <c r="I1498" s="21" t="e">
        <f>INDEX(Seed_type_tomato!$C$3:$C$15,MATCH(TOMATO!G1498,Seed_type_tomato!$B$3:$B$15,0))</f>
        <v>#N/A</v>
      </c>
    </row>
    <row r="1499" spans="1:9" ht="15.75" thickBot="1" x14ac:dyDescent="0.3">
      <c r="A1499" s="1"/>
      <c r="B1499" s="5" t="s">
        <v>251</v>
      </c>
      <c r="C1499" s="6">
        <v>44813</v>
      </c>
      <c r="D1499" s="5" t="s">
        <v>1462</v>
      </c>
      <c r="E1499" s="5" t="s">
        <v>482</v>
      </c>
      <c r="F1499" s="5" t="s">
        <v>1237</v>
      </c>
      <c r="G1499" s="5" t="s">
        <v>530</v>
      </c>
      <c r="H1499" s="7">
        <v>200</v>
      </c>
      <c r="I1499" s="21" t="str">
        <f>INDEX(Seed_type_tomato!$C$3:$C$15,MATCH(TOMATO!G1499,Seed_type_tomato!$B$3:$B$15,0))</f>
        <v>GH</v>
      </c>
    </row>
    <row r="1500" spans="1:9" x14ac:dyDescent="0.25">
      <c r="A1500" s="5" t="s">
        <v>1238</v>
      </c>
      <c r="B1500" s="5"/>
      <c r="C1500" s="6"/>
      <c r="D1500" s="5"/>
      <c r="E1500" s="5"/>
      <c r="F1500" s="5"/>
      <c r="G1500" s="5"/>
      <c r="H1500" s="8">
        <f>ROUND(SUM(H1498:H1499),5)</f>
        <v>200</v>
      </c>
      <c r="I1500" s="21" t="e">
        <f>INDEX(Seed_type_tomato!$C$3:$C$15,MATCH(TOMATO!G1500,Seed_type_tomato!$B$3:$B$15,0))</f>
        <v>#N/A</v>
      </c>
    </row>
    <row r="1501" spans="1:9" x14ac:dyDescent="0.25">
      <c r="A1501" s="2" t="s">
        <v>1239</v>
      </c>
      <c r="B1501" s="2"/>
      <c r="C1501" s="3"/>
      <c r="D1501" s="2"/>
      <c r="E1501" s="2"/>
      <c r="F1501" s="2"/>
      <c r="G1501" s="2"/>
      <c r="H1501" s="4"/>
      <c r="I1501" s="21" t="e">
        <f>INDEX(Seed_type_tomato!$C$3:$C$15,MATCH(TOMATO!G1501,Seed_type_tomato!$B$3:$B$15,0))</f>
        <v>#N/A</v>
      </c>
    </row>
    <row r="1502" spans="1:9" x14ac:dyDescent="0.25">
      <c r="A1502" s="5"/>
      <c r="B1502" s="5" t="s">
        <v>251</v>
      </c>
      <c r="C1502" s="6">
        <v>44719</v>
      </c>
      <c r="D1502" s="5" t="s">
        <v>1463</v>
      </c>
      <c r="E1502" s="5" t="s">
        <v>482</v>
      </c>
      <c r="F1502" s="5" t="s">
        <v>1239</v>
      </c>
      <c r="G1502" s="5" t="s">
        <v>522</v>
      </c>
      <c r="H1502" s="8">
        <v>150</v>
      </c>
      <c r="I1502" s="21" t="str">
        <f>INDEX(Seed_type_tomato!$C$3:$C$15,MATCH(TOMATO!G1502,Seed_type_tomato!$B$3:$B$15,0))</f>
        <v>Field</v>
      </c>
    </row>
    <row r="1503" spans="1:9" ht="15.75" thickBot="1" x14ac:dyDescent="0.3">
      <c r="A1503" s="5"/>
      <c r="B1503" s="5" t="s">
        <v>251</v>
      </c>
      <c r="C1503" s="6">
        <v>44719</v>
      </c>
      <c r="D1503" s="5" t="s">
        <v>1463</v>
      </c>
      <c r="E1503" s="5" t="s">
        <v>482</v>
      </c>
      <c r="F1503" s="5" t="s">
        <v>1239</v>
      </c>
      <c r="G1503" s="5" t="s">
        <v>524</v>
      </c>
      <c r="H1503" s="7">
        <v>150</v>
      </c>
      <c r="I1503" s="21" t="str">
        <f>INDEX(Seed_type_tomato!$C$3:$C$15,MATCH(TOMATO!G1503,Seed_type_tomato!$B$3:$B$15,0))</f>
        <v>Field</v>
      </c>
    </row>
    <row r="1504" spans="1:9" x14ac:dyDescent="0.25">
      <c r="A1504" s="5" t="s">
        <v>1240</v>
      </c>
      <c r="B1504" s="5"/>
      <c r="C1504" s="6"/>
      <c r="D1504" s="5"/>
      <c r="E1504" s="5"/>
      <c r="F1504" s="5"/>
      <c r="G1504" s="5"/>
      <c r="H1504" s="8">
        <f>ROUND(SUM(H1501:H1503),5)</f>
        <v>300</v>
      </c>
      <c r="I1504" s="21" t="e">
        <f>INDEX(Seed_type_tomato!$C$3:$C$15,MATCH(TOMATO!G1504,Seed_type_tomato!$B$3:$B$15,0))</f>
        <v>#N/A</v>
      </c>
    </row>
    <row r="1505" spans="1:9" x14ac:dyDescent="0.25">
      <c r="A1505" s="2" t="s">
        <v>1497</v>
      </c>
      <c r="B1505" s="2"/>
      <c r="C1505" s="3"/>
      <c r="D1505" s="2"/>
      <c r="E1505" s="2"/>
      <c r="F1505" s="2"/>
      <c r="G1505" s="2"/>
      <c r="H1505" s="4"/>
      <c r="I1505" s="21" t="e">
        <f>INDEX(Seed_type_tomato!$C$3:$C$15,MATCH(TOMATO!G1505,Seed_type_tomato!$B$3:$B$15,0))</f>
        <v>#N/A</v>
      </c>
    </row>
    <row r="1506" spans="1:9" ht="15.75" thickBot="1" x14ac:dyDescent="0.3">
      <c r="A1506" s="1"/>
      <c r="B1506" s="5" t="s">
        <v>251</v>
      </c>
      <c r="C1506" s="6">
        <v>44679</v>
      </c>
      <c r="D1506" s="5" t="s">
        <v>1667</v>
      </c>
      <c r="E1506" s="5" t="s">
        <v>482</v>
      </c>
      <c r="F1506" s="5" t="s">
        <v>1497</v>
      </c>
      <c r="G1506" s="5" t="s">
        <v>523</v>
      </c>
      <c r="H1506" s="7">
        <v>250</v>
      </c>
      <c r="I1506" s="21" t="str">
        <f>INDEX(Seed_type_tomato!$C$3:$C$15,MATCH(TOMATO!G1506,Seed_type_tomato!$B$3:$B$15,0))</f>
        <v>Field</v>
      </c>
    </row>
    <row r="1507" spans="1:9" x14ac:dyDescent="0.25">
      <c r="A1507" s="5" t="s">
        <v>1498</v>
      </c>
      <c r="B1507" s="5"/>
      <c r="C1507" s="6"/>
      <c r="D1507" s="5"/>
      <c r="E1507" s="5"/>
      <c r="F1507" s="5"/>
      <c r="G1507" s="5"/>
      <c r="H1507" s="8">
        <f>ROUND(SUM(H1505:H1506),5)</f>
        <v>250</v>
      </c>
      <c r="I1507" s="21" t="e">
        <f>INDEX(Seed_type_tomato!$C$3:$C$15,MATCH(TOMATO!G1507,Seed_type_tomato!$B$3:$B$15,0))</f>
        <v>#N/A</v>
      </c>
    </row>
    <row r="1508" spans="1:9" x14ac:dyDescent="0.25">
      <c r="A1508" s="2" t="s">
        <v>1499</v>
      </c>
      <c r="B1508" s="2"/>
      <c r="C1508" s="3"/>
      <c r="D1508" s="2"/>
      <c r="E1508" s="2"/>
      <c r="F1508" s="2"/>
      <c r="G1508" s="2"/>
      <c r="H1508" s="4"/>
      <c r="I1508" s="21" t="e">
        <f>INDEX(Seed_type_tomato!$C$3:$C$15,MATCH(TOMATO!G1508,Seed_type_tomato!$B$3:$B$15,0))</f>
        <v>#N/A</v>
      </c>
    </row>
    <row r="1509" spans="1:9" ht="15.75" thickBot="1" x14ac:dyDescent="0.3">
      <c r="A1509" s="1"/>
      <c r="B1509" s="5" t="s">
        <v>251</v>
      </c>
      <c r="C1509" s="6">
        <v>44571</v>
      </c>
      <c r="D1509" s="5" t="s">
        <v>1668</v>
      </c>
      <c r="E1509" s="5" t="s">
        <v>482</v>
      </c>
      <c r="F1509" s="5" t="s">
        <v>1499</v>
      </c>
      <c r="G1509" s="5" t="s">
        <v>530</v>
      </c>
      <c r="H1509" s="7">
        <v>50</v>
      </c>
      <c r="I1509" s="21" t="str">
        <f>INDEX(Seed_type_tomato!$C$3:$C$15,MATCH(TOMATO!G1509,Seed_type_tomato!$B$3:$B$15,0))</f>
        <v>GH</v>
      </c>
    </row>
    <row r="1510" spans="1:9" x14ac:dyDescent="0.25">
      <c r="A1510" s="5" t="s">
        <v>1500</v>
      </c>
      <c r="B1510" s="5"/>
      <c r="C1510" s="6"/>
      <c r="D1510" s="5"/>
      <c r="E1510" s="5"/>
      <c r="F1510" s="5"/>
      <c r="G1510" s="5"/>
      <c r="H1510" s="8">
        <f>ROUND(SUM(H1508:H1509),5)</f>
        <v>50</v>
      </c>
      <c r="I1510" s="21" t="e">
        <f>INDEX(Seed_type_tomato!$C$3:$C$15,MATCH(TOMATO!G1510,Seed_type_tomato!$B$3:$B$15,0))</f>
        <v>#N/A</v>
      </c>
    </row>
    <row r="1511" spans="1:9" x14ac:dyDescent="0.25">
      <c r="A1511" s="2" t="s">
        <v>1501</v>
      </c>
      <c r="B1511" s="2"/>
      <c r="C1511" s="3"/>
      <c r="D1511" s="2"/>
      <c r="E1511" s="2"/>
      <c r="F1511" s="2"/>
      <c r="G1511" s="2"/>
      <c r="H1511" s="4"/>
      <c r="I1511" s="21" t="e">
        <f>INDEX(Seed_type_tomato!$C$3:$C$15,MATCH(TOMATO!G1511,Seed_type_tomato!$B$3:$B$15,0))</f>
        <v>#N/A</v>
      </c>
    </row>
    <row r="1512" spans="1:9" x14ac:dyDescent="0.25">
      <c r="A1512" s="5"/>
      <c r="B1512" s="5" t="s">
        <v>251</v>
      </c>
      <c r="C1512" s="6">
        <v>44697</v>
      </c>
      <c r="D1512" s="5" t="s">
        <v>1669</v>
      </c>
      <c r="E1512" s="5" t="s">
        <v>482</v>
      </c>
      <c r="F1512" s="5" t="s">
        <v>1501</v>
      </c>
      <c r="G1512" s="5" t="s">
        <v>523</v>
      </c>
      <c r="H1512" s="8">
        <v>200</v>
      </c>
      <c r="I1512" s="21" t="str">
        <f>INDEX(Seed_type_tomato!$C$3:$C$15,MATCH(TOMATO!G1512,Seed_type_tomato!$B$3:$B$15,0))</f>
        <v>Field</v>
      </c>
    </row>
    <row r="1513" spans="1:9" x14ac:dyDescent="0.25">
      <c r="A1513" s="5"/>
      <c r="B1513" s="5" t="s">
        <v>251</v>
      </c>
      <c r="C1513" s="6">
        <v>44741</v>
      </c>
      <c r="D1513" s="5" t="s">
        <v>1670</v>
      </c>
      <c r="E1513" s="5" t="s">
        <v>482</v>
      </c>
      <c r="F1513" s="5" t="s">
        <v>1501</v>
      </c>
      <c r="G1513" s="5" t="s">
        <v>522</v>
      </c>
      <c r="H1513" s="8">
        <v>750</v>
      </c>
      <c r="I1513" s="21" t="str">
        <f>INDEX(Seed_type_tomato!$C$3:$C$15,MATCH(TOMATO!G1513,Seed_type_tomato!$B$3:$B$15,0))</f>
        <v>Field</v>
      </c>
    </row>
    <row r="1514" spans="1:9" x14ac:dyDescent="0.25">
      <c r="A1514" s="5"/>
      <c r="B1514" s="5" t="s">
        <v>251</v>
      </c>
      <c r="C1514" s="6">
        <v>44754</v>
      </c>
      <c r="D1514" s="5" t="s">
        <v>1671</v>
      </c>
      <c r="E1514" s="5" t="s">
        <v>482</v>
      </c>
      <c r="F1514" s="5" t="s">
        <v>1501</v>
      </c>
      <c r="G1514" s="5" t="s">
        <v>524</v>
      </c>
      <c r="H1514" s="8">
        <v>250</v>
      </c>
      <c r="I1514" s="21" t="str">
        <f>INDEX(Seed_type_tomato!$C$3:$C$15,MATCH(TOMATO!G1514,Seed_type_tomato!$B$3:$B$15,0))</f>
        <v>Field</v>
      </c>
    </row>
    <row r="1515" spans="1:9" x14ac:dyDescent="0.25">
      <c r="A1515" s="5"/>
      <c r="B1515" s="5" t="s">
        <v>251</v>
      </c>
      <c r="C1515" s="6">
        <v>44754</v>
      </c>
      <c r="D1515" s="5" t="s">
        <v>1671</v>
      </c>
      <c r="E1515" s="5" t="s">
        <v>482</v>
      </c>
      <c r="F1515" s="5" t="s">
        <v>1501</v>
      </c>
      <c r="G1515" s="5" t="s">
        <v>525</v>
      </c>
      <c r="H1515" s="8">
        <v>50</v>
      </c>
      <c r="I1515" s="21" t="str">
        <f>INDEX(Seed_type_tomato!$C$3:$C$15,MATCH(TOMATO!G1515,Seed_type_tomato!$B$3:$B$15,0))</f>
        <v>Field</v>
      </c>
    </row>
    <row r="1516" spans="1:9" x14ac:dyDescent="0.25">
      <c r="A1516" s="5"/>
      <c r="B1516" s="5" t="s">
        <v>251</v>
      </c>
      <c r="C1516" s="6">
        <v>44754</v>
      </c>
      <c r="D1516" s="5" t="s">
        <v>1671</v>
      </c>
      <c r="E1516" s="5" t="s">
        <v>482</v>
      </c>
      <c r="F1516" s="5" t="s">
        <v>1501</v>
      </c>
      <c r="G1516" s="5" t="s">
        <v>522</v>
      </c>
      <c r="H1516" s="8">
        <v>313</v>
      </c>
      <c r="I1516" s="21" t="str">
        <f>INDEX(Seed_type_tomato!$C$3:$C$15,MATCH(TOMATO!G1516,Seed_type_tomato!$B$3:$B$15,0))</f>
        <v>Field</v>
      </c>
    </row>
    <row r="1517" spans="1:9" x14ac:dyDescent="0.25">
      <c r="A1517" s="5"/>
      <c r="B1517" s="5" t="s">
        <v>251</v>
      </c>
      <c r="C1517" s="6">
        <v>44788</v>
      </c>
      <c r="D1517" s="5" t="s">
        <v>1672</v>
      </c>
      <c r="E1517" s="5" t="s">
        <v>482</v>
      </c>
      <c r="F1517" s="5" t="s">
        <v>1501</v>
      </c>
      <c r="G1517" s="5" t="s">
        <v>524</v>
      </c>
      <c r="H1517" s="8">
        <v>1000</v>
      </c>
      <c r="I1517" s="21" t="str">
        <f>INDEX(Seed_type_tomato!$C$3:$C$15,MATCH(TOMATO!G1517,Seed_type_tomato!$B$3:$B$15,0))</f>
        <v>Field</v>
      </c>
    </row>
    <row r="1518" spans="1:9" x14ac:dyDescent="0.25">
      <c r="A1518" s="5"/>
      <c r="B1518" s="5" t="s">
        <v>251</v>
      </c>
      <c r="C1518" s="6">
        <v>44788</v>
      </c>
      <c r="D1518" s="5" t="s">
        <v>1672</v>
      </c>
      <c r="E1518" s="5" t="s">
        <v>482</v>
      </c>
      <c r="F1518" s="5" t="s">
        <v>1501</v>
      </c>
      <c r="G1518" s="5" t="s">
        <v>522</v>
      </c>
      <c r="H1518" s="8">
        <v>375</v>
      </c>
      <c r="I1518" s="21" t="str">
        <f>INDEX(Seed_type_tomato!$C$3:$C$15,MATCH(TOMATO!G1518,Seed_type_tomato!$B$3:$B$15,0))</f>
        <v>Field</v>
      </c>
    </row>
    <row r="1519" spans="1:9" x14ac:dyDescent="0.25">
      <c r="A1519" s="5"/>
      <c r="B1519" s="5" t="s">
        <v>251</v>
      </c>
      <c r="C1519" s="6">
        <v>44788</v>
      </c>
      <c r="D1519" s="5" t="s">
        <v>1672</v>
      </c>
      <c r="E1519" s="5" t="s">
        <v>482</v>
      </c>
      <c r="F1519" s="5" t="s">
        <v>1501</v>
      </c>
      <c r="G1519" s="5" t="s">
        <v>525</v>
      </c>
      <c r="H1519" s="8">
        <v>375</v>
      </c>
      <c r="I1519" s="21" t="str">
        <f>INDEX(Seed_type_tomato!$C$3:$C$15,MATCH(TOMATO!G1519,Seed_type_tomato!$B$3:$B$15,0))</f>
        <v>Field</v>
      </c>
    </row>
    <row r="1520" spans="1:9" ht="15.75" thickBot="1" x14ac:dyDescent="0.3">
      <c r="A1520" s="5"/>
      <c r="B1520" s="5" t="s">
        <v>251</v>
      </c>
      <c r="C1520" s="6">
        <v>44788</v>
      </c>
      <c r="D1520" s="5" t="s">
        <v>1672</v>
      </c>
      <c r="E1520" s="5" t="s">
        <v>482</v>
      </c>
      <c r="F1520" s="5" t="s">
        <v>1501</v>
      </c>
      <c r="G1520" s="5" t="s">
        <v>523</v>
      </c>
      <c r="H1520" s="7">
        <v>120</v>
      </c>
      <c r="I1520" s="21" t="str">
        <f>INDEX(Seed_type_tomato!$C$3:$C$15,MATCH(TOMATO!G1520,Seed_type_tomato!$B$3:$B$15,0))</f>
        <v>Field</v>
      </c>
    </row>
    <row r="1521" spans="1:9" x14ac:dyDescent="0.25">
      <c r="A1521" s="5" t="s">
        <v>1502</v>
      </c>
      <c r="B1521" s="5"/>
      <c r="C1521" s="6"/>
      <c r="D1521" s="5"/>
      <c r="E1521" s="5"/>
      <c r="F1521" s="5"/>
      <c r="G1521" s="5"/>
      <c r="H1521" s="8">
        <f>ROUND(SUM(H1511:H1520),5)</f>
        <v>3433</v>
      </c>
      <c r="I1521" s="21" t="e">
        <f>INDEX(Seed_type_tomato!$C$3:$C$15,MATCH(TOMATO!G1521,Seed_type_tomato!$B$3:$B$15,0))</f>
        <v>#N/A</v>
      </c>
    </row>
    <row r="1522" spans="1:9" x14ac:dyDescent="0.25">
      <c r="A1522" s="2" t="s">
        <v>1503</v>
      </c>
      <c r="B1522" s="2"/>
      <c r="C1522" s="3"/>
      <c r="D1522" s="2"/>
      <c r="E1522" s="2"/>
      <c r="F1522" s="2"/>
      <c r="G1522" s="2"/>
      <c r="H1522" s="4"/>
      <c r="I1522" s="21" t="e">
        <f>INDEX(Seed_type_tomato!$C$3:$C$15,MATCH(TOMATO!G1522,Seed_type_tomato!$B$3:$B$15,0))</f>
        <v>#N/A</v>
      </c>
    </row>
    <row r="1523" spans="1:9" x14ac:dyDescent="0.25">
      <c r="A1523" s="5"/>
      <c r="B1523" s="5" t="s">
        <v>251</v>
      </c>
      <c r="C1523" s="6">
        <v>44635</v>
      </c>
      <c r="D1523" s="5" t="s">
        <v>1673</v>
      </c>
      <c r="E1523" s="5" t="s">
        <v>482</v>
      </c>
      <c r="F1523" s="5" t="s">
        <v>1503</v>
      </c>
      <c r="G1523" s="5" t="s">
        <v>526</v>
      </c>
      <c r="H1523" s="8">
        <v>100</v>
      </c>
      <c r="I1523" s="21" t="str">
        <f>INDEX(Seed_type_tomato!$C$3:$C$15,MATCH(TOMATO!G1523,Seed_type_tomato!$B$3:$B$15,0))</f>
        <v>Field</v>
      </c>
    </row>
    <row r="1524" spans="1:9" x14ac:dyDescent="0.25">
      <c r="A1524" s="5"/>
      <c r="B1524" s="5" t="s">
        <v>251</v>
      </c>
      <c r="C1524" s="6">
        <v>44641</v>
      </c>
      <c r="D1524" s="5" t="s">
        <v>1674</v>
      </c>
      <c r="E1524" s="5" t="s">
        <v>482</v>
      </c>
      <c r="F1524" s="5" t="s">
        <v>1503</v>
      </c>
      <c r="G1524" s="5" t="s">
        <v>526</v>
      </c>
      <c r="H1524" s="8">
        <v>150</v>
      </c>
      <c r="I1524" s="21" t="str">
        <f>INDEX(Seed_type_tomato!$C$3:$C$15,MATCH(TOMATO!G1524,Seed_type_tomato!$B$3:$B$15,0))</f>
        <v>Field</v>
      </c>
    </row>
    <row r="1525" spans="1:9" x14ac:dyDescent="0.25">
      <c r="A1525" s="5"/>
      <c r="B1525" s="5" t="s">
        <v>251</v>
      </c>
      <c r="C1525" s="6">
        <v>44648</v>
      </c>
      <c r="D1525" s="5" t="s">
        <v>1675</v>
      </c>
      <c r="E1525" s="5" t="s">
        <v>482</v>
      </c>
      <c r="F1525" s="5" t="s">
        <v>1503</v>
      </c>
      <c r="G1525" s="5" t="s">
        <v>526</v>
      </c>
      <c r="H1525" s="8">
        <v>300</v>
      </c>
      <c r="I1525" s="21" t="str">
        <f>INDEX(Seed_type_tomato!$C$3:$C$15,MATCH(TOMATO!G1525,Seed_type_tomato!$B$3:$B$15,0))</f>
        <v>Field</v>
      </c>
    </row>
    <row r="1526" spans="1:9" x14ac:dyDescent="0.25">
      <c r="A1526" s="5"/>
      <c r="B1526" s="5" t="s">
        <v>251</v>
      </c>
      <c r="C1526" s="6">
        <v>44713</v>
      </c>
      <c r="D1526" s="5" t="s">
        <v>1676</v>
      </c>
      <c r="E1526" s="5" t="s">
        <v>482</v>
      </c>
      <c r="F1526" s="5" t="s">
        <v>1503</v>
      </c>
      <c r="G1526" s="5" t="s">
        <v>524</v>
      </c>
      <c r="H1526" s="8">
        <v>600</v>
      </c>
      <c r="I1526" s="21" t="str">
        <f>INDEX(Seed_type_tomato!$C$3:$C$15,MATCH(TOMATO!G1526,Seed_type_tomato!$B$3:$B$15,0))</f>
        <v>Field</v>
      </c>
    </row>
    <row r="1527" spans="1:9" x14ac:dyDescent="0.25">
      <c r="A1527" s="5"/>
      <c r="B1527" s="5" t="s">
        <v>251</v>
      </c>
      <c r="C1527" s="6">
        <v>44793</v>
      </c>
      <c r="D1527" s="5" t="s">
        <v>1677</v>
      </c>
      <c r="E1527" s="5" t="s">
        <v>482</v>
      </c>
      <c r="F1527" s="5" t="s">
        <v>1503</v>
      </c>
      <c r="G1527" s="5" t="s">
        <v>524</v>
      </c>
      <c r="H1527" s="8">
        <v>600</v>
      </c>
      <c r="I1527" s="21" t="str">
        <f>INDEX(Seed_type_tomato!$C$3:$C$15,MATCH(TOMATO!G1527,Seed_type_tomato!$B$3:$B$15,0))</f>
        <v>Field</v>
      </c>
    </row>
    <row r="1528" spans="1:9" x14ac:dyDescent="0.25">
      <c r="A1528" s="5"/>
      <c r="B1528" s="5" t="s">
        <v>251</v>
      </c>
      <c r="C1528" s="6">
        <v>44793</v>
      </c>
      <c r="D1528" s="5" t="s">
        <v>1678</v>
      </c>
      <c r="E1528" s="5" t="s">
        <v>482</v>
      </c>
      <c r="F1528" s="5" t="s">
        <v>1503</v>
      </c>
      <c r="G1528" s="5" t="s">
        <v>524</v>
      </c>
      <c r="H1528" s="8">
        <v>600</v>
      </c>
      <c r="I1528" s="21" t="str">
        <f>INDEX(Seed_type_tomato!$C$3:$C$15,MATCH(TOMATO!G1528,Seed_type_tomato!$B$3:$B$15,0))</f>
        <v>Field</v>
      </c>
    </row>
    <row r="1529" spans="1:9" ht="15.75" thickBot="1" x14ac:dyDescent="0.3">
      <c r="A1529" s="5"/>
      <c r="B1529" s="5" t="s">
        <v>251</v>
      </c>
      <c r="C1529" s="6">
        <v>44819</v>
      </c>
      <c r="D1529" s="5" t="s">
        <v>1679</v>
      </c>
      <c r="E1529" s="5" t="s">
        <v>482</v>
      </c>
      <c r="F1529" s="5" t="s">
        <v>1503</v>
      </c>
      <c r="G1529" s="5" t="s">
        <v>522</v>
      </c>
      <c r="H1529" s="7">
        <v>950</v>
      </c>
      <c r="I1529" s="21" t="str">
        <f>INDEX(Seed_type_tomato!$C$3:$C$15,MATCH(TOMATO!G1529,Seed_type_tomato!$B$3:$B$15,0))</f>
        <v>Field</v>
      </c>
    </row>
    <row r="1530" spans="1:9" x14ac:dyDescent="0.25">
      <c r="A1530" s="5" t="s">
        <v>1504</v>
      </c>
      <c r="B1530" s="5"/>
      <c r="C1530" s="6"/>
      <c r="D1530" s="5"/>
      <c r="E1530" s="5"/>
      <c r="F1530" s="5"/>
      <c r="G1530" s="5"/>
      <c r="H1530" s="8">
        <f>ROUND(SUM(H1522:H1529),5)</f>
        <v>3300</v>
      </c>
      <c r="I1530" s="21" t="e">
        <f>INDEX(Seed_type_tomato!$C$3:$C$15,MATCH(TOMATO!G1530,Seed_type_tomato!$B$3:$B$15,0))</f>
        <v>#N/A</v>
      </c>
    </row>
    <row r="1531" spans="1:9" x14ac:dyDescent="0.25">
      <c r="A1531" s="2" t="s">
        <v>1505</v>
      </c>
      <c r="B1531" s="2"/>
      <c r="C1531" s="3"/>
      <c r="D1531" s="2"/>
      <c r="E1531" s="2"/>
      <c r="F1531" s="2"/>
      <c r="G1531" s="2"/>
      <c r="H1531" s="4"/>
      <c r="I1531" s="21" t="e">
        <f>INDEX(Seed_type_tomato!$C$3:$C$15,MATCH(TOMATO!G1531,Seed_type_tomato!$B$3:$B$15,0))</f>
        <v>#N/A</v>
      </c>
    </row>
    <row r="1532" spans="1:9" x14ac:dyDescent="0.25">
      <c r="A1532" s="5"/>
      <c r="B1532" s="5" t="s">
        <v>251</v>
      </c>
      <c r="C1532" s="6">
        <v>44652</v>
      </c>
      <c r="D1532" s="5" t="s">
        <v>1680</v>
      </c>
      <c r="E1532" s="5" t="s">
        <v>482</v>
      </c>
      <c r="F1532" s="5" t="s">
        <v>1505</v>
      </c>
      <c r="G1532" s="5" t="s">
        <v>522</v>
      </c>
      <c r="H1532" s="8">
        <v>686</v>
      </c>
      <c r="I1532" s="21" t="str">
        <f>INDEX(Seed_type_tomato!$C$3:$C$15,MATCH(TOMATO!G1532,Seed_type_tomato!$B$3:$B$15,0))</f>
        <v>Field</v>
      </c>
    </row>
    <row r="1533" spans="1:9" ht="15.75" thickBot="1" x14ac:dyDescent="0.3">
      <c r="A1533" s="5"/>
      <c r="B1533" s="5" t="s">
        <v>251</v>
      </c>
      <c r="C1533" s="6">
        <v>44652</v>
      </c>
      <c r="D1533" s="5" t="s">
        <v>1680</v>
      </c>
      <c r="E1533" s="5" t="s">
        <v>482</v>
      </c>
      <c r="F1533" s="5" t="s">
        <v>1505</v>
      </c>
      <c r="G1533" s="5" t="s">
        <v>523</v>
      </c>
      <c r="H1533" s="7">
        <v>200</v>
      </c>
      <c r="I1533" s="21" t="str">
        <f>INDEX(Seed_type_tomato!$C$3:$C$15,MATCH(TOMATO!G1533,Seed_type_tomato!$B$3:$B$15,0))</f>
        <v>Field</v>
      </c>
    </row>
    <row r="1534" spans="1:9" x14ac:dyDescent="0.25">
      <c r="A1534" s="5" t="s">
        <v>1506</v>
      </c>
      <c r="B1534" s="5"/>
      <c r="C1534" s="6"/>
      <c r="D1534" s="5"/>
      <c r="E1534" s="5"/>
      <c r="F1534" s="5"/>
      <c r="G1534" s="5"/>
      <c r="H1534" s="8">
        <f>ROUND(SUM(H1531:H1533),5)</f>
        <v>886</v>
      </c>
      <c r="I1534" s="21" t="e">
        <f>INDEX(Seed_type_tomato!$C$3:$C$15,MATCH(TOMATO!G1534,Seed_type_tomato!$B$3:$B$15,0))</f>
        <v>#N/A</v>
      </c>
    </row>
    <row r="1535" spans="1:9" x14ac:dyDescent="0.25">
      <c r="A1535" s="2" t="s">
        <v>1507</v>
      </c>
      <c r="B1535" s="2"/>
      <c r="C1535" s="3"/>
      <c r="D1535" s="2"/>
      <c r="E1535" s="2"/>
      <c r="F1535" s="2"/>
      <c r="G1535" s="2"/>
      <c r="H1535" s="4"/>
      <c r="I1535" s="21" t="e">
        <f>INDEX(Seed_type_tomato!$C$3:$C$15,MATCH(TOMATO!G1535,Seed_type_tomato!$B$3:$B$15,0))</f>
        <v>#N/A</v>
      </c>
    </row>
    <row r="1536" spans="1:9" x14ac:dyDescent="0.25">
      <c r="A1536" s="5"/>
      <c r="B1536" s="5" t="s">
        <v>251</v>
      </c>
      <c r="C1536" s="6">
        <v>44792</v>
      </c>
      <c r="D1536" s="5" t="s">
        <v>1681</v>
      </c>
      <c r="E1536" s="5" t="s">
        <v>482</v>
      </c>
      <c r="F1536" s="5" t="s">
        <v>1507</v>
      </c>
      <c r="G1536" s="5" t="s">
        <v>527</v>
      </c>
      <c r="H1536" s="8">
        <v>4</v>
      </c>
      <c r="I1536" s="21" t="e">
        <f>INDEX(Seed_type_tomato!$C$3:$C$15,MATCH(TOMATO!G1536,Seed_type_tomato!$B$3:$B$15,0))</f>
        <v>#N/A</v>
      </c>
    </row>
    <row r="1537" spans="1:9" x14ac:dyDescent="0.25">
      <c r="A1537" s="5"/>
      <c r="B1537" s="5" t="s">
        <v>251</v>
      </c>
      <c r="C1537" s="6">
        <v>44802</v>
      </c>
      <c r="D1537" s="5" t="s">
        <v>1682</v>
      </c>
      <c r="E1537" s="5" t="s">
        <v>482</v>
      </c>
      <c r="F1537" s="5" t="s">
        <v>1507</v>
      </c>
      <c r="G1537" s="5" t="s">
        <v>527</v>
      </c>
      <c r="H1537" s="8">
        <v>5</v>
      </c>
      <c r="I1537" s="21" t="e">
        <f>INDEX(Seed_type_tomato!$C$3:$C$15,MATCH(TOMATO!G1537,Seed_type_tomato!$B$3:$B$15,0))</f>
        <v>#N/A</v>
      </c>
    </row>
    <row r="1538" spans="1:9" x14ac:dyDescent="0.25">
      <c r="A1538" s="5"/>
      <c r="B1538" s="5" t="s">
        <v>251</v>
      </c>
      <c r="C1538" s="6">
        <v>44809</v>
      </c>
      <c r="D1538" s="5" t="s">
        <v>1683</v>
      </c>
      <c r="E1538" s="5" t="s">
        <v>482</v>
      </c>
      <c r="F1538" s="5" t="s">
        <v>1507</v>
      </c>
      <c r="G1538" s="5" t="s">
        <v>527</v>
      </c>
      <c r="H1538" s="8">
        <v>3</v>
      </c>
      <c r="I1538" s="21" t="e">
        <f>INDEX(Seed_type_tomato!$C$3:$C$15,MATCH(TOMATO!G1538,Seed_type_tomato!$B$3:$B$15,0))</f>
        <v>#N/A</v>
      </c>
    </row>
    <row r="1539" spans="1:9" x14ac:dyDescent="0.25">
      <c r="A1539" s="5"/>
      <c r="B1539" s="5" t="s">
        <v>251</v>
      </c>
      <c r="C1539" s="6">
        <v>44818</v>
      </c>
      <c r="D1539" s="5" t="s">
        <v>1684</v>
      </c>
      <c r="E1539" s="5" t="s">
        <v>482</v>
      </c>
      <c r="F1539" s="5" t="s">
        <v>1507</v>
      </c>
      <c r="G1539" s="5" t="s">
        <v>527</v>
      </c>
      <c r="H1539" s="8">
        <v>2</v>
      </c>
      <c r="I1539" s="21" t="e">
        <f>INDEX(Seed_type_tomato!$C$3:$C$15,MATCH(TOMATO!G1539,Seed_type_tomato!$B$3:$B$15,0))</f>
        <v>#N/A</v>
      </c>
    </row>
    <row r="1540" spans="1:9" ht="15.75" thickBot="1" x14ac:dyDescent="0.3">
      <c r="A1540" s="5"/>
      <c r="B1540" s="5" t="s">
        <v>251</v>
      </c>
      <c r="C1540" s="6">
        <v>44828</v>
      </c>
      <c r="D1540" s="5" t="s">
        <v>1685</v>
      </c>
      <c r="E1540" s="5" t="s">
        <v>482</v>
      </c>
      <c r="F1540" s="5" t="s">
        <v>1507</v>
      </c>
      <c r="G1540" s="5" t="s">
        <v>527</v>
      </c>
      <c r="H1540" s="7">
        <v>3</v>
      </c>
      <c r="I1540" s="21" t="e">
        <f>INDEX(Seed_type_tomato!$C$3:$C$15,MATCH(TOMATO!G1540,Seed_type_tomato!$B$3:$B$15,0))</f>
        <v>#N/A</v>
      </c>
    </row>
    <row r="1541" spans="1:9" x14ac:dyDescent="0.25">
      <c r="A1541" s="5" t="s">
        <v>1508</v>
      </c>
      <c r="B1541" s="5"/>
      <c r="C1541" s="6"/>
      <c r="D1541" s="5"/>
      <c r="E1541" s="5"/>
      <c r="F1541" s="5"/>
      <c r="G1541" s="5"/>
      <c r="H1541" s="8">
        <f>ROUND(SUM(H1535:H1540),5)</f>
        <v>17</v>
      </c>
      <c r="I1541" s="21" t="e">
        <f>INDEX(Seed_type_tomato!$C$3:$C$15,MATCH(TOMATO!G1541,Seed_type_tomato!$B$3:$B$15,0))</f>
        <v>#N/A</v>
      </c>
    </row>
    <row r="1542" spans="1:9" x14ac:dyDescent="0.25">
      <c r="A1542" s="2" t="s">
        <v>1509</v>
      </c>
      <c r="B1542" s="2"/>
      <c r="C1542" s="3"/>
      <c r="D1542" s="2"/>
      <c r="E1542" s="2"/>
      <c r="F1542" s="2"/>
      <c r="G1542" s="2"/>
      <c r="H1542" s="4"/>
      <c r="I1542" s="21" t="e">
        <f>INDEX(Seed_type_tomato!$C$3:$C$15,MATCH(TOMATO!G1542,Seed_type_tomato!$B$3:$B$15,0))</f>
        <v>#N/A</v>
      </c>
    </row>
    <row r="1543" spans="1:9" ht="15.75" thickBot="1" x14ac:dyDescent="0.3">
      <c r="A1543" s="1"/>
      <c r="B1543" s="5" t="s">
        <v>251</v>
      </c>
      <c r="C1543" s="6">
        <v>44774</v>
      </c>
      <c r="D1543" s="5" t="s">
        <v>1686</v>
      </c>
      <c r="E1543" s="5" t="s">
        <v>482</v>
      </c>
      <c r="F1543" s="5" t="s">
        <v>1509</v>
      </c>
      <c r="G1543" s="5" t="s">
        <v>522</v>
      </c>
      <c r="H1543" s="7">
        <v>250</v>
      </c>
      <c r="I1543" s="21" t="str">
        <f>INDEX(Seed_type_tomato!$C$3:$C$15,MATCH(TOMATO!G1543,Seed_type_tomato!$B$3:$B$15,0))</f>
        <v>Field</v>
      </c>
    </row>
    <row r="1544" spans="1:9" x14ac:dyDescent="0.25">
      <c r="A1544" s="5" t="s">
        <v>1510</v>
      </c>
      <c r="B1544" s="5"/>
      <c r="C1544" s="6"/>
      <c r="D1544" s="5"/>
      <c r="E1544" s="5"/>
      <c r="F1544" s="5"/>
      <c r="G1544" s="5"/>
      <c r="H1544" s="8">
        <f>ROUND(SUM(H1542:H1543),5)</f>
        <v>250</v>
      </c>
      <c r="I1544" s="21" t="e">
        <f>INDEX(Seed_type_tomato!$C$3:$C$15,MATCH(TOMATO!G1544,Seed_type_tomato!$B$3:$B$15,0))</f>
        <v>#N/A</v>
      </c>
    </row>
    <row r="1545" spans="1:9" x14ac:dyDescent="0.25">
      <c r="A1545" s="2" t="s">
        <v>1511</v>
      </c>
      <c r="B1545" s="2"/>
      <c r="C1545" s="3"/>
      <c r="D1545" s="2"/>
      <c r="E1545" s="2"/>
      <c r="F1545" s="2"/>
      <c r="G1545" s="2"/>
      <c r="H1545" s="4"/>
      <c r="I1545" s="21" t="e">
        <f>INDEX(Seed_type_tomato!$C$3:$C$15,MATCH(TOMATO!G1545,Seed_type_tomato!$B$3:$B$15,0))</f>
        <v>#N/A</v>
      </c>
    </row>
    <row r="1546" spans="1:9" ht="15.75" thickBot="1" x14ac:dyDescent="0.3">
      <c r="A1546" s="1"/>
      <c r="B1546" s="5" t="s">
        <v>251</v>
      </c>
      <c r="C1546" s="6">
        <v>44580</v>
      </c>
      <c r="D1546" s="5" t="s">
        <v>1687</v>
      </c>
      <c r="E1546" s="5" t="s">
        <v>1863</v>
      </c>
      <c r="F1546" s="5" t="s">
        <v>1511</v>
      </c>
      <c r="G1546" s="5" t="s">
        <v>1015</v>
      </c>
      <c r="H1546" s="7">
        <v>500</v>
      </c>
      <c r="I1546" s="21" t="e">
        <f>INDEX(Seed_type_tomato!$C$3:$C$15,MATCH(TOMATO!G1546,Seed_type_tomato!$B$3:$B$15,0))</f>
        <v>#N/A</v>
      </c>
    </row>
    <row r="1547" spans="1:9" x14ac:dyDescent="0.25">
      <c r="A1547" s="5" t="s">
        <v>1512</v>
      </c>
      <c r="B1547" s="5"/>
      <c r="C1547" s="6"/>
      <c r="D1547" s="5"/>
      <c r="E1547" s="5"/>
      <c r="F1547" s="5"/>
      <c r="G1547" s="5"/>
      <c r="H1547" s="8">
        <f>ROUND(SUM(H1545:H1546),5)</f>
        <v>500</v>
      </c>
      <c r="I1547" s="21" t="e">
        <f>INDEX(Seed_type_tomato!$C$3:$C$15,MATCH(TOMATO!G1547,Seed_type_tomato!$B$3:$B$15,0))</f>
        <v>#N/A</v>
      </c>
    </row>
    <row r="1548" spans="1:9" x14ac:dyDescent="0.25">
      <c r="A1548" s="2" t="s">
        <v>1513</v>
      </c>
      <c r="B1548" s="2"/>
      <c r="C1548" s="3"/>
      <c r="D1548" s="2"/>
      <c r="E1548" s="2"/>
      <c r="F1548" s="2"/>
      <c r="G1548" s="2"/>
      <c r="H1548" s="4"/>
      <c r="I1548" s="21" t="e">
        <f>INDEX(Seed_type_tomato!$C$3:$C$15,MATCH(TOMATO!G1548,Seed_type_tomato!$B$3:$B$15,0))</f>
        <v>#N/A</v>
      </c>
    </row>
    <row r="1549" spans="1:9" x14ac:dyDescent="0.25">
      <c r="A1549" s="5"/>
      <c r="B1549" s="5" t="s">
        <v>251</v>
      </c>
      <c r="C1549" s="6">
        <v>44796</v>
      </c>
      <c r="D1549" s="5" t="s">
        <v>1688</v>
      </c>
      <c r="E1549" s="5" t="s">
        <v>482</v>
      </c>
      <c r="F1549" s="5" t="s">
        <v>1513</v>
      </c>
      <c r="G1549" s="5" t="s">
        <v>530</v>
      </c>
      <c r="H1549" s="8">
        <v>400</v>
      </c>
      <c r="I1549" s="21" t="str">
        <f>INDEX(Seed_type_tomato!$C$3:$C$15,MATCH(TOMATO!G1549,Seed_type_tomato!$B$3:$B$15,0))</f>
        <v>GH</v>
      </c>
    </row>
    <row r="1550" spans="1:9" ht="15.75" thickBot="1" x14ac:dyDescent="0.3">
      <c r="A1550" s="5"/>
      <c r="B1550" s="5" t="s">
        <v>251</v>
      </c>
      <c r="C1550" s="6">
        <v>44799</v>
      </c>
      <c r="D1550" s="5" t="s">
        <v>1689</v>
      </c>
      <c r="E1550" s="5" t="s">
        <v>482</v>
      </c>
      <c r="F1550" s="5" t="s">
        <v>1513</v>
      </c>
      <c r="G1550" s="5" t="s">
        <v>530</v>
      </c>
      <c r="H1550" s="7">
        <v>111</v>
      </c>
      <c r="I1550" s="21" t="str">
        <f>INDEX(Seed_type_tomato!$C$3:$C$15,MATCH(TOMATO!G1550,Seed_type_tomato!$B$3:$B$15,0))</f>
        <v>GH</v>
      </c>
    </row>
    <row r="1551" spans="1:9" x14ac:dyDescent="0.25">
      <c r="A1551" s="5" t="s">
        <v>1514</v>
      </c>
      <c r="B1551" s="5"/>
      <c r="C1551" s="6"/>
      <c r="D1551" s="5"/>
      <c r="E1551" s="5"/>
      <c r="F1551" s="5"/>
      <c r="G1551" s="5"/>
      <c r="H1551" s="8">
        <f>ROUND(SUM(H1548:H1550),5)</f>
        <v>511</v>
      </c>
      <c r="I1551" s="21" t="e">
        <f>INDEX(Seed_type_tomato!$C$3:$C$15,MATCH(TOMATO!G1551,Seed_type_tomato!$B$3:$B$15,0))</f>
        <v>#N/A</v>
      </c>
    </row>
    <row r="1552" spans="1:9" x14ac:dyDescent="0.25">
      <c r="A1552" s="2" t="s">
        <v>1515</v>
      </c>
      <c r="B1552" s="2"/>
      <c r="C1552" s="3"/>
      <c r="D1552" s="2"/>
      <c r="E1552" s="2"/>
      <c r="F1552" s="2"/>
      <c r="G1552" s="2"/>
      <c r="H1552" s="4"/>
      <c r="I1552" s="21" t="e">
        <f>INDEX(Seed_type_tomato!$C$3:$C$15,MATCH(TOMATO!G1552,Seed_type_tomato!$B$3:$B$15,0))</f>
        <v>#N/A</v>
      </c>
    </row>
    <row r="1553" spans="1:9" x14ac:dyDescent="0.25">
      <c r="A1553" s="5"/>
      <c r="B1553" s="5" t="s">
        <v>251</v>
      </c>
      <c r="C1553" s="6">
        <v>44685</v>
      </c>
      <c r="D1553" s="5" t="s">
        <v>1690</v>
      </c>
      <c r="E1553" s="5" t="s">
        <v>482</v>
      </c>
      <c r="F1553" s="5" t="s">
        <v>1515</v>
      </c>
      <c r="G1553" s="5" t="s">
        <v>524</v>
      </c>
      <c r="H1553" s="8">
        <v>10</v>
      </c>
      <c r="I1553" s="21" t="str">
        <f>INDEX(Seed_type_tomato!$C$3:$C$15,MATCH(TOMATO!G1553,Seed_type_tomato!$B$3:$B$15,0))</f>
        <v>Field</v>
      </c>
    </row>
    <row r="1554" spans="1:9" ht="15.75" thickBot="1" x14ac:dyDescent="0.3">
      <c r="A1554" s="5"/>
      <c r="B1554" s="5" t="s">
        <v>251</v>
      </c>
      <c r="C1554" s="6">
        <v>44685</v>
      </c>
      <c r="D1554" s="5" t="s">
        <v>1691</v>
      </c>
      <c r="E1554" s="5" t="s">
        <v>482</v>
      </c>
      <c r="F1554" s="5" t="s">
        <v>1515</v>
      </c>
      <c r="G1554" s="5" t="s">
        <v>524</v>
      </c>
      <c r="H1554" s="7">
        <v>10</v>
      </c>
      <c r="I1554" s="21" t="str">
        <f>INDEX(Seed_type_tomato!$C$3:$C$15,MATCH(TOMATO!G1554,Seed_type_tomato!$B$3:$B$15,0))</f>
        <v>Field</v>
      </c>
    </row>
    <row r="1555" spans="1:9" x14ac:dyDescent="0.25">
      <c r="A1555" s="5" t="s">
        <v>1516</v>
      </c>
      <c r="B1555" s="5"/>
      <c r="C1555" s="6"/>
      <c r="D1555" s="5"/>
      <c r="E1555" s="5"/>
      <c r="F1555" s="5"/>
      <c r="G1555" s="5"/>
      <c r="H1555" s="8">
        <f>ROUND(SUM(H1552:H1554),5)</f>
        <v>20</v>
      </c>
      <c r="I1555" s="21" t="e">
        <f>INDEX(Seed_type_tomato!$C$3:$C$15,MATCH(TOMATO!G1555,Seed_type_tomato!$B$3:$B$15,0))</f>
        <v>#N/A</v>
      </c>
    </row>
    <row r="1556" spans="1:9" x14ac:dyDescent="0.25">
      <c r="A1556" s="2" t="s">
        <v>1517</v>
      </c>
      <c r="B1556" s="2"/>
      <c r="C1556" s="3"/>
      <c r="D1556" s="2"/>
      <c r="E1556" s="2"/>
      <c r="F1556" s="2"/>
      <c r="G1556" s="2"/>
      <c r="H1556" s="4"/>
      <c r="I1556" s="21" t="e">
        <f>INDEX(Seed_type_tomato!$C$3:$C$15,MATCH(TOMATO!G1556,Seed_type_tomato!$B$3:$B$15,0))</f>
        <v>#N/A</v>
      </c>
    </row>
    <row r="1557" spans="1:9" ht="15.75" thickBot="1" x14ac:dyDescent="0.3">
      <c r="A1557" s="1"/>
      <c r="B1557" s="5" t="s">
        <v>251</v>
      </c>
      <c r="C1557" s="6">
        <v>44729</v>
      </c>
      <c r="D1557" s="5" t="s">
        <v>1692</v>
      </c>
      <c r="E1557" s="5" t="s">
        <v>482</v>
      </c>
      <c r="F1557" s="5" t="s">
        <v>1517</v>
      </c>
      <c r="G1557" s="5" t="s">
        <v>525</v>
      </c>
      <c r="H1557" s="7">
        <v>3000</v>
      </c>
      <c r="I1557" s="21" t="str">
        <f>INDEX(Seed_type_tomato!$C$3:$C$15,MATCH(TOMATO!G1557,Seed_type_tomato!$B$3:$B$15,0))</f>
        <v>Field</v>
      </c>
    </row>
    <row r="1558" spans="1:9" x14ac:dyDescent="0.25">
      <c r="A1558" s="5" t="s">
        <v>1518</v>
      </c>
      <c r="B1558" s="5"/>
      <c r="C1558" s="6"/>
      <c r="D1558" s="5"/>
      <c r="E1558" s="5"/>
      <c r="F1558" s="5"/>
      <c r="G1558" s="5"/>
      <c r="H1558" s="8">
        <f>ROUND(SUM(H1556:H1557),5)</f>
        <v>3000</v>
      </c>
      <c r="I1558" s="21" t="e">
        <f>INDEX(Seed_type_tomato!$C$3:$C$15,MATCH(TOMATO!G1558,Seed_type_tomato!$B$3:$B$15,0))</f>
        <v>#N/A</v>
      </c>
    </row>
    <row r="1559" spans="1:9" x14ac:dyDescent="0.25">
      <c r="A1559" s="2" t="s">
        <v>1519</v>
      </c>
      <c r="B1559" s="2"/>
      <c r="C1559" s="3"/>
      <c r="D1559" s="2"/>
      <c r="E1559" s="2"/>
      <c r="F1559" s="2"/>
      <c r="G1559" s="2"/>
      <c r="H1559" s="4"/>
      <c r="I1559" s="21" t="e">
        <f>INDEX(Seed_type_tomato!$C$3:$C$15,MATCH(TOMATO!G1559,Seed_type_tomato!$B$3:$B$15,0))</f>
        <v>#N/A</v>
      </c>
    </row>
    <row r="1560" spans="1:9" x14ac:dyDescent="0.25">
      <c r="A1560" s="5"/>
      <c r="B1560" s="5" t="s">
        <v>251</v>
      </c>
      <c r="C1560" s="6">
        <v>44711</v>
      </c>
      <c r="D1560" s="5" t="s">
        <v>1693</v>
      </c>
      <c r="E1560" s="5" t="s">
        <v>482</v>
      </c>
      <c r="F1560" s="5" t="s">
        <v>1519</v>
      </c>
      <c r="G1560" s="5" t="s">
        <v>524</v>
      </c>
      <c r="H1560" s="8">
        <v>231</v>
      </c>
      <c r="I1560" s="21" t="str">
        <f>INDEX(Seed_type_tomato!$C$3:$C$15,MATCH(TOMATO!G1560,Seed_type_tomato!$B$3:$B$15,0))</f>
        <v>Field</v>
      </c>
    </row>
    <row r="1561" spans="1:9" x14ac:dyDescent="0.25">
      <c r="A1561" s="5"/>
      <c r="B1561" s="5" t="s">
        <v>251</v>
      </c>
      <c r="C1561" s="6">
        <v>44711</v>
      </c>
      <c r="D1561" s="5" t="s">
        <v>1693</v>
      </c>
      <c r="E1561" s="5" t="s">
        <v>482</v>
      </c>
      <c r="F1561" s="5" t="s">
        <v>1519</v>
      </c>
      <c r="G1561" s="5" t="s">
        <v>525</v>
      </c>
      <c r="H1561" s="8">
        <v>231</v>
      </c>
      <c r="I1561" s="21" t="str">
        <f>INDEX(Seed_type_tomato!$C$3:$C$15,MATCH(TOMATO!G1561,Seed_type_tomato!$B$3:$B$15,0))</f>
        <v>Field</v>
      </c>
    </row>
    <row r="1562" spans="1:9" x14ac:dyDescent="0.25">
      <c r="A1562" s="5"/>
      <c r="B1562" s="5" t="s">
        <v>251</v>
      </c>
      <c r="C1562" s="6">
        <v>44730</v>
      </c>
      <c r="D1562" s="5" t="s">
        <v>1694</v>
      </c>
      <c r="E1562" s="5" t="s">
        <v>482</v>
      </c>
      <c r="F1562" s="5" t="s">
        <v>1519</v>
      </c>
      <c r="G1562" s="5" t="s">
        <v>528</v>
      </c>
      <c r="H1562" s="8">
        <v>500</v>
      </c>
      <c r="I1562" s="21" t="str">
        <f>INDEX(Seed_type_tomato!$C$3:$C$15,MATCH(TOMATO!G1562,Seed_type_tomato!$B$3:$B$15,0))</f>
        <v>Field</v>
      </c>
    </row>
    <row r="1563" spans="1:9" x14ac:dyDescent="0.25">
      <c r="A1563" s="5"/>
      <c r="B1563" s="5" t="s">
        <v>251</v>
      </c>
      <c r="C1563" s="6">
        <v>44735</v>
      </c>
      <c r="D1563" s="5" t="s">
        <v>1695</v>
      </c>
      <c r="E1563" s="5" t="s">
        <v>482</v>
      </c>
      <c r="F1563" s="5" t="s">
        <v>1519</v>
      </c>
      <c r="G1563" s="5" t="s">
        <v>524</v>
      </c>
      <c r="H1563" s="8">
        <v>1000</v>
      </c>
      <c r="I1563" s="21" t="str">
        <f>INDEX(Seed_type_tomato!$C$3:$C$15,MATCH(TOMATO!G1563,Seed_type_tomato!$B$3:$B$15,0))</f>
        <v>Field</v>
      </c>
    </row>
    <row r="1564" spans="1:9" x14ac:dyDescent="0.25">
      <c r="A1564" s="5"/>
      <c r="B1564" s="5" t="s">
        <v>251</v>
      </c>
      <c r="C1564" s="6">
        <v>44795</v>
      </c>
      <c r="D1564" s="5" t="s">
        <v>1696</v>
      </c>
      <c r="E1564" s="5" t="s">
        <v>482</v>
      </c>
      <c r="F1564" s="5" t="s">
        <v>1519</v>
      </c>
      <c r="G1564" s="5" t="s">
        <v>528</v>
      </c>
      <c r="H1564" s="8">
        <v>500</v>
      </c>
      <c r="I1564" s="21" t="str">
        <f>INDEX(Seed_type_tomato!$C$3:$C$15,MATCH(TOMATO!G1564,Seed_type_tomato!$B$3:$B$15,0))</f>
        <v>Field</v>
      </c>
    </row>
    <row r="1565" spans="1:9" x14ac:dyDescent="0.25">
      <c r="A1565" s="5"/>
      <c r="B1565" s="5" t="s">
        <v>251</v>
      </c>
      <c r="C1565" s="6">
        <v>44795</v>
      </c>
      <c r="D1565" s="5" t="s">
        <v>1696</v>
      </c>
      <c r="E1565" s="5" t="s">
        <v>482</v>
      </c>
      <c r="F1565" s="5" t="s">
        <v>1519</v>
      </c>
      <c r="G1565" s="5" t="s">
        <v>524</v>
      </c>
      <c r="H1565" s="8">
        <v>500</v>
      </c>
      <c r="I1565" s="21" t="str">
        <f>INDEX(Seed_type_tomato!$C$3:$C$15,MATCH(TOMATO!G1565,Seed_type_tomato!$B$3:$B$15,0))</f>
        <v>Field</v>
      </c>
    </row>
    <row r="1566" spans="1:9" x14ac:dyDescent="0.25">
      <c r="A1566" s="5"/>
      <c r="B1566" s="5" t="s">
        <v>251</v>
      </c>
      <c r="C1566" s="6">
        <v>44819</v>
      </c>
      <c r="D1566" s="5" t="s">
        <v>1697</v>
      </c>
      <c r="E1566" s="5" t="s">
        <v>482</v>
      </c>
      <c r="F1566" s="5" t="s">
        <v>1519</v>
      </c>
      <c r="G1566" s="5" t="s">
        <v>524</v>
      </c>
      <c r="H1566" s="8">
        <v>275</v>
      </c>
      <c r="I1566" s="21" t="str">
        <f>INDEX(Seed_type_tomato!$C$3:$C$15,MATCH(TOMATO!G1566,Seed_type_tomato!$B$3:$B$15,0))</f>
        <v>Field</v>
      </c>
    </row>
    <row r="1567" spans="1:9" ht="15.75" thickBot="1" x14ac:dyDescent="0.3">
      <c r="A1567" s="5"/>
      <c r="B1567" s="5" t="s">
        <v>251</v>
      </c>
      <c r="C1567" s="6">
        <v>44827</v>
      </c>
      <c r="D1567" s="5" t="s">
        <v>1698</v>
      </c>
      <c r="E1567" s="5" t="s">
        <v>482</v>
      </c>
      <c r="F1567" s="5" t="s">
        <v>1519</v>
      </c>
      <c r="G1567" s="5" t="s">
        <v>523</v>
      </c>
      <c r="H1567" s="7">
        <v>190</v>
      </c>
      <c r="I1567" s="21" t="str">
        <f>INDEX(Seed_type_tomato!$C$3:$C$15,MATCH(TOMATO!G1567,Seed_type_tomato!$B$3:$B$15,0))</f>
        <v>Field</v>
      </c>
    </row>
    <row r="1568" spans="1:9" x14ac:dyDescent="0.25">
      <c r="A1568" s="5" t="s">
        <v>1520</v>
      </c>
      <c r="B1568" s="5"/>
      <c r="C1568" s="6"/>
      <c r="D1568" s="5"/>
      <c r="E1568" s="5"/>
      <c r="F1568" s="5"/>
      <c r="G1568" s="5"/>
      <c r="H1568" s="8">
        <f>ROUND(SUM(H1559:H1567),5)</f>
        <v>3427</v>
      </c>
      <c r="I1568" s="21" t="e">
        <f>INDEX(Seed_type_tomato!$C$3:$C$15,MATCH(TOMATO!G1568,Seed_type_tomato!$B$3:$B$15,0))</f>
        <v>#N/A</v>
      </c>
    </row>
    <row r="1569" spans="1:9" x14ac:dyDescent="0.25">
      <c r="A1569" s="2" t="s">
        <v>1521</v>
      </c>
      <c r="B1569" s="2"/>
      <c r="C1569" s="3"/>
      <c r="D1569" s="2"/>
      <c r="E1569" s="2"/>
      <c r="F1569" s="2"/>
      <c r="G1569" s="2"/>
      <c r="H1569" s="4"/>
      <c r="I1569" s="21" t="e">
        <f>INDEX(Seed_type_tomato!$C$3:$C$15,MATCH(TOMATO!G1569,Seed_type_tomato!$B$3:$B$15,0))</f>
        <v>#N/A</v>
      </c>
    </row>
    <row r="1570" spans="1:9" ht="15.75" thickBot="1" x14ac:dyDescent="0.3">
      <c r="A1570" s="1"/>
      <c r="B1570" s="5" t="s">
        <v>251</v>
      </c>
      <c r="C1570" s="6">
        <v>44830</v>
      </c>
      <c r="D1570" s="5" t="s">
        <v>1699</v>
      </c>
      <c r="E1570" s="5" t="s">
        <v>482</v>
      </c>
      <c r="F1570" s="5" t="s">
        <v>1521</v>
      </c>
      <c r="G1570" s="5" t="s">
        <v>523</v>
      </c>
      <c r="H1570" s="7">
        <v>200</v>
      </c>
      <c r="I1570" s="21" t="str">
        <f>INDEX(Seed_type_tomato!$C$3:$C$15,MATCH(TOMATO!G1570,Seed_type_tomato!$B$3:$B$15,0))</f>
        <v>Field</v>
      </c>
    </row>
    <row r="1571" spans="1:9" x14ac:dyDescent="0.25">
      <c r="A1571" s="5" t="s">
        <v>1522</v>
      </c>
      <c r="B1571" s="5"/>
      <c r="C1571" s="6"/>
      <c r="D1571" s="5"/>
      <c r="E1571" s="5"/>
      <c r="F1571" s="5"/>
      <c r="G1571" s="5"/>
      <c r="H1571" s="8">
        <f>ROUND(SUM(H1569:H1570),5)</f>
        <v>200</v>
      </c>
      <c r="I1571" s="21" t="e">
        <f>INDEX(Seed_type_tomato!$C$3:$C$15,MATCH(TOMATO!G1571,Seed_type_tomato!$B$3:$B$15,0))</f>
        <v>#N/A</v>
      </c>
    </row>
    <row r="1572" spans="1:9" x14ac:dyDescent="0.25">
      <c r="A1572" s="2" t="s">
        <v>1523</v>
      </c>
      <c r="B1572" s="2"/>
      <c r="C1572" s="3"/>
      <c r="D1572" s="2"/>
      <c r="E1572" s="2"/>
      <c r="F1572" s="2"/>
      <c r="G1572" s="2"/>
      <c r="H1572" s="4"/>
      <c r="I1572" s="21" t="e">
        <f>INDEX(Seed_type_tomato!$C$3:$C$15,MATCH(TOMATO!G1572,Seed_type_tomato!$B$3:$B$15,0))</f>
        <v>#N/A</v>
      </c>
    </row>
    <row r="1573" spans="1:9" x14ac:dyDescent="0.25">
      <c r="A1573" s="5"/>
      <c r="B1573" s="5" t="s">
        <v>251</v>
      </c>
      <c r="C1573" s="6">
        <v>44620</v>
      </c>
      <c r="D1573" s="5" t="s">
        <v>1700</v>
      </c>
      <c r="E1573" s="5" t="s">
        <v>482</v>
      </c>
      <c r="F1573" s="5" t="s">
        <v>1523</v>
      </c>
      <c r="G1573" s="5" t="s">
        <v>526</v>
      </c>
      <c r="H1573" s="8">
        <v>20</v>
      </c>
      <c r="I1573" s="21" t="str">
        <f>INDEX(Seed_type_tomato!$C$3:$C$15,MATCH(TOMATO!G1573,Seed_type_tomato!$B$3:$B$15,0))</f>
        <v>Field</v>
      </c>
    </row>
    <row r="1574" spans="1:9" x14ac:dyDescent="0.25">
      <c r="A1574" s="5"/>
      <c r="B1574" s="5" t="s">
        <v>251</v>
      </c>
      <c r="C1574" s="6">
        <v>44712</v>
      </c>
      <c r="D1574" s="5" t="s">
        <v>1701</v>
      </c>
      <c r="E1574" s="5" t="s">
        <v>482</v>
      </c>
      <c r="F1574" s="5" t="s">
        <v>1523</v>
      </c>
      <c r="G1574" s="5" t="s">
        <v>522</v>
      </c>
      <c r="H1574" s="8">
        <v>5</v>
      </c>
      <c r="I1574" s="21" t="str">
        <f>INDEX(Seed_type_tomato!$C$3:$C$15,MATCH(TOMATO!G1574,Seed_type_tomato!$B$3:$B$15,0))</f>
        <v>Field</v>
      </c>
    </row>
    <row r="1575" spans="1:9" ht="15.75" thickBot="1" x14ac:dyDescent="0.3">
      <c r="A1575" s="5"/>
      <c r="B1575" s="5" t="s">
        <v>251</v>
      </c>
      <c r="C1575" s="6">
        <v>44772</v>
      </c>
      <c r="D1575" s="5" t="s">
        <v>1702</v>
      </c>
      <c r="E1575" s="5" t="s">
        <v>482</v>
      </c>
      <c r="F1575" s="5" t="s">
        <v>1523</v>
      </c>
      <c r="G1575" s="5" t="s">
        <v>522</v>
      </c>
      <c r="H1575" s="7">
        <v>5</v>
      </c>
      <c r="I1575" s="21" t="str">
        <f>INDEX(Seed_type_tomato!$C$3:$C$15,MATCH(TOMATO!G1575,Seed_type_tomato!$B$3:$B$15,0))</f>
        <v>Field</v>
      </c>
    </row>
    <row r="1576" spans="1:9" x14ac:dyDescent="0.25">
      <c r="A1576" s="5" t="s">
        <v>1524</v>
      </c>
      <c r="B1576" s="5"/>
      <c r="C1576" s="6"/>
      <c r="D1576" s="5"/>
      <c r="E1576" s="5"/>
      <c r="F1576" s="5"/>
      <c r="G1576" s="5"/>
      <c r="H1576" s="8">
        <f>ROUND(SUM(H1572:H1575),5)</f>
        <v>30</v>
      </c>
      <c r="I1576" s="21" t="e">
        <f>INDEX(Seed_type_tomato!$C$3:$C$15,MATCH(TOMATO!G1576,Seed_type_tomato!$B$3:$B$15,0))</f>
        <v>#N/A</v>
      </c>
    </row>
    <row r="1577" spans="1:9" x14ac:dyDescent="0.25">
      <c r="A1577" s="2" t="s">
        <v>1525</v>
      </c>
      <c r="B1577" s="2"/>
      <c r="C1577" s="3"/>
      <c r="D1577" s="2"/>
      <c r="E1577" s="2"/>
      <c r="F1577" s="2"/>
      <c r="G1577" s="2"/>
      <c r="H1577" s="4"/>
      <c r="I1577" s="21" t="e">
        <f>INDEX(Seed_type_tomato!$C$3:$C$15,MATCH(TOMATO!G1577,Seed_type_tomato!$B$3:$B$15,0))</f>
        <v>#N/A</v>
      </c>
    </row>
    <row r="1578" spans="1:9" x14ac:dyDescent="0.25">
      <c r="A1578" s="5"/>
      <c r="B1578" s="5" t="s">
        <v>251</v>
      </c>
      <c r="C1578" s="6">
        <v>44818</v>
      </c>
      <c r="D1578" s="5" t="s">
        <v>1703</v>
      </c>
      <c r="E1578" s="5" t="s">
        <v>482</v>
      </c>
      <c r="F1578" s="5" t="s">
        <v>1525</v>
      </c>
      <c r="G1578" s="5" t="s">
        <v>2014</v>
      </c>
      <c r="H1578" s="8">
        <v>300</v>
      </c>
      <c r="I1578" s="21" t="e">
        <f>INDEX(Seed_type_tomato!$C$3:$C$15,MATCH(TOMATO!G1578,Seed_type_tomato!$B$3:$B$15,0))</f>
        <v>#N/A</v>
      </c>
    </row>
    <row r="1579" spans="1:9" x14ac:dyDescent="0.25">
      <c r="A1579" s="5"/>
      <c r="B1579" s="5" t="s">
        <v>251</v>
      </c>
      <c r="C1579" s="6">
        <v>44818</v>
      </c>
      <c r="D1579" s="5" t="s">
        <v>1703</v>
      </c>
      <c r="E1579" s="5" t="s">
        <v>482</v>
      </c>
      <c r="F1579" s="5" t="s">
        <v>1525</v>
      </c>
      <c r="G1579" s="5" t="s">
        <v>2015</v>
      </c>
      <c r="H1579" s="8">
        <v>150</v>
      </c>
      <c r="I1579" s="21" t="e">
        <f>INDEX(Seed_type_tomato!$C$3:$C$15,MATCH(TOMATO!G1579,Seed_type_tomato!$B$3:$B$15,0))</f>
        <v>#N/A</v>
      </c>
    </row>
    <row r="1580" spans="1:9" x14ac:dyDescent="0.25">
      <c r="A1580" s="5"/>
      <c r="B1580" s="5" t="s">
        <v>251</v>
      </c>
      <c r="C1580" s="6">
        <v>44827</v>
      </c>
      <c r="D1580" s="5" t="s">
        <v>1704</v>
      </c>
      <c r="E1580" s="5" t="s">
        <v>482</v>
      </c>
      <c r="F1580" s="5" t="s">
        <v>1525</v>
      </c>
      <c r="G1580" s="5" t="s">
        <v>2015</v>
      </c>
      <c r="H1580" s="8">
        <v>150</v>
      </c>
      <c r="I1580" s="21" t="e">
        <f>INDEX(Seed_type_tomato!$C$3:$C$15,MATCH(TOMATO!G1580,Seed_type_tomato!$B$3:$B$15,0))</f>
        <v>#N/A</v>
      </c>
    </row>
    <row r="1581" spans="1:9" x14ac:dyDescent="0.25">
      <c r="A1581" s="5"/>
      <c r="B1581" s="5" t="s">
        <v>251</v>
      </c>
      <c r="C1581" s="6">
        <v>44827</v>
      </c>
      <c r="D1581" s="5" t="s">
        <v>1705</v>
      </c>
      <c r="E1581" s="5" t="s">
        <v>482</v>
      </c>
      <c r="F1581" s="5" t="s">
        <v>1525</v>
      </c>
      <c r="G1581" s="5" t="s">
        <v>2015</v>
      </c>
      <c r="H1581" s="8">
        <v>200</v>
      </c>
      <c r="I1581" s="21" t="e">
        <f>INDEX(Seed_type_tomato!$C$3:$C$15,MATCH(TOMATO!G1581,Seed_type_tomato!$B$3:$B$15,0))</f>
        <v>#N/A</v>
      </c>
    </row>
    <row r="1582" spans="1:9" ht="15.75" thickBot="1" x14ac:dyDescent="0.3">
      <c r="A1582" s="5"/>
      <c r="B1582" s="5" t="s">
        <v>251</v>
      </c>
      <c r="C1582" s="6">
        <v>44828</v>
      </c>
      <c r="D1582" s="5" t="s">
        <v>1706</v>
      </c>
      <c r="E1582" s="5" t="s">
        <v>482</v>
      </c>
      <c r="F1582" s="5" t="s">
        <v>1525</v>
      </c>
      <c r="G1582" s="5" t="s">
        <v>2015</v>
      </c>
      <c r="H1582" s="7">
        <v>180</v>
      </c>
      <c r="I1582" s="21" t="e">
        <f>INDEX(Seed_type_tomato!$C$3:$C$15,MATCH(TOMATO!G1582,Seed_type_tomato!$B$3:$B$15,0))</f>
        <v>#N/A</v>
      </c>
    </row>
    <row r="1583" spans="1:9" x14ac:dyDescent="0.25">
      <c r="A1583" s="5" t="s">
        <v>1526</v>
      </c>
      <c r="B1583" s="5"/>
      <c r="C1583" s="6"/>
      <c r="D1583" s="5"/>
      <c r="E1583" s="5"/>
      <c r="F1583" s="5"/>
      <c r="G1583" s="5"/>
      <c r="H1583" s="8">
        <f>ROUND(SUM(H1577:H1582),5)</f>
        <v>980</v>
      </c>
      <c r="I1583" s="21" t="e">
        <f>INDEX(Seed_type_tomato!$C$3:$C$15,MATCH(TOMATO!G1583,Seed_type_tomato!$B$3:$B$15,0))</f>
        <v>#N/A</v>
      </c>
    </row>
    <row r="1584" spans="1:9" x14ac:dyDescent="0.25">
      <c r="A1584" s="2" t="s">
        <v>1527</v>
      </c>
      <c r="B1584" s="2"/>
      <c r="C1584" s="3"/>
      <c r="D1584" s="2"/>
      <c r="E1584" s="2"/>
      <c r="F1584" s="2"/>
      <c r="G1584" s="2"/>
      <c r="H1584" s="4"/>
      <c r="I1584" s="21" t="e">
        <f>INDEX(Seed_type_tomato!$C$3:$C$15,MATCH(TOMATO!G1584,Seed_type_tomato!$B$3:$B$15,0))</f>
        <v>#N/A</v>
      </c>
    </row>
    <row r="1585" spans="1:9" ht="15.75" thickBot="1" x14ac:dyDescent="0.3">
      <c r="A1585" s="1"/>
      <c r="B1585" s="5" t="s">
        <v>251</v>
      </c>
      <c r="C1585" s="6">
        <v>44833</v>
      </c>
      <c r="D1585" s="5" t="s">
        <v>1707</v>
      </c>
      <c r="E1585" s="5" t="s">
        <v>1864</v>
      </c>
      <c r="F1585" s="5" t="s">
        <v>1527</v>
      </c>
      <c r="G1585" s="5" t="s">
        <v>530</v>
      </c>
      <c r="H1585" s="7">
        <v>1000</v>
      </c>
      <c r="I1585" s="21" t="str">
        <f>INDEX(Seed_type_tomato!$C$3:$C$15,MATCH(TOMATO!G1585,Seed_type_tomato!$B$3:$B$15,0))</f>
        <v>GH</v>
      </c>
    </row>
    <row r="1586" spans="1:9" x14ac:dyDescent="0.25">
      <c r="A1586" s="5" t="s">
        <v>1528</v>
      </c>
      <c r="B1586" s="5"/>
      <c r="C1586" s="6"/>
      <c r="D1586" s="5"/>
      <c r="E1586" s="5"/>
      <c r="F1586" s="5"/>
      <c r="G1586" s="5"/>
      <c r="H1586" s="8">
        <f>ROUND(SUM(H1584:H1585),5)</f>
        <v>1000</v>
      </c>
      <c r="I1586" s="21" t="e">
        <f>INDEX(Seed_type_tomato!$C$3:$C$15,MATCH(TOMATO!G1586,Seed_type_tomato!$B$3:$B$15,0))</f>
        <v>#N/A</v>
      </c>
    </row>
    <row r="1587" spans="1:9" x14ac:dyDescent="0.25">
      <c r="A1587" s="2" t="s">
        <v>1529</v>
      </c>
      <c r="B1587" s="2"/>
      <c r="C1587" s="3"/>
      <c r="D1587" s="2"/>
      <c r="E1587" s="2"/>
      <c r="F1587" s="2"/>
      <c r="G1587" s="2"/>
      <c r="H1587" s="4"/>
      <c r="I1587" s="21" t="e">
        <f>INDEX(Seed_type_tomato!$C$3:$C$15,MATCH(TOMATO!G1587,Seed_type_tomato!$B$3:$B$15,0))</f>
        <v>#N/A</v>
      </c>
    </row>
    <row r="1588" spans="1:9" ht="15.75" thickBot="1" x14ac:dyDescent="0.3">
      <c r="A1588" s="1"/>
      <c r="B1588" s="5" t="s">
        <v>251</v>
      </c>
      <c r="C1588" s="6">
        <v>44606</v>
      </c>
      <c r="D1588" s="5" t="s">
        <v>1708</v>
      </c>
      <c r="E1588" s="5" t="s">
        <v>482</v>
      </c>
      <c r="F1588" s="5" t="s">
        <v>1529</v>
      </c>
      <c r="G1588" s="5" t="s">
        <v>523</v>
      </c>
      <c r="H1588" s="7">
        <v>500</v>
      </c>
      <c r="I1588" s="21" t="str">
        <f>INDEX(Seed_type_tomato!$C$3:$C$15,MATCH(TOMATO!G1588,Seed_type_tomato!$B$3:$B$15,0))</f>
        <v>Field</v>
      </c>
    </row>
    <row r="1589" spans="1:9" x14ac:dyDescent="0.25">
      <c r="A1589" s="5" t="s">
        <v>1530</v>
      </c>
      <c r="B1589" s="5"/>
      <c r="C1589" s="6"/>
      <c r="D1589" s="5"/>
      <c r="E1589" s="5"/>
      <c r="F1589" s="5"/>
      <c r="G1589" s="5"/>
      <c r="H1589" s="8">
        <f>ROUND(SUM(H1587:H1588),5)</f>
        <v>500</v>
      </c>
      <c r="I1589" s="21" t="e">
        <f>INDEX(Seed_type_tomato!$C$3:$C$15,MATCH(TOMATO!G1589,Seed_type_tomato!$B$3:$B$15,0))</f>
        <v>#N/A</v>
      </c>
    </row>
    <row r="1590" spans="1:9" x14ac:dyDescent="0.25">
      <c r="A1590" s="2" t="s">
        <v>1531</v>
      </c>
      <c r="B1590" s="2"/>
      <c r="C1590" s="3"/>
      <c r="D1590" s="2"/>
      <c r="E1590" s="2"/>
      <c r="F1590" s="2"/>
      <c r="G1590" s="2"/>
      <c r="H1590" s="4"/>
      <c r="I1590" s="21" t="e">
        <f>INDEX(Seed_type_tomato!$C$3:$C$15,MATCH(TOMATO!G1590,Seed_type_tomato!$B$3:$B$15,0))</f>
        <v>#N/A</v>
      </c>
    </row>
    <row r="1591" spans="1:9" ht="15.75" thickBot="1" x14ac:dyDescent="0.3">
      <c r="A1591" s="1"/>
      <c r="B1591" s="5" t="s">
        <v>251</v>
      </c>
      <c r="C1591" s="6">
        <v>44718</v>
      </c>
      <c r="D1591" s="5" t="s">
        <v>1709</v>
      </c>
      <c r="E1591" s="5" t="s">
        <v>482</v>
      </c>
      <c r="F1591" s="5" t="s">
        <v>1531</v>
      </c>
      <c r="G1591" s="5" t="s">
        <v>522</v>
      </c>
      <c r="H1591" s="7">
        <v>400</v>
      </c>
      <c r="I1591" s="21" t="str">
        <f>INDEX(Seed_type_tomato!$C$3:$C$15,MATCH(TOMATO!G1591,Seed_type_tomato!$B$3:$B$15,0))</f>
        <v>Field</v>
      </c>
    </row>
    <row r="1592" spans="1:9" x14ac:dyDescent="0.25">
      <c r="A1592" s="5" t="s">
        <v>1532</v>
      </c>
      <c r="B1592" s="5"/>
      <c r="C1592" s="6"/>
      <c r="D1592" s="5"/>
      <c r="E1592" s="5"/>
      <c r="F1592" s="5"/>
      <c r="G1592" s="5"/>
      <c r="H1592" s="8">
        <f>ROUND(SUM(H1590:H1591),5)</f>
        <v>400</v>
      </c>
      <c r="I1592" s="21" t="e">
        <f>INDEX(Seed_type_tomato!$C$3:$C$15,MATCH(TOMATO!G1592,Seed_type_tomato!$B$3:$B$15,0))</f>
        <v>#N/A</v>
      </c>
    </row>
    <row r="1593" spans="1:9" x14ac:dyDescent="0.25">
      <c r="A1593" s="2" t="s">
        <v>1533</v>
      </c>
      <c r="B1593" s="2"/>
      <c r="C1593" s="3"/>
      <c r="D1593" s="2"/>
      <c r="E1593" s="2"/>
      <c r="F1593" s="2"/>
      <c r="G1593" s="2"/>
      <c r="H1593" s="4"/>
      <c r="I1593" s="21" t="e">
        <f>INDEX(Seed_type_tomato!$C$3:$C$15,MATCH(TOMATO!G1593,Seed_type_tomato!$B$3:$B$15,0))</f>
        <v>#N/A</v>
      </c>
    </row>
    <row r="1594" spans="1:9" ht="15.75" thickBot="1" x14ac:dyDescent="0.3">
      <c r="A1594" s="1"/>
      <c r="B1594" s="5" t="s">
        <v>251</v>
      </c>
      <c r="C1594" s="6">
        <v>44569</v>
      </c>
      <c r="D1594" s="5" t="s">
        <v>1710</v>
      </c>
      <c r="E1594" s="5" t="s">
        <v>1865</v>
      </c>
      <c r="F1594" s="5" t="s">
        <v>1533</v>
      </c>
      <c r="G1594" s="5" t="s">
        <v>530</v>
      </c>
      <c r="H1594" s="7">
        <v>300</v>
      </c>
      <c r="I1594" s="21" t="str">
        <f>INDEX(Seed_type_tomato!$C$3:$C$15,MATCH(TOMATO!G1594,Seed_type_tomato!$B$3:$B$15,0))</f>
        <v>GH</v>
      </c>
    </row>
    <row r="1595" spans="1:9" x14ac:dyDescent="0.25">
      <c r="A1595" s="5" t="s">
        <v>1534</v>
      </c>
      <c r="B1595" s="5"/>
      <c r="C1595" s="6"/>
      <c r="D1595" s="5"/>
      <c r="E1595" s="5"/>
      <c r="F1595" s="5"/>
      <c r="G1595" s="5"/>
      <c r="H1595" s="8">
        <f>ROUND(SUM(H1593:H1594),5)</f>
        <v>300</v>
      </c>
      <c r="I1595" s="21" t="e">
        <f>INDEX(Seed_type_tomato!$C$3:$C$15,MATCH(TOMATO!G1595,Seed_type_tomato!$B$3:$B$15,0))</f>
        <v>#N/A</v>
      </c>
    </row>
    <row r="1596" spans="1:9" x14ac:dyDescent="0.25">
      <c r="A1596" s="2" t="s">
        <v>1535</v>
      </c>
      <c r="B1596" s="2"/>
      <c r="C1596" s="3"/>
      <c r="D1596" s="2"/>
      <c r="E1596" s="2"/>
      <c r="F1596" s="2"/>
      <c r="G1596" s="2"/>
      <c r="H1596" s="4"/>
      <c r="I1596" s="21" t="e">
        <f>INDEX(Seed_type_tomato!$C$3:$C$15,MATCH(TOMATO!G1596,Seed_type_tomato!$B$3:$B$15,0))</f>
        <v>#N/A</v>
      </c>
    </row>
    <row r="1597" spans="1:9" x14ac:dyDescent="0.25">
      <c r="A1597" s="5"/>
      <c r="B1597" s="5" t="s">
        <v>251</v>
      </c>
      <c r="C1597" s="6">
        <v>44600</v>
      </c>
      <c r="D1597" s="5" t="s">
        <v>1711</v>
      </c>
      <c r="E1597" s="5" t="s">
        <v>482</v>
      </c>
      <c r="F1597" s="5" t="s">
        <v>1535</v>
      </c>
      <c r="G1597" s="5" t="s">
        <v>522</v>
      </c>
      <c r="H1597" s="8">
        <v>11000</v>
      </c>
      <c r="I1597" s="21" t="str">
        <f>INDEX(Seed_type_tomato!$C$3:$C$15,MATCH(TOMATO!G1597,Seed_type_tomato!$B$3:$B$15,0))</f>
        <v>Field</v>
      </c>
    </row>
    <row r="1598" spans="1:9" ht="15.75" thickBot="1" x14ac:dyDescent="0.3">
      <c r="A1598" s="5"/>
      <c r="B1598" s="5" t="s">
        <v>251</v>
      </c>
      <c r="C1598" s="6">
        <v>44768</v>
      </c>
      <c r="D1598" s="5" t="s">
        <v>1712</v>
      </c>
      <c r="E1598" s="5" t="s">
        <v>482</v>
      </c>
      <c r="F1598" s="5" t="s">
        <v>1535</v>
      </c>
      <c r="G1598" s="5" t="s">
        <v>525</v>
      </c>
      <c r="H1598" s="7">
        <v>341</v>
      </c>
      <c r="I1598" s="21" t="str">
        <f>INDEX(Seed_type_tomato!$C$3:$C$15,MATCH(TOMATO!G1598,Seed_type_tomato!$B$3:$B$15,0))</f>
        <v>Field</v>
      </c>
    </row>
    <row r="1599" spans="1:9" x14ac:dyDescent="0.25">
      <c r="A1599" s="5" t="s">
        <v>1536</v>
      </c>
      <c r="B1599" s="5"/>
      <c r="C1599" s="6"/>
      <c r="D1599" s="5"/>
      <c r="E1599" s="5"/>
      <c r="F1599" s="5"/>
      <c r="G1599" s="5"/>
      <c r="H1599" s="8">
        <f>ROUND(SUM(H1596:H1598),5)</f>
        <v>11341</v>
      </c>
      <c r="I1599" s="21" t="e">
        <f>INDEX(Seed_type_tomato!$C$3:$C$15,MATCH(TOMATO!G1599,Seed_type_tomato!$B$3:$B$15,0))</f>
        <v>#N/A</v>
      </c>
    </row>
    <row r="1600" spans="1:9" x14ac:dyDescent="0.25">
      <c r="A1600" s="2" t="s">
        <v>1537</v>
      </c>
      <c r="B1600" s="2"/>
      <c r="C1600" s="3"/>
      <c r="D1600" s="2"/>
      <c r="E1600" s="2"/>
      <c r="F1600" s="2"/>
      <c r="G1600" s="2"/>
      <c r="H1600" s="4"/>
      <c r="I1600" s="21" t="e">
        <f>INDEX(Seed_type_tomato!$C$3:$C$15,MATCH(TOMATO!G1600,Seed_type_tomato!$B$3:$B$15,0))</f>
        <v>#N/A</v>
      </c>
    </row>
    <row r="1601" spans="1:9" ht="15.75" thickBot="1" x14ac:dyDescent="0.3">
      <c r="A1601" s="1"/>
      <c r="B1601" s="5" t="s">
        <v>251</v>
      </c>
      <c r="C1601" s="6">
        <v>44727</v>
      </c>
      <c r="D1601" s="5" t="s">
        <v>1713</v>
      </c>
      <c r="E1601" s="5" t="s">
        <v>482</v>
      </c>
      <c r="F1601" s="5" t="s">
        <v>1537</v>
      </c>
      <c r="G1601" s="5" t="s">
        <v>525</v>
      </c>
      <c r="H1601" s="7">
        <v>1950</v>
      </c>
      <c r="I1601" s="21" t="str">
        <f>INDEX(Seed_type_tomato!$C$3:$C$15,MATCH(TOMATO!G1601,Seed_type_tomato!$B$3:$B$15,0))</f>
        <v>Field</v>
      </c>
    </row>
    <row r="1602" spans="1:9" x14ac:dyDescent="0.25">
      <c r="A1602" s="5" t="s">
        <v>1538</v>
      </c>
      <c r="B1602" s="5"/>
      <c r="C1602" s="6"/>
      <c r="D1602" s="5"/>
      <c r="E1602" s="5"/>
      <c r="F1602" s="5"/>
      <c r="G1602" s="5"/>
      <c r="H1602" s="8">
        <f>ROUND(SUM(H1600:H1601),5)</f>
        <v>1950</v>
      </c>
      <c r="I1602" s="21" t="e">
        <f>INDEX(Seed_type_tomato!$C$3:$C$15,MATCH(TOMATO!G1602,Seed_type_tomato!$B$3:$B$15,0))</f>
        <v>#N/A</v>
      </c>
    </row>
    <row r="1603" spans="1:9" x14ac:dyDescent="0.25">
      <c r="A1603" s="2" t="s">
        <v>1539</v>
      </c>
      <c r="B1603" s="2"/>
      <c r="C1603" s="3"/>
      <c r="D1603" s="2"/>
      <c r="E1603" s="2"/>
      <c r="F1603" s="2"/>
      <c r="G1603" s="2"/>
      <c r="H1603" s="4"/>
      <c r="I1603" s="21" t="e">
        <f>INDEX(Seed_type_tomato!$C$3:$C$15,MATCH(TOMATO!G1603,Seed_type_tomato!$B$3:$B$15,0))</f>
        <v>#N/A</v>
      </c>
    </row>
    <row r="1604" spans="1:9" ht="15.75" thickBot="1" x14ac:dyDescent="0.3">
      <c r="A1604" s="1"/>
      <c r="B1604" s="5" t="s">
        <v>251</v>
      </c>
      <c r="C1604" s="6">
        <v>44750</v>
      </c>
      <c r="D1604" s="5" t="s">
        <v>1714</v>
      </c>
      <c r="E1604" s="5" t="s">
        <v>482</v>
      </c>
      <c r="F1604" s="5" t="s">
        <v>1539</v>
      </c>
      <c r="G1604" s="5" t="s">
        <v>524</v>
      </c>
      <c r="H1604" s="7">
        <v>100</v>
      </c>
      <c r="I1604" s="21" t="str">
        <f>INDEX(Seed_type_tomato!$C$3:$C$15,MATCH(TOMATO!G1604,Seed_type_tomato!$B$3:$B$15,0))</f>
        <v>Field</v>
      </c>
    </row>
    <row r="1605" spans="1:9" x14ac:dyDescent="0.25">
      <c r="A1605" s="5" t="s">
        <v>1540</v>
      </c>
      <c r="B1605" s="5"/>
      <c r="C1605" s="6"/>
      <c r="D1605" s="5"/>
      <c r="E1605" s="5"/>
      <c r="F1605" s="5"/>
      <c r="G1605" s="5"/>
      <c r="H1605" s="8">
        <f>ROUND(SUM(H1603:H1604),5)</f>
        <v>100</v>
      </c>
      <c r="I1605" s="21" t="e">
        <f>INDEX(Seed_type_tomato!$C$3:$C$15,MATCH(TOMATO!G1605,Seed_type_tomato!$B$3:$B$15,0))</f>
        <v>#N/A</v>
      </c>
    </row>
    <row r="1606" spans="1:9" x14ac:dyDescent="0.25">
      <c r="A1606" s="2" t="s">
        <v>1541</v>
      </c>
      <c r="B1606" s="2"/>
      <c r="C1606" s="3"/>
      <c r="D1606" s="2"/>
      <c r="E1606" s="2"/>
      <c r="F1606" s="2"/>
      <c r="G1606" s="2"/>
      <c r="H1606" s="4"/>
      <c r="I1606" s="21" t="e">
        <f>INDEX(Seed_type_tomato!$C$3:$C$15,MATCH(TOMATO!G1606,Seed_type_tomato!$B$3:$B$15,0))</f>
        <v>#N/A</v>
      </c>
    </row>
    <row r="1607" spans="1:9" ht="15.75" thickBot="1" x14ac:dyDescent="0.3">
      <c r="A1607" s="1"/>
      <c r="B1607" s="5" t="s">
        <v>251</v>
      </c>
      <c r="C1607" s="6">
        <v>44823</v>
      </c>
      <c r="D1607" s="5" t="s">
        <v>1715</v>
      </c>
      <c r="E1607" s="5" t="s">
        <v>482</v>
      </c>
      <c r="F1607" s="5" t="s">
        <v>1541</v>
      </c>
      <c r="G1607" s="5" t="s">
        <v>522</v>
      </c>
      <c r="H1607" s="7">
        <v>22</v>
      </c>
      <c r="I1607" s="21" t="str">
        <f>INDEX(Seed_type_tomato!$C$3:$C$15,MATCH(TOMATO!G1607,Seed_type_tomato!$B$3:$B$15,0))</f>
        <v>Field</v>
      </c>
    </row>
    <row r="1608" spans="1:9" x14ac:dyDescent="0.25">
      <c r="A1608" s="5" t="s">
        <v>1542</v>
      </c>
      <c r="B1608" s="5"/>
      <c r="C1608" s="6"/>
      <c r="D1608" s="5"/>
      <c r="E1608" s="5"/>
      <c r="F1608" s="5"/>
      <c r="G1608" s="5"/>
      <c r="H1608" s="8">
        <f>ROUND(SUM(H1606:H1607),5)</f>
        <v>22</v>
      </c>
      <c r="I1608" s="21" t="e">
        <f>INDEX(Seed_type_tomato!$C$3:$C$15,MATCH(TOMATO!G1608,Seed_type_tomato!$B$3:$B$15,0))</f>
        <v>#N/A</v>
      </c>
    </row>
    <row r="1609" spans="1:9" x14ac:dyDescent="0.25">
      <c r="A1609" s="2" t="s">
        <v>1543</v>
      </c>
      <c r="B1609" s="2"/>
      <c r="C1609" s="3"/>
      <c r="D1609" s="2"/>
      <c r="E1609" s="2"/>
      <c r="F1609" s="2"/>
      <c r="G1609" s="2"/>
      <c r="H1609" s="4"/>
      <c r="I1609" s="21" t="e">
        <f>INDEX(Seed_type_tomato!$C$3:$C$15,MATCH(TOMATO!G1609,Seed_type_tomato!$B$3:$B$15,0))</f>
        <v>#N/A</v>
      </c>
    </row>
    <row r="1610" spans="1:9" x14ac:dyDescent="0.25">
      <c r="A1610" s="5"/>
      <c r="B1610" s="5" t="s">
        <v>251</v>
      </c>
      <c r="C1610" s="6">
        <v>44714</v>
      </c>
      <c r="D1610" s="5" t="s">
        <v>1716</v>
      </c>
      <c r="E1610" s="5" t="s">
        <v>482</v>
      </c>
      <c r="F1610" s="5" t="s">
        <v>1543</v>
      </c>
      <c r="G1610" s="5" t="s">
        <v>524</v>
      </c>
      <c r="H1610" s="8">
        <v>700</v>
      </c>
      <c r="I1610" s="21" t="str">
        <f>INDEX(Seed_type_tomato!$C$3:$C$15,MATCH(TOMATO!G1610,Seed_type_tomato!$B$3:$B$15,0))</f>
        <v>Field</v>
      </c>
    </row>
    <row r="1611" spans="1:9" x14ac:dyDescent="0.25">
      <c r="A1611" s="5"/>
      <c r="B1611" s="5" t="s">
        <v>251</v>
      </c>
      <c r="C1611" s="6">
        <v>44714</v>
      </c>
      <c r="D1611" s="5" t="s">
        <v>1716</v>
      </c>
      <c r="E1611" s="5" t="s">
        <v>482</v>
      </c>
      <c r="F1611" s="5" t="s">
        <v>1543</v>
      </c>
      <c r="G1611" s="5" t="s">
        <v>522</v>
      </c>
      <c r="H1611" s="8">
        <v>300</v>
      </c>
      <c r="I1611" s="21" t="str">
        <f>INDEX(Seed_type_tomato!$C$3:$C$15,MATCH(TOMATO!G1611,Seed_type_tomato!$B$3:$B$15,0))</f>
        <v>Field</v>
      </c>
    </row>
    <row r="1612" spans="1:9" x14ac:dyDescent="0.25">
      <c r="A1612" s="5"/>
      <c r="B1612" s="5" t="s">
        <v>251</v>
      </c>
      <c r="C1612" s="6">
        <v>44834</v>
      </c>
      <c r="D1612" s="5" t="s">
        <v>1717</v>
      </c>
      <c r="E1612" s="5" t="s">
        <v>482</v>
      </c>
      <c r="F1612" s="5" t="s">
        <v>1543</v>
      </c>
      <c r="G1612" s="5" t="s">
        <v>525</v>
      </c>
      <c r="H1612" s="8">
        <v>125</v>
      </c>
      <c r="I1612" s="21" t="str">
        <f>INDEX(Seed_type_tomato!$C$3:$C$15,MATCH(TOMATO!G1612,Seed_type_tomato!$B$3:$B$15,0))</f>
        <v>Field</v>
      </c>
    </row>
    <row r="1613" spans="1:9" ht="15.75" thickBot="1" x14ac:dyDescent="0.3">
      <c r="A1613" s="5"/>
      <c r="B1613" s="5" t="s">
        <v>251</v>
      </c>
      <c r="C1613" s="6">
        <v>44834</v>
      </c>
      <c r="D1613" s="5" t="s">
        <v>1717</v>
      </c>
      <c r="E1613" s="5" t="s">
        <v>482</v>
      </c>
      <c r="F1613" s="5" t="s">
        <v>1543</v>
      </c>
      <c r="G1613" s="5" t="s">
        <v>524</v>
      </c>
      <c r="H1613" s="7">
        <v>300</v>
      </c>
      <c r="I1613" s="21" t="str">
        <f>INDEX(Seed_type_tomato!$C$3:$C$15,MATCH(TOMATO!G1613,Seed_type_tomato!$B$3:$B$15,0))</f>
        <v>Field</v>
      </c>
    </row>
    <row r="1614" spans="1:9" x14ac:dyDescent="0.25">
      <c r="A1614" s="5" t="s">
        <v>1544</v>
      </c>
      <c r="B1614" s="5"/>
      <c r="C1614" s="6"/>
      <c r="D1614" s="5"/>
      <c r="E1614" s="5"/>
      <c r="F1614" s="5"/>
      <c r="G1614" s="5"/>
      <c r="H1614" s="8">
        <f>ROUND(SUM(H1609:H1613),5)</f>
        <v>1425</v>
      </c>
      <c r="I1614" s="21" t="e">
        <f>INDEX(Seed_type_tomato!$C$3:$C$15,MATCH(TOMATO!G1614,Seed_type_tomato!$B$3:$B$15,0))</f>
        <v>#N/A</v>
      </c>
    </row>
    <row r="1615" spans="1:9" x14ac:dyDescent="0.25">
      <c r="A1615" s="2" t="s">
        <v>1545</v>
      </c>
      <c r="B1615" s="2"/>
      <c r="C1615" s="3"/>
      <c r="D1615" s="2"/>
      <c r="E1615" s="2"/>
      <c r="F1615" s="2"/>
      <c r="G1615" s="2"/>
      <c r="H1615" s="4"/>
      <c r="I1615" s="21" t="e">
        <f>INDEX(Seed_type_tomato!$C$3:$C$15,MATCH(TOMATO!G1615,Seed_type_tomato!$B$3:$B$15,0))</f>
        <v>#N/A</v>
      </c>
    </row>
    <row r="1616" spans="1:9" ht="15.75" thickBot="1" x14ac:dyDescent="0.3">
      <c r="A1616" s="1"/>
      <c r="B1616" s="5" t="s">
        <v>251</v>
      </c>
      <c r="C1616" s="6">
        <v>44719</v>
      </c>
      <c r="D1616" s="5" t="s">
        <v>1718</v>
      </c>
      <c r="E1616" s="5" t="s">
        <v>482</v>
      </c>
      <c r="F1616" s="5" t="s">
        <v>1545</v>
      </c>
      <c r="G1616" s="5" t="s">
        <v>524</v>
      </c>
      <c r="H1616" s="7">
        <v>20</v>
      </c>
      <c r="I1616" s="21" t="str">
        <f>INDEX(Seed_type_tomato!$C$3:$C$15,MATCH(TOMATO!G1616,Seed_type_tomato!$B$3:$B$15,0))</f>
        <v>Field</v>
      </c>
    </row>
    <row r="1617" spans="1:9" x14ac:dyDescent="0.25">
      <c r="A1617" s="5" t="s">
        <v>1546</v>
      </c>
      <c r="B1617" s="5"/>
      <c r="C1617" s="6"/>
      <c r="D1617" s="5"/>
      <c r="E1617" s="5"/>
      <c r="F1617" s="5"/>
      <c r="G1617" s="5"/>
      <c r="H1617" s="8">
        <f>ROUND(SUM(H1615:H1616),5)</f>
        <v>20</v>
      </c>
      <c r="I1617" s="21" t="e">
        <f>INDEX(Seed_type_tomato!$C$3:$C$15,MATCH(TOMATO!G1617,Seed_type_tomato!$B$3:$B$15,0))</f>
        <v>#N/A</v>
      </c>
    </row>
    <row r="1618" spans="1:9" x14ac:dyDescent="0.25">
      <c r="A1618" s="2" t="s">
        <v>1547</v>
      </c>
      <c r="B1618" s="2"/>
      <c r="C1618" s="3"/>
      <c r="D1618" s="2"/>
      <c r="E1618" s="2"/>
      <c r="F1618" s="2"/>
      <c r="G1618" s="2"/>
      <c r="H1618" s="4"/>
      <c r="I1618" s="21" t="e">
        <f>INDEX(Seed_type_tomato!$C$3:$C$15,MATCH(TOMATO!G1618,Seed_type_tomato!$B$3:$B$15,0))</f>
        <v>#N/A</v>
      </c>
    </row>
    <row r="1619" spans="1:9" x14ac:dyDescent="0.25">
      <c r="A1619" s="5"/>
      <c r="B1619" s="5" t="s">
        <v>251</v>
      </c>
      <c r="C1619" s="6">
        <v>44705</v>
      </c>
      <c r="D1619" s="5" t="s">
        <v>1719</v>
      </c>
      <c r="E1619" s="5" t="s">
        <v>482</v>
      </c>
      <c r="F1619" s="5" t="s">
        <v>1547</v>
      </c>
      <c r="G1619" s="5" t="s">
        <v>523</v>
      </c>
      <c r="H1619" s="8">
        <v>100</v>
      </c>
      <c r="I1619" s="21" t="str">
        <f>INDEX(Seed_type_tomato!$C$3:$C$15,MATCH(TOMATO!G1619,Seed_type_tomato!$B$3:$B$15,0))</f>
        <v>Field</v>
      </c>
    </row>
    <row r="1620" spans="1:9" ht="15.75" thickBot="1" x14ac:dyDescent="0.3">
      <c r="A1620" s="5"/>
      <c r="B1620" s="5" t="s">
        <v>251</v>
      </c>
      <c r="C1620" s="6">
        <v>44705</v>
      </c>
      <c r="D1620" s="5" t="s">
        <v>1719</v>
      </c>
      <c r="E1620" s="5" t="s">
        <v>482</v>
      </c>
      <c r="F1620" s="5" t="s">
        <v>1547</v>
      </c>
      <c r="G1620" s="5" t="s">
        <v>523</v>
      </c>
      <c r="H1620" s="7">
        <v>100</v>
      </c>
      <c r="I1620" s="21" t="str">
        <f>INDEX(Seed_type_tomato!$C$3:$C$15,MATCH(TOMATO!G1620,Seed_type_tomato!$B$3:$B$15,0))</f>
        <v>Field</v>
      </c>
    </row>
    <row r="1621" spans="1:9" x14ac:dyDescent="0.25">
      <c r="A1621" s="5" t="s">
        <v>1548</v>
      </c>
      <c r="B1621" s="5"/>
      <c r="C1621" s="6"/>
      <c r="D1621" s="5"/>
      <c r="E1621" s="5"/>
      <c r="F1621" s="5"/>
      <c r="G1621" s="5"/>
      <c r="H1621" s="8">
        <f>ROUND(SUM(H1618:H1620),5)</f>
        <v>200</v>
      </c>
      <c r="I1621" s="21" t="e">
        <f>INDEX(Seed_type_tomato!$C$3:$C$15,MATCH(TOMATO!G1621,Seed_type_tomato!$B$3:$B$15,0))</f>
        <v>#N/A</v>
      </c>
    </row>
    <row r="1622" spans="1:9" x14ac:dyDescent="0.25">
      <c r="A1622" s="2" t="s">
        <v>1549</v>
      </c>
      <c r="B1622" s="2"/>
      <c r="C1622" s="3"/>
      <c r="D1622" s="2"/>
      <c r="E1622" s="2"/>
      <c r="F1622" s="2"/>
      <c r="G1622" s="2"/>
      <c r="H1622" s="4"/>
      <c r="I1622" s="21" t="e">
        <f>INDEX(Seed_type_tomato!$C$3:$C$15,MATCH(TOMATO!G1622,Seed_type_tomato!$B$3:$B$15,0))</f>
        <v>#N/A</v>
      </c>
    </row>
    <row r="1623" spans="1:9" x14ac:dyDescent="0.25">
      <c r="A1623" s="5"/>
      <c r="B1623" s="5" t="s">
        <v>251</v>
      </c>
      <c r="C1623" s="6">
        <v>44615</v>
      </c>
      <c r="D1623" s="5" t="s">
        <v>1720</v>
      </c>
      <c r="E1623" s="5" t="s">
        <v>482</v>
      </c>
      <c r="F1623" s="5" t="s">
        <v>1549</v>
      </c>
      <c r="G1623" s="5" t="s">
        <v>524</v>
      </c>
      <c r="H1623" s="8">
        <v>500</v>
      </c>
      <c r="I1623" s="21" t="str">
        <f>INDEX(Seed_type_tomato!$C$3:$C$15,MATCH(TOMATO!G1623,Seed_type_tomato!$B$3:$B$15,0))</f>
        <v>Field</v>
      </c>
    </row>
    <row r="1624" spans="1:9" ht="15.75" thickBot="1" x14ac:dyDescent="0.3">
      <c r="A1624" s="5"/>
      <c r="B1624" s="5" t="s">
        <v>251</v>
      </c>
      <c r="C1624" s="6">
        <v>44677</v>
      </c>
      <c r="D1624" s="5" t="s">
        <v>1721</v>
      </c>
      <c r="E1624" s="5" t="s">
        <v>482</v>
      </c>
      <c r="F1624" s="5" t="s">
        <v>1549</v>
      </c>
      <c r="G1624" s="5" t="s">
        <v>524</v>
      </c>
      <c r="H1624" s="7">
        <v>625</v>
      </c>
      <c r="I1624" s="21" t="str">
        <f>INDEX(Seed_type_tomato!$C$3:$C$15,MATCH(TOMATO!G1624,Seed_type_tomato!$B$3:$B$15,0))</f>
        <v>Field</v>
      </c>
    </row>
    <row r="1625" spans="1:9" x14ac:dyDescent="0.25">
      <c r="A1625" s="5" t="s">
        <v>1550</v>
      </c>
      <c r="B1625" s="5"/>
      <c r="C1625" s="6"/>
      <c r="D1625" s="5"/>
      <c r="E1625" s="5"/>
      <c r="F1625" s="5"/>
      <c r="G1625" s="5"/>
      <c r="H1625" s="8">
        <f>ROUND(SUM(H1622:H1624),5)</f>
        <v>1125</v>
      </c>
      <c r="I1625" s="21" t="e">
        <f>INDEX(Seed_type_tomato!$C$3:$C$15,MATCH(TOMATO!G1625,Seed_type_tomato!$B$3:$B$15,0))</f>
        <v>#N/A</v>
      </c>
    </row>
    <row r="1626" spans="1:9" x14ac:dyDescent="0.25">
      <c r="A1626" s="2" t="s">
        <v>1551</v>
      </c>
      <c r="B1626" s="2"/>
      <c r="C1626" s="3"/>
      <c r="D1626" s="2"/>
      <c r="E1626" s="2"/>
      <c r="F1626" s="2"/>
      <c r="G1626" s="2"/>
      <c r="H1626" s="4"/>
      <c r="I1626" s="21" t="e">
        <f>INDEX(Seed_type_tomato!$C$3:$C$15,MATCH(TOMATO!G1626,Seed_type_tomato!$B$3:$B$15,0))</f>
        <v>#N/A</v>
      </c>
    </row>
    <row r="1627" spans="1:9" x14ac:dyDescent="0.25">
      <c r="A1627" s="5"/>
      <c r="B1627" s="5" t="s">
        <v>251</v>
      </c>
      <c r="C1627" s="6">
        <v>44719</v>
      </c>
      <c r="D1627" s="5" t="s">
        <v>1722</v>
      </c>
      <c r="E1627" s="5" t="s">
        <v>482</v>
      </c>
      <c r="F1627" s="5" t="s">
        <v>1551</v>
      </c>
      <c r="G1627" s="5" t="s">
        <v>523</v>
      </c>
      <c r="H1627" s="8">
        <v>200</v>
      </c>
      <c r="I1627" s="21" t="str">
        <f>INDEX(Seed_type_tomato!$C$3:$C$15,MATCH(TOMATO!G1627,Seed_type_tomato!$B$3:$B$15,0))</f>
        <v>Field</v>
      </c>
    </row>
    <row r="1628" spans="1:9" ht="15.75" thickBot="1" x14ac:dyDescent="0.3">
      <c r="A1628" s="5"/>
      <c r="B1628" s="5" t="s">
        <v>251</v>
      </c>
      <c r="C1628" s="6">
        <v>44719</v>
      </c>
      <c r="D1628" s="5" t="s">
        <v>1722</v>
      </c>
      <c r="E1628" s="5" t="s">
        <v>482</v>
      </c>
      <c r="F1628" s="5" t="s">
        <v>1551</v>
      </c>
      <c r="G1628" s="5" t="s">
        <v>530</v>
      </c>
      <c r="H1628" s="7">
        <v>100</v>
      </c>
      <c r="I1628" s="21" t="str">
        <f>INDEX(Seed_type_tomato!$C$3:$C$15,MATCH(TOMATO!G1628,Seed_type_tomato!$B$3:$B$15,0))</f>
        <v>GH</v>
      </c>
    </row>
    <row r="1629" spans="1:9" x14ac:dyDescent="0.25">
      <c r="A1629" s="5" t="s">
        <v>1552</v>
      </c>
      <c r="B1629" s="5"/>
      <c r="C1629" s="6"/>
      <c r="D1629" s="5"/>
      <c r="E1629" s="5"/>
      <c r="F1629" s="5"/>
      <c r="G1629" s="5"/>
      <c r="H1629" s="8">
        <f>ROUND(SUM(H1626:H1628),5)</f>
        <v>300</v>
      </c>
      <c r="I1629" s="21" t="e">
        <f>INDEX(Seed_type_tomato!$C$3:$C$15,MATCH(TOMATO!G1629,Seed_type_tomato!$B$3:$B$15,0))</f>
        <v>#N/A</v>
      </c>
    </row>
    <row r="1630" spans="1:9" x14ac:dyDescent="0.25">
      <c r="A1630" s="2" t="s">
        <v>1553</v>
      </c>
      <c r="B1630" s="2"/>
      <c r="C1630" s="3"/>
      <c r="D1630" s="2"/>
      <c r="E1630" s="2"/>
      <c r="F1630" s="2"/>
      <c r="G1630" s="2"/>
      <c r="H1630" s="4"/>
      <c r="I1630" s="21" t="e">
        <f>INDEX(Seed_type_tomato!$C$3:$C$15,MATCH(TOMATO!G1630,Seed_type_tomato!$B$3:$B$15,0))</f>
        <v>#N/A</v>
      </c>
    </row>
    <row r="1631" spans="1:9" ht="15.75" thickBot="1" x14ac:dyDescent="0.3">
      <c r="A1631" s="1"/>
      <c r="B1631" s="5" t="s">
        <v>251</v>
      </c>
      <c r="C1631" s="6">
        <v>44571</v>
      </c>
      <c r="D1631" s="5" t="s">
        <v>1723</v>
      </c>
      <c r="E1631" s="5" t="s">
        <v>482</v>
      </c>
      <c r="F1631" s="5" t="s">
        <v>1553</v>
      </c>
      <c r="G1631" s="5" t="s">
        <v>523</v>
      </c>
      <c r="H1631" s="7">
        <v>16</v>
      </c>
      <c r="I1631" s="21" t="str">
        <f>INDEX(Seed_type_tomato!$C$3:$C$15,MATCH(TOMATO!G1631,Seed_type_tomato!$B$3:$B$15,0))</f>
        <v>Field</v>
      </c>
    </row>
    <row r="1632" spans="1:9" x14ac:dyDescent="0.25">
      <c r="A1632" s="5" t="s">
        <v>1554</v>
      </c>
      <c r="B1632" s="5"/>
      <c r="C1632" s="6"/>
      <c r="D1632" s="5"/>
      <c r="E1632" s="5"/>
      <c r="F1632" s="5"/>
      <c r="G1632" s="5"/>
      <c r="H1632" s="8">
        <f>ROUND(SUM(H1630:H1631),5)</f>
        <v>16</v>
      </c>
      <c r="I1632" s="21" t="e">
        <f>INDEX(Seed_type_tomato!$C$3:$C$15,MATCH(TOMATO!G1632,Seed_type_tomato!$B$3:$B$15,0))</f>
        <v>#N/A</v>
      </c>
    </row>
    <row r="1633" spans="1:9" x14ac:dyDescent="0.25">
      <c r="A1633" s="2" t="s">
        <v>1555</v>
      </c>
      <c r="B1633" s="2"/>
      <c r="C1633" s="3"/>
      <c r="D1633" s="2"/>
      <c r="E1633" s="2"/>
      <c r="F1633" s="2"/>
      <c r="G1633" s="2"/>
      <c r="H1633" s="4"/>
      <c r="I1633" s="21" t="e">
        <f>INDEX(Seed_type_tomato!$C$3:$C$15,MATCH(TOMATO!G1633,Seed_type_tomato!$B$3:$B$15,0))</f>
        <v>#N/A</v>
      </c>
    </row>
    <row r="1634" spans="1:9" ht="15.75" thickBot="1" x14ac:dyDescent="0.3">
      <c r="A1634" s="1"/>
      <c r="B1634" s="5" t="s">
        <v>251</v>
      </c>
      <c r="C1634" s="6">
        <v>44760</v>
      </c>
      <c r="D1634" s="5" t="s">
        <v>1724</v>
      </c>
      <c r="E1634" s="5" t="s">
        <v>482</v>
      </c>
      <c r="F1634" s="5" t="s">
        <v>1555</v>
      </c>
      <c r="G1634" s="5" t="s">
        <v>522</v>
      </c>
      <c r="H1634" s="7">
        <v>800</v>
      </c>
      <c r="I1634" s="21" t="str">
        <f>INDEX(Seed_type_tomato!$C$3:$C$15,MATCH(TOMATO!G1634,Seed_type_tomato!$B$3:$B$15,0))</f>
        <v>Field</v>
      </c>
    </row>
    <row r="1635" spans="1:9" x14ac:dyDescent="0.25">
      <c r="A1635" s="5" t="s">
        <v>1556</v>
      </c>
      <c r="B1635" s="5"/>
      <c r="C1635" s="6"/>
      <c r="D1635" s="5"/>
      <c r="E1635" s="5"/>
      <c r="F1635" s="5"/>
      <c r="G1635" s="5"/>
      <c r="H1635" s="8">
        <f>ROUND(SUM(H1633:H1634),5)</f>
        <v>800</v>
      </c>
      <c r="I1635" s="21" t="e">
        <f>INDEX(Seed_type_tomato!$C$3:$C$15,MATCH(TOMATO!G1635,Seed_type_tomato!$B$3:$B$15,0))</f>
        <v>#N/A</v>
      </c>
    </row>
    <row r="1636" spans="1:9" x14ac:dyDescent="0.25">
      <c r="A1636" s="2" t="s">
        <v>1557</v>
      </c>
      <c r="B1636" s="2"/>
      <c r="C1636" s="3"/>
      <c r="D1636" s="2"/>
      <c r="E1636" s="2"/>
      <c r="F1636" s="2"/>
      <c r="G1636" s="2"/>
      <c r="H1636" s="4"/>
      <c r="I1636" s="21" t="e">
        <f>INDEX(Seed_type_tomato!$C$3:$C$15,MATCH(TOMATO!G1636,Seed_type_tomato!$B$3:$B$15,0))</f>
        <v>#N/A</v>
      </c>
    </row>
    <row r="1637" spans="1:9" ht="15.75" thickBot="1" x14ac:dyDescent="0.3">
      <c r="A1637" s="1"/>
      <c r="B1637" s="5" t="s">
        <v>251</v>
      </c>
      <c r="C1637" s="6">
        <v>44749</v>
      </c>
      <c r="D1637" s="5" t="s">
        <v>1725</v>
      </c>
      <c r="E1637" s="5" t="s">
        <v>1866</v>
      </c>
      <c r="F1637" s="5" t="s">
        <v>1557</v>
      </c>
      <c r="G1637" s="5" t="s">
        <v>1017</v>
      </c>
      <c r="H1637" s="7">
        <v>272</v>
      </c>
      <c r="I1637" s="21" t="str">
        <f>INDEX(Seed_type_tomato!$C$3:$C$15,MATCH(TOMATO!G1637,Seed_type_tomato!$B$3:$B$15,0))</f>
        <v>GH</v>
      </c>
    </row>
    <row r="1638" spans="1:9" x14ac:dyDescent="0.25">
      <c r="A1638" s="5" t="s">
        <v>1558</v>
      </c>
      <c r="B1638" s="5"/>
      <c r="C1638" s="6"/>
      <c r="D1638" s="5"/>
      <c r="E1638" s="5"/>
      <c r="F1638" s="5"/>
      <c r="G1638" s="5"/>
      <c r="H1638" s="8">
        <f>ROUND(SUM(H1636:H1637),5)</f>
        <v>272</v>
      </c>
      <c r="I1638" s="21" t="e">
        <f>INDEX(Seed_type_tomato!$C$3:$C$15,MATCH(TOMATO!G1638,Seed_type_tomato!$B$3:$B$15,0))</f>
        <v>#N/A</v>
      </c>
    </row>
    <row r="1639" spans="1:9" x14ac:dyDescent="0.25">
      <c r="A1639" s="2" t="s">
        <v>1559</v>
      </c>
      <c r="B1639" s="2"/>
      <c r="C1639" s="3"/>
      <c r="D1639" s="2"/>
      <c r="E1639" s="2"/>
      <c r="F1639" s="2"/>
      <c r="G1639" s="2"/>
      <c r="H1639" s="4"/>
      <c r="I1639" s="21" t="e">
        <f>INDEX(Seed_type_tomato!$C$3:$C$15,MATCH(TOMATO!G1639,Seed_type_tomato!$B$3:$B$15,0))</f>
        <v>#N/A</v>
      </c>
    </row>
    <row r="1640" spans="1:9" ht="15.75" thickBot="1" x14ac:dyDescent="0.3">
      <c r="A1640" s="1"/>
      <c r="B1640" s="5" t="s">
        <v>251</v>
      </c>
      <c r="C1640" s="6">
        <v>44799</v>
      </c>
      <c r="D1640" s="5" t="s">
        <v>1726</v>
      </c>
      <c r="E1640" s="5" t="s">
        <v>482</v>
      </c>
      <c r="F1640" s="5" t="s">
        <v>1559</v>
      </c>
      <c r="G1640" s="5" t="s">
        <v>525</v>
      </c>
      <c r="H1640" s="7">
        <v>75</v>
      </c>
      <c r="I1640" s="21" t="str">
        <f>INDEX(Seed_type_tomato!$C$3:$C$15,MATCH(TOMATO!G1640,Seed_type_tomato!$B$3:$B$15,0))</f>
        <v>Field</v>
      </c>
    </row>
    <row r="1641" spans="1:9" x14ac:dyDescent="0.25">
      <c r="A1641" s="5" t="s">
        <v>1560</v>
      </c>
      <c r="B1641" s="5"/>
      <c r="C1641" s="6"/>
      <c r="D1641" s="5"/>
      <c r="E1641" s="5"/>
      <c r="F1641" s="5"/>
      <c r="G1641" s="5"/>
      <c r="H1641" s="8">
        <f>ROUND(SUM(H1639:H1640),5)</f>
        <v>75</v>
      </c>
      <c r="I1641" s="21" t="e">
        <f>INDEX(Seed_type_tomato!$C$3:$C$15,MATCH(TOMATO!G1641,Seed_type_tomato!$B$3:$B$15,0))</f>
        <v>#N/A</v>
      </c>
    </row>
    <row r="1642" spans="1:9" x14ac:dyDescent="0.25">
      <c r="A1642" s="2" t="s">
        <v>1561</v>
      </c>
      <c r="B1642" s="2"/>
      <c r="C1642" s="3"/>
      <c r="D1642" s="2"/>
      <c r="E1642" s="2"/>
      <c r="F1642" s="2"/>
      <c r="G1642" s="2"/>
      <c r="H1642" s="4"/>
      <c r="I1642" s="21" t="e">
        <f>INDEX(Seed_type_tomato!$C$3:$C$15,MATCH(TOMATO!G1642,Seed_type_tomato!$B$3:$B$15,0))</f>
        <v>#N/A</v>
      </c>
    </row>
    <row r="1643" spans="1:9" ht="15.75" thickBot="1" x14ac:dyDescent="0.3">
      <c r="A1643" s="1"/>
      <c r="B1643" s="5" t="s">
        <v>251</v>
      </c>
      <c r="C1643" s="6">
        <v>44722</v>
      </c>
      <c r="D1643" s="5" t="s">
        <v>1727</v>
      </c>
      <c r="E1643" s="5" t="s">
        <v>482</v>
      </c>
      <c r="F1643" s="5" t="s">
        <v>1561</v>
      </c>
      <c r="G1643" s="5" t="s">
        <v>524</v>
      </c>
      <c r="H1643" s="7">
        <v>20</v>
      </c>
      <c r="I1643" s="21" t="str">
        <f>INDEX(Seed_type_tomato!$C$3:$C$15,MATCH(TOMATO!G1643,Seed_type_tomato!$B$3:$B$15,0))</f>
        <v>Field</v>
      </c>
    </row>
    <row r="1644" spans="1:9" x14ac:dyDescent="0.25">
      <c r="A1644" s="5" t="s">
        <v>1562</v>
      </c>
      <c r="B1644" s="5"/>
      <c r="C1644" s="6"/>
      <c r="D1644" s="5"/>
      <c r="E1644" s="5"/>
      <c r="F1644" s="5"/>
      <c r="G1644" s="5"/>
      <c r="H1644" s="8">
        <f>ROUND(SUM(H1642:H1643),5)</f>
        <v>20</v>
      </c>
      <c r="I1644" s="21" t="e">
        <f>INDEX(Seed_type_tomato!$C$3:$C$15,MATCH(TOMATO!G1644,Seed_type_tomato!$B$3:$B$15,0))</f>
        <v>#N/A</v>
      </c>
    </row>
    <row r="1645" spans="1:9" x14ac:dyDescent="0.25">
      <c r="A1645" s="2" t="s">
        <v>1563</v>
      </c>
      <c r="B1645" s="2"/>
      <c r="C1645" s="3"/>
      <c r="D1645" s="2"/>
      <c r="E1645" s="2"/>
      <c r="F1645" s="2"/>
      <c r="G1645" s="2"/>
      <c r="H1645" s="4"/>
      <c r="I1645" s="21" t="e">
        <f>INDEX(Seed_type_tomato!$C$3:$C$15,MATCH(TOMATO!G1645,Seed_type_tomato!$B$3:$B$15,0))</f>
        <v>#N/A</v>
      </c>
    </row>
    <row r="1646" spans="1:9" x14ac:dyDescent="0.25">
      <c r="A1646" s="5"/>
      <c r="B1646" s="5" t="s">
        <v>251</v>
      </c>
      <c r="C1646" s="6">
        <v>44620</v>
      </c>
      <c r="D1646" s="5" t="s">
        <v>1728</v>
      </c>
      <c r="E1646" s="5" t="s">
        <v>482</v>
      </c>
      <c r="F1646" s="5" t="s">
        <v>1563</v>
      </c>
      <c r="G1646" s="5" t="s">
        <v>526</v>
      </c>
      <c r="H1646" s="8">
        <v>300</v>
      </c>
      <c r="I1646" s="21" t="str">
        <f>INDEX(Seed_type_tomato!$C$3:$C$15,MATCH(TOMATO!G1646,Seed_type_tomato!$B$3:$B$15,0))</f>
        <v>Field</v>
      </c>
    </row>
    <row r="1647" spans="1:9" x14ac:dyDescent="0.25">
      <c r="A1647" s="5"/>
      <c r="B1647" s="5" t="s">
        <v>251</v>
      </c>
      <c r="C1647" s="6">
        <v>44657</v>
      </c>
      <c r="D1647" s="5" t="s">
        <v>1729</v>
      </c>
      <c r="E1647" s="5" t="s">
        <v>482</v>
      </c>
      <c r="F1647" s="5" t="s">
        <v>1563</v>
      </c>
      <c r="G1647" s="5" t="s">
        <v>522</v>
      </c>
      <c r="H1647" s="8">
        <v>150</v>
      </c>
      <c r="I1647" s="21" t="str">
        <f>INDEX(Seed_type_tomato!$C$3:$C$15,MATCH(TOMATO!G1647,Seed_type_tomato!$B$3:$B$15,0))</f>
        <v>Field</v>
      </c>
    </row>
    <row r="1648" spans="1:9" ht="15.75" thickBot="1" x14ac:dyDescent="0.3">
      <c r="A1648" s="5"/>
      <c r="B1648" s="5" t="s">
        <v>251</v>
      </c>
      <c r="C1648" s="6">
        <v>44658</v>
      </c>
      <c r="D1648" s="5" t="s">
        <v>1730</v>
      </c>
      <c r="E1648" s="5" t="s">
        <v>482</v>
      </c>
      <c r="F1648" s="5" t="s">
        <v>1563</v>
      </c>
      <c r="G1648" s="5" t="s">
        <v>524</v>
      </c>
      <c r="H1648" s="7">
        <v>150</v>
      </c>
      <c r="I1648" s="21" t="str">
        <f>INDEX(Seed_type_tomato!$C$3:$C$15,MATCH(TOMATO!G1648,Seed_type_tomato!$B$3:$B$15,0))</f>
        <v>Field</v>
      </c>
    </row>
    <row r="1649" spans="1:9" x14ac:dyDescent="0.25">
      <c r="A1649" s="5" t="s">
        <v>1564</v>
      </c>
      <c r="B1649" s="5"/>
      <c r="C1649" s="6"/>
      <c r="D1649" s="5"/>
      <c r="E1649" s="5"/>
      <c r="F1649" s="5"/>
      <c r="G1649" s="5"/>
      <c r="H1649" s="8">
        <f>ROUND(SUM(H1645:H1648),5)</f>
        <v>600</v>
      </c>
      <c r="I1649" s="21" t="e">
        <f>INDEX(Seed_type_tomato!$C$3:$C$15,MATCH(TOMATO!G1649,Seed_type_tomato!$B$3:$B$15,0))</f>
        <v>#N/A</v>
      </c>
    </row>
    <row r="1650" spans="1:9" x14ac:dyDescent="0.25">
      <c r="A1650" s="2" t="s">
        <v>1565</v>
      </c>
      <c r="B1650" s="2"/>
      <c r="C1650" s="3"/>
      <c r="D1650" s="2"/>
      <c r="E1650" s="2"/>
      <c r="F1650" s="2"/>
      <c r="G1650" s="2"/>
      <c r="H1650" s="4"/>
      <c r="I1650" s="21" t="e">
        <f>INDEX(Seed_type_tomato!$C$3:$C$15,MATCH(TOMATO!G1650,Seed_type_tomato!$B$3:$B$15,0))</f>
        <v>#N/A</v>
      </c>
    </row>
    <row r="1651" spans="1:9" ht="15.75" thickBot="1" x14ac:dyDescent="0.3">
      <c r="A1651" s="1"/>
      <c r="B1651" s="5" t="s">
        <v>251</v>
      </c>
      <c r="C1651" s="6">
        <v>44793</v>
      </c>
      <c r="D1651" s="5" t="s">
        <v>1731</v>
      </c>
      <c r="E1651" s="5" t="s">
        <v>482</v>
      </c>
      <c r="F1651" s="5" t="s">
        <v>1565</v>
      </c>
      <c r="G1651" s="5" t="s">
        <v>525</v>
      </c>
      <c r="H1651" s="7">
        <v>2000</v>
      </c>
      <c r="I1651" s="21" t="str">
        <f>INDEX(Seed_type_tomato!$C$3:$C$15,MATCH(TOMATO!G1651,Seed_type_tomato!$B$3:$B$15,0))</f>
        <v>Field</v>
      </c>
    </row>
    <row r="1652" spans="1:9" x14ac:dyDescent="0.25">
      <c r="A1652" s="5" t="s">
        <v>1566</v>
      </c>
      <c r="B1652" s="5"/>
      <c r="C1652" s="6"/>
      <c r="D1652" s="5"/>
      <c r="E1652" s="5"/>
      <c r="F1652" s="5"/>
      <c r="G1652" s="5"/>
      <c r="H1652" s="8">
        <f>ROUND(SUM(H1650:H1651),5)</f>
        <v>2000</v>
      </c>
      <c r="I1652" s="21" t="e">
        <f>INDEX(Seed_type_tomato!$C$3:$C$15,MATCH(TOMATO!G1652,Seed_type_tomato!$B$3:$B$15,0))</f>
        <v>#N/A</v>
      </c>
    </row>
    <row r="1653" spans="1:9" x14ac:dyDescent="0.25">
      <c r="A1653" s="2" t="s">
        <v>1567</v>
      </c>
      <c r="B1653" s="2"/>
      <c r="C1653" s="3"/>
      <c r="D1653" s="2"/>
      <c r="E1653" s="2"/>
      <c r="F1653" s="2"/>
      <c r="G1653" s="2"/>
      <c r="H1653" s="4"/>
      <c r="I1653" s="21" t="e">
        <f>INDEX(Seed_type_tomato!$C$3:$C$15,MATCH(TOMATO!G1653,Seed_type_tomato!$B$3:$B$15,0))</f>
        <v>#N/A</v>
      </c>
    </row>
    <row r="1654" spans="1:9" x14ac:dyDescent="0.25">
      <c r="A1654" s="5"/>
      <c r="B1654" s="5" t="s">
        <v>251</v>
      </c>
      <c r="C1654" s="6">
        <v>44664</v>
      </c>
      <c r="D1654" s="5" t="s">
        <v>1732</v>
      </c>
      <c r="E1654" s="5" t="s">
        <v>482</v>
      </c>
      <c r="F1654" s="5" t="s">
        <v>1567</v>
      </c>
      <c r="G1654" s="5" t="s">
        <v>522</v>
      </c>
      <c r="H1654" s="8">
        <v>215</v>
      </c>
      <c r="I1654" s="21" t="str">
        <f>INDEX(Seed_type_tomato!$C$3:$C$15,MATCH(TOMATO!G1654,Seed_type_tomato!$B$3:$B$15,0))</f>
        <v>Field</v>
      </c>
    </row>
    <row r="1655" spans="1:9" ht="15.75" thickBot="1" x14ac:dyDescent="0.3">
      <c r="A1655" s="5"/>
      <c r="B1655" s="5" t="s">
        <v>251</v>
      </c>
      <c r="C1655" s="6">
        <v>44664</v>
      </c>
      <c r="D1655" s="5" t="s">
        <v>1732</v>
      </c>
      <c r="E1655" s="5" t="s">
        <v>482</v>
      </c>
      <c r="F1655" s="5" t="s">
        <v>1567</v>
      </c>
      <c r="G1655" s="5" t="s">
        <v>524</v>
      </c>
      <c r="H1655" s="7">
        <v>187</v>
      </c>
      <c r="I1655" s="21" t="str">
        <f>INDEX(Seed_type_tomato!$C$3:$C$15,MATCH(TOMATO!G1655,Seed_type_tomato!$B$3:$B$15,0))</f>
        <v>Field</v>
      </c>
    </row>
    <row r="1656" spans="1:9" x14ac:dyDescent="0.25">
      <c r="A1656" s="5" t="s">
        <v>1568</v>
      </c>
      <c r="B1656" s="5"/>
      <c r="C1656" s="6"/>
      <c r="D1656" s="5"/>
      <c r="E1656" s="5"/>
      <c r="F1656" s="5"/>
      <c r="G1656" s="5"/>
      <c r="H1656" s="8">
        <f>ROUND(SUM(H1653:H1655),5)</f>
        <v>402</v>
      </c>
      <c r="I1656" s="21" t="e">
        <f>INDEX(Seed_type_tomato!$C$3:$C$15,MATCH(TOMATO!G1656,Seed_type_tomato!$B$3:$B$15,0))</f>
        <v>#N/A</v>
      </c>
    </row>
    <row r="1657" spans="1:9" x14ac:dyDescent="0.25">
      <c r="A1657" s="2" t="s">
        <v>1569</v>
      </c>
      <c r="B1657" s="2"/>
      <c r="C1657" s="3"/>
      <c r="D1657" s="2"/>
      <c r="E1657" s="2"/>
      <c r="F1657" s="2"/>
      <c r="G1657" s="2"/>
      <c r="H1657" s="4"/>
      <c r="I1657" s="21" t="e">
        <f>INDEX(Seed_type_tomato!$C$3:$C$15,MATCH(TOMATO!G1657,Seed_type_tomato!$B$3:$B$15,0))</f>
        <v>#N/A</v>
      </c>
    </row>
    <row r="1658" spans="1:9" ht="15.75" thickBot="1" x14ac:dyDescent="0.3">
      <c r="A1658" s="1"/>
      <c r="B1658" s="5" t="s">
        <v>251</v>
      </c>
      <c r="C1658" s="6">
        <v>44775</v>
      </c>
      <c r="D1658" s="5" t="s">
        <v>1733</v>
      </c>
      <c r="E1658" s="5" t="s">
        <v>482</v>
      </c>
      <c r="F1658" s="5" t="s">
        <v>1569</v>
      </c>
      <c r="G1658" s="5" t="s">
        <v>524</v>
      </c>
      <c r="H1658" s="7">
        <v>75</v>
      </c>
      <c r="I1658" s="21" t="str">
        <f>INDEX(Seed_type_tomato!$C$3:$C$15,MATCH(TOMATO!G1658,Seed_type_tomato!$B$3:$B$15,0))</f>
        <v>Field</v>
      </c>
    </row>
    <row r="1659" spans="1:9" x14ac:dyDescent="0.25">
      <c r="A1659" s="5" t="s">
        <v>1570</v>
      </c>
      <c r="B1659" s="5"/>
      <c r="C1659" s="6"/>
      <c r="D1659" s="5"/>
      <c r="E1659" s="5"/>
      <c r="F1659" s="5"/>
      <c r="G1659" s="5"/>
      <c r="H1659" s="8">
        <f>ROUND(SUM(H1657:H1658),5)</f>
        <v>75</v>
      </c>
      <c r="I1659" s="21" t="e">
        <f>INDEX(Seed_type_tomato!$C$3:$C$15,MATCH(TOMATO!G1659,Seed_type_tomato!$B$3:$B$15,0))</f>
        <v>#N/A</v>
      </c>
    </row>
    <row r="1660" spans="1:9" x14ac:dyDescent="0.25">
      <c r="A1660" s="2" t="s">
        <v>1571</v>
      </c>
      <c r="B1660" s="2"/>
      <c r="C1660" s="3"/>
      <c r="D1660" s="2"/>
      <c r="E1660" s="2"/>
      <c r="F1660" s="2"/>
      <c r="G1660" s="2"/>
      <c r="H1660" s="4"/>
      <c r="I1660" s="21" t="e">
        <f>INDEX(Seed_type_tomato!$C$3:$C$15,MATCH(TOMATO!G1660,Seed_type_tomato!$B$3:$B$15,0))</f>
        <v>#N/A</v>
      </c>
    </row>
    <row r="1661" spans="1:9" ht="15.75" thickBot="1" x14ac:dyDescent="0.3">
      <c r="A1661" s="1"/>
      <c r="B1661" s="5" t="s">
        <v>251</v>
      </c>
      <c r="C1661" s="6">
        <v>44665</v>
      </c>
      <c r="D1661" s="5" t="s">
        <v>1734</v>
      </c>
      <c r="E1661" s="5" t="s">
        <v>1867</v>
      </c>
      <c r="F1661" s="5" t="s">
        <v>1571</v>
      </c>
      <c r="G1661" s="5" t="s">
        <v>528</v>
      </c>
      <c r="H1661" s="7">
        <v>2000</v>
      </c>
      <c r="I1661" s="21" t="str">
        <f>INDEX(Seed_type_tomato!$C$3:$C$15,MATCH(TOMATO!G1661,Seed_type_tomato!$B$3:$B$15,0))</f>
        <v>Field</v>
      </c>
    </row>
    <row r="1662" spans="1:9" x14ac:dyDescent="0.25">
      <c r="A1662" s="5" t="s">
        <v>1572</v>
      </c>
      <c r="B1662" s="5"/>
      <c r="C1662" s="6"/>
      <c r="D1662" s="5"/>
      <c r="E1662" s="5"/>
      <c r="F1662" s="5"/>
      <c r="G1662" s="5"/>
      <c r="H1662" s="8">
        <f>ROUND(SUM(H1660:H1661),5)</f>
        <v>2000</v>
      </c>
      <c r="I1662" s="21" t="e">
        <f>INDEX(Seed_type_tomato!$C$3:$C$15,MATCH(TOMATO!G1662,Seed_type_tomato!$B$3:$B$15,0))</f>
        <v>#N/A</v>
      </c>
    </row>
    <row r="1663" spans="1:9" x14ac:dyDescent="0.25">
      <c r="A1663" s="2" t="s">
        <v>1573</v>
      </c>
      <c r="B1663" s="2"/>
      <c r="C1663" s="3"/>
      <c r="D1663" s="2"/>
      <c r="E1663" s="2"/>
      <c r="F1663" s="2"/>
      <c r="G1663" s="2"/>
      <c r="H1663" s="4"/>
      <c r="I1663" s="21" t="e">
        <f>INDEX(Seed_type_tomato!$C$3:$C$15,MATCH(TOMATO!G1663,Seed_type_tomato!$B$3:$B$15,0))</f>
        <v>#N/A</v>
      </c>
    </row>
    <row r="1664" spans="1:9" x14ac:dyDescent="0.25">
      <c r="A1664" s="5"/>
      <c r="B1664" s="5" t="s">
        <v>251</v>
      </c>
      <c r="C1664" s="6">
        <v>44737</v>
      </c>
      <c r="D1664" s="5" t="s">
        <v>1735</v>
      </c>
      <c r="E1664" s="5" t="s">
        <v>1868</v>
      </c>
      <c r="F1664" s="5" t="s">
        <v>1573</v>
      </c>
      <c r="G1664" s="5" t="s">
        <v>524</v>
      </c>
      <c r="H1664" s="8">
        <v>6580</v>
      </c>
      <c r="I1664" s="21" t="str">
        <f>INDEX(Seed_type_tomato!$C$3:$C$15,MATCH(TOMATO!G1664,Seed_type_tomato!$B$3:$B$15,0))</f>
        <v>Field</v>
      </c>
    </row>
    <row r="1665" spans="1:9" x14ac:dyDescent="0.25">
      <c r="A1665" s="5"/>
      <c r="B1665" s="5" t="s">
        <v>251</v>
      </c>
      <c r="C1665" s="6">
        <v>44817</v>
      </c>
      <c r="D1665" s="5" t="s">
        <v>1736</v>
      </c>
      <c r="E1665" s="5" t="s">
        <v>482</v>
      </c>
      <c r="F1665" s="5" t="s">
        <v>1573</v>
      </c>
      <c r="G1665" s="5" t="s">
        <v>528</v>
      </c>
      <c r="H1665" s="8">
        <v>38</v>
      </c>
      <c r="I1665" s="21" t="str">
        <f>INDEX(Seed_type_tomato!$C$3:$C$15,MATCH(TOMATO!G1665,Seed_type_tomato!$B$3:$B$15,0))</f>
        <v>Field</v>
      </c>
    </row>
    <row r="1666" spans="1:9" x14ac:dyDescent="0.25">
      <c r="A1666" s="5"/>
      <c r="B1666" s="5" t="s">
        <v>251</v>
      </c>
      <c r="C1666" s="6">
        <v>44817</v>
      </c>
      <c r="D1666" s="5" t="s">
        <v>1737</v>
      </c>
      <c r="E1666" s="5" t="s">
        <v>482</v>
      </c>
      <c r="F1666" s="5" t="s">
        <v>1573</v>
      </c>
      <c r="G1666" s="5" t="s">
        <v>527</v>
      </c>
      <c r="H1666" s="8">
        <v>2</v>
      </c>
      <c r="I1666" s="21" t="e">
        <f>INDEX(Seed_type_tomato!$C$3:$C$15,MATCH(TOMATO!G1666,Seed_type_tomato!$B$3:$B$15,0))</f>
        <v>#N/A</v>
      </c>
    </row>
    <row r="1667" spans="1:9" x14ac:dyDescent="0.25">
      <c r="A1667" s="5"/>
      <c r="B1667" s="5" t="s">
        <v>251</v>
      </c>
      <c r="C1667" s="6">
        <v>44819</v>
      </c>
      <c r="D1667" s="5" t="s">
        <v>1738</v>
      </c>
      <c r="E1667" s="5" t="s">
        <v>482</v>
      </c>
      <c r="F1667" s="5" t="s">
        <v>1573</v>
      </c>
      <c r="G1667" s="5" t="s">
        <v>2015</v>
      </c>
      <c r="H1667" s="8">
        <v>200</v>
      </c>
      <c r="I1667" s="21" t="e">
        <f>INDEX(Seed_type_tomato!$C$3:$C$15,MATCH(TOMATO!G1667,Seed_type_tomato!$B$3:$B$15,0))</f>
        <v>#N/A</v>
      </c>
    </row>
    <row r="1668" spans="1:9" x14ac:dyDescent="0.25">
      <c r="A1668" s="5"/>
      <c r="B1668" s="5" t="s">
        <v>251</v>
      </c>
      <c r="C1668" s="6">
        <v>44819</v>
      </c>
      <c r="D1668" s="5" t="s">
        <v>1739</v>
      </c>
      <c r="E1668" s="5" t="s">
        <v>482</v>
      </c>
      <c r="F1668" s="5" t="s">
        <v>1573</v>
      </c>
      <c r="G1668" s="5" t="s">
        <v>530</v>
      </c>
      <c r="H1668" s="8">
        <v>50</v>
      </c>
      <c r="I1668" s="21" t="str">
        <f>INDEX(Seed_type_tomato!$C$3:$C$15,MATCH(TOMATO!G1668,Seed_type_tomato!$B$3:$B$15,0))</f>
        <v>GH</v>
      </c>
    </row>
    <row r="1669" spans="1:9" ht="15.75" thickBot="1" x14ac:dyDescent="0.3">
      <c r="A1669" s="5"/>
      <c r="B1669" s="5" t="s">
        <v>251</v>
      </c>
      <c r="C1669" s="6">
        <v>44824</v>
      </c>
      <c r="D1669" s="5" t="s">
        <v>1740</v>
      </c>
      <c r="E1669" s="5" t="s">
        <v>482</v>
      </c>
      <c r="F1669" s="5" t="s">
        <v>1573</v>
      </c>
      <c r="G1669" s="5" t="s">
        <v>527</v>
      </c>
      <c r="H1669" s="7">
        <v>3</v>
      </c>
      <c r="I1669" s="21" t="e">
        <f>INDEX(Seed_type_tomato!$C$3:$C$15,MATCH(TOMATO!G1669,Seed_type_tomato!$B$3:$B$15,0))</f>
        <v>#N/A</v>
      </c>
    </row>
    <row r="1670" spans="1:9" x14ac:dyDescent="0.25">
      <c r="A1670" s="5" t="s">
        <v>1574</v>
      </c>
      <c r="B1670" s="5"/>
      <c r="C1670" s="6"/>
      <c r="D1670" s="5"/>
      <c r="E1670" s="5"/>
      <c r="F1670" s="5"/>
      <c r="G1670" s="5"/>
      <c r="H1670" s="8">
        <f>ROUND(SUM(H1663:H1669),5)</f>
        <v>6873</v>
      </c>
      <c r="I1670" s="21" t="e">
        <f>INDEX(Seed_type_tomato!$C$3:$C$15,MATCH(TOMATO!G1670,Seed_type_tomato!$B$3:$B$15,0))</f>
        <v>#N/A</v>
      </c>
    </row>
    <row r="1671" spans="1:9" x14ac:dyDescent="0.25">
      <c r="A1671" s="2" t="s">
        <v>1575</v>
      </c>
      <c r="B1671" s="2"/>
      <c r="C1671" s="3"/>
      <c r="D1671" s="2"/>
      <c r="E1671" s="2"/>
      <c r="F1671" s="2"/>
      <c r="G1671" s="2"/>
      <c r="H1671" s="4"/>
      <c r="I1671" s="21" t="e">
        <f>INDEX(Seed_type_tomato!$C$3:$C$15,MATCH(TOMATO!G1671,Seed_type_tomato!$B$3:$B$15,0))</f>
        <v>#N/A</v>
      </c>
    </row>
    <row r="1672" spans="1:9" x14ac:dyDescent="0.25">
      <c r="A1672" s="5"/>
      <c r="B1672" s="5" t="s">
        <v>251</v>
      </c>
      <c r="C1672" s="6">
        <v>44571</v>
      </c>
      <c r="D1672" s="5" t="s">
        <v>1741</v>
      </c>
      <c r="E1672" s="5" t="s">
        <v>1869</v>
      </c>
      <c r="F1672" s="5" t="s">
        <v>1575</v>
      </c>
      <c r="G1672" s="5" t="s">
        <v>523</v>
      </c>
      <c r="H1672" s="8">
        <v>12960</v>
      </c>
      <c r="I1672" s="21" t="str">
        <f>INDEX(Seed_type_tomato!$C$3:$C$15,MATCH(TOMATO!G1672,Seed_type_tomato!$B$3:$B$15,0))</f>
        <v>Field</v>
      </c>
    </row>
    <row r="1673" spans="1:9" x14ac:dyDescent="0.25">
      <c r="A1673" s="5"/>
      <c r="B1673" s="5" t="s">
        <v>251</v>
      </c>
      <c r="C1673" s="6">
        <v>44571</v>
      </c>
      <c r="D1673" s="5" t="s">
        <v>1741</v>
      </c>
      <c r="E1673" s="5" t="s">
        <v>1870</v>
      </c>
      <c r="F1673" s="5" t="s">
        <v>1575</v>
      </c>
      <c r="G1673" s="5" t="s">
        <v>524</v>
      </c>
      <c r="H1673" s="8">
        <v>6016</v>
      </c>
      <c r="I1673" s="21" t="str">
        <f>INDEX(Seed_type_tomato!$C$3:$C$15,MATCH(TOMATO!G1673,Seed_type_tomato!$B$3:$B$15,0))</f>
        <v>Field</v>
      </c>
    </row>
    <row r="1674" spans="1:9" x14ac:dyDescent="0.25">
      <c r="A1674" s="5"/>
      <c r="B1674" s="5" t="s">
        <v>251</v>
      </c>
      <c r="C1674" s="6">
        <v>44571</v>
      </c>
      <c r="D1674" s="5" t="s">
        <v>1741</v>
      </c>
      <c r="E1674" s="5" t="s">
        <v>1871</v>
      </c>
      <c r="F1674" s="5" t="s">
        <v>1575</v>
      </c>
      <c r="G1674" s="5" t="s">
        <v>524</v>
      </c>
      <c r="H1674" s="8">
        <v>17982</v>
      </c>
      <c r="I1674" s="21" t="str">
        <f>INDEX(Seed_type_tomato!$C$3:$C$15,MATCH(TOMATO!G1674,Seed_type_tomato!$B$3:$B$15,0))</f>
        <v>Field</v>
      </c>
    </row>
    <row r="1675" spans="1:9" x14ac:dyDescent="0.25">
      <c r="A1675" s="5"/>
      <c r="B1675" s="5" t="s">
        <v>251</v>
      </c>
      <c r="C1675" s="6">
        <v>44571</v>
      </c>
      <c r="D1675" s="5" t="s">
        <v>1741</v>
      </c>
      <c r="E1675" s="5" t="s">
        <v>1872</v>
      </c>
      <c r="F1675" s="5" t="s">
        <v>1575</v>
      </c>
      <c r="G1675" s="5" t="s">
        <v>526</v>
      </c>
      <c r="H1675" s="8">
        <v>12200</v>
      </c>
      <c r="I1675" s="21" t="str">
        <f>INDEX(Seed_type_tomato!$C$3:$C$15,MATCH(TOMATO!G1675,Seed_type_tomato!$B$3:$B$15,0))</f>
        <v>Field</v>
      </c>
    </row>
    <row r="1676" spans="1:9" x14ac:dyDescent="0.25">
      <c r="A1676" s="5"/>
      <c r="B1676" s="5" t="s">
        <v>251</v>
      </c>
      <c r="C1676" s="6">
        <v>44581</v>
      </c>
      <c r="D1676" s="5" t="s">
        <v>1742</v>
      </c>
      <c r="E1676" s="5" t="s">
        <v>1873</v>
      </c>
      <c r="F1676" s="5" t="s">
        <v>1575</v>
      </c>
      <c r="G1676" s="5" t="s">
        <v>523</v>
      </c>
      <c r="H1676" s="8">
        <v>12474</v>
      </c>
      <c r="I1676" s="21" t="str">
        <f>INDEX(Seed_type_tomato!$C$3:$C$15,MATCH(TOMATO!G1676,Seed_type_tomato!$B$3:$B$15,0))</f>
        <v>Field</v>
      </c>
    </row>
    <row r="1677" spans="1:9" x14ac:dyDescent="0.25">
      <c r="A1677" s="5"/>
      <c r="B1677" s="5" t="s">
        <v>251</v>
      </c>
      <c r="C1677" s="6">
        <v>44581</v>
      </c>
      <c r="D1677" s="5" t="s">
        <v>1742</v>
      </c>
      <c r="E1677" s="5" t="s">
        <v>1874</v>
      </c>
      <c r="F1677" s="5" t="s">
        <v>1575</v>
      </c>
      <c r="G1677" s="5" t="s">
        <v>1016</v>
      </c>
      <c r="H1677" s="8">
        <v>20088</v>
      </c>
      <c r="I1677" s="21" t="e">
        <f>INDEX(Seed_type_tomato!$C$3:$C$15,MATCH(TOMATO!G1677,Seed_type_tomato!$B$3:$B$15,0))</f>
        <v>#N/A</v>
      </c>
    </row>
    <row r="1678" spans="1:9" x14ac:dyDescent="0.25">
      <c r="A1678" s="5"/>
      <c r="B1678" s="5" t="s">
        <v>251</v>
      </c>
      <c r="C1678" s="6">
        <v>44581</v>
      </c>
      <c r="D1678" s="5" t="s">
        <v>1742</v>
      </c>
      <c r="E1678" s="5" t="s">
        <v>1875</v>
      </c>
      <c r="F1678" s="5" t="s">
        <v>1575</v>
      </c>
      <c r="G1678" s="5" t="s">
        <v>523</v>
      </c>
      <c r="H1678" s="8">
        <v>2000</v>
      </c>
      <c r="I1678" s="21" t="str">
        <f>INDEX(Seed_type_tomato!$C$3:$C$15,MATCH(TOMATO!G1678,Seed_type_tomato!$B$3:$B$15,0))</f>
        <v>Field</v>
      </c>
    </row>
    <row r="1679" spans="1:9" x14ac:dyDescent="0.25">
      <c r="A1679" s="5"/>
      <c r="B1679" s="5" t="s">
        <v>251</v>
      </c>
      <c r="C1679" s="6">
        <v>44594</v>
      </c>
      <c r="D1679" s="5" t="s">
        <v>1743</v>
      </c>
      <c r="E1679" s="5" t="s">
        <v>1876</v>
      </c>
      <c r="F1679" s="5" t="s">
        <v>1575</v>
      </c>
      <c r="G1679" s="5" t="s">
        <v>1013</v>
      </c>
      <c r="H1679" s="8">
        <v>10206</v>
      </c>
      <c r="I1679" s="21" t="e">
        <f>INDEX(Seed_type_tomato!$C$3:$C$15,MATCH(TOMATO!G1679,Seed_type_tomato!$B$3:$B$15,0))</f>
        <v>#N/A</v>
      </c>
    </row>
    <row r="1680" spans="1:9" x14ac:dyDescent="0.25">
      <c r="A1680" s="5"/>
      <c r="B1680" s="5" t="s">
        <v>251</v>
      </c>
      <c r="C1680" s="6">
        <v>44594</v>
      </c>
      <c r="D1680" s="5" t="s">
        <v>1743</v>
      </c>
      <c r="E1680" s="5" t="s">
        <v>1877</v>
      </c>
      <c r="F1680" s="5" t="s">
        <v>1575</v>
      </c>
      <c r="G1680" s="5" t="s">
        <v>522</v>
      </c>
      <c r="H1680" s="8">
        <v>3000</v>
      </c>
      <c r="I1680" s="21" t="str">
        <f>INDEX(Seed_type_tomato!$C$3:$C$15,MATCH(TOMATO!G1680,Seed_type_tomato!$B$3:$B$15,0))</f>
        <v>Field</v>
      </c>
    </row>
    <row r="1681" spans="1:9" x14ac:dyDescent="0.25">
      <c r="A1681" s="5"/>
      <c r="B1681" s="5" t="s">
        <v>251</v>
      </c>
      <c r="C1681" s="6">
        <v>44594</v>
      </c>
      <c r="D1681" s="5" t="s">
        <v>1743</v>
      </c>
      <c r="E1681" s="5" t="s">
        <v>1878</v>
      </c>
      <c r="F1681" s="5" t="s">
        <v>1575</v>
      </c>
      <c r="G1681" s="5" t="s">
        <v>525</v>
      </c>
      <c r="H1681" s="8">
        <v>300</v>
      </c>
      <c r="I1681" s="21" t="str">
        <f>INDEX(Seed_type_tomato!$C$3:$C$15,MATCH(TOMATO!G1681,Seed_type_tomato!$B$3:$B$15,0))</f>
        <v>Field</v>
      </c>
    </row>
    <row r="1682" spans="1:9" x14ac:dyDescent="0.25">
      <c r="A1682" s="5"/>
      <c r="B1682" s="5" t="s">
        <v>251</v>
      </c>
      <c r="C1682" s="6">
        <v>44607</v>
      </c>
      <c r="D1682" s="5" t="s">
        <v>1744</v>
      </c>
      <c r="E1682" s="5" t="s">
        <v>1879</v>
      </c>
      <c r="F1682" s="5" t="s">
        <v>1575</v>
      </c>
      <c r="G1682" s="5" t="s">
        <v>523</v>
      </c>
      <c r="H1682" s="8">
        <v>14000</v>
      </c>
      <c r="I1682" s="21" t="str">
        <f>INDEX(Seed_type_tomato!$C$3:$C$15,MATCH(TOMATO!G1682,Seed_type_tomato!$B$3:$B$15,0))</f>
        <v>Field</v>
      </c>
    </row>
    <row r="1683" spans="1:9" x14ac:dyDescent="0.25">
      <c r="A1683" s="5"/>
      <c r="B1683" s="5" t="s">
        <v>251</v>
      </c>
      <c r="C1683" s="6">
        <v>44607</v>
      </c>
      <c r="D1683" s="5" t="s">
        <v>1744</v>
      </c>
      <c r="E1683" s="5" t="s">
        <v>1880</v>
      </c>
      <c r="F1683" s="5" t="s">
        <v>1575</v>
      </c>
      <c r="G1683" s="5" t="s">
        <v>528</v>
      </c>
      <c r="H1683" s="8">
        <v>2041</v>
      </c>
      <c r="I1683" s="21" t="str">
        <f>INDEX(Seed_type_tomato!$C$3:$C$15,MATCH(TOMATO!G1683,Seed_type_tomato!$B$3:$B$15,0))</f>
        <v>Field</v>
      </c>
    </row>
    <row r="1684" spans="1:9" x14ac:dyDescent="0.25">
      <c r="A1684" s="5"/>
      <c r="B1684" s="5" t="s">
        <v>251</v>
      </c>
      <c r="C1684" s="6">
        <v>44607</v>
      </c>
      <c r="D1684" s="5" t="s">
        <v>1744</v>
      </c>
      <c r="E1684" s="5" t="s">
        <v>1881</v>
      </c>
      <c r="F1684" s="5" t="s">
        <v>1575</v>
      </c>
      <c r="G1684" s="5" t="s">
        <v>524</v>
      </c>
      <c r="H1684" s="8">
        <v>6885</v>
      </c>
      <c r="I1684" s="21" t="str">
        <f>INDEX(Seed_type_tomato!$C$3:$C$15,MATCH(TOMATO!G1684,Seed_type_tomato!$B$3:$B$15,0))</f>
        <v>Field</v>
      </c>
    </row>
    <row r="1685" spans="1:9" x14ac:dyDescent="0.25">
      <c r="A1685" s="5"/>
      <c r="B1685" s="5" t="s">
        <v>251</v>
      </c>
      <c r="C1685" s="6">
        <v>44607</v>
      </c>
      <c r="D1685" s="5" t="s">
        <v>1744</v>
      </c>
      <c r="E1685" s="5" t="s">
        <v>1882</v>
      </c>
      <c r="F1685" s="5" t="s">
        <v>1575</v>
      </c>
      <c r="G1685" s="5" t="s">
        <v>1016</v>
      </c>
      <c r="H1685" s="8">
        <v>3628</v>
      </c>
      <c r="I1685" s="21" t="e">
        <f>INDEX(Seed_type_tomato!$C$3:$C$15,MATCH(TOMATO!G1685,Seed_type_tomato!$B$3:$B$15,0))</f>
        <v>#N/A</v>
      </c>
    </row>
    <row r="1686" spans="1:9" x14ac:dyDescent="0.25">
      <c r="A1686" s="5"/>
      <c r="B1686" s="5" t="s">
        <v>251</v>
      </c>
      <c r="C1686" s="6">
        <v>44607</v>
      </c>
      <c r="D1686" s="5" t="s">
        <v>1744</v>
      </c>
      <c r="E1686" s="5" t="s">
        <v>1883</v>
      </c>
      <c r="F1686" s="5" t="s">
        <v>1575</v>
      </c>
      <c r="G1686" s="5" t="s">
        <v>522</v>
      </c>
      <c r="H1686" s="8">
        <v>6885</v>
      </c>
      <c r="I1686" s="21" t="str">
        <f>INDEX(Seed_type_tomato!$C$3:$C$15,MATCH(TOMATO!G1686,Seed_type_tomato!$B$3:$B$15,0))</f>
        <v>Field</v>
      </c>
    </row>
    <row r="1687" spans="1:9" x14ac:dyDescent="0.25">
      <c r="A1687" s="5"/>
      <c r="B1687" s="5" t="s">
        <v>251</v>
      </c>
      <c r="C1687" s="6">
        <v>44607</v>
      </c>
      <c r="D1687" s="5" t="s">
        <v>1744</v>
      </c>
      <c r="E1687" s="5" t="s">
        <v>1884</v>
      </c>
      <c r="F1687" s="5" t="s">
        <v>1575</v>
      </c>
      <c r="G1687" s="5" t="s">
        <v>523</v>
      </c>
      <c r="H1687" s="8">
        <v>19260</v>
      </c>
      <c r="I1687" s="21" t="str">
        <f>INDEX(Seed_type_tomato!$C$3:$C$15,MATCH(TOMATO!G1687,Seed_type_tomato!$B$3:$B$15,0))</f>
        <v>Field</v>
      </c>
    </row>
    <row r="1688" spans="1:9" x14ac:dyDescent="0.25">
      <c r="A1688" s="5"/>
      <c r="B1688" s="5" t="s">
        <v>251</v>
      </c>
      <c r="C1688" s="6">
        <v>44607</v>
      </c>
      <c r="D1688" s="5" t="s">
        <v>1744</v>
      </c>
      <c r="E1688" s="5" t="s">
        <v>1885</v>
      </c>
      <c r="F1688" s="5" t="s">
        <v>1575</v>
      </c>
      <c r="G1688" s="5" t="s">
        <v>524</v>
      </c>
      <c r="H1688" s="8">
        <v>20655</v>
      </c>
      <c r="I1688" s="21" t="str">
        <f>INDEX(Seed_type_tomato!$C$3:$C$15,MATCH(TOMATO!G1688,Seed_type_tomato!$B$3:$B$15,0))</f>
        <v>Field</v>
      </c>
    </row>
    <row r="1689" spans="1:9" x14ac:dyDescent="0.25">
      <c r="A1689" s="5"/>
      <c r="B1689" s="5" t="s">
        <v>251</v>
      </c>
      <c r="C1689" s="6">
        <v>44607</v>
      </c>
      <c r="D1689" s="5" t="s">
        <v>1744</v>
      </c>
      <c r="E1689" s="5" t="s">
        <v>1886</v>
      </c>
      <c r="F1689" s="5" t="s">
        <v>1575</v>
      </c>
      <c r="G1689" s="5" t="s">
        <v>528</v>
      </c>
      <c r="H1689" s="8">
        <v>2721</v>
      </c>
      <c r="I1689" s="21" t="str">
        <f>INDEX(Seed_type_tomato!$C$3:$C$15,MATCH(TOMATO!G1689,Seed_type_tomato!$B$3:$B$15,0))</f>
        <v>Field</v>
      </c>
    </row>
    <row r="1690" spans="1:9" x14ac:dyDescent="0.25">
      <c r="A1690" s="5"/>
      <c r="B1690" s="5" t="s">
        <v>251</v>
      </c>
      <c r="C1690" s="6">
        <v>44616</v>
      </c>
      <c r="D1690" s="5" t="s">
        <v>1745</v>
      </c>
      <c r="E1690" s="5" t="s">
        <v>1887</v>
      </c>
      <c r="F1690" s="5" t="s">
        <v>1575</v>
      </c>
      <c r="G1690" s="5" t="s">
        <v>524</v>
      </c>
      <c r="H1690" s="8">
        <v>13770</v>
      </c>
      <c r="I1690" s="21" t="str">
        <f>INDEX(Seed_type_tomato!$C$3:$C$15,MATCH(TOMATO!G1690,Seed_type_tomato!$B$3:$B$15,0))</f>
        <v>Field</v>
      </c>
    </row>
    <row r="1691" spans="1:9" x14ac:dyDescent="0.25">
      <c r="A1691" s="5"/>
      <c r="B1691" s="5" t="s">
        <v>251</v>
      </c>
      <c r="C1691" s="6">
        <v>44616</v>
      </c>
      <c r="D1691" s="5" t="s">
        <v>1745</v>
      </c>
      <c r="E1691" s="5" t="s">
        <v>1888</v>
      </c>
      <c r="F1691" s="5" t="s">
        <v>1575</v>
      </c>
      <c r="G1691" s="5" t="s">
        <v>522</v>
      </c>
      <c r="H1691" s="8">
        <v>6642</v>
      </c>
      <c r="I1691" s="21" t="str">
        <f>INDEX(Seed_type_tomato!$C$3:$C$15,MATCH(TOMATO!G1691,Seed_type_tomato!$B$3:$B$15,0))</f>
        <v>Field</v>
      </c>
    </row>
    <row r="1692" spans="1:9" x14ac:dyDescent="0.25">
      <c r="A1692" s="5"/>
      <c r="B1692" s="5" t="s">
        <v>251</v>
      </c>
      <c r="C1692" s="6">
        <v>44616</v>
      </c>
      <c r="D1692" s="5" t="s">
        <v>1745</v>
      </c>
      <c r="E1692" s="5" t="s">
        <v>1889</v>
      </c>
      <c r="F1692" s="5" t="s">
        <v>1575</v>
      </c>
      <c r="G1692" s="5" t="s">
        <v>1016</v>
      </c>
      <c r="H1692" s="8">
        <v>10882</v>
      </c>
      <c r="I1692" s="21" t="e">
        <f>INDEX(Seed_type_tomato!$C$3:$C$15,MATCH(TOMATO!G1692,Seed_type_tomato!$B$3:$B$15,0))</f>
        <v>#N/A</v>
      </c>
    </row>
    <row r="1693" spans="1:9" x14ac:dyDescent="0.25">
      <c r="A1693" s="5"/>
      <c r="B1693" s="5" t="s">
        <v>251</v>
      </c>
      <c r="C1693" s="6">
        <v>44616</v>
      </c>
      <c r="D1693" s="5" t="s">
        <v>1745</v>
      </c>
      <c r="E1693" s="5" t="s">
        <v>1890</v>
      </c>
      <c r="F1693" s="5" t="s">
        <v>1575</v>
      </c>
      <c r="G1693" s="5" t="s">
        <v>523</v>
      </c>
      <c r="H1693" s="8">
        <v>12798</v>
      </c>
      <c r="I1693" s="21" t="str">
        <f>INDEX(Seed_type_tomato!$C$3:$C$15,MATCH(TOMATO!G1693,Seed_type_tomato!$B$3:$B$15,0))</f>
        <v>Field</v>
      </c>
    </row>
    <row r="1694" spans="1:9" x14ac:dyDescent="0.25">
      <c r="A1694" s="5"/>
      <c r="B1694" s="5" t="s">
        <v>251</v>
      </c>
      <c r="C1694" s="6">
        <v>44616</v>
      </c>
      <c r="D1694" s="5" t="s">
        <v>1745</v>
      </c>
      <c r="E1694" s="5" t="s">
        <v>1891</v>
      </c>
      <c r="F1694" s="5" t="s">
        <v>1575</v>
      </c>
      <c r="G1694" s="5" t="s">
        <v>523</v>
      </c>
      <c r="H1694" s="8">
        <v>2916</v>
      </c>
      <c r="I1694" s="21" t="str">
        <f>INDEX(Seed_type_tomato!$C$3:$C$15,MATCH(TOMATO!G1694,Seed_type_tomato!$B$3:$B$15,0))</f>
        <v>Field</v>
      </c>
    </row>
    <row r="1695" spans="1:9" x14ac:dyDescent="0.25">
      <c r="A1695" s="5"/>
      <c r="B1695" s="5" t="s">
        <v>251</v>
      </c>
      <c r="C1695" s="6">
        <v>44616</v>
      </c>
      <c r="D1695" s="5" t="s">
        <v>1745</v>
      </c>
      <c r="E1695" s="5" t="s">
        <v>1892</v>
      </c>
      <c r="F1695" s="5" t="s">
        <v>1575</v>
      </c>
      <c r="G1695" s="5" t="s">
        <v>523</v>
      </c>
      <c r="H1695" s="8">
        <v>14580</v>
      </c>
      <c r="I1695" s="21" t="str">
        <f>INDEX(Seed_type_tomato!$C$3:$C$15,MATCH(TOMATO!G1695,Seed_type_tomato!$B$3:$B$15,0))</f>
        <v>Field</v>
      </c>
    </row>
    <row r="1696" spans="1:9" x14ac:dyDescent="0.25">
      <c r="A1696" s="5"/>
      <c r="B1696" s="5" t="s">
        <v>251</v>
      </c>
      <c r="C1696" s="6">
        <v>44624</v>
      </c>
      <c r="D1696" s="5" t="s">
        <v>1746</v>
      </c>
      <c r="E1696" s="5" t="s">
        <v>1893</v>
      </c>
      <c r="F1696" s="5" t="s">
        <v>1575</v>
      </c>
      <c r="G1696" s="5" t="s">
        <v>528</v>
      </c>
      <c r="H1696" s="8">
        <v>2430</v>
      </c>
      <c r="I1696" s="21" t="str">
        <f>INDEX(Seed_type_tomato!$C$3:$C$15,MATCH(TOMATO!G1696,Seed_type_tomato!$B$3:$B$15,0))</f>
        <v>Field</v>
      </c>
    </row>
    <row r="1697" spans="1:9" x14ac:dyDescent="0.25">
      <c r="A1697" s="5"/>
      <c r="B1697" s="5" t="s">
        <v>251</v>
      </c>
      <c r="C1697" s="6">
        <v>44624</v>
      </c>
      <c r="D1697" s="5" t="s">
        <v>1746</v>
      </c>
      <c r="E1697" s="5" t="s">
        <v>1894</v>
      </c>
      <c r="F1697" s="5" t="s">
        <v>1575</v>
      </c>
      <c r="G1697" s="5" t="s">
        <v>525</v>
      </c>
      <c r="H1697" s="8">
        <v>2551</v>
      </c>
      <c r="I1697" s="21" t="str">
        <f>INDEX(Seed_type_tomato!$C$3:$C$15,MATCH(TOMATO!G1697,Seed_type_tomato!$B$3:$B$15,0))</f>
        <v>Field</v>
      </c>
    </row>
    <row r="1698" spans="1:9" x14ac:dyDescent="0.25">
      <c r="A1698" s="5"/>
      <c r="B1698" s="5" t="s">
        <v>251</v>
      </c>
      <c r="C1698" s="6">
        <v>44624</v>
      </c>
      <c r="D1698" s="5" t="s">
        <v>1746</v>
      </c>
      <c r="E1698" s="5" t="s">
        <v>1895</v>
      </c>
      <c r="F1698" s="5" t="s">
        <v>1575</v>
      </c>
      <c r="G1698" s="5" t="s">
        <v>523</v>
      </c>
      <c r="H1698" s="8">
        <v>8748</v>
      </c>
      <c r="I1698" s="21" t="str">
        <f>INDEX(Seed_type_tomato!$C$3:$C$15,MATCH(TOMATO!G1698,Seed_type_tomato!$B$3:$B$15,0))</f>
        <v>Field</v>
      </c>
    </row>
    <row r="1699" spans="1:9" x14ac:dyDescent="0.25">
      <c r="A1699" s="5"/>
      <c r="B1699" s="5" t="s">
        <v>251</v>
      </c>
      <c r="C1699" s="6">
        <v>44624</v>
      </c>
      <c r="D1699" s="5" t="s">
        <v>1746</v>
      </c>
      <c r="E1699" s="5" t="s">
        <v>1896</v>
      </c>
      <c r="F1699" s="5" t="s">
        <v>1575</v>
      </c>
      <c r="G1699" s="5" t="s">
        <v>523</v>
      </c>
      <c r="H1699" s="8">
        <v>7290</v>
      </c>
      <c r="I1699" s="21" t="str">
        <f>INDEX(Seed_type_tomato!$C$3:$C$15,MATCH(TOMATO!G1699,Seed_type_tomato!$B$3:$B$15,0))</f>
        <v>Field</v>
      </c>
    </row>
    <row r="1700" spans="1:9" x14ac:dyDescent="0.25">
      <c r="A1700" s="5"/>
      <c r="B1700" s="5" t="s">
        <v>251</v>
      </c>
      <c r="C1700" s="6">
        <v>44624</v>
      </c>
      <c r="D1700" s="5" t="s">
        <v>1746</v>
      </c>
      <c r="E1700" s="5" t="s">
        <v>1897</v>
      </c>
      <c r="F1700" s="5" t="s">
        <v>1575</v>
      </c>
      <c r="G1700" s="5" t="s">
        <v>523</v>
      </c>
      <c r="H1700" s="8">
        <v>16621</v>
      </c>
      <c r="I1700" s="21" t="str">
        <f>INDEX(Seed_type_tomato!$C$3:$C$15,MATCH(TOMATO!G1700,Seed_type_tomato!$B$3:$B$15,0))</f>
        <v>Field</v>
      </c>
    </row>
    <row r="1701" spans="1:9" x14ac:dyDescent="0.25">
      <c r="A1701" s="5"/>
      <c r="B1701" s="5" t="s">
        <v>251</v>
      </c>
      <c r="C1701" s="6">
        <v>44624</v>
      </c>
      <c r="D1701" s="5" t="s">
        <v>1746</v>
      </c>
      <c r="E1701" s="5" t="s">
        <v>1898</v>
      </c>
      <c r="F1701" s="5" t="s">
        <v>1575</v>
      </c>
      <c r="G1701" s="5" t="s">
        <v>524</v>
      </c>
      <c r="H1701" s="8">
        <v>15101</v>
      </c>
      <c r="I1701" s="21" t="str">
        <f>INDEX(Seed_type_tomato!$C$3:$C$15,MATCH(TOMATO!G1701,Seed_type_tomato!$B$3:$B$15,0))</f>
        <v>Field</v>
      </c>
    </row>
    <row r="1702" spans="1:9" x14ac:dyDescent="0.25">
      <c r="A1702" s="5"/>
      <c r="B1702" s="5" t="s">
        <v>251</v>
      </c>
      <c r="C1702" s="6">
        <v>44637</v>
      </c>
      <c r="D1702" s="5" t="s">
        <v>1747</v>
      </c>
      <c r="E1702" s="5" t="s">
        <v>1899</v>
      </c>
      <c r="F1702" s="5" t="s">
        <v>1575</v>
      </c>
      <c r="G1702" s="5" t="s">
        <v>523</v>
      </c>
      <c r="H1702" s="8">
        <v>11664</v>
      </c>
      <c r="I1702" s="21" t="str">
        <f>INDEX(Seed_type_tomato!$C$3:$C$15,MATCH(TOMATO!G1702,Seed_type_tomato!$B$3:$B$15,0))</f>
        <v>Field</v>
      </c>
    </row>
    <row r="1703" spans="1:9" x14ac:dyDescent="0.25">
      <c r="A1703" s="5"/>
      <c r="B1703" s="5" t="s">
        <v>251</v>
      </c>
      <c r="C1703" s="6">
        <v>44637</v>
      </c>
      <c r="D1703" s="5" t="s">
        <v>1747</v>
      </c>
      <c r="E1703" s="5" t="s">
        <v>1900</v>
      </c>
      <c r="F1703" s="5" t="s">
        <v>1575</v>
      </c>
      <c r="G1703" s="5" t="s">
        <v>523</v>
      </c>
      <c r="H1703" s="8">
        <v>12684</v>
      </c>
      <c r="I1703" s="21" t="str">
        <f>INDEX(Seed_type_tomato!$C$3:$C$15,MATCH(TOMATO!G1703,Seed_type_tomato!$B$3:$B$15,0))</f>
        <v>Field</v>
      </c>
    </row>
    <row r="1704" spans="1:9" x14ac:dyDescent="0.25">
      <c r="A1704" s="5"/>
      <c r="B1704" s="5" t="s">
        <v>251</v>
      </c>
      <c r="C1704" s="6">
        <v>44637</v>
      </c>
      <c r="D1704" s="5" t="s">
        <v>1747</v>
      </c>
      <c r="E1704" s="5" t="s">
        <v>1901</v>
      </c>
      <c r="F1704" s="5" t="s">
        <v>1575</v>
      </c>
      <c r="G1704" s="5" t="s">
        <v>528</v>
      </c>
      <c r="H1704" s="8">
        <v>2268</v>
      </c>
      <c r="I1704" s="21" t="str">
        <f>INDEX(Seed_type_tomato!$C$3:$C$15,MATCH(TOMATO!G1704,Seed_type_tomato!$B$3:$B$15,0))</f>
        <v>Field</v>
      </c>
    </row>
    <row r="1705" spans="1:9" x14ac:dyDescent="0.25">
      <c r="A1705" s="5"/>
      <c r="B1705" s="5" t="s">
        <v>251</v>
      </c>
      <c r="C1705" s="6">
        <v>44637</v>
      </c>
      <c r="D1705" s="5" t="s">
        <v>1747</v>
      </c>
      <c r="E1705" s="5" t="s">
        <v>1902</v>
      </c>
      <c r="F1705" s="5" t="s">
        <v>1575</v>
      </c>
      <c r="G1705" s="5" t="s">
        <v>526</v>
      </c>
      <c r="H1705" s="8">
        <v>5000</v>
      </c>
      <c r="I1705" s="21" t="str">
        <f>INDEX(Seed_type_tomato!$C$3:$C$15,MATCH(TOMATO!G1705,Seed_type_tomato!$B$3:$B$15,0))</f>
        <v>Field</v>
      </c>
    </row>
    <row r="1706" spans="1:9" x14ac:dyDescent="0.25">
      <c r="A1706" s="5"/>
      <c r="B1706" s="5" t="s">
        <v>251</v>
      </c>
      <c r="C1706" s="6">
        <v>44637</v>
      </c>
      <c r="D1706" s="5" t="s">
        <v>1747</v>
      </c>
      <c r="E1706" s="5" t="s">
        <v>1903</v>
      </c>
      <c r="F1706" s="5" t="s">
        <v>1575</v>
      </c>
      <c r="G1706" s="5" t="s">
        <v>524</v>
      </c>
      <c r="H1706" s="8">
        <v>13932</v>
      </c>
      <c r="I1706" s="21" t="str">
        <f>INDEX(Seed_type_tomato!$C$3:$C$15,MATCH(TOMATO!G1706,Seed_type_tomato!$B$3:$B$15,0))</f>
        <v>Field</v>
      </c>
    </row>
    <row r="1707" spans="1:9" x14ac:dyDescent="0.25">
      <c r="A1707" s="5"/>
      <c r="B1707" s="5" t="s">
        <v>251</v>
      </c>
      <c r="C1707" s="6">
        <v>44637</v>
      </c>
      <c r="D1707" s="5" t="s">
        <v>1747</v>
      </c>
      <c r="E1707" s="5" t="s">
        <v>1904</v>
      </c>
      <c r="F1707" s="5" t="s">
        <v>1575</v>
      </c>
      <c r="G1707" s="5" t="s">
        <v>524</v>
      </c>
      <c r="H1707" s="8">
        <v>13446</v>
      </c>
      <c r="I1707" s="21" t="str">
        <f>INDEX(Seed_type_tomato!$C$3:$C$15,MATCH(TOMATO!G1707,Seed_type_tomato!$B$3:$B$15,0))</f>
        <v>Field</v>
      </c>
    </row>
    <row r="1708" spans="1:9" x14ac:dyDescent="0.25">
      <c r="A1708" s="5"/>
      <c r="B1708" s="5" t="s">
        <v>251</v>
      </c>
      <c r="C1708" s="6">
        <v>44644</v>
      </c>
      <c r="D1708" s="5" t="s">
        <v>1748</v>
      </c>
      <c r="E1708" s="5" t="s">
        <v>1905</v>
      </c>
      <c r="F1708" s="5" t="s">
        <v>1575</v>
      </c>
      <c r="G1708" s="5" t="s">
        <v>526</v>
      </c>
      <c r="H1708" s="8">
        <v>6000</v>
      </c>
      <c r="I1708" s="21" t="str">
        <f>INDEX(Seed_type_tomato!$C$3:$C$15,MATCH(TOMATO!G1708,Seed_type_tomato!$B$3:$B$15,0))</f>
        <v>Field</v>
      </c>
    </row>
    <row r="1709" spans="1:9" x14ac:dyDescent="0.25">
      <c r="A1709" s="5"/>
      <c r="B1709" s="5" t="s">
        <v>251</v>
      </c>
      <c r="C1709" s="6">
        <v>44644</v>
      </c>
      <c r="D1709" s="5" t="s">
        <v>1748</v>
      </c>
      <c r="E1709" s="5" t="s">
        <v>1906</v>
      </c>
      <c r="F1709" s="5" t="s">
        <v>1575</v>
      </c>
      <c r="G1709" s="5" t="s">
        <v>525</v>
      </c>
      <c r="H1709" s="8">
        <v>2754</v>
      </c>
      <c r="I1709" s="21" t="str">
        <f>INDEX(Seed_type_tomato!$C$3:$C$15,MATCH(TOMATO!G1709,Seed_type_tomato!$B$3:$B$15,0))</f>
        <v>Field</v>
      </c>
    </row>
    <row r="1710" spans="1:9" x14ac:dyDescent="0.25">
      <c r="A1710" s="5"/>
      <c r="B1710" s="5" t="s">
        <v>251</v>
      </c>
      <c r="C1710" s="6">
        <v>44644</v>
      </c>
      <c r="D1710" s="5" t="s">
        <v>1748</v>
      </c>
      <c r="E1710" s="5" t="s">
        <v>1907</v>
      </c>
      <c r="F1710" s="5" t="s">
        <v>1575</v>
      </c>
      <c r="G1710" s="5" t="s">
        <v>523</v>
      </c>
      <c r="H1710" s="8">
        <v>20400</v>
      </c>
      <c r="I1710" s="21" t="str">
        <f>INDEX(Seed_type_tomato!$C$3:$C$15,MATCH(TOMATO!G1710,Seed_type_tomato!$B$3:$B$15,0))</f>
        <v>Field</v>
      </c>
    </row>
    <row r="1711" spans="1:9" x14ac:dyDescent="0.25">
      <c r="A1711" s="5"/>
      <c r="B1711" s="5" t="s">
        <v>251</v>
      </c>
      <c r="C1711" s="6">
        <v>44644</v>
      </c>
      <c r="D1711" s="5" t="s">
        <v>1748</v>
      </c>
      <c r="E1711" s="5" t="s">
        <v>1908</v>
      </c>
      <c r="F1711" s="5" t="s">
        <v>1575</v>
      </c>
      <c r="G1711" s="5" t="s">
        <v>523</v>
      </c>
      <c r="H1711" s="8">
        <v>3564</v>
      </c>
      <c r="I1711" s="21" t="str">
        <f>INDEX(Seed_type_tomato!$C$3:$C$15,MATCH(TOMATO!G1711,Seed_type_tomato!$B$3:$B$15,0))</f>
        <v>Field</v>
      </c>
    </row>
    <row r="1712" spans="1:9" x14ac:dyDescent="0.25">
      <c r="A1712" s="5"/>
      <c r="B1712" s="5" t="s">
        <v>251</v>
      </c>
      <c r="C1712" s="6">
        <v>44644</v>
      </c>
      <c r="D1712" s="5" t="s">
        <v>1748</v>
      </c>
      <c r="E1712" s="5" t="s">
        <v>1909</v>
      </c>
      <c r="F1712" s="5" t="s">
        <v>1575</v>
      </c>
      <c r="G1712" s="5" t="s">
        <v>528</v>
      </c>
      <c r="H1712" s="8">
        <v>2600</v>
      </c>
      <c r="I1712" s="21" t="str">
        <f>INDEX(Seed_type_tomato!$C$3:$C$15,MATCH(TOMATO!G1712,Seed_type_tomato!$B$3:$B$15,0))</f>
        <v>Field</v>
      </c>
    </row>
    <row r="1713" spans="1:9" x14ac:dyDescent="0.25">
      <c r="A1713" s="5"/>
      <c r="B1713" s="5" t="s">
        <v>251</v>
      </c>
      <c r="C1713" s="6">
        <v>44644</v>
      </c>
      <c r="D1713" s="5" t="s">
        <v>1748</v>
      </c>
      <c r="E1713" s="5" t="s">
        <v>1910</v>
      </c>
      <c r="F1713" s="5" t="s">
        <v>1575</v>
      </c>
      <c r="G1713" s="5" t="s">
        <v>1016</v>
      </c>
      <c r="H1713" s="8">
        <v>6500</v>
      </c>
      <c r="I1713" s="21" t="e">
        <f>INDEX(Seed_type_tomato!$C$3:$C$15,MATCH(TOMATO!G1713,Seed_type_tomato!$B$3:$B$15,0))</f>
        <v>#N/A</v>
      </c>
    </row>
    <row r="1714" spans="1:9" x14ac:dyDescent="0.25">
      <c r="A1714" s="5"/>
      <c r="B1714" s="5" t="s">
        <v>251</v>
      </c>
      <c r="C1714" s="6">
        <v>44644</v>
      </c>
      <c r="D1714" s="5" t="s">
        <v>1748</v>
      </c>
      <c r="E1714" s="5" t="s">
        <v>1911</v>
      </c>
      <c r="F1714" s="5" t="s">
        <v>1575</v>
      </c>
      <c r="G1714" s="5" t="s">
        <v>524</v>
      </c>
      <c r="H1714" s="8">
        <v>13446</v>
      </c>
      <c r="I1714" s="21" t="str">
        <f>INDEX(Seed_type_tomato!$C$3:$C$15,MATCH(TOMATO!G1714,Seed_type_tomato!$B$3:$B$15,0))</f>
        <v>Field</v>
      </c>
    </row>
    <row r="1715" spans="1:9" x14ac:dyDescent="0.25">
      <c r="A1715" s="5"/>
      <c r="B1715" s="5" t="s">
        <v>251</v>
      </c>
      <c r="C1715" s="6">
        <v>44644</v>
      </c>
      <c r="D1715" s="5" t="s">
        <v>1748</v>
      </c>
      <c r="E1715" s="5" t="s">
        <v>1912</v>
      </c>
      <c r="F1715" s="5" t="s">
        <v>1575</v>
      </c>
      <c r="G1715" s="5" t="s">
        <v>522</v>
      </c>
      <c r="H1715" s="8">
        <v>1</v>
      </c>
      <c r="I1715" s="21" t="str">
        <f>INDEX(Seed_type_tomato!$C$3:$C$15,MATCH(TOMATO!G1715,Seed_type_tomato!$B$3:$B$15,0))</f>
        <v>Field</v>
      </c>
    </row>
    <row r="1716" spans="1:9" x14ac:dyDescent="0.25">
      <c r="A1716" s="5"/>
      <c r="B1716" s="5" t="s">
        <v>251</v>
      </c>
      <c r="C1716" s="6">
        <v>44644</v>
      </c>
      <c r="D1716" s="5" t="s">
        <v>1748</v>
      </c>
      <c r="E1716" s="5" t="s">
        <v>1913</v>
      </c>
      <c r="F1716" s="5" t="s">
        <v>1575</v>
      </c>
      <c r="G1716" s="5" t="s">
        <v>523</v>
      </c>
      <c r="H1716" s="8">
        <v>3564</v>
      </c>
      <c r="I1716" s="21" t="str">
        <f>INDEX(Seed_type_tomato!$C$3:$C$15,MATCH(TOMATO!G1716,Seed_type_tomato!$B$3:$B$15,0))</f>
        <v>Field</v>
      </c>
    </row>
    <row r="1717" spans="1:9" x14ac:dyDescent="0.25">
      <c r="A1717" s="5"/>
      <c r="B1717" s="5" t="s">
        <v>251</v>
      </c>
      <c r="C1717" s="6">
        <v>44655</v>
      </c>
      <c r="D1717" s="5" t="s">
        <v>1749</v>
      </c>
      <c r="E1717" s="5" t="s">
        <v>1914</v>
      </c>
      <c r="F1717" s="5" t="s">
        <v>1575</v>
      </c>
      <c r="G1717" s="5" t="s">
        <v>1016</v>
      </c>
      <c r="H1717" s="8">
        <v>6075</v>
      </c>
      <c r="I1717" s="21" t="e">
        <f>INDEX(Seed_type_tomato!$C$3:$C$15,MATCH(TOMATO!G1717,Seed_type_tomato!$B$3:$B$15,0))</f>
        <v>#N/A</v>
      </c>
    </row>
    <row r="1718" spans="1:9" x14ac:dyDescent="0.25">
      <c r="A1718" s="5"/>
      <c r="B1718" s="5" t="s">
        <v>251</v>
      </c>
      <c r="C1718" s="6">
        <v>44655</v>
      </c>
      <c r="D1718" s="5" t="s">
        <v>1749</v>
      </c>
      <c r="E1718" s="5" t="s">
        <v>1915</v>
      </c>
      <c r="F1718" s="5" t="s">
        <v>1575</v>
      </c>
      <c r="G1718" s="5" t="s">
        <v>1013</v>
      </c>
      <c r="H1718" s="8">
        <v>2430</v>
      </c>
      <c r="I1718" s="21" t="e">
        <f>INDEX(Seed_type_tomato!$C$3:$C$15,MATCH(TOMATO!G1718,Seed_type_tomato!$B$3:$B$15,0))</f>
        <v>#N/A</v>
      </c>
    </row>
    <row r="1719" spans="1:9" x14ac:dyDescent="0.25">
      <c r="A1719" s="5"/>
      <c r="B1719" s="5" t="s">
        <v>251</v>
      </c>
      <c r="C1719" s="6">
        <v>44655</v>
      </c>
      <c r="D1719" s="5" t="s">
        <v>1749</v>
      </c>
      <c r="E1719" s="5" t="s">
        <v>1916</v>
      </c>
      <c r="F1719" s="5" t="s">
        <v>1575</v>
      </c>
      <c r="G1719" s="5" t="s">
        <v>523</v>
      </c>
      <c r="H1719" s="8">
        <v>28000</v>
      </c>
      <c r="I1719" s="21" t="str">
        <f>INDEX(Seed_type_tomato!$C$3:$C$15,MATCH(TOMATO!G1719,Seed_type_tomato!$B$3:$B$15,0))</f>
        <v>Field</v>
      </c>
    </row>
    <row r="1720" spans="1:9" x14ac:dyDescent="0.25">
      <c r="A1720" s="5"/>
      <c r="B1720" s="5" t="s">
        <v>251</v>
      </c>
      <c r="C1720" s="6">
        <v>44655</v>
      </c>
      <c r="D1720" s="5" t="s">
        <v>1749</v>
      </c>
      <c r="E1720" s="5" t="s">
        <v>1917</v>
      </c>
      <c r="F1720" s="5" t="s">
        <v>1575</v>
      </c>
      <c r="G1720" s="5" t="s">
        <v>1016</v>
      </c>
      <c r="H1720" s="8">
        <v>6075</v>
      </c>
      <c r="I1720" s="21" t="e">
        <f>INDEX(Seed_type_tomato!$C$3:$C$15,MATCH(TOMATO!G1720,Seed_type_tomato!$B$3:$B$15,0))</f>
        <v>#N/A</v>
      </c>
    </row>
    <row r="1721" spans="1:9" x14ac:dyDescent="0.25">
      <c r="A1721" s="5"/>
      <c r="B1721" s="5" t="s">
        <v>251</v>
      </c>
      <c r="C1721" s="6">
        <v>44655</v>
      </c>
      <c r="D1721" s="5" t="s">
        <v>1749</v>
      </c>
      <c r="E1721" s="5" t="s">
        <v>1918</v>
      </c>
      <c r="F1721" s="5" t="s">
        <v>1575</v>
      </c>
      <c r="G1721" s="5" t="s">
        <v>524</v>
      </c>
      <c r="H1721" s="8">
        <v>21000</v>
      </c>
      <c r="I1721" s="21" t="str">
        <f>INDEX(Seed_type_tomato!$C$3:$C$15,MATCH(TOMATO!G1721,Seed_type_tomato!$B$3:$B$15,0))</f>
        <v>Field</v>
      </c>
    </row>
    <row r="1722" spans="1:9" x14ac:dyDescent="0.25">
      <c r="A1722" s="5"/>
      <c r="B1722" s="5" t="s">
        <v>251</v>
      </c>
      <c r="C1722" s="6">
        <v>44655</v>
      </c>
      <c r="D1722" s="5" t="s">
        <v>1749</v>
      </c>
      <c r="E1722" s="5" t="s">
        <v>1919</v>
      </c>
      <c r="F1722" s="5" t="s">
        <v>1575</v>
      </c>
      <c r="G1722" s="5" t="s">
        <v>523</v>
      </c>
      <c r="H1722" s="8">
        <v>8000</v>
      </c>
      <c r="I1722" s="21" t="str">
        <f>INDEX(Seed_type_tomato!$C$3:$C$15,MATCH(TOMATO!G1722,Seed_type_tomato!$B$3:$B$15,0))</f>
        <v>Field</v>
      </c>
    </row>
    <row r="1723" spans="1:9" x14ac:dyDescent="0.25">
      <c r="A1723" s="5"/>
      <c r="B1723" s="5" t="s">
        <v>251</v>
      </c>
      <c r="C1723" s="6">
        <v>44665</v>
      </c>
      <c r="D1723" s="5" t="s">
        <v>1750</v>
      </c>
      <c r="E1723" s="5" t="s">
        <v>1920</v>
      </c>
      <c r="F1723" s="5" t="s">
        <v>1575</v>
      </c>
      <c r="G1723" s="5" t="s">
        <v>523</v>
      </c>
      <c r="H1723" s="8">
        <v>4247</v>
      </c>
      <c r="I1723" s="21" t="str">
        <f>INDEX(Seed_type_tomato!$C$3:$C$15,MATCH(TOMATO!G1723,Seed_type_tomato!$B$3:$B$15,0))</f>
        <v>Field</v>
      </c>
    </row>
    <row r="1724" spans="1:9" x14ac:dyDescent="0.25">
      <c r="A1724" s="5"/>
      <c r="B1724" s="5" t="s">
        <v>251</v>
      </c>
      <c r="C1724" s="6">
        <v>44665</v>
      </c>
      <c r="D1724" s="5" t="s">
        <v>1750</v>
      </c>
      <c r="E1724" s="5" t="s">
        <v>1921</v>
      </c>
      <c r="F1724" s="5" t="s">
        <v>1575</v>
      </c>
      <c r="G1724" s="5" t="s">
        <v>523</v>
      </c>
      <c r="H1724" s="8">
        <v>23840</v>
      </c>
      <c r="I1724" s="21" t="str">
        <f>INDEX(Seed_type_tomato!$C$3:$C$15,MATCH(TOMATO!G1724,Seed_type_tomato!$B$3:$B$15,0))</f>
        <v>Field</v>
      </c>
    </row>
    <row r="1725" spans="1:9" x14ac:dyDescent="0.25">
      <c r="A1725" s="5"/>
      <c r="B1725" s="5" t="s">
        <v>251</v>
      </c>
      <c r="C1725" s="6">
        <v>44665</v>
      </c>
      <c r="D1725" s="5" t="s">
        <v>1750</v>
      </c>
      <c r="E1725" s="5" t="s">
        <v>1922</v>
      </c>
      <c r="F1725" s="5" t="s">
        <v>1575</v>
      </c>
      <c r="G1725" s="5" t="s">
        <v>524</v>
      </c>
      <c r="H1725" s="8">
        <v>19650</v>
      </c>
      <c r="I1725" s="21" t="str">
        <f>INDEX(Seed_type_tomato!$C$3:$C$15,MATCH(TOMATO!G1725,Seed_type_tomato!$B$3:$B$15,0))</f>
        <v>Field</v>
      </c>
    </row>
    <row r="1726" spans="1:9" x14ac:dyDescent="0.25">
      <c r="A1726" s="5"/>
      <c r="B1726" s="5" t="s">
        <v>251</v>
      </c>
      <c r="C1726" s="6">
        <v>44665</v>
      </c>
      <c r="D1726" s="5" t="s">
        <v>1750</v>
      </c>
      <c r="E1726" s="5" t="s">
        <v>1923</v>
      </c>
      <c r="F1726" s="5" t="s">
        <v>1575</v>
      </c>
      <c r="G1726" s="5" t="s">
        <v>1013</v>
      </c>
      <c r="H1726" s="8">
        <v>810</v>
      </c>
      <c r="I1726" s="21" t="e">
        <f>INDEX(Seed_type_tomato!$C$3:$C$15,MATCH(TOMATO!G1726,Seed_type_tomato!$B$3:$B$15,0))</f>
        <v>#N/A</v>
      </c>
    </row>
    <row r="1727" spans="1:9" x14ac:dyDescent="0.25">
      <c r="A1727" s="5"/>
      <c r="B1727" s="5" t="s">
        <v>251</v>
      </c>
      <c r="C1727" s="6">
        <v>44665</v>
      </c>
      <c r="D1727" s="5" t="s">
        <v>1750</v>
      </c>
      <c r="E1727" s="5" t="s">
        <v>1924</v>
      </c>
      <c r="F1727" s="5" t="s">
        <v>1575</v>
      </c>
      <c r="G1727" s="5" t="s">
        <v>523</v>
      </c>
      <c r="H1727" s="8">
        <v>3973</v>
      </c>
      <c r="I1727" s="21" t="str">
        <f>INDEX(Seed_type_tomato!$C$3:$C$15,MATCH(TOMATO!G1727,Seed_type_tomato!$B$3:$B$15,0))</f>
        <v>Field</v>
      </c>
    </row>
    <row r="1728" spans="1:9" x14ac:dyDescent="0.25">
      <c r="A1728" s="5"/>
      <c r="B1728" s="5" t="s">
        <v>251</v>
      </c>
      <c r="C1728" s="6">
        <v>44665</v>
      </c>
      <c r="D1728" s="5" t="s">
        <v>1750</v>
      </c>
      <c r="E1728" s="5" t="s">
        <v>1925</v>
      </c>
      <c r="F1728" s="5" t="s">
        <v>1575</v>
      </c>
      <c r="G1728" s="5" t="s">
        <v>524</v>
      </c>
      <c r="H1728" s="8">
        <v>3973</v>
      </c>
      <c r="I1728" s="21" t="str">
        <f>INDEX(Seed_type_tomato!$C$3:$C$15,MATCH(TOMATO!G1728,Seed_type_tomato!$B$3:$B$15,0))</f>
        <v>Field</v>
      </c>
    </row>
    <row r="1729" spans="1:9" x14ac:dyDescent="0.25">
      <c r="A1729" s="5"/>
      <c r="B1729" s="5" t="s">
        <v>251</v>
      </c>
      <c r="C1729" s="6">
        <v>44671</v>
      </c>
      <c r="D1729" s="5" t="s">
        <v>1751</v>
      </c>
      <c r="E1729" s="5" t="s">
        <v>1926</v>
      </c>
      <c r="F1729" s="5" t="s">
        <v>1575</v>
      </c>
      <c r="G1729" s="5" t="s">
        <v>523</v>
      </c>
      <c r="H1729" s="8">
        <v>2900</v>
      </c>
      <c r="I1729" s="21" t="str">
        <f>INDEX(Seed_type_tomato!$C$3:$C$15,MATCH(TOMATO!G1729,Seed_type_tomato!$B$3:$B$15,0))</f>
        <v>Field</v>
      </c>
    </row>
    <row r="1730" spans="1:9" x14ac:dyDescent="0.25">
      <c r="A1730" s="5"/>
      <c r="B1730" s="5" t="s">
        <v>251</v>
      </c>
      <c r="C1730" s="6">
        <v>44671</v>
      </c>
      <c r="D1730" s="5" t="s">
        <v>1751</v>
      </c>
      <c r="E1730" s="5" t="s">
        <v>1927</v>
      </c>
      <c r="F1730" s="5" t="s">
        <v>1575</v>
      </c>
      <c r="G1730" s="5" t="s">
        <v>524</v>
      </c>
      <c r="H1730" s="8">
        <v>14000</v>
      </c>
      <c r="I1730" s="21" t="str">
        <f>INDEX(Seed_type_tomato!$C$3:$C$15,MATCH(TOMATO!G1730,Seed_type_tomato!$B$3:$B$15,0))</f>
        <v>Field</v>
      </c>
    </row>
    <row r="1731" spans="1:9" x14ac:dyDescent="0.25">
      <c r="A1731" s="5"/>
      <c r="B1731" s="5" t="s">
        <v>251</v>
      </c>
      <c r="C1731" s="6">
        <v>44671</v>
      </c>
      <c r="D1731" s="5" t="s">
        <v>1751</v>
      </c>
      <c r="E1731" s="5" t="s">
        <v>1928</v>
      </c>
      <c r="F1731" s="5" t="s">
        <v>1575</v>
      </c>
      <c r="G1731" s="5" t="s">
        <v>522</v>
      </c>
      <c r="H1731" s="8">
        <v>4000</v>
      </c>
      <c r="I1731" s="21" t="str">
        <f>INDEX(Seed_type_tomato!$C$3:$C$15,MATCH(TOMATO!G1731,Seed_type_tomato!$B$3:$B$15,0))</f>
        <v>Field</v>
      </c>
    </row>
    <row r="1732" spans="1:9" x14ac:dyDescent="0.25">
      <c r="A1732" s="5"/>
      <c r="B1732" s="5" t="s">
        <v>251</v>
      </c>
      <c r="C1732" s="6">
        <v>44671</v>
      </c>
      <c r="D1732" s="5" t="s">
        <v>1752</v>
      </c>
      <c r="E1732" s="5" t="s">
        <v>1929</v>
      </c>
      <c r="F1732" s="5" t="s">
        <v>1575</v>
      </c>
      <c r="G1732" s="5" t="s">
        <v>523</v>
      </c>
      <c r="H1732" s="8">
        <v>250</v>
      </c>
      <c r="I1732" s="21" t="str">
        <f>INDEX(Seed_type_tomato!$C$3:$C$15,MATCH(TOMATO!G1732,Seed_type_tomato!$B$3:$B$15,0))</f>
        <v>Field</v>
      </c>
    </row>
    <row r="1733" spans="1:9" x14ac:dyDescent="0.25">
      <c r="A1733" s="5"/>
      <c r="B1733" s="5" t="s">
        <v>251</v>
      </c>
      <c r="C1733" s="6">
        <v>44671</v>
      </c>
      <c r="D1733" s="5" t="s">
        <v>1752</v>
      </c>
      <c r="E1733" s="5" t="s">
        <v>1929</v>
      </c>
      <c r="F1733" s="5" t="s">
        <v>1575</v>
      </c>
      <c r="G1733" s="5" t="s">
        <v>524</v>
      </c>
      <c r="H1733" s="8">
        <v>250</v>
      </c>
      <c r="I1733" s="21" t="str">
        <f>INDEX(Seed_type_tomato!$C$3:$C$15,MATCH(TOMATO!G1733,Seed_type_tomato!$B$3:$B$15,0))</f>
        <v>Field</v>
      </c>
    </row>
    <row r="1734" spans="1:9" x14ac:dyDescent="0.25">
      <c r="A1734" s="5"/>
      <c r="B1734" s="5" t="s">
        <v>251</v>
      </c>
      <c r="C1734" s="6">
        <v>44683</v>
      </c>
      <c r="D1734" s="5" t="s">
        <v>1753</v>
      </c>
      <c r="E1734" s="5" t="s">
        <v>1930</v>
      </c>
      <c r="F1734" s="5" t="s">
        <v>1575</v>
      </c>
      <c r="G1734" s="5" t="s">
        <v>524</v>
      </c>
      <c r="H1734" s="8">
        <v>13500</v>
      </c>
      <c r="I1734" s="21" t="str">
        <f>INDEX(Seed_type_tomato!$C$3:$C$15,MATCH(TOMATO!G1734,Seed_type_tomato!$B$3:$B$15,0))</f>
        <v>Field</v>
      </c>
    </row>
    <row r="1735" spans="1:9" x14ac:dyDescent="0.25">
      <c r="A1735" s="5"/>
      <c r="B1735" s="5" t="s">
        <v>251</v>
      </c>
      <c r="C1735" s="6">
        <v>44683</v>
      </c>
      <c r="D1735" s="5" t="s">
        <v>1753</v>
      </c>
      <c r="E1735" s="5" t="s">
        <v>1931</v>
      </c>
      <c r="F1735" s="5" t="s">
        <v>1575</v>
      </c>
      <c r="G1735" s="5" t="s">
        <v>523</v>
      </c>
      <c r="H1735" s="8">
        <v>13500</v>
      </c>
      <c r="I1735" s="21" t="str">
        <f>INDEX(Seed_type_tomato!$C$3:$C$15,MATCH(TOMATO!G1735,Seed_type_tomato!$B$3:$B$15,0))</f>
        <v>Field</v>
      </c>
    </row>
    <row r="1736" spans="1:9" x14ac:dyDescent="0.25">
      <c r="A1736" s="5"/>
      <c r="B1736" s="5" t="s">
        <v>251</v>
      </c>
      <c r="C1736" s="6">
        <v>44683</v>
      </c>
      <c r="D1736" s="5" t="s">
        <v>1753</v>
      </c>
      <c r="E1736" s="5" t="s">
        <v>1932</v>
      </c>
      <c r="F1736" s="5" t="s">
        <v>1575</v>
      </c>
      <c r="G1736" s="5" t="s">
        <v>522</v>
      </c>
      <c r="H1736" s="8">
        <v>5000</v>
      </c>
      <c r="I1736" s="21" t="str">
        <f>INDEX(Seed_type_tomato!$C$3:$C$15,MATCH(TOMATO!G1736,Seed_type_tomato!$B$3:$B$15,0))</f>
        <v>Field</v>
      </c>
    </row>
    <row r="1737" spans="1:9" x14ac:dyDescent="0.25">
      <c r="A1737" s="5"/>
      <c r="B1737" s="5" t="s">
        <v>251</v>
      </c>
      <c r="C1737" s="6">
        <v>44686</v>
      </c>
      <c r="D1737" s="5" t="s">
        <v>1754</v>
      </c>
      <c r="E1737" s="5" t="s">
        <v>1933</v>
      </c>
      <c r="F1737" s="5" t="s">
        <v>1575</v>
      </c>
      <c r="G1737" s="5" t="s">
        <v>524</v>
      </c>
      <c r="H1737" s="8">
        <v>21000</v>
      </c>
      <c r="I1737" s="21" t="str">
        <f>INDEX(Seed_type_tomato!$C$3:$C$15,MATCH(TOMATO!G1737,Seed_type_tomato!$B$3:$B$15,0))</f>
        <v>Field</v>
      </c>
    </row>
    <row r="1738" spans="1:9" x14ac:dyDescent="0.25">
      <c r="A1738" s="5"/>
      <c r="B1738" s="5" t="s">
        <v>251</v>
      </c>
      <c r="C1738" s="6">
        <v>44686</v>
      </c>
      <c r="D1738" s="5" t="s">
        <v>1754</v>
      </c>
      <c r="E1738" s="5" t="s">
        <v>1934</v>
      </c>
      <c r="F1738" s="5" t="s">
        <v>1575</v>
      </c>
      <c r="G1738" s="5" t="s">
        <v>523</v>
      </c>
      <c r="H1738" s="8">
        <v>14000</v>
      </c>
      <c r="I1738" s="21" t="str">
        <f>INDEX(Seed_type_tomato!$C$3:$C$15,MATCH(TOMATO!G1738,Seed_type_tomato!$B$3:$B$15,0))</f>
        <v>Field</v>
      </c>
    </row>
    <row r="1739" spans="1:9" x14ac:dyDescent="0.25">
      <c r="A1739" s="5"/>
      <c r="B1739" s="5" t="s">
        <v>251</v>
      </c>
      <c r="C1739" s="6">
        <v>44686</v>
      </c>
      <c r="D1739" s="5" t="s">
        <v>1754</v>
      </c>
      <c r="E1739" s="5" t="s">
        <v>1935</v>
      </c>
      <c r="F1739" s="5" t="s">
        <v>1575</v>
      </c>
      <c r="G1739" s="5" t="s">
        <v>528</v>
      </c>
      <c r="H1739" s="8">
        <v>2800</v>
      </c>
      <c r="I1739" s="21" t="str">
        <f>INDEX(Seed_type_tomato!$C$3:$C$15,MATCH(TOMATO!G1739,Seed_type_tomato!$B$3:$B$15,0))</f>
        <v>Field</v>
      </c>
    </row>
    <row r="1740" spans="1:9" x14ac:dyDescent="0.25">
      <c r="A1740" s="5"/>
      <c r="B1740" s="5" t="s">
        <v>251</v>
      </c>
      <c r="C1740" s="6">
        <v>44686</v>
      </c>
      <c r="D1740" s="5" t="s">
        <v>1754</v>
      </c>
      <c r="E1740" s="5" t="s">
        <v>1936</v>
      </c>
      <c r="F1740" s="5" t="s">
        <v>1575</v>
      </c>
      <c r="G1740" s="5" t="s">
        <v>1016</v>
      </c>
      <c r="H1740" s="8">
        <v>6860</v>
      </c>
      <c r="I1740" s="21" t="e">
        <f>INDEX(Seed_type_tomato!$C$3:$C$15,MATCH(TOMATO!G1740,Seed_type_tomato!$B$3:$B$15,0))</f>
        <v>#N/A</v>
      </c>
    </row>
    <row r="1741" spans="1:9" x14ac:dyDescent="0.25">
      <c r="A1741" s="5"/>
      <c r="B1741" s="5" t="s">
        <v>251</v>
      </c>
      <c r="C1741" s="6">
        <v>44695</v>
      </c>
      <c r="D1741" s="5" t="s">
        <v>1755</v>
      </c>
      <c r="E1741" s="5" t="s">
        <v>1937</v>
      </c>
      <c r="F1741" s="5" t="s">
        <v>1575</v>
      </c>
      <c r="G1741" s="5" t="s">
        <v>523</v>
      </c>
      <c r="H1741" s="8">
        <v>21000</v>
      </c>
      <c r="I1741" s="21" t="str">
        <f>INDEX(Seed_type_tomato!$C$3:$C$15,MATCH(TOMATO!G1741,Seed_type_tomato!$B$3:$B$15,0))</f>
        <v>Field</v>
      </c>
    </row>
    <row r="1742" spans="1:9" x14ac:dyDescent="0.25">
      <c r="A1742" s="5"/>
      <c r="B1742" s="5" t="s">
        <v>251</v>
      </c>
      <c r="C1742" s="6">
        <v>44695</v>
      </c>
      <c r="D1742" s="5" t="s">
        <v>1755</v>
      </c>
      <c r="E1742" s="5" t="s">
        <v>1938</v>
      </c>
      <c r="F1742" s="5" t="s">
        <v>1575</v>
      </c>
      <c r="G1742" s="5" t="s">
        <v>522</v>
      </c>
      <c r="H1742" s="8">
        <v>7000</v>
      </c>
      <c r="I1742" s="21" t="str">
        <f>INDEX(Seed_type_tomato!$C$3:$C$15,MATCH(TOMATO!G1742,Seed_type_tomato!$B$3:$B$15,0))</f>
        <v>Field</v>
      </c>
    </row>
    <row r="1743" spans="1:9" x14ac:dyDescent="0.25">
      <c r="A1743" s="5"/>
      <c r="B1743" s="5" t="s">
        <v>251</v>
      </c>
      <c r="C1743" s="6">
        <v>44695</v>
      </c>
      <c r="D1743" s="5" t="s">
        <v>1755</v>
      </c>
      <c r="E1743" s="5" t="s">
        <v>1939</v>
      </c>
      <c r="F1743" s="5" t="s">
        <v>1575</v>
      </c>
      <c r="G1743" s="5" t="s">
        <v>2016</v>
      </c>
      <c r="H1743" s="8">
        <v>3078</v>
      </c>
      <c r="I1743" s="21" t="e">
        <f>INDEX(Seed_type_tomato!$C$3:$C$15,MATCH(TOMATO!G1743,Seed_type_tomato!$B$3:$B$15,0))</f>
        <v>#N/A</v>
      </c>
    </row>
    <row r="1744" spans="1:9" x14ac:dyDescent="0.25">
      <c r="A1744" s="5"/>
      <c r="B1744" s="5" t="s">
        <v>251</v>
      </c>
      <c r="C1744" s="6">
        <v>44695</v>
      </c>
      <c r="D1744" s="5" t="s">
        <v>1755</v>
      </c>
      <c r="E1744" s="5" t="s">
        <v>1940</v>
      </c>
      <c r="F1744" s="5" t="s">
        <v>1575</v>
      </c>
      <c r="G1744" s="5" t="s">
        <v>2017</v>
      </c>
      <c r="H1744" s="8">
        <v>9396</v>
      </c>
      <c r="I1744" s="21" t="e">
        <f>INDEX(Seed_type_tomato!$C$3:$C$15,MATCH(TOMATO!G1744,Seed_type_tomato!$B$3:$B$15,0))</f>
        <v>#N/A</v>
      </c>
    </row>
    <row r="1745" spans="1:9" x14ac:dyDescent="0.25">
      <c r="A1745" s="5"/>
      <c r="B1745" s="5" t="s">
        <v>251</v>
      </c>
      <c r="C1745" s="6">
        <v>44704</v>
      </c>
      <c r="D1745" s="5" t="s">
        <v>1756</v>
      </c>
      <c r="E1745" s="5" t="s">
        <v>1941</v>
      </c>
      <c r="F1745" s="5" t="s">
        <v>1575</v>
      </c>
      <c r="G1745" s="5" t="s">
        <v>1016</v>
      </c>
      <c r="H1745" s="8">
        <v>6885</v>
      </c>
      <c r="I1745" s="21" t="e">
        <f>INDEX(Seed_type_tomato!$C$3:$C$15,MATCH(TOMATO!G1745,Seed_type_tomato!$B$3:$B$15,0))</f>
        <v>#N/A</v>
      </c>
    </row>
    <row r="1746" spans="1:9" x14ac:dyDescent="0.25">
      <c r="A1746" s="5"/>
      <c r="B1746" s="5" t="s">
        <v>251</v>
      </c>
      <c r="C1746" s="6">
        <v>44704</v>
      </c>
      <c r="D1746" s="5" t="s">
        <v>1756</v>
      </c>
      <c r="E1746" s="5" t="s">
        <v>1942</v>
      </c>
      <c r="F1746" s="5" t="s">
        <v>1575</v>
      </c>
      <c r="G1746" s="5" t="s">
        <v>1016</v>
      </c>
      <c r="H1746" s="8">
        <v>2754</v>
      </c>
      <c r="I1746" s="21" t="e">
        <f>INDEX(Seed_type_tomato!$C$3:$C$15,MATCH(TOMATO!G1746,Seed_type_tomato!$B$3:$B$15,0))</f>
        <v>#N/A</v>
      </c>
    </row>
    <row r="1747" spans="1:9" x14ac:dyDescent="0.25">
      <c r="A1747" s="5"/>
      <c r="B1747" s="5" t="s">
        <v>251</v>
      </c>
      <c r="C1747" s="6">
        <v>44704</v>
      </c>
      <c r="D1747" s="5" t="s">
        <v>1756</v>
      </c>
      <c r="E1747" s="5" t="s">
        <v>1943</v>
      </c>
      <c r="F1747" s="5" t="s">
        <v>1575</v>
      </c>
      <c r="G1747" s="5" t="s">
        <v>524</v>
      </c>
      <c r="H1747" s="8">
        <v>14000</v>
      </c>
      <c r="I1747" s="21" t="str">
        <f>INDEX(Seed_type_tomato!$C$3:$C$15,MATCH(TOMATO!G1747,Seed_type_tomato!$B$3:$B$15,0))</f>
        <v>Field</v>
      </c>
    </row>
    <row r="1748" spans="1:9" x14ac:dyDescent="0.25">
      <c r="A1748" s="5"/>
      <c r="B1748" s="5" t="s">
        <v>251</v>
      </c>
      <c r="C1748" s="6">
        <v>44704</v>
      </c>
      <c r="D1748" s="5" t="s">
        <v>1756</v>
      </c>
      <c r="E1748" s="5" t="s">
        <v>1944</v>
      </c>
      <c r="F1748" s="5" t="s">
        <v>1575</v>
      </c>
      <c r="G1748" s="5" t="s">
        <v>523</v>
      </c>
      <c r="H1748" s="8">
        <v>21870</v>
      </c>
      <c r="I1748" s="21" t="str">
        <f>INDEX(Seed_type_tomato!$C$3:$C$15,MATCH(TOMATO!G1748,Seed_type_tomato!$B$3:$B$15,0))</f>
        <v>Field</v>
      </c>
    </row>
    <row r="1749" spans="1:9" x14ac:dyDescent="0.25">
      <c r="A1749" s="5"/>
      <c r="B1749" s="5" t="s">
        <v>251</v>
      </c>
      <c r="C1749" s="6">
        <v>44704</v>
      </c>
      <c r="D1749" s="5" t="s">
        <v>1756</v>
      </c>
      <c r="E1749" s="5" t="s">
        <v>1945</v>
      </c>
      <c r="F1749" s="5" t="s">
        <v>1575</v>
      </c>
      <c r="G1749" s="5" t="s">
        <v>522</v>
      </c>
      <c r="H1749" s="8">
        <v>4033</v>
      </c>
      <c r="I1749" s="21" t="str">
        <f>INDEX(Seed_type_tomato!$C$3:$C$15,MATCH(TOMATO!G1749,Seed_type_tomato!$B$3:$B$15,0))</f>
        <v>Field</v>
      </c>
    </row>
    <row r="1750" spans="1:9" x14ac:dyDescent="0.25">
      <c r="A1750" s="5"/>
      <c r="B1750" s="5" t="s">
        <v>251</v>
      </c>
      <c r="C1750" s="6">
        <v>44704</v>
      </c>
      <c r="D1750" s="5" t="s">
        <v>1756</v>
      </c>
      <c r="E1750" s="5" t="s">
        <v>1946</v>
      </c>
      <c r="F1750" s="5" t="s">
        <v>1575</v>
      </c>
      <c r="G1750" s="5" t="s">
        <v>2018</v>
      </c>
      <c r="H1750" s="8">
        <v>648</v>
      </c>
      <c r="I1750" s="21" t="e">
        <f>INDEX(Seed_type_tomato!$C$3:$C$15,MATCH(TOMATO!G1750,Seed_type_tomato!$B$3:$B$15,0))</f>
        <v>#N/A</v>
      </c>
    </row>
    <row r="1751" spans="1:9" x14ac:dyDescent="0.25">
      <c r="A1751" s="5"/>
      <c r="B1751" s="5" t="s">
        <v>251</v>
      </c>
      <c r="C1751" s="6">
        <v>44714</v>
      </c>
      <c r="D1751" s="5" t="s">
        <v>1757</v>
      </c>
      <c r="E1751" s="5" t="s">
        <v>1947</v>
      </c>
      <c r="F1751" s="5" t="s">
        <v>1575</v>
      </c>
      <c r="G1751" s="5" t="s">
        <v>524</v>
      </c>
      <c r="H1751" s="8">
        <v>1450</v>
      </c>
      <c r="I1751" s="21" t="str">
        <f>INDEX(Seed_type_tomato!$C$3:$C$15,MATCH(TOMATO!G1751,Seed_type_tomato!$B$3:$B$15,0))</f>
        <v>Field</v>
      </c>
    </row>
    <row r="1752" spans="1:9" x14ac:dyDescent="0.25">
      <c r="A1752" s="5"/>
      <c r="B1752" s="5" t="s">
        <v>251</v>
      </c>
      <c r="C1752" s="6">
        <v>44714</v>
      </c>
      <c r="D1752" s="5" t="s">
        <v>1757</v>
      </c>
      <c r="E1752" s="5" t="s">
        <v>1948</v>
      </c>
      <c r="F1752" s="5" t="s">
        <v>1575</v>
      </c>
      <c r="G1752" s="5" t="s">
        <v>522</v>
      </c>
      <c r="H1752" s="8">
        <v>4350</v>
      </c>
      <c r="I1752" s="21" t="str">
        <f>INDEX(Seed_type_tomato!$C$3:$C$15,MATCH(TOMATO!G1752,Seed_type_tomato!$B$3:$B$15,0))</f>
        <v>Field</v>
      </c>
    </row>
    <row r="1753" spans="1:9" x14ac:dyDescent="0.25">
      <c r="A1753" s="5"/>
      <c r="B1753" s="5" t="s">
        <v>251</v>
      </c>
      <c r="C1753" s="6">
        <v>44714</v>
      </c>
      <c r="D1753" s="5" t="s">
        <v>1757</v>
      </c>
      <c r="E1753" s="5" t="s">
        <v>1949</v>
      </c>
      <c r="F1753" s="5" t="s">
        <v>1575</v>
      </c>
      <c r="G1753" s="5" t="s">
        <v>522</v>
      </c>
      <c r="H1753" s="8">
        <v>4350</v>
      </c>
      <c r="I1753" s="21" t="str">
        <f>INDEX(Seed_type_tomato!$C$3:$C$15,MATCH(TOMATO!G1753,Seed_type_tomato!$B$3:$B$15,0))</f>
        <v>Field</v>
      </c>
    </row>
    <row r="1754" spans="1:9" x14ac:dyDescent="0.25">
      <c r="A1754" s="5"/>
      <c r="B1754" s="5" t="s">
        <v>251</v>
      </c>
      <c r="C1754" s="6">
        <v>44714</v>
      </c>
      <c r="D1754" s="5" t="s">
        <v>1757</v>
      </c>
      <c r="E1754" s="5" t="s">
        <v>1950</v>
      </c>
      <c r="F1754" s="5" t="s">
        <v>1575</v>
      </c>
      <c r="G1754" s="5" t="s">
        <v>523</v>
      </c>
      <c r="H1754" s="8">
        <v>21000</v>
      </c>
      <c r="I1754" s="21" t="str">
        <f>INDEX(Seed_type_tomato!$C$3:$C$15,MATCH(TOMATO!G1754,Seed_type_tomato!$B$3:$B$15,0))</f>
        <v>Field</v>
      </c>
    </row>
    <row r="1755" spans="1:9" x14ac:dyDescent="0.25">
      <c r="A1755" s="5"/>
      <c r="B1755" s="5" t="s">
        <v>251</v>
      </c>
      <c r="C1755" s="6">
        <v>44714</v>
      </c>
      <c r="D1755" s="5" t="s">
        <v>1757</v>
      </c>
      <c r="E1755" s="5" t="s">
        <v>1951</v>
      </c>
      <c r="F1755" s="5" t="s">
        <v>1575</v>
      </c>
      <c r="G1755" s="5" t="s">
        <v>523</v>
      </c>
      <c r="H1755" s="8">
        <v>2430</v>
      </c>
      <c r="I1755" s="21" t="str">
        <f>INDEX(Seed_type_tomato!$C$3:$C$15,MATCH(TOMATO!G1755,Seed_type_tomato!$B$3:$B$15,0))</f>
        <v>Field</v>
      </c>
    </row>
    <row r="1756" spans="1:9" x14ac:dyDescent="0.25">
      <c r="A1756" s="5"/>
      <c r="B1756" s="5" t="s">
        <v>251</v>
      </c>
      <c r="C1756" s="6">
        <v>44714</v>
      </c>
      <c r="D1756" s="5" t="s">
        <v>1757</v>
      </c>
      <c r="E1756" s="5" t="s">
        <v>1952</v>
      </c>
      <c r="F1756" s="5" t="s">
        <v>1575</v>
      </c>
      <c r="G1756" s="5" t="s">
        <v>2019</v>
      </c>
      <c r="H1756" s="8">
        <v>3240</v>
      </c>
      <c r="I1756" s="21" t="e">
        <f>INDEX(Seed_type_tomato!$C$3:$C$15,MATCH(TOMATO!G1756,Seed_type_tomato!$B$3:$B$15,0))</f>
        <v>#N/A</v>
      </c>
    </row>
    <row r="1757" spans="1:9" x14ac:dyDescent="0.25">
      <c r="A1757" s="5"/>
      <c r="B1757" s="5" t="s">
        <v>251</v>
      </c>
      <c r="C1757" s="6">
        <v>44722</v>
      </c>
      <c r="D1757" s="5" t="s">
        <v>1758</v>
      </c>
      <c r="E1757" s="5" t="s">
        <v>1912</v>
      </c>
      <c r="F1757" s="5" t="s">
        <v>1575</v>
      </c>
      <c r="G1757" s="5" t="s">
        <v>524</v>
      </c>
      <c r="H1757" s="8">
        <v>7000</v>
      </c>
      <c r="I1757" s="21" t="str">
        <f>INDEX(Seed_type_tomato!$C$3:$C$15,MATCH(TOMATO!G1757,Seed_type_tomato!$B$3:$B$15,0))</f>
        <v>Field</v>
      </c>
    </row>
    <row r="1758" spans="1:9" x14ac:dyDescent="0.25">
      <c r="A1758" s="5"/>
      <c r="B1758" s="5" t="s">
        <v>251</v>
      </c>
      <c r="C1758" s="6">
        <v>44722</v>
      </c>
      <c r="D1758" s="5" t="s">
        <v>1758</v>
      </c>
      <c r="E1758" s="5" t="s">
        <v>1953</v>
      </c>
      <c r="F1758" s="5" t="s">
        <v>1575</v>
      </c>
      <c r="G1758" s="5" t="s">
        <v>524</v>
      </c>
      <c r="H1758" s="8">
        <v>14000</v>
      </c>
      <c r="I1758" s="21" t="str">
        <f>INDEX(Seed_type_tomato!$C$3:$C$15,MATCH(TOMATO!G1758,Seed_type_tomato!$B$3:$B$15,0))</f>
        <v>Field</v>
      </c>
    </row>
    <row r="1759" spans="1:9" x14ac:dyDescent="0.25">
      <c r="A1759" s="5"/>
      <c r="B1759" s="5" t="s">
        <v>251</v>
      </c>
      <c r="C1759" s="6">
        <v>44722</v>
      </c>
      <c r="D1759" s="5" t="s">
        <v>1758</v>
      </c>
      <c r="E1759" s="5" t="s">
        <v>1954</v>
      </c>
      <c r="F1759" s="5" t="s">
        <v>1575</v>
      </c>
      <c r="G1759" s="5" t="s">
        <v>1016</v>
      </c>
      <c r="H1759" s="8">
        <v>7000</v>
      </c>
      <c r="I1759" s="21" t="e">
        <f>INDEX(Seed_type_tomato!$C$3:$C$15,MATCH(TOMATO!G1759,Seed_type_tomato!$B$3:$B$15,0))</f>
        <v>#N/A</v>
      </c>
    </row>
    <row r="1760" spans="1:9" x14ac:dyDescent="0.25">
      <c r="A1760" s="5"/>
      <c r="B1760" s="5" t="s">
        <v>251</v>
      </c>
      <c r="C1760" s="6">
        <v>44722</v>
      </c>
      <c r="D1760" s="5" t="s">
        <v>1758</v>
      </c>
      <c r="E1760" s="5" t="s">
        <v>1955</v>
      </c>
      <c r="F1760" s="5" t="s">
        <v>1575</v>
      </c>
      <c r="G1760" s="5" t="s">
        <v>522</v>
      </c>
      <c r="H1760" s="8">
        <v>4200</v>
      </c>
      <c r="I1760" s="21" t="str">
        <f>INDEX(Seed_type_tomato!$C$3:$C$15,MATCH(TOMATO!G1760,Seed_type_tomato!$B$3:$B$15,0))</f>
        <v>Field</v>
      </c>
    </row>
    <row r="1761" spans="1:9" x14ac:dyDescent="0.25">
      <c r="A1761" s="5"/>
      <c r="B1761" s="5" t="s">
        <v>251</v>
      </c>
      <c r="C1761" s="6">
        <v>44722</v>
      </c>
      <c r="D1761" s="5" t="s">
        <v>1758</v>
      </c>
      <c r="E1761" s="5" t="s">
        <v>1956</v>
      </c>
      <c r="F1761" s="5" t="s">
        <v>1575</v>
      </c>
      <c r="G1761" s="5" t="s">
        <v>523</v>
      </c>
      <c r="H1761" s="8">
        <v>14000</v>
      </c>
      <c r="I1761" s="21" t="str">
        <f>INDEX(Seed_type_tomato!$C$3:$C$15,MATCH(TOMATO!G1761,Seed_type_tomato!$B$3:$B$15,0))</f>
        <v>Field</v>
      </c>
    </row>
    <row r="1762" spans="1:9" x14ac:dyDescent="0.25">
      <c r="A1762" s="5"/>
      <c r="B1762" s="5" t="s">
        <v>251</v>
      </c>
      <c r="C1762" s="6">
        <v>44722</v>
      </c>
      <c r="D1762" s="5" t="s">
        <v>1758</v>
      </c>
      <c r="E1762" s="5" t="s">
        <v>1957</v>
      </c>
      <c r="F1762" s="5" t="s">
        <v>1575</v>
      </c>
      <c r="G1762" s="5" t="s">
        <v>522</v>
      </c>
      <c r="H1762" s="8">
        <v>4200</v>
      </c>
      <c r="I1762" s="21" t="str">
        <f>INDEX(Seed_type_tomato!$C$3:$C$15,MATCH(TOMATO!G1762,Seed_type_tomato!$B$3:$B$15,0))</f>
        <v>Field</v>
      </c>
    </row>
    <row r="1763" spans="1:9" x14ac:dyDescent="0.25">
      <c r="A1763" s="5"/>
      <c r="B1763" s="5" t="s">
        <v>251</v>
      </c>
      <c r="C1763" s="6">
        <v>44729</v>
      </c>
      <c r="D1763" s="5" t="s">
        <v>1759</v>
      </c>
      <c r="E1763" s="5" t="s">
        <v>1958</v>
      </c>
      <c r="F1763" s="5" t="s">
        <v>1575</v>
      </c>
      <c r="G1763" s="5" t="s">
        <v>523</v>
      </c>
      <c r="H1763" s="8">
        <v>22000</v>
      </c>
      <c r="I1763" s="21" t="str">
        <f>INDEX(Seed_type_tomato!$C$3:$C$15,MATCH(TOMATO!G1763,Seed_type_tomato!$B$3:$B$15,0))</f>
        <v>Field</v>
      </c>
    </row>
    <row r="1764" spans="1:9" x14ac:dyDescent="0.25">
      <c r="A1764" s="5"/>
      <c r="B1764" s="5" t="s">
        <v>251</v>
      </c>
      <c r="C1764" s="6">
        <v>44746</v>
      </c>
      <c r="D1764" s="5" t="s">
        <v>1760</v>
      </c>
      <c r="E1764" s="5" t="s">
        <v>1959</v>
      </c>
      <c r="F1764" s="5" t="s">
        <v>1575</v>
      </c>
      <c r="G1764" s="5" t="s">
        <v>523</v>
      </c>
      <c r="H1764" s="8">
        <v>21000</v>
      </c>
      <c r="I1764" s="21" t="str">
        <f>INDEX(Seed_type_tomato!$C$3:$C$15,MATCH(TOMATO!G1764,Seed_type_tomato!$B$3:$B$15,0))</f>
        <v>Field</v>
      </c>
    </row>
    <row r="1765" spans="1:9" x14ac:dyDescent="0.25">
      <c r="A1765" s="5"/>
      <c r="B1765" s="5" t="s">
        <v>251</v>
      </c>
      <c r="C1765" s="6">
        <v>44746</v>
      </c>
      <c r="D1765" s="5" t="s">
        <v>1760</v>
      </c>
      <c r="E1765" s="5" t="s">
        <v>1960</v>
      </c>
      <c r="F1765" s="5" t="s">
        <v>1575</v>
      </c>
      <c r="G1765" s="5" t="s">
        <v>522</v>
      </c>
      <c r="H1765" s="8">
        <v>4200</v>
      </c>
      <c r="I1765" s="21" t="str">
        <f>INDEX(Seed_type_tomato!$C$3:$C$15,MATCH(TOMATO!G1765,Seed_type_tomato!$B$3:$B$15,0))</f>
        <v>Field</v>
      </c>
    </row>
    <row r="1766" spans="1:9" x14ac:dyDescent="0.25">
      <c r="A1766" s="5"/>
      <c r="B1766" s="5" t="s">
        <v>251</v>
      </c>
      <c r="C1766" s="6">
        <v>44746</v>
      </c>
      <c r="D1766" s="5" t="s">
        <v>1760</v>
      </c>
      <c r="E1766" s="5" t="s">
        <v>1961</v>
      </c>
      <c r="F1766" s="5" t="s">
        <v>1575</v>
      </c>
      <c r="G1766" s="5" t="s">
        <v>524</v>
      </c>
      <c r="H1766" s="8">
        <v>21000</v>
      </c>
      <c r="I1766" s="21" t="str">
        <f>INDEX(Seed_type_tomato!$C$3:$C$15,MATCH(TOMATO!G1766,Seed_type_tomato!$B$3:$B$15,0))</f>
        <v>Field</v>
      </c>
    </row>
    <row r="1767" spans="1:9" x14ac:dyDescent="0.25">
      <c r="A1767" s="5"/>
      <c r="B1767" s="5" t="s">
        <v>251</v>
      </c>
      <c r="C1767" s="6">
        <v>44756</v>
      </c>
      <c r="D1767" s="5" t="s">
        <v>1761</v>
      </c>
      <c r="E1767" s="5" t="s">
        <v>1962</v>
      </c>
      <c r="F1767" s="5" t="s">
        <v>1575</v>
      </c>
      <c r="G1767" s="5" t="s">
        <v>524</v>
      </c>
      <c r="H1767" s="8">
        <v>10500</v>
      </c>
      <c r="I1767" s="21" t="str">
        <f>INDEX(Seed_type_tomato!$C$3:$C$15,MATCH(TOMATO!G1767,Seed_type_tomato!$B$3:$B$15,0))</f>
        <v>Field</v>
      </c>
    </row>
    <row r="1768" spans="1:9" x14ac:dyDescent="0.25">
      <c r="A1768" s="5"/>
      <c r="B1768" s="5" t="s">
        <v>251</v>
      </c>
      <c r="C1768" s="6">
        <v>44756</v>
      </c>
      <c r="D1768" s="5" t="s">
        <v>1761</v>
      </c>
      <c r="E1768" s="5" t="s">
        <v>1963</v>
      </c>
      <c r="F1768" s="5" t="s">
        <v>1575</v>
      </c>
      <c r="G1768" s="5" t="s">
        <v>523</v>
      </c>
      <c r="H1768" s="8">
        <v>21750</v>
      </c>
      <c r="I1768" s="21" t="str">
        <f>INDEX(Seed_type_tomato!$C$3:$C$15,MATCH(TOMATO!G1768,Seed_type_tomato!$B$3:$B$15,0))</f>
        <v>Field</v>
      </c>
    </row>
    <row r="1769" spans="1:9" x14ac:dyDescent="0.25">
      <c r="A1769" s="5"/>
      <c r="B1769" s="5" t="s">
        <v>251</v>
      </c>
      <c r="C1769" s="6">
        <v>44763</v>
      </c>
      <c r="D1769" s="5" t="s">
        <v>1762</v>
      </c>
      <c r="E1769" s="5" t="s">
        <v>1964</v>
      </c>
      <c r="F1769" s="5" t="s">
        <v>1575</v>
      </c>
      <c r="G1769" s="5" t="s">
        <v>523</v>
      </c>
      <c r="H1769" s="8">
        <v>19926</v>
      </c>
      <c r="I1769" s="21" t="str">
        <f>INDEX(Seed_type_tomato!$C$3:$C$15,MATCH(TOMATO!G1769,Seed_type_tomato!$B$3:$B$15,0))</f>
        <v>Field</v>
      </c>
    </row>
    <row r="1770" spans="1:9" x14ac:dyDescent="0.25">
      <c r="A1770" s="5"/>
      <c r="B1770" s="5" t="s">
        <v>251</v>
      </c>
      <c r="C1770" s="6">
        <v>44763</v>
      </c>
      <c r="D1770" s="5" t="s">
        <v>1762</v>
      </c>
      <c r="E1770" s="5" t="s">
        <v>1965</v>
      </c>
      <c r="F1770" s="5" t="s">
        <v>1575</v>
      </c>
      <c r="G1770" s="5" t="s">
        <v>524</v>
      </c>
      <c r="H1770" s="8">
        <v>13122</v>
      </c>
      <c r="I1770" s="21" t="str">
        <f>INDEX(Seed_type_tomato!$C$3:$C$15,MATCH(TOMATO!G1770,Seed_type_tomato!$B$3:$B$15,0))</f>
        <v>Field</v>
      </c>
    </row>
    <row r="1771" spans="1:9" x14ac:dyDescent="0.25">
      <c r="A1771" s="5"/>
      <c r="B1771" s="5" t="s">
        <v>251</v>
      </c>
      <c r="C1771" s="6">
        <v>44763</v>
      </c>
      <c r="D1771" s="5" t="s">
        <v>1762</v>
      </c>
      <c r="E1771" s="5" t="s">
        <v>1966</v>
      </c>
      <c r="F1771" s="5" t="s">
        <v>1575</v>
      </c>
      <c r="G1771" s="5" t="s">
        <v>522</v>
      </c>
      <c r="H1771" s="8">
        <v>7217</v>
      </c>
      <c r="I1771" s="21" t="str">
        <f>INDEX(Seed_type_tomato!$C$3:$C$15,MATCH(TOMATO!G1771,Seed_type_tomato!$B$3:$B$15,0))</f>
        <v>Field</v>
      </c>
    </row>
    <row r="1772" spans="1:9" x14ac:dyDescent="0.25">
      <c r="A1772" s="5"/>
      <c r="B1772" s="5" t="s">
        <v>251</v>
      </c>
      <c r="C1772" s="6">
        <v>44771</v>
      </c>
      <c r="D1772" s="5" t="s">
        <v>1763</v>
      </c>
      <c r="E1772" s="5" t="s">
        <v>1967</v>
      </c>
      <c r="F1772" s="5" t="s">
        <v>1575</v>
      </c>
      <c r="G1772" s="5" t="s">
        <v>523</v>
      </c>
      <c r="H1772" s="8">
        <v>9800</v>
      </c>
      <c r="I1772" s="21" t="str">
        <f>INDEX(Seed_type_tomato!$C$3:$C$15,MATCH(TOMATO!G1772,Seed_type_tomato!$B$3:$B$15,0))</f>
        <v>Field</v>
      </c>
    </row>
    <row r="1773" spans="1:9" x14ac:dyDescent="0.25">
      <c r="A1773" s="5"/>
      <c r="B1773" s="5" t="s">
        <v>251</v>
      </c>
      <c r="C1773" s="6">
        <v>44771</v>
      </c>
      <c r="D1773" s="5" t="s">
        <v>1763</v>
      </c>
      <c r="E1773" s="5" t="s">
        <v>1968</v>
      </c>
      <c r="F1773" s="5" t="s">
        <v>1575</v>
      </c>
      <c r="G1773" s="5" t="s">
        <v>523</v>
      </c>
      <c r="H1773" s="8">
        <v>9800</v>
      </c>
      <c r="I1773" s="21" t="str">
        <f>INDEX(Seed_type_tomato!$C$3:$C$15,MATCH(TOMATO!G1773,Seed_type_tomato!$B$3:$B$15,0))</f>
        <v>Field</v>
      </c>
    </row>
    <row r="1774" spans="1:9" x14ac:dyDescent="0.25">
      <c r="A1774" s="5"/>
      <c r="B1774" s="5" t="s">
        <v>251</v>
      </c>
      <c r="C1774" s="6">
        <v>44771</v>
      </c>
      <c r="D1774" s="5" t="s">
        <v>1763</v>
      </c>
      <c r="E1774" s="5" t="s">
        <v>1969</v>
      </c>
      <c r="F1774" s="5" t="s">
        <v>1575</v>
      </c>
      <c r="G1774" s="5" t="s">
        <v>525</v>
      </c>
      <c r="H1774" s="8">
        <v>1000</v>
      </c>
      <c r="I1774" s="21" t="str">
        <f>INDEX(Seed_type_tomato!$C$3:$C$15,MATCH(TOMATO!G1774,Seed_type_tomato!$B$3:$B$15,0))</f>
        <v>Field</v>
      </c>
    </row>
    <row r="1775" spans="1:9" x14ac:dyDescent="0.25">
      <c r="A1775" s="5"/>
      <c r="B1775" s="5" t="s">
        <v>251</v>
      </c>
      <c r="C1775" s="6">
        <v>44777</v>
      </c>
      <c r="D1775" s="5" t="s">
        <v>1764</v>
      </c>
      <c r="E1775" s="5" t="s">
        <v>1970</v>
      </c>
      <c r="F1775" s="5" t="s">
        <v>1575</v>
      </c>
      <c r="G1775" s="5" t="s">
        <v>524</v>
      </c>
      <c r="H1775" s="8">
        <v>14000</v>
      </c>
      <c r="I1775" s="21" t="str">
        <f>INDEX(Seed_type_tomato!$C$3:$C$15,MATCH(TOMATO!G1775,Seed_type_tomato!$B$3:$B$15,0))</f>
        <v>Field</v>
      </c>
    </row>
    <row r="1776" spans="1:9" x14ac:dyDescent="0.25">
      <c r="A1776" s="5"/>
      <c r="B1776" s="5" t="s">
        <v>251</v>
      </c>
      <c r="C1776" s="6">
        <v>44777</v>
      </c>
      <c r="D1776" s="5" t="s">
        <v>1764</v>
      </c>
      <c r="E1776" s="5" t="s">
        <v>1971</v>
      </c>
      <c r="F1776" s="5" t="s">
        <v>1575</v>
      </c>
      <c r="G1776" s="5" t="s">
        <v>523</v>
      </c>
      <c r="H1776" s="8">
        <v>21000</v>
      </c>
      <c r="I1776" s="21" t="str">
        <f>INDEX(Seed_type_tomato!$C$3:$C$15,MATCH(TOMATO!G1776,Seed_type_tomato!$B$3:$B$15,0))</f>
        <v>Field</v>
      </c>
    </row>
    <row r="1777" spans="1:9" x14ac:dyDescent="0.25">
      <c r="A1777" s="5"/>
      <c r="B1777" s="5" t="s">
        <v>251</v>
      </c>
      <c r="C1777" s="6">
        <v>44777</v>
      </c>
      <c r="D1777" s="5" t="s">
        <v>1764</v>
      </c>
      <c r="E1777" s="5" t="s">
        <v>1972</v>
      </c>
      <c r="F1777" s="5" t="s">
        <v>1575</v>
      </c>
      <c r="G1777" s="5" t="s">
        <v>522</v>
      </c>
      <c r="H1777" s="8">
        <v>7000</v>
      </c>
      <c r="I1777" s="21" t="str">
        <f>INDEX(Seed_type_tomato!$C$3:$C$15,MATCH(TOMATO!G1777,Seed_type_tomato!$B$3:$B$15,0))</f>
        <v>Field</v>
      </c>
    </row>
    <row r="1778" spans="1:9" x14ac:dyDescent="0.25">
      <c r="A1778" s="5"/>
      <c r="B1778" s="5" t="s">
        <v>251</v>
      </c>
      <c r="C1778" s="6">
        <v>44777</v>
      </c>
      <c r="D1778" s="5" t="s">
        <v>1764</v>
      </c>
      <c r="E1778" s="5" t="s">
        <v>1973</v>
      </c>
      <c r="F1778" s="5" t="s">
        <v>1575</v>
      </c>
      <c r="G1778" s="5" t="s">
        <v>530</v>
      </c>
      <c r="H1778" s="8">
        <v>1200</v>
      </c>
      <c r="I1778" s="21" t="str">
        <f>INDEX(Seed_type_tomato!$C$3:$C$15,MATCH(TOMATO!G1778,Seed_type_tomato!$B$3:$B$15,0))</f>
        <v>GH</v>
      </c>
    </row>
    <row r="1779" spans="1:9" x14ac:dyDescent="0.25">
      <c r="A1779" s="5"/>
      <c r="B1779" s="5" t="s">
        <v>251</v>
      </c>
      <c r="C1779" s="6">
        <v>44792</v>
      </c>
      <c r="D1779" s="5" t="s">
        <v>1765</v>
      </c>
      <c r="E1779" s="5" t="s">
        <v>1974</v>
      </c>
      <c r="F1779" s="5" t="s">
        <v>1575</v>
      </c>
      <c r="G1779" s="5" t="s">
        <v>523</v>
      </c>
      <c r="H1779" s="8">
        <v>21000</v>
      </c>
      <c r="I1779" s="21" t="str">
        <f>INDEX(Seed_type_tomato!$C$3:$C$15,MATCH(TOMATO!G1779,Seed_type_tomato!$B$3:$B$15,0))</f>
        <v>Field</v>
      </c>
    </row>
    <row r="1780" spans="1:9" x14ac:dyDescent="0.25">
      <c r="A1780" s="5"/>
      <c r="B1780" s="5" t="s">
        <v>251</v>
      </c>
      <c r="C1780" s="6">
        <v>44792</v>
      </c>
      <c r="D1780" s="5" t="s">
        <v>1765</v>
      </c>
      <c r="E1780" s="5" t="s">
        <v>1975</v>
      </c>
      <c r="F1780" s="5" t="s">
        <v>1575</v>
      </c>
      <c r="G1780" s="5" t="s">
        <v>524</v>
      </c>
      <c r="H1780" s="8">
        <v>14000</v>
      </c>
      <c r="I1780" s="21" t="str">
        <f>INDEX(Seed_type_tomato!$C$3:$C$15,MATCH(TOMATO!G1780,Seed_type_tomato!$B$3:$B$15,0))</f>
        <v>Field</v>
      </c>
    </row>
    <row r="1781" spans="1:9" x14ac:dyDescent="0.25">
      <c r="A1781" s="5"/>
      <c r="B1781" s="5" t="s">
        <v>251</v>
      </c>
      <c r="C1781" s="6">
        <v>44792</v>
      </c>
      <c r="D1781" s="5" t="s">
        <v>1765</v>
      </c>
      <c r="E1781" s="5" t="s">
        <v>1976</v>
      </c>
      <c r="F1781" s="5" t="s">
        <v>1575</v>
      </c>
      <c r="G1781" s="5" t="s">
        <v>523</v>
      </c>
      <c r="H1781" s="8">
        <v>28000</v>
      </c>
      <c r="I1781" s="21" t="str">
        <f>INDEX(Seed_type_tomato!$C$3:$C$15,MATCH(TOMATO!G1781,Seed_type_tomato!$B$3:$B$15,0))</f>
        <v>Field</v>
      </c>
    </row>
    <row r="1782" spans="1:9" x14ac:dyDescent="0.25">
      <c r="A1782" s="5"/>
      <c r="B1782" s="5" t="s">
        <v>251</v>
      </c>
      <c r="C1782" s="6">
        <v>44798</v>
      </c>
      <c r="D1782" s="5" t="s">
        <v>1766</v>
      </c>
      <c r="E1782" s="5" t="s">
        <v>1977</v>
      </c>
      <c r="F1782" s="5" t="s">
        <v>1575</v>
      </c>
      <c r="G1782" s="5" t="s">
        <v>524</v>
      </c>
      <c r="H1782" s="8">
        <v>7000</v>
      </c>
      <c r="I1782" s="21" t="str">
        <f>INDEX(Seed_type_tomato!$C$3:$C$15,MATCH(TOMATO!G1782,Seed_type_tomato!$B$3:$B$15,0))</f>
        <v>Field</v>
      </c>
    </row>
    <row r="1783" spans="1:9" x14ac:dyDescent="0.25">
      <c r="A1783" s="5"/>
      <c r="B1783" s="5" t="s">
        <v>251</v>
      </c>
      <c r="C1783" s="6">
        <v>44798</v>
      </c>
      <c r="D1783" s="5" t="s">
        <v>1766</v>
      </c>
      <c r="E1783" s="5" t="s">
        <v>1978</v>
      </c>
      <c r="F1783" s="5" t="s">
        <v>1575</v>
      </c>
      <c r="G1783" s="5" t="s">
        <v>524</v>
      </c>
      <c r="H1783" s="8">
        <v>13400</v>
      </c>
      <c r="I1783" s="21" t="str">
        <f>INDEX(Seed_type_tomato!$C$3:$C$15,MATCH(TOMATO!G1783,Seed_type_tomato!$B$3:$B$15,0))</f>
        <v>Field</v>
      </c>
    </row>
    <row r="1784" spans="1:9" x14ac:dyDescent="0.25">
      <c r="A1784" s="5"/>
      <c r="B1784" s="5" t="s">
        <v>251</v>
      </c>
      <c r="C1784" s="6">
        <v>44798</v>
      </c>
      <c r="D1784" s="5" t="s">
        <v>1766</v>
      </c>
      <c r="E1784" s="5" t="s">
        <v>1979</v>
      </c>
      <c r="F1784" s="5" t="s">
        <v>1575</v>
      </c>
      <c r="G1784" s="5" t="s">
        <v>523</v>
      </c>
      <c r="H1784" s="8">
        <v>19440</v>
      </c>
      <c r="I1784" s="21" t="str">
        <f>INDEX(Seed_type_tomato!$C$3:$C$15,MATCH(TOMATO!G1784,Seed_type_tomato!$B$3:$B$15,0))</f>
        <v>Field</v>
      </c>
    </row>
    <row r="1785" spans="1:9" x14ac:dyDescent="0.25">
      <c r="A1785" s="5"/>
      <c r="B1785" s="5" t="s">
        <v>251</v>
      </c>
      <c r="C1785" s="6">
        <v>44798</v>
      </c>
      <c r="D1785" s="5" t="s">
        <v>1766</v>
      </c>
      <c r="E1785" s="5" t="s">
        <v>1980</v>
      </c>
      <c r="F1785" s="5" t="s">
        <v>1575</v>
      </c>
      <c r="G1785" s="5" t="s">
        <v>525</v>
      </c>
      <c r="H1785" s="8">
        <v>3000</v>
      </c>
      <c r="I1785" s="21" t="str">
        <f>INDEX(Seed_type_tomato!$C$3:$C$15,MATCH(TOMATO!G1785,Seed_type_tomato!$B$3:$B$15,0))</f>
        <v>Field</v>
      </c>
    </row>
    <row r="1786" spans="1:9" x14ac:dyDescent="0.25">
      <c r="A1786" s="5"/>
      <c r="B1786" s="5" t="s">
        <v>251</v>
      </c>
      <c r="C1786" s="6">
        <v>44803</v>
      </c>
      <c r="D1786" s="5" t="s">
        <v>1767</v>
      </c>
      <c r="E1786" s="5" t="s">
        <v>1981</v>
      </c>
      <c r="F1786" s="5" t="s">
        <v>1575</v>
      </c>
      <c r="G1786" s="5" t="s">
        <v>524</v>
      </c>
      <c r="H1786" s="8">
        <v>19440</v>
      </c>
      <c r="I1786" s="21" t="str">
        <f>INDEX(Seed_type_tomato!$C$3:$C$15,MATCH(TOMATO!G1786,Seed_type_tomato!$B$3:$B$15,0))</f>
        <v>Field</v>
      </c>
    </row>
    <row r="1787" spans="1:9" x14ac:dyDescent="0.25">
      <c r="A1787" s="5"/>
      <c r="B1787" s="5" t="s">
        <v>251</v>
      </c>
      <c r="C1787" s="6">
        <v>44803</v>
      </c>
      <c r="D1787" s="5" t="s">
        <v>1767</v>
      </c>
      <c r="E1787" s="5" t="s">
        <v>1982</v>
      </c>
      <c r="F1787" s="5" t="s">
        <v>1575</v>
      </c>
      <c r="G1787" s="5" t="s">
        <v>2020</v>
      </c>
      <c r="H1787" s="8">
        <v>2592</v>
      </c>
      <c r="I1787" s="21" t="e">
        <f>INDEX(Seed_type_tomato!$C$3:$C$15,MATCH(TOMATO!G1787,Seed_type_tomato!$B$3:$B$15,0))</f>
        <v>#N/A</v>
      </c>
    </row>
    <row r="1788" spans="1:9" x14ac:dyDescent="0.25">
      <c r="A1788" s="5"/>
      <c r="B1788" s="5" t="s">
        <v>251</v>
      </c>
      <c r="C1788" s="6">
        <v>44803</v>
      </c>
      <c r="D1788" s="5" t="s">
        <v>1767</v>
      </c>
      <c r="E1788" s="5" t="s">
        <v>1983</v>
      </c>
      <c r="F1788" s="5" t="s">
        <v>1575</v>
      </c>
      <c r="G1788" s="5" t="s">
        <v>522</v>
      </c>
      <c r="H1788" s="8">
        <v>6480</v>
      </c>
      <c r="I1788" s="21" t="str">
        <f>INDEX(Seed_type_tomato!$C$3:$C$15,MATCH(TOMATO!G1788,Seed_type_tomato!$B$3:$B$15,0))</f>
        <v>Field</v>
      </c>
    </row>
    <row r="1789" spans="1:9" x14ac:dyDescent="0.25">
      <c r="A1789" s="5"/>
      <c r="B1789" s="5" t="s">
        <v>251</v>
      </c>
      <c r="C1789" s="6">
        <v>44810</v>
      </c>
      <c r="D1789" s="5" t="s">
        <v>1768</v>
      </c>
      <c r="E1789" s="5" t="s">
        <v>1984</v>
      </c>
      <c r="F1789" s="5" t="s">
        <v>1575</v>
      </c>
      <c r="G1789" s="5" t="s">
        <v>522</v>
      </c>
      <c r="H1789" s="8">
        <v>7000</v>
      </c>
      <c r="I1789" s="21" t="str">
        <f>INDEX(Seed_type_tomato!$C$3:$C$15,MATCH(TOMATO!G1789,Seed_type_tomato!$B$3:$B$15,0))</f>
        <v>Field</v>
      </c>
    </row>
    <row r="1790" spans="1:9" x14ac:dyDescent="0.25">
      <c r="A1790" s="5"/>
      <c r="B1790" s="5" t="s">
        <v>251</v>
      </c>
      <c r="C1790" s="6">
        <v>44810</v>
      </c>
      <c r="D1790" s="5" t="s">
        <v>1768</v>
      </c>
      <c r="E1790" s="5" t="s">
        <v>1985</v>
      </c>
      <c r="F1790" s="5" t="s">
        <v>1575</v>
      </c>
      <c r="G1790" s="5" t="s">
        <v>524</v>
      </c>
      <c r="H1790" s="8">
        <v>14000</v>
      </c>
      <c r="I1790" s="21" t="str">
        <f>INDEX(Seed_type_tomato!$C$3:$C$15,MATCH(TOMATO!G1790,Seed_type_tomato!$B$3:$B$15,0))</f>
        <v>Field</v>
      </c>
    </row>
    <row r="1791" spans="1:9" x14ac:dyDescent="0.25">
      <c r="A1791" s="5"/>
      <c r="B1791" s="5" t="s">
        <v>251</v>
      </c>
      <c r="C1791" s="6">
        <v>44810</v>
      </c>
      <c r="D1791" s="5" t="s">
        <v>1768</v>
      </c>
      <c r="E1791" s="5" t="s">
        <v>1986</v>
      </c>
      <c r="F1791" s="5" t="s">
        <v>1575</v>
      </c>
      <c r="G1791" s="5" t="s">
        <v>1013</v>
      </c>
      <c r="H1791" s="8">
        <v>2430</v>
      </c>
      <c r="I1791" s="21" t="e">
        <f>INDEX(Seed_type_tomato!$C$3:$C$15,MATCH(TOMATO!G1791,Seed_type_tomato!$B$3:$B$15,0))</f>
        <v>#N/A</v>
      </c>
    </row>
    <row r="1792" spans="1:9" x14ac:dyDescent="0.25">
      <c r="A1792" s="5"/>
      <c r="B1792" s="5" t="s">
        <v>251</v>
      </c>
      <c r="C1792" s="6">
        <v>44810</v>
      </c>
      <c r="D1792" s="5" t="s">
        <v>1768</v>
      </c>
      <c r="E1792" s="5" t="s">
        <v>1987</v>
      </c>
      <c r="F1792" s="5" t="s">
        <v>1575</v>
      </c>
      <c r="G1792" s="5" t="s">
        <v>523</v>
      </c>
      <c r="H1792" s="8">
        <v>27540</v>
      </c>
      <c r="I1792" s="21" t="str">
        <f>INDEX(Seed_type_tomato!$C$3:$C$15,MATCH(TOMATO!G1792,Seed_type_tomato!$B$3:$B$15,0))</f>
        <v>Field</v>
      </c>
    </row>
    <row r="1793" spans="1:9" x14ac:dyDescent="0.25">
      <c r="A1793" s="5"/>
      <c r="B1793" s="5" t="s">
        <v>251</v>
      </c>
      <c r="C1793" s="6">
        <v>44820</v>
      </c>
      <c r="D1793" s="5" t="s">
        <v>1769</v>
      </c>
      <c r="E1793" s="5" t="s">
        <v>1912</v>
      </c>
      <c r="F1793" s="5" t="s">
        <v>1575</v>
      </c>
      <c r="G1793" s="5" t="s">
        <v>522</v>
      </c>
      <c r="H1793" s="8">
        <v>7000</v>
      </c>
      <c r="I1793" s="21" t="str">
        <f>INDEX(Seed_type_tomato!$C$3:$C$15,MATCH(TOMATO!G1793,Seed_type_tomato!$B$3:$B$15,0))</f>
        <v>Field</v>
      </c>
    </row>
    <row r="1794" spans="1:9" x14ac:dyDescent="0.25">
      <c r="A1794" s="5"/>
      <c r="B1794" s="5" t="s">
        <v>251</v>
      </c>
      <c r="C1794" s="6">
        <v>44820</v>
      </c>
      <c r="D1794" s="5" t="s">
        <v>1769</v>
      </c>
      <c r="E1794" s="5" t="s">
        <v>1988</v>
      </c>
      <c r="F1794" s="5" t="s">
        <v>1575</v>
      </c>
      <c r="G1794" s="5" t="s">
        <v>2019</v>
      </c>
      <c r="H1794" s="8">
        <v>13720</v>
      </c>
      <c r="I1794" s="21" t="e">
        <f>INDEX(Seed_type_tomato!$C$3:$C$15,MATCH(TOMATO!G1794,Seed_type_tomato!$B$3:$B$15,0))</f>
        <v>#N/A</v>
      </c>
    </row>
    <row r="1795" spans="1:9" x14ac:dyDescent="0.25">
      <c r="A1795" s="5"/>
      <c r="B1795" s="5" t="s">
        <v>251</v>
      </c>
      <c r="C1795" s="6">
        <v>44820</v>
      </c>
      <c r="D1795" s="5" t="s">
        <v>1769</v>
      </c>
      <c r="E1795" s="5" t="s">
        <v>1989</v>
      </c>
      <c r="F1795" s="5" t="s">
        <v>1575</v>
      </c>
      <c r="G1795" s="5" t="s">
        <v>523</v>
      </c>
      <c r="H1795" s="8">
        <v>10230</v>
      </c>
      <c r="I1795" s="21" t="str">
        <f>INDEX(Seed_type_tomato!$C$3:$C$15,MATCH(TOMATO!G1795,Seed_type_tomato!$B$3:$B$15,0))</f>
        <v>Field</v>
      </c>
    </row>
    <row r="1796" spans="1:9" x14ac:dyDescent="0.25">
      <c r="A1796" s="5"/>
      <c r="B1796" s="5" t="s">
        <v>251</v>
      </c>
      <c r="C1796" s="6">
        <v>44820</v>
      </c>
      <c r="D1796" s="5" t="s">
        <v>1769</v>
      </c>
      <c r="E1796" s="5" t="s">
        <v>1911</v>
      </c>
      <c r="F1796" s="5" t="s">
        <v>1575</v>
      </c>
      <c r="G1796" s="5" t="s">
        <v>524</v>
      </c>
      <c r="H1796" s="8">
        <v>14000</v>
      </c>
      <c r="I1796" s="21" t="str">
        <f>INDEX(Seed_type_tomato!$C$3:$C$15,MATCH(TOMATO!G1796,Seed_type_tomato!$B$3:$B$15,0))</f>
        <v>Field</v>
      </c>
    </row>
    <row r="1797" spans="1:9" x14ac:dyDescent="0.25">
      <c r="A1797" s="5"/>
      <c r="B1797" s="5" t="s">
        <v>251</v>
      </c>
      <c r="C1797" s="6">
        <v>44820</v>
      </c>
      <c r="D1797" s="5" t="s">
        <v>1769</v>
      </c>
      <c r="E1797" s="5" t="s">
        <v>1990</v>
      </c>
      <c r="F1797" s="5" t="s">
        <v>1575</v>
      </c>
      <c r="G1797" s="5" t="s">
        <v>523</v>
      </c>
      <c r="H1797" s="8">
        <v>5022</v>
      </c>
      <c r="I1797" s="21" t="str">
        <f>INDEX(Seed_type_tomato!$C$3:$C$15,MATCH(TOMATO!G1797,Seed_type_tomato!$B$3:$B$15,0))</f>
        <v>Field</v>
      </c>
    </row>
    <row r="1798" spans="1:9" x14ac:dyDescent="0.25">
      <c r="A1798" s="5"/>
      <c r="B1798" s="5" t="s">
        <v>251</v>
      </c>
      <c r="C1798" s="6">
        <v>44830</v>
      </c>
      <c r="D1798" s="5" t="s">
        <v>1770</v>
      </c>
      <c r="E1798" s="5" t="s">
        <v>1991</v>
      </c>
      <c r="F1798" s="5" t="s">
        <v>1575</v>
      </c>
      <c r="G1798" s="5" t="s">
        <v>523</v>
      </c>
      <c r="H1798" s="8">
        <v>27864</v>
      </c>
      <c r="I1798" s="21" t="str">
        <f>INDEX(Seed_type_tomato!$C$3:$C$15,MATCH(TOMATO!G1798,Seed_type_tomato!$B$3:$B$15,0))</f>
        <v>Field</v>
      </c>
    </row>
    <row r="1799" spans="1:9" x14ac:dyDescent="0.25">
      <c r="A1799" s="5"/>
      <c r="B1799" s="5" t="s">
        <v>251</v>
      </c>
      <c r="C1799" s="6">
        <v>44830</v>
      </c>
      <c r="D1799" s="5" t="s">
        <v>1770</v>
      </c>
      <c r="E1799" s="5" t="s">
        <v>1992</v>
      </c>
      <c r="F1799" s="5" t="s">
        <v>1575</v>
      </c>
      <c r="G1799" s="5" t="s">
        <v>523</v>
      </c>
      <c r="H1799" s="8">
        <v>42282</v>
      </c>
      <c r="I1799" s="21" t="str">
        <f>INDEX(Seed_type_tomato!$C$3:$C$15,MATCH(TOMATO!G1799,Seed_type_tomato!$B$3:$B$15,0))</f>
        <v>Field</v>
      </c>
    </row>
    <row r="1800" spans="1:9" ht="15.75" thickBot="1" x14ac:dyDescent="0.3">
      <c r="A1800" s="5"/>
      <c r="B1800" s="5" t="s">
        <v>251</v>
      </c>
      <c r="C1800" s="6">
        <v>44830</v>
      </c>
      <c r="D1800" s="5" t="s">
        <v>1770</v>
      </c>
      <c r="E1800" s="5" t="s">
        <v>1993</v>
      </c>
      <c r="F1800" s="5" t="s">
        <v>1575</v>
      </c>
      <c r="G1800" s="5" t="s">
        <v>523</v>
      </c>
      <c r="H1800" s="7">
        <v>21000</v>
      </c>
      <c r="I1800" s="21" t="str">
        <f>INDEX(Seed_type_tomato!$C$3:$C$15,MATCH(TOMATO!G1800,Seed_type_tomato!$B$3:$B$15,0))</f>
        <v>Field</v>
      </c>
    </row>
    <row r="1801" spans="1:9" x14ac:dyDescent="0.25">
      <c r="A1801" s="5" t="s">
        <v>1576</v>
      </c>
      <c r="B1801" s="5"/>
      <c r="C1801" s="6"/>
      <c r="D1801" s="5"/>
      <c r="E1801" s="5"/>
      <c r="F1801" s="5"/>
      <c r="G1801" s="5"/>
      <c r="H1801" s="8">
        <f>ROUND(SUM(H1671:H1800),5)</f>
        <v>1340425</v>
      </c>
      <c r="I1801" s="21" t="e">
        <f>INDEX(Seed_type_tomato!$C$3:$C$15,MATCH(TOMATO!G1801,Seed_type_tomato!$B$3:$B$15,0))</f>
        <v>#N/A</v>
      </c>
    </row>
    <row r="1802" spans="1:9" x14ac:dyDescent="0.25">
      <c r="A1802" s="2" t="s">
        <v>1577</v>
      </c>
      <c r="B1802" s="2"/>
      <c r="C1802" s="3"/>
      <c r="D1802" s="2"/>
      <c r="E1802" s="2"/>
      <c r="F1802" s="2"/>
      <c r="G1802" s="2"/>
      <c r="H1802" s="4"/>
      <c r="I1802" s="21" t="e">
        <f>INDEX(Seed_type_tomato!$C$3:$C$15,MATCH(TOMATO!G1802,Seed_type_tomato!$B$3:$B$15,0))</f>
        <v>#N/A</v>
      </c>
    </row>
    <row r="1803" spans="1:9" ht="15.75" thickBot="1" x14ac:dyDescent="0.3">
      <c r="A1803" s="1"/>
      <c r="B1803" s="5" t="s">
        <v>251</v>
      </c>
      <c r="C1803" s="6">
        <v>44823</v>
      </c>
      <c r="D1803" s="5" t="s">
        <v>1771</v>
      </c>
      <c r="E1803" s="5" t="s">
        <v>482</v>
      </c>
      <c r="F1803" s="5" t="s">
        <v>1577</v>
      </c>
      <c r="G1803" s="5" t="s">
        <v>523</v>
      </c>
      <c r="H1803" s="7">
        <v>20</v>
      </c>
      <c r="I1803" s="21" t="str">
        <f>INDEX(Seed_type_tomato!$C$3:$C$15,MATCH(TOMATO!G1803,Seed_type_tomato!$B$3:$B$15,0))</f>
        <v>Field</v>
      </c>
    </row>
    <row r="1804" spans="1:9" x14ac:dyDescent="0.25">
      <c r="A1804" s="5" t="s">
        <v>1578</v>
      </c>
      <c r="B1804" s="5"/>
      <c r="C1804" s="6"/>
      <c r="D1804" s="5"/>
      <c r="E1804" s="5"/>
      <c r="F1804" s="5"/>
      <c r="G1804" s="5"/>
      <c r="H1804" s="8">
        <f>ROUND(SUM(H1802:H1803),5)</f>
        <v>20</v>
      </c>
      <c r="I1804" s="21" t="e">
        <f>INDEX(Seed_type_tomato!$C$3:$C$15,MATCH(TOMATO!G1804,Seed_type_tomato!$B$3:$B$15,0))</f>
        <v>#N/A</v>
      </c>
    </row>
    <row r="1805" spans="1:9" x14ac:dyDescent="0.25">
      <c r="A1805" s="2" t="s">
        <v>1579</v>
      </c>
      <c r="B1805" s="2"/>
      <c r="C1805" s="3"/>
      <c r="D1805" s="2"/>
      <c r="E1805" s="2"/>
      <c r="F1805" s="2"/>
      <c r="G1805" s="2"/>
      <c r="H1805" s="4"/>
      <c r="I1805" s="21" t="e">
        <f>INDEX(Seed_type_tomato!$C$3:$C$15,MATCH(TOMATO!G1805,Seed_type_tomato!$B$3:$B$15,0))</f>
        <v>#N/A</v>
      </c>
    </row>
    <row r="1806" spans="1:9" x14ac:dyDescent="0.25">
      <c r="A1806" s="5"/>
      <c r="B1806" s="5" t="s">
        <v>251</v>
      </c>
      <c r="C1806" s="6">
        <v>44688</v>
      </c>
      <c r="D1806" s="5" t="s">
        <v>1772</v>
      </c>
      <c r="E1806" s="5" t="s">
        <v>482</v>
      </c>
      <c r="F1806" s="5" t="s">
        <v>1579</v>
      </c>
      <c r="G1806" s="5" t="s">
        <v>530</v>
      </c>
      <c r="H1806" s="8">
        <v>1700</v>
      </c>
      <c r="I1806" s="21" t="str">
        <f>INDEX(Seed_type_tomato!$C$3:$C$15,MATCH(TOMATO!G1806,Seed_type_tomato!$B$3:$B$15,0))</f>
        <v>GH</v>
      </c>
    </row>
    <row r="1807" spans="1:9" x14ac:dyDescent="0.25">
      <c r="A1807" s="5"/>
      <c r="B1807" s="5" t="s">
        <v>251</v>
      </c>
      <c r="C1807" s="6">
        <v>44692</v>
      </c>
      <c r="D1807" s="5" t="s">
        <v>1773</v>
      </c>
      <c r="E1807" s="5" t="s">
        <v>482</v>
      </c>
      <c r="F1807" s="5" t="s">
        <v>1579</v>
      </c>
      <c r="G1807" s="5" t="s">
        <v>530</v>
      </c>
      <c r="H1807" s="8">
        <v>700</v>
      </c>
      <c r="I1807" s="21" t="str">
        <f>INDEX(Seed_type_tomato!$C$3:$C$15,MATCH(TOMATO!G1807,Seed_type_tomato!$B$3:$B$15,0))</f>
        <v>GH</v>
      </c>
    </row>
    <row r="1808" spans="1:9" x14ac:dyDescent="0.25">
      <c r="A1808" s="5"/>
      <c r="B1808" s="5" t="s">
        <v>251</v>
      </c>
      <c r="C1808" s="6">
        <v>44715</v>
      </c>
      <c r="D1808" s="5" t="s">
        <v>1774</v>
      </c>
      <c r="E1808" s="5" t="s">
        <v>1994</v>
      </c>
      <c r="F1808" s="5" t="s">
        <v>1579</v>
      </c>
      <c r="G1808" s="5" t="s">
        <v>530</v>
      </c>
      <c r="H1808" s="8">
        <v>700</v>
      </c>
      <c r="I1808" s="21" t="str">
        <f>INDEX(Seed_type_tomato!$C$3:$C$15,MATCH(TOMATO!G1808,Seed_type_tomato!$B$3:$B$15,0))</f>
        <v>GH</v>
      </c>
    </row>
    <row r="1809" spans="1:9" ht="15.75" thickBot="1" x14ac:dyDescent="0.3">
      <c r="A1809" s="5"/>
      <c r="B1809" s="5" t="s">
        <v>251</v>
      </c>
      <c r="C1809" s="6">
        <v>44722</v>
      </c>
      <c r="D1809" s="5" t="s">
        <v>1775</v>
      </c>
      <c r="E1809" s="5" t="s">
        <v>1995</v>
      </c>
      <c r="F1809" s="5" t="s">
        <v>1579</v>
      </c>
      <c r="G1809" s="5" t="s">
        <v>530</v>
      </c>
      <c r="H1809" s="7">
        <v>700</v>
      </c>
      <c r="I1809" s="21" t="str">
        <f>INDEX(Seed_type_tomato!$C$3:$C$15,MATCH(TOMATO!G1809,Seed_type_tomato!$B$3:$B$15,0))</f>
        <v>GH</v>
      </c>
    </row>
    <row r="1810" spans="1:9" x14ac:dyDescent="0.25">
      <c r="A1810" s="5" t="s">
        <v>1580</v>
      </c>
      <c r="B1810" s="5"/>
      <c r="C1810" s="6"/>
      <c r="D1810" s="5"/>
      <c r="E1810" s="5"/>
      <c r="F1810" s="5"/>
      <c r="G1810" s="5"/>
      <c r="H1810" s="8">
        <f>ROUND(SUM(H1805:H1809),5)</f>
        <v>3800</v>
      </c>
      <c r="I1810" s="21" t="e">
        <f>INDEX(Seed_type_tomato!$C$3:$C$15,MATCH(TOMATO!G1810,Seed_type_tomato!$B$3:$B$15,0))</f>
        <v>#N/A</v>
      </c>
    </row>
    <row r="1811" spans="1:9" x14ac:dyDescent="0.25">
      <c r="A1811" s="2" t="s">
        <v>1581</v>
      </c>
      <c r="B1811" s="2"/>
      <c r="C1811" s="3"/>
      <c r="D1811" s="2"/>
      <c r="E1811" s="2"/>
      <c r="F1811" s="2"/>
      <c r="G1811" s="2"/>
      <c r="H1811" s="4"/>
      <c r="I1811" s="21" t="e">
        <f>INDEX(Seed_type_tomato!$C$3:$C$15,MATCH(TOMATO!G1811,Seed_type_tomato!$B$3:$B$15,0))</f>
        <v>#N/A</v>
      </c>
    </row>
    <row r="1812" spans="1:9" ht="15.75" thickBot="1" x14ac:dyDescent="0.3">
      <c r="A1812" s="1"/>
      <c r="B1812" s="5" t="s">
        <v>251</v>
      </c>
      <c r="C1812" s="6">
        <v>44623</v>
      </c>
      <c r="D1812" s="5" t="s">
        <v>1776</v>
      </c>
      <c r="E1812" s="5" t="s">
        <v>482</v>
      </c>
      <c r="F1812" s="5" t="s">
        <v>1581</v>
      </c>
      <c r="G1812" s="5" t="s">
        <v>526</v>
      </c>
      <c r="H1812" s="7">
        <v>10</v>
      </c>
      <c r="I1812" s="21" t="str">
        <f>INDEX(Seed_type_tomato!$C$3:$C$15,MATCH(TOMATO!G1812,Seed_type_tomato!$B$3:$B$15,0))</f>
        <v>Field</v>
      </c>
    </row>
    <row r="1813" spans="1:9" x14ac:dyDescent="0.25">
      <c r="A1813" s="5" t="s">
        <v>1582</v>
      </c>
      <c r="B1813" s="5"/>
      <c r="C1813" s="6"/>
      <c r="D1813" s="5"/>
      <c r="E1813" s="5"/>
      <c r="F1813" s="5"/>
      <c r="G1813" s="5"/>
      <c r="H1813" s="8">
        <f>ROUND(SUM(H1811:H1812),5)</f>
        <v>10</v>
      </c>
      <c r="I1813" s="21" t="e">
        <f>INDEX(Seed_type_tomato!$C$3:$C$15,MATCH(TOMATO!G1813,Seed_type_tomato!$B$3:$B$15,0))</f>
        <v>#N/A</v>
      </c>
    </row>
    <row r="1814" spans="1:9" x14ac:dyDescent="0.25">
      <c r="A1814" s="2" t="s">
        <v>1583</v>
      </c>
      <c r="B1814" s="2"/>
      <c r="C1814" s="3"/>
      <c r="D1814" s="2"/>
      <c r="E1814" s="2"/>
      <c r="F1814" s="2"/>
      <c r="G1814" s="2"/>
      <c r="H1814" s="4"/>
      <c r="I1814" s="21" t="e">
        <f>INDEX(Seed_type_tomato!$C$3:$C$15,MATCH(TOMATO!G1814,Seed_type_tomato!$B$3:$B$15,0))</f>
        <v>#N/A</v>
      </c>
    </row>
    <row r="1815" spans="1:9" ht="15.75" thickBot="1" x14ac:dyDescent="0.3">
      <c r="A1815" s="1"/>
      <c r="B1815" s="5" t="s">
        <v>251</v>
      </c>
      <c r="C1815" s="6">
        <v>44827</v>
      </c>
      <c r="D1815" s="5" t="s">
        <v>1777</v>
      </c>
      <c r="E1815" s="5" t="s">
        <v>482</v>
      </c>
      <c r="F1815" s="5" t="s">
        <v>1583</v>
      </c>
      <c r="G1815" s="5" t="s">
        <v>522</v>
      </c>
      <c r="H1815" s="7">
        <v>1100</v>
      </c>
      <c r="I1815" s="21" t="str">
        <f>INDEX(Seed_type_tomato!$C$3:$C$15,MATCH(TOMATO!G1815,Seed_type_tomato!$B$3:$B$15,0))</f>
        <v>Field</v>
      </c>
    </row>
    <row r="1816" spans="1:9" x14ac:dyDescent="0.25">
      <c r="A1816" s="5" t="s">
        <v>1584</v>
      </c>
      <c r="B1816" s="5"/>
      <c r="C1816" s="6"/>
      <c r="D1816" s="5"/>
      <c r="E1816" s="5"/>
      <c r="F1816" s="5"/>
      <c r="G1816" s="5"/>
      <c r="H1816" s="8">
        <f>ROUND(SUM(H1814:H1815),5)</f>
        <v>1100</v>
      </c>
      <c r="I1816" s="21" t="e">
        <f>INDEX(Seed_type_tomato!$C$3:$C$15,MATCH(TOMATO!G1816,Seed_type_tomato!$B$3:$B$15,0))</f>
        <v>#N/A</v>
      </c>
    </row>
    <row r="1817" spans="1:9" x14ac:dyDescent="0.25">
      <c r="A1817" s="2" t="s">
        <v>1585</v>
      </c>
      <c r="B1817" s="2"/>
      <c r="C1817" s="3"/>
      <c r="D1817" s="2"/>
      <c r="E1817" s="2"/>
      <c r="F1817" s="2"/>
      <c r="G1817" s="2"/>
      <c r="H1817" s="4"/>
      <c r="I1817" s="21" t="e">
        <f>INDEX(Seed_type_tomato!$C$3:$C$15,MATCH(TOMATO!G1817,Seed_type_tomato!$B$3:$B$15,0))</f>
        <v>#N/A</v>
      </c>
    </row>
    <row r="1818" spans="1:9" x14ac:dyDescent="0.25">
      <c r="A1818" s="5"/>
      <c r="B1818" s="5" t="s">
        <v>251</v>
      </c>
      <c r="C1818" s="6">
        <v>44764</v>
      </c>
      <c r="D1818" s="5" t="s">
        <v>1778</v>
      </c>
      <c r="E1818" s="5" t="s">
        <v>482</v>
      </c>
      <c r="F1818" s="5" t="s">
        <v>1585</v>
      </c>
      <c r="G1818" s="5" t="s">
        <v>524</v>
      </c>
      <c r="H1818" s="8">
        <v>481</v>
      </c>
      <c r="I1818" s="21" t="str">
        <f>INDEX(Seed_type_tomato!$C$3:$C$15,MATCH(TOMATO!G1818,Seed_type_tomato!$B$3:$B$15,0))</f>
        <v>Field</v>
      </c>
    </row>
    <row r="1819" spans="1:9" ht="15.75" thickBot="1" x14ac:dyDescent="0.3">
      <c r="A1819" s="5"/>
      <c r="B1819" s="5" t="s">
        <v>251</v>
      </c>
      <c r="C1819" s="6">
        <v>44764</v>
      </c>
      <c r="D1819" s="5" t="s">
        <v>1778</v>
      </c>
      <c r="E1819" s="5" t="s">
        <v>482</v>
      </c>
      <c r="F1819" s="5" t="s">
        <v>1585</v>
      </c>
      <c r="G1819" s="5" t="s">
        <v>524</v>
      </c>
      <c r="H1819" s="7">
        <v>250</v>
      </c>
      <c r="I1819" s="21" t="str">
        <f>INDEX(Seed_type_tomato!$C$3:$C$15,MATCH(TOMATO!G1819,Seed_type_tomato!$B$3:$B$15,0))</f>
        <v>Field</v>
      </c>
    </row>
    <row r="1820" spans="1:9" x14ac:dyDescent="0.25">
      <c r="A1820" s="5" t="s">
        <v>1586</v>
      </c>
      <c r="B1820" s="5"/>
      <c r="C1820" s="6"/>
      <c r="D1820" s="5"/>
      <c r="E1820" s="5"/>
      <c r="F1820" s="5"/>
      <c r="G1820" s="5"/>
      <c r="H1820" s="8">
        <f>ROUND(SUM(H1817:H1819),5)</f>
        <v>731</v>
      </c>
      <c r="I1820" s="21" t="e">
        <f>INDEX(Seed_type_tomato!$C$3:$C$15,MATCH(TOMATO!G1820,Seed_type_tomato!$B$3:$B$15,0))</f>
        <v>#N/A</v>
      </c>
    </row>
    <row r="1821" spans="1:9" x14ac:dyDescent="0.25">
      <c r="A1821" s="2" t="s">
        <v>1587</v>
      </c>
      <c r="B1821" s="2"/>
      <c r="C1821" s="3"/>
      <c r="D1821" s="2"/>
      <c r="E1821" s="2"/>
      <c r="F1821" s="2"/>
      <c r="G1821" s="2"/>
      <c r="H1821" s="4"/>
      <c r="I1821" s="21" t="e">
        <f>INDEX(Seed_type_tomato!$C$3:$C$15,MATCH(TOMATO!G1821,Seed_type_tomato!$B$3:$B$15,0))</f>
        <v>#N/A</v>
      </c>
    </row>
    <row r="1822" spans="1:9" ht="15.75" thickBot="1" x14ac:dyDescent="0.3">
      <c r="A1822" s="1"/>
      <c r="B1822" s="5" t="s">
        <v>251</v>
      </c>
      <c r="C1822" s="6">
        <v>44795</v>
      </c>
      <c r="D1822" s="5" t="s">
        <v>1779</v>
      </c>
      <c r="E1822" s="5" t="s">
        <v>482</v>
      </c>
      <c r="F1822" s="5" t="s">
        <v>1587</v>
      </c>
      <c r="G1822" s="5" t="s">
        <v>524</v>
      </c>
      <c r="H1822" s="7">
        <v>250</v>
      </c>
      <c r="I1822" s="21" t="str">
        <f>INDEX(Seed_type_tomato!$C$3:$C$15,MATCH(TOMATO!G1822,Seed_type_tomato!$B$3:$B$15,0))</f>
        <v>Field</v>
      </c>
    </row>
    <row r="1823" spans="1:9" x14ac:dyDescent="0.25">
      <c r="A1823" s="5" t="s">
        <v>1588</v>
      </c>
      <c r="B1823" s="5"/>
      <c r="C1823" s="6"/>
      <c r="D1823" s="5"/>
      <c r="E1823" s="5"/>
      <c r="F1823" s="5"/>
      <c r="G1823" s="5"/>
      <c r="H1823" s="8">
        <f>ROUND(SUM(H1821:H1822),5)</f>
        <v>250</v>
      </c>
      <c r="I1823" s="21" t="e">
        <f>INDEX(Seed_type_tomato!$C$3:$C$15,MATCH(TOMATO!G1823,Seed_type_tomato!$B$3:$B$15,0))</f>
        <v>#N/A</v>
      </c>
    </row>
    <row r="1824" spans="1:9" x14ac:dyDescent="0.25">
      <c r="A1824" s="2" t="s">
        <v>1589</v>
      </c>
      <c r="B1824" s="2"/>
      <c r="C1824" s="3"/>
      <c r="D1824" s="2"/>
      <c r="E1824" s="2"/>
      <c r="F1824" s="2"/>
      <c r="G1824" s="2"/>
      <c r="H1824" s="4"/>
      <c r="I1824" s="21" t="e">
        <f>INDEX(Seed_type_tomato!$C$3:$C$15,MATCH(TOMATO!G1824,Seed_type_tomato!$B$3:$B$15,0))</f>
        <v>#N/A</v>
      </c>
    </row>
    <row r="1825" spans="1:9" ht="15.75" thickBot="1" x14ac:dyDescent="0.3">
      <c r="A1825" s="1"/>
      <c r="B1825" s="5" t="s">
        <v>251</v>
      </c>
      <c r="C1825" s="6">
        <v>44754</v>
      </c>
      <c r="D1825" s="5" t="s">
        <v>1780</v>
      </c>
      <c r="E1825" s="5" t="s">
        <v>482</v>
      </c>
      <c r="F1825" s="5" t="s">
        <v>1589</v>
      </c>
      <c r="G1825" s="5" t="s">
        <v>523</v>
      </c>
      <c r="H1825" s="7">
        <v>20</v>
      </c>
      <c r="I1825" s="21" t="str">
        <f>INDEX(Seed_type_tomato!$C$3:$C$15,MATCH(TOMATO!G1825,Seed_type_tomato!$B$3:$B$15,0))</f>
        <v>Field</v>
      </c>
    </row>
    <row r="1826" spans="1:9" x14ac:dyDescent="0.25">
      <c r="A1826" s="5" t="s">
        <v>1590</v>
      </c>
      <c r="B1826" s="5"/>
      <c r="C1826" s="6"/>
      <c r="D1826" s="5"/>
      <c r="E1826" s="5"/>
      <c r="F1826" s="5"/>
      <c r="G1826" s="5"/>
      <c r="H1826" s="8">
        <f>ROUND(SUM(H1824:H1825),5)</f>
        <v>20</v>
      </c>
      <c r="I1826" s="21" t="e">
        <f>INDEX(Seed_type_tomato!$C$3:$C$15,MATCH(TOMATO!G1826,Seed_type_tomato!$B$3:$B$15,0))</f>
        <v>#N/A</v>
      </c>
    </row>
    <row r="1827" spans="1:9" x14ac:dyDescent="0.25">
      <c r="A1827" s="2" t="s">
        <v>1591</v>
      </c>
      <c r="B1827" s="2"/>
      <c r="C1827" s="3"/>
      <c r="D1827" s="2"/>
      <c r="E1827" s="2"/>
      <c r="F1827" s="2"/>
      <c r="G1827" s="2"/>
      <c r="H1827" s="4"/>
      <c r="I1827" s="21" t="e">
        <f>INDEX(Seed_type_tomato!$C$3:$C$15,MATCH(TOMATO!G1827,Seed_type_tomato!$B$3:$B$15,0))</f>
        <v>#N/A</v>
      </c>
    </row>
    <row r="1828" spans="1:9" x14ac:dyDescent="0.25">
      <c r="A1828" s="5"/>
      <c r="B1828" s="5" t="s">
        <v>251</v>
      </c>
      <c r="C1828" s="6">
        <v>44574</v>
      </c>
      <c r="D1828" s="5" t="s">
        <v>1781</v>
      </c>
      <c r="E1828" s="5" t="s">
        <v>482</v>
      </c>
      <c r="F1828" s="5" t="s">
        <v>1591</v>
      </c>
      <c r="G1828" s="5" t="s">
        <v>526</v>
      </c>
      <c r="H1828" s="8">
        <v>2000</v>
      </c>
      <c r="I1828" s="21" t="str">
        <f>INDEX(Seed_type_tomato!$C$3:$C$15,MATCH(TOMATO!G1828,Seed_type_tomato!$B$3:$B$15,0))</f>
        <v>Field</v>
      </c>
    </row>
    <row r="1829" spans="1:9" ht="15.75" thickBot="1" x14ac:dyDescent="0.3">
      <c r="A1829" s="5"/>
      <c r="B1829" s="5" t="s">
        <v>251</v>
      </c>
      <c r="C1829" s="6">
        <v>44586</v>
      </c>
      <c r="D1829" s="5" t="s">
        <v>1782</v>
      </c>
      <c r="E1829" s="5" t="s">
        <v>482</v>
      </c>
      <c r="F1829" s="5" t="s">
        <v>1591</v>
      </c>
      <c r="G1829" s="5" t="s">
        <v>526</v>
      </c>
      <c r="H1829" s="7">
        <v>2020</v>
      </c>
      <c r="I1829" s="21" t="str">
        <f>INDEX(Seed_type_tomato!$C$3:$C$15,MATCH(TOMATO!G1829,Seed_type_tomato!$B$3:$B$15,0))</f>
        <v>Field</v>
      </c>
    </row>
    <row r="1830" spans="1:9" x14ac:dyDescent="0.25">
      <c r="A1830" s="5" t="s">
        <v>1592</v>
      </c>
      <c r="B1830" s="5"/>
      <c r="C1830" s="6"/>
      <c r="D1830" s="5"/>
      <c r="E1830" s="5"/>
      <c r="F1830" s="5"/>
      <c r="G1830" s="5"/>
      <c r="H1830" s="8">
        <f>ROUND(SUM(H1827:H1829),5)</f>
        <v>4020</v>
      </c>
      <c r="I1830" s="21" t="e">
        <f>INDEX(Seed_type_tomato!$C$3:$C$15,MATCH(TOMATO!G1830,Seed_type_tomato!$B$3:$B$15,0))</f>
        <v>#N/A</v>
      </c>
    </row>
    <row r="1831" spans="1:9" x14ac:dyDescent="0.25">
      <c r="A1831" s="2" t="s">
        <v>1593</v>
      </c>
      <c r="B1831" s="2"/>
      <c r="C1831" s="3"/>
      <c r="D1831" s="2"/>
      <c r="E1831" s="2"/>
      <c r="F1831" s="2"/>
      <c r="G1831" s="2"/>
      <c r="H1831" s="4"/>
      <c r="I1831" s="21" t="e">
        <f>INDEX(Seed_type_tomato!$C$3:$C$15,MATCH(TOMATO!G1831,Seed_type_tomato!$B$3:$B$15,0))</f>
        <v>#N/A</v>
      </c>
    </row>
    <row r="1832" spans="1:9" ht="15.75" thickBot="1" x14ac:dyDescent="0.3">
      <c r="A1832" s="1"/>
      <c r="B1832" s="5" t="s">
        <v>251</v>
      </c>
      <c r="C1832" s="6">
        <v>44588</v>
      </c>
      <c r="D1832" s="5" t="s">
        <v>1783</v>
      </c>
      <c r="E1832" s="5" t="s">
        <v>482</v>
      </c>
      <c r="F1832" s="5" t="s">
        <v>1593</v>
      </c>
      <c r="G1832" s="5" t="s">
        <v>530</v>
      </c>
      <c r="H1832" s="7">
        <v>850</v>
      </c>
      <c r="I1832" s="21" t="str">
        <f>INDEX(Seed_type_tomato!$C$3:$C$15,MATCH(TOMATO!G1832,Seed_type_tomato!$B$3:$B$15,0))</f>
        <v>GH</v>
      </c>
    </row>
    <row r="1833" spans="1:9" x14ac:dyDescent="0.25">
      <c r="A1833" s="5" t="s">
        <v>1594</v>
      </c>
      <c r="B1833" s="5"/>
      <c r="C1833" s="6"/>
      <c r="D1833" s="5"/>
      <c r="E1833" s="5"/>
      <c r="F1833" s="5"/>
      <c r="G1833" s="5"/>
      <c r="H1833" s="8">
        <f>ROUND(SUM(H1831:H1832),5)</f>
        <v>850</v>
      </c>
      <c r="I1833" s="21" t="e">
        <f>INDEX(Seed_type_tomato!$C$3:$C$15,MATCH(TOMATO!G1833,Seed_type_tomato!$B$3:$B$15,0))</f>
        <v>#N/A</v>
      </c>
    </row>
    <row r="1834" spans="1:9" x14ac:dyDescent="0.25">
      <c r="A1834" s="2" t="s">
        <v>1595</v>
      </c>
      <c r="B1834" s="2"/>
      <c r="C1834" s="3"/>
      <c r="D1834" s="2"/>
      <c r="E1834" s="2"/>
      <c r="F1834" s="2"/>
      <c r="G1834" s="2"/>
      <c r="H1834" s="4"/>
      <c r="I1834" s="21" t="e">
        <f>INDEX(Seed_type_tomato!$C$3:$C$15,MATCH(TOMATO!G1834,Seed_type_tomato!$B$3:$B$15,0))</f>
        <v>#N/A</v>
      </c>
    </row>
    <row r="1835" spans="1:9" x14ac:dyDescent="0.25">
      <c r="A1835" s="5"/>
      <c r="B1835" s="5" t="s">
        <v>251</v>
      </c>
      <c r="C1835" s="6">
        <v>44749</v>
      </c>
      <c r="D1835" s="5" t="s">
        <v>1784</v>
      </c>
      <c r="E1835" s="5" t="s">
        <v>482</v>
      </c>
      <c r="F1835" s="5" t="s">
        <v>1595</v>
      </c>
      <c r="G1835" s="5" t="s">
        <v>523</v>
      </c>
      <c r="H1835" s="8">
        <v>5</v>
      </c>
      <c r="I1835" s="21" t="str">
        <f>INDEX(Seed_type_tomato!$C$3:$C$15,MATCH(TOMATO!G1835,Seed_type_tomato!$B$3:$B$15,0))</f>
        <v>Field</v>
      </c>
    </row>
    <row r="1836" spans="1:9" ht="15.75" thickBot="1" x14ac:dyDescent="0.3">
      <c r="A1836" s="5"/>
      <c r="B1836" s="5" t="s">
        <v>251</v>
      </c>
      <c r="C1836" s="6">
        <v>44757</v>
      </c>
      <c r="D1836" s="5" t="s">
        <v>1785</v>
      </c>
      <c r="E1836" s="5" t="s">
        <v>482</v>
      </c>
      <c r="F1836" s="5" t="s">
        <v>1595</v>
      </c>
      <c r="G1836" s="5" t="s">
        <v>522</v>
      </c>
      <c r="H1836" s="7">
        <v>10</v>
      </c>
      <c r="I1836" s="21" t="str">
        <f>INDEX(Seed_type_tomato!$C$3:$C$15,MATCH(TOMATO!G1836,Seed_type_tomato!$B$3:$B$15,0))</f>
        <v>Field</v>
      </c>
    </row>
    <row r="1837" spans="1:9" x14ac:dyDescent="0.25">
      <c r="A1837" s="5" t="s">
        <v>1596</v>
      </c>
      <c r="B1837" s="5"/>
      <c r="C1837" s="6"/>
      <c r="D1837" s="5"/>
      <c r="E1837" s="5"/>
      <c r="F1837" s="5"/>
      <c r="G1837" s="5"/>
      <c r="H1837" s="8">
        <f>ROUND(SUM(H1834:H1836),5)</f>
        <v>15</v>
      </c>
      <c r="I1837" s="21" t="e">
        <f>INDEX(Seed_type_tomato!$C$3:$C$15,MATCH(TOMATO!G1837,Seed_type_tomato!$B$3:$B$15,0))</f>
        <v>#N/A</v>
      </c>
    </row>
    <row r="1838" spans="1:9" x14ac:dyDescent="0.25">
      <c r="A1838" s="2" t="s">
        <v>1597</v>
      </c>
      <c r="B1838" s="2"/>
      <c r="C1838" s="3"/>
      <c r="D1838" s="2"/>
      <c r="E1838" s="2"/>
      <c r="F1838" s="2"/>
      <c r="G1838" s="2"/>
      <c r="H1838" s="4"/>
      <c r="I1838" s="21" t="e">
        <f>INDEX(Seed_type_tomato!$C$3:$C$15,MATCH(TOMATO!G1838,Seed_type_tomato!$B$3:$B$15,0))</f>
        <v>#N/A</v>
      </c>
    </row>
    <row r="1839" spans="1:9" ht="15.75" thickBot="1" x14ac:dyDescent="0.3">
      <c r="A1839" s="1"/>
      <c r="B1839" s="5" t="s">
        <v>251</v>
      </c>
      <c r="C1839" s="6">
        <v>44564</v>
      </c>
      <c r="D1839" s="5" t="s">
        <v>1786</v>
      </c>
      <c r="E1839" s="5" t="s">
        <v>488</v>
      </c>
      <c r="F1839" s="5" t="s">
        <v>1597</v>
      </c>
      <c r="G1839" s="5" t="s">
        <v>529</v>
      </c>
      <c r="H1839" s="7">
        <v>1</v>
      </c>
      <c r="I1839" s="21" t="e">
        <f>INDEX(Seed_type_tomato!$C$3:$C$15,MATCH(TOMATO!G1839,Seed_type_tomato!$B$3:$B$15,0))</f>
        <v>#N/A</v>
      </c>
    </row>
    <row r="1840" spans="1:9" x14ac:dyDescent="0.25">
      <c r="A1840" s="5" t="s">
        <v>1598</v>
      </c>
      <c r="B1840" s="5"/>
      <c r="C1840" s="6"/>
      <c r="D1840" s="5"/>
      <c r="E1840" s="5"/>
      <c r="F1840" s="5"/>
      <c r="G1840" s="5"/>
      <c r="H1840" s="8">
        <f>ROUND(SUM(H1838:H1839),5)</f>
        <v>1</v>
      </c>
      <c r="I1840" s="21" t="e">
        <f>INDEX(Seed_type_tomato!$C$3:$C$15,MATCH(TOMATO!G1840,Seed_type_tomato!$B$3:$B$15,0))</f>
        <v>#N/A</v>
      </c>
    </row>
    <row r="1841" spans="1:9" x14ac:dyDescent="0.25">
      <c r="A1841" s="2" t="s">
        <v>1599</v>
      </c>
      <c r="B1841" s="2"/>
      <c r="C1841" s="3"/>
      <c r="D1841" s="2"/>
      <c r="E1841" s="2"/>
      <c r="F1841" s="2"/>
      <c r="G1841" s="2"/>
      <c r="H1841" s="4"/>
      <c r="I1841" s="21" t="e">
        <f>INDEX(Seed_type_tomato!$C$3:$C$15,MATCH(TOMATO!G1841,Seed_type_tomato!$B$3:$B$15,0))</f>
        <v>#N/A</v>
      </c>
    </row>
    <row r="1842" spans="1:9" x14ac:dyDescent="0.25">
      <c r="A1842" s="5"/>
      <c r="B1842" s="5" t="s">
        <v>251</v>
      </c>
      <c r="C1842" s="6">
        <v>44778</v>
      </c>
      <c r="D1842" s="5" t="s">
        <v>1787</v>
      </c>
      <c r="E1842" s="5" t="s">
        <v>482</v>
      </c>
      <c r="F1842" s="5" t="s">
        <v>1599</v>
      </c>
      <c r="G1842" s="5" t="s">
        <v>522</v>
      </c>
      <c r="H1842" s="8">
        <v>500</v>
      </c>
      <c r="I1842" s="21" t="str">
        <f>INDEX(Seed_type_tomato!$C$3:$C$15,MATCH(TOMATO!G1842,Seed_type_tomato!$B$3:$B$15,0))</f>
        <v>Field</v>
      </c>
    </row>
    <row r="1843" spans="1:9" x14ac:dyDescent="0.25">
      <c r="A1843" s="5"/>
      <c r="B1843" s="5" t="s">
        <v>251</v>
      </c>
      <c r="C1843" s="6">
        <v>44778</v>
      </c>
      <c r="D1843" s="5" t="s">
        <v>1787</v>
      </c>
      <c r="E1843" s="5" t="s">
        <v>482</v>
      </c>
      <c r="F1843" s="5" t="s">
        <v>1599</v>
      </c>
      <c r="G1843" s="5" t="s">
        <v>522</v>
      </c>
      <c r="H1843" s="8">
        <v>125</v>
      </c>
      <c r="I1843" s="21" t="str">
        <f>INDEX(Seed_type_tomato!$C$3:$C$15,MATCH(TOMATO!G1843,Seed_type_tomato!$B$3:$B$15,0))</f>
        <v>Field</v>
      </c>
    </row>
    <row r="1844" spans="1:9" x14ac:dyDescent="0.25">
      <c r="A1844" s="5"/>
      <c r="B1844" s="5" t="s">
        <v>251</v>
      </c>
      <c r="C1844" s="6">
        <v>44799</v>
      </c>
      <c r="D1844" s="5" t="s">
        <v>1788</v>
      </c>
      <c r="E1844" s="5" t="s">
        <v>482</v>
      </c>
      <c r="F1844" s="5" t="s">
        <v>1599</v>
      </c>
      <c r="G1844" s="5" t="s">
        <v>524</v>
      </c>
      <c r="H1844" s="8">
        <v>250</v>
      </c>
      <c r="I1844" s="21" t="str">
        <f>INDEX(Seed_type_tomato!$C$3:$C$15,MATCH(TOMATO!G1844,Seed_type_tomato!$B$3:$B$15,0))</f>
        <v>Field</v>
      </c>
    </row>
    <row r="1845" spans="1:9" ht="15.75" thickBot="1" x14ac:dyDescent="0.3">
      <c r="A1845" s="5"/>
      <c r="B1845" s="5" t="s">
        <v>251</v>
      </c>
      <c r="C1845" s="6">
        <v>44799</v>
      </c>
      <c r="D1845" s="5" t="s">
        <v>1788</v>
      </c>
      <c r="E1845" s="5" t="s">
        <v>482</v>
      </c>
      <c r="F1845" s="5" t="s">
        <v>1599</v>
      </c>
      <c r="G1845" s="5" t="s">
        <v>522</v>
      </c>
      <c r="H1845" s="7">
        <v>250</v>
      </c>
      <c r="I1845" s="21" t="str">
        <f>INDEX(Seed_type_tomato!$C$3:$C$15,MATCH(TOMATO!G1845,Seed_type_tomato!$B$3:$B$15,0))</f>
        <v>Field</v>
      </c>
    </row>
    <row r="1846" spans="1:9" x14ac:dyDescent="0.25">
      <c r="A1846" s="5" t="s">
        <v>1600</v>
      </c>
      <c r="B1846" s="5"/>
      <c r="C1846" s="6"/>
      <c r="D1846" s="5"/>
      <c r="E1846" s="5"/>
      <c r="F1846" s="5"/>
      <c r="G1846" s="5"/>
      <c r="H1846" s="8">
        <f>ROUND(SUM(H1841:H1845),5)</f>
        <v>1125</v>
      </c>
      <c r="I1846" s="21" t="e">
        <f>INDEX(Seed_type_tomato!$C$3:$C$15,MATCH(TOMATO!G1846,Seed_type_tomato!$B$3:$B$15,0))</f>
        <v>#N/A</v>
      </c>
    </row>
    <row r="1847" spans="1:9" x14ac:dyDescent="0.25">
      <c r="A1847" s="2" t="s">
        <v>1601</v>
      </c>
      <c r="B1847" s="2"/>
      <c r="C1847" s="3"/>
      <c r="D1847" s="2"/>
      <c r="E1847" s="2"/>
      <c r="F1847" s="2"/>
      <c r="G1847" s="2"/>
      <c r="H1847" s="4"/>
      <c r="I1847" s="21" t="e">
        <f>INDEX(Seed_type_tomato!$C$3:$C$15,MATCH(TOMATO!G1847,Seed_type_tomato!$B$3:$B$15,0))</f>
        <v>#N/A</v>
      </c>
    </row>
    <row r="1848" spans="1:9" ht="15.75" thickBot="1" x14ac:dyDescent="0.3">
      <c r="A1848" s="1"/>
      <c r="B1848" s="5" t="s">
        <v>251</v>
      </c>
      <c r="C1848" s="6">
        <v>44771</v>
      </c>
      <c r="D1848" s="5" t="s">
        <v>1789</v>
      </c>
      <c r="E1848" s="5" t="s">
        <v>482</v>
      </c>
      <c r="F1848" s="5" t="s">
        <v>1601</v>
      </c>
      <c r="G1848" s="5" t="s">
        <v>523</v>
      </c>
      <c r="H1848" s="7">
        <v>100</v>
      </c>
      <c r="I1848" s="21" t="str">
        <f>INDEX(Seed_type_tomato!$C$3:$C$15,MATCH(TOMATO!G1848,Seed_type_tomato!$B$3:$B$15,0))</f>
        <v>Field</v>
      </c>
    </row>
    <row r="1849" spans="1:9" x14ac:dyDescent="0.25">
      <c r="A1849" s="5" t="s">
        <v>1602</v>
      </c>
      <c r="B1849" s="5"/>
      <c r="C1849" s="6"/>
      <c r="D1849" s="5"/>
      <c r="E1849" s="5"/>
      <c r="F1849" s="5"/>
      <c r="G1849" s="5"/>
      <c r="H1849" s="8">
        <f>ROUND(SUM(H1847:H1848),5)</f>
        <v>100</v>
      </c>
      <c r="I1849" s="21" t="e">
        <f>INDEX(Seed_type_tomato!$C$3:$C$15,MATCH(TOMATO!G1849,Seed_type_tomato!$B$3:$B$15,0))</f>
        <v>#N/A</v>
      </c>
    </row>
    <row r="1850" spans="1:9" x14ac:dyDescent="0.25">
      <c r="A1850" s="2" t="s">
        <v>1603</v>
      </c>
      <c r="B1850" s="2"/>
      <c r="C1850" s="3"/>
      <c r="D1850" s="2"/>
      <c r="E1850" s="2"/>
      <c r="F1850" s="2"/>
      <c r="G1850" s="2"/>
      <c r="H1850" s="4"/>
      <c r="I1850" s="21" t="e">
        <f>INDEX(Seed_type_tomato!$C$3:$C$15,MATCH(TOMATO!G1850,Seed_type_tomato!$B$3:$B$15,0))</f>
        <v>#N/A</v>
      </c>
    </row>
    <row r="1851" spans="1:9" x14ac:dyDescent="0.25">
      <c r="A1851" s="5"/>
      <c r="B1851" s="5" t="s">
        <v>251</v>
      </c>
      <c r="C1851" s="6">
        <v>44810</v>
      </c>
      <c r="D1851" s="5" t="s">
        <v>1790</v>
      </c>
      <c r="E1851" s="5" t="s">
        <v>482</v>
      </c>
      <c r="F1851" s="5" t="s">
        <v>1603</v>
      </c>
      <c r="G1851" s="5" t="s">
        <v>524</v>
      </c>
      <c r="H1851" s="8">
        <v>150</v>
      </c>
      <c r="I1851" s="21" t="str">
        <f>INDEX(Seed_type_tomato!$C$3:$C$15,MATCH(TOMATO!G1851,Seed_type_tomato!$B$3:$B$15,0))</f>
        <v>Field</v>
      </c>
    </row>
    <row r="1852" spans="1:9" ht="15.75" thickBot="1" x14ac:dyDescent="0.3">
      <c r="A1852" s="5"/>
      <c r="B1852" s="5" t="s">
        <v>251</v>
      </c>
      <c r="C1852" s="6">
        <v>44810</v>
      </c>
      <c r="D1852" s="5" t="s">
        <v>1790</v>
      </c>
      <c r="E1852" s="5" t="s">
        <v>482</v>
      </c>
      <c r="F1852" s="5" t="s">
        <v>1603</v>
      </c>
      <c r="G1852" s="5" t="s">
        <v>525</v>
      </c>
      <c r="H1852" s="7">
        <v>150</v>
      </c>
      <c r="I1852" s="21" t="str">
        <f>INDEX(Seed_type_tomato!$C$3:$C$15,MATCH(TOMATO!G1852,Seed_type_tomato!$B$3:$B$15,0))</f>
        <v>Field</v>
      </c>
    </row>
    <row r="1853" spans="1:9" x14ac:dyDescent="0.25">
      <c r="A1853" s="5" t="s">
        <v>1604</v>
      </c>
      <c r="B1853" s="5"/>
      <c r="C1853" s="6"/>
      <c r="D1853" s="5"/>
      <c r="E1853" s="5"/>
      <c r="F1853" s="5"/>
      <c r="G1853" s="5"/>
      <c r="H1853" s="8">
        <f>ROUND(SUM(H1850:H1852),5)</f>
        <v>300</v>
      </c>
      <c r="I1853" s="21" t="e">
        <f>INDEX(Seed_type_tomato!$C$3:$C$15,MATCH(TOMATO!G1853,Seed_type_tomato!$B$3:$B$15,0))</f>
        <v>#N/A</v>
      </c>
    </row>
    <row r="1854" spans="1:9" x14ac:dyDescent="0.25">
      <c r="A1854" s="2" t="s">
        <v>1605</v>
      </c>
      <c r="B1854" s="2"/>
      <c r="C1854" s="3"/>
      <c r="D1854" s="2"/>
      <c r="E1854" s="2"/>
      <c r="F1854" s="2"/>
      <c r="G1854" s="2"/>
      <c r="H1854" s="4"/>
      <c r="I1854" s="21" t="e">
        <f>INDEX(Seed_type_tomato!$C$3:$C$15,MATCH(TOMATO!G1854,Seed_type_tomato!$B$3:$B$15,0))</f>
        <v>#N/A</v>
      </c>
    </row>
    <row r="1855" spans="1:9" x14ac:dyDescent="0.25">
      <c r="A1855" s="5"/>
      <c r="B1855" s="5" t="s">
        <v>251</v>
      </c>
      <c r="C1855" s="6">
        <v>44678</v>
      </c>
      <c r="D1855" s="5" t="s">
        <v>1791</v>
      </c>
      <c r="E1855" s="5" t="s">
        <v>482</v>
      </c>
      <c r="F1855" s="5" t="s">
        <v>1605</v>
      </c>
      <c r="G1855" s="5" t="s">
        <v>524</v>
      </c>
      <c r="H1855" s="8">
        <v>1200</v>
      </c>
      <c r="I1855" s="21" t="str">
        <f>INDEX(Seed_type_tomato!$C$3:$C$15,MATCH(TOMATO!G1855,Seed_type_tomato!$B$3:$B$15,0))</f>
        <v>Field</v>
      </c>
    </row>
    <row r="1856" spans="1:9" x14ac:dyDescent="0.25">
      <c r="A1856" s="5"/>
      <c r="B1856" s="5" t="s">
        <v>251</v>
      </c>
      <c r="C1856" s="6">
        <v>44778</v>
      </c>
      <c r="D1856" s="5" t="s">
        <v>1792</v>
      </c>
      <c r="E1856" s="5" t="s">
        <v>482</v>
      </c>
      <c r="F1856" s="5" t="s">
        <v>1605</v>
      </c>
      <c r="G1856" s="5" t="s">
        <v>524</v>
      </c>
      <c r="H1856" s="8">
        <v>200</v>
      </c>
      <c r="I1856" s="21" t="str">
        <f>INDEX(Seed_type_tomato!$C$3:$C$15,MATCH(TOMATO!G1856,Seed_type_tomato!$B$3:$B$15,0))</f>
        <v>Field</v>
      </c>
    </row>
    <row r="1857" spans="1:9" ht="15.75" thickBot="1" x14ac:dyDescent="0.3">
      <c r="A1857" s="5"/>
      <c r="B1857" s="5" t="s">
        <v>251</v>
      </c>
      <c r="C1857" s="6">
        <v>44778</v>
      </c>
      <c r="D1857" s="5" t="s">
        <v>1793</v>
      </c>
      <c r="E1857" s="5" t="s">
        <v>482</v>
      </c>
      <c r="F1857" s="5" t="s">
        <v>1605</v>
      </c>
      <c r="G1857" s="5" t="s">
        <v>524</v>
      </c>
      <c r="H1857" s="7">
        <v>200</v>
      </c>
      <c r="I1857" s="21" t="str">
        <f>INDEX(Seed_type_tomato!$C$3:$C$15,MATCH(TOMATO!G1857,Seed_type_tomato!$B$3:$B$15,0))</f>
        <v>Field</v>
      </c>
    </row>
    <row r="1858" spans="1:9" x14ac:dyDescent="0.25">
      <c r="A1858" s="5" t="s">
        <v>1606</v>
      </c>
      <c r="B1858" s="5"/>
      <c r="C1858" s="6"/>
      <c r="D1858" s="5"/>
      <c r="E1858" s="5"/>
      <c r="F1858" s="5"/>
      <c r="G1858" s="5"/>
      <c r="H1858" s="8">
        <f>ROUND(SUM(H1854:H1857),5)</f>
        <v>1600</v>
      </c>
      <c r="I1858" s="21" t="e">
        <f>INDEX(Seed_type_tomato!$C$3:$C$15,MATCH(TOMATO!G1858,Seed_type_tomato!$B$3:$B$15,0))</f>
        <v>#N/A</v>
      </c>
    </row>
    <row r="1859" spans="1:9" x14ac:dyDescent="0.25">
      <c r="A1859" s="2" t="s">
        <v>1607</v>
      </c>
      <c r="B1859" s="2"/>
      <c r="C1859" s="3"/>
      <c r="D1859" s="2"/>
      <c r="E1859" s="2"/>
      <c r="F1859" s="2"/>
      <c r="G1859" s="2"/>
      <c r="H1859" s="4"/>
      <c r="I1859" s="21" t="e">
        <f>INDEX(Seed_type_tomato!$C$3:$C$15,MATCH(TOMATO!G1859,Seed_type_tomato!$B$3:$B$15,0))</f>
        <v>#N/A</v>
      </c>
    </row>
    <row r="1860" spans="1:9" x14ac:dyDescent="0.25">
      <c r="A1860" s="5"/>
      <c r="B1860" s="5" t="s">
        <v>251</v>
      </c>
      <c r="C1860" s="6">
        <v>44817</v>
      </c>
      <c r="D1860" s="5" t="s">
        <v>1794</v>
      </c>
      <c r="E1860" s="5" t="s">
        <v>482</v>
      </c>
      <c r="F1860" s="5" t="s">
        <v>1607</v>
      </c>
      <c r="G1860" s="5" t="s">
        <v>522</v>
      </c>
      <c r="H1860" s="8">
        <v>50</v>
      </c>
      <c r="I1860" s="21" t="str">
        <f>INDEX(Seed_type_tomato!$C$3:$C$15,MATCH(TOMATO!G1860,Seed_type_tomato!$B$3:$B$15,0))</f>
        <v>Field</v>
      </c>
    </row>
    <row r="1861" spans="1:9" ht="15.75" thickBot="1" x14ac:dyDescent="0.3">
      <c r="A1861" s="5"/>
      <c r="B1861" s="5" t="s">
        <v>251</v>
      </c>
      <c r="C1861" s="6">
        <v>44821</v>
      </c>
      <c r="D1861" s="5" t="s">
        <v>1795</v>
      </c>
      <c r="E1861" s="5" t="s">
        <v>482</v>
      </c>
      <c r="F1861" s="5" t="s">
        <v>1607</v>
      </c>
      <c r="G1861" s="5" t="s">
        <v>522</v>
      </c>
      <c r="H1861" s="7">
        <v>50</v>
      </c>
      <c r="I1861" s="21" t="str">
        <f>INDEX(Seed_type_tomato!$C$3:$C$15,MATCH(TOMATO!G1861,Seed_type_tomato!$B$3:$B$15,0))</f>
        <v>Field</v>
      </c>
    </row>
    <row r="1862" spans="1:9" x14ac:dyDescent="0.25">
      <c r="A1862" s="5" t="s">
        <v>1608</v>
      </c>
      <c r="B1862" s="5"/>
      <c r="C1862" s="6"/>
      <c r="D1862" s="5"/>
      <c r="E1862" s="5"/>
      <c r="F1862" s="5"/>
      <c r="G1862" s="5"/>
      <c r="H1862" s="8">
        <f>ROUND(SUM(H1859:H1861),5)</f>
        <v>100</v>
      </c>
      <c r="I1862" s="21" t="e">
        <f>INDEX(Seed_type_tomato!$C$3:$C$15,MATCH(TOMATO!G1862,Seed_type_tomato!$B$3:$B$15,0))</f>
        <v>#N/A</v>
      </c>
    </row>
    <row r="1863" spans="1:9" x14ac:dyDescent="0.25">
      <c r="A1863" s="2" t="s">
        <v>1609</v>
      </c>
      <c r="B1863" s="2"/>
      <c r="C1863" s="3"/>
      <c r="D1863" s="2"/>
      <c r="E1863" s="2"/>
      <c r="F1863" s="2"/>
      <c r="G1863" s="2"/>
      <c r="H1863" s="4"/>
      <c r="I1863" s="21" t="e">
        <f>INDEX(Seed_type_tomato!$C$3:$C$15,MATCH(TOMATO!G1863,Seed_type_tomato!$B$3:$B$15,0))</f>
        <v>#N/A</v>
      </c>
    </row>
    <row r="1864" spans="1:9" x14ac:dyDescent="0.25">
      <c r="A1864" s="5"/>
      <c r="B1864" s="5" t="s">
        <v>251</v>
      </c>
      <c r="C1864" s="6">
        <v>44613</v>
      </c>
      <c r="D1864" s="5" t="s">
        <v>1796</v>
      </c>
      <c r="E1864" s="5" t="s">
        <v>482</v>
      </c>
      <c r="F1864" s="5" t="s">
        <v>1609</v>
      </c>
      <c r="G1864" s="5" t="s">
        <v>530</v>
      </c>
      <c r="H1864" s="8">
        <v>300</v>
      </c>
      <c r="I1864" s="21" t="str">
        <f>INDEX(Seed_type_tomato!$C$3:$C$15,MATCH(TOMATO!G1864,Seed_type_tomato!$B$3:$B$15,0))</f>
        <v>GH</v>
      </c>
    </row>
    <row r="1865" spans="1:9" x14ac:dyDescent="0.25">
      <c r="A1865" s="5"/>
      <c r="B1865" s="5" t="s">
        <v>251</v>
      </c>
      <c r="C1865" s="6">
        <v>44613</v>
      </c>
      <c r="D1865" s="5" t="s">
        <v>1796</v>
      </c>
      <c r="E1865" s="5" t="s">
        <v>482</v>
      </c>
      <c r="F1865" s="5" t="s">
        <v>1609</v>
      </c>
      <c r="G1865" s="5" t="s">
        <v>526</v>
      </c>
      <c r="H1865" s="8">
        <v>1500</v>
      </c>
      <c r="I1865" s="21" t="str">
        <f>INDEX(Seed_type_tomato!$C$3:$C$15,MATCH(TOMATO!G1865,Seed_type_tomato!$B$3:$B$15,0))</f>
        <v>Field</v>
      </c>
    </row>
    <row r="1866" spans="1:9" ht="15.75" thickBot="1" x14ac:dyDescent="0.3">
      <c r="A1866" s="5"/>
      <c r="B1866" s="5" t="s">
        <v>251</v>
      </c>
      <c r="C1866" s="6">
        <v>44613</v>
      </c>
      <c r="D1866" s="5" t="s">
        <v>1796</v>
      </c>
      <c r="E1866" s="5" t="s">
        <v>482</v>
      </c>
      <c r="F1866" s="5" t="s">
        <v>1609</v>
      </c>
      <c r="G1866" s="5" t="s">
        <v>524</v>
      </c>
      <c r="H1866" s="7">
        <v>1500</v>
      </c>
      <c r="I1866" s="21" t="str">
        <f>INDEX(Seed_type_tomato!$C$3:$C$15,MATCH(TOMATO!G1866,Seed_type_tomato!$B$3:$B$15,0))</f>
        <v>Field</v>
      </c>
    </row>
    <row r="1867" spans="1:9" x14ac:dyDescent="0.25">
      <c r="A1867" s="5" t="s">
        <v>1610</v>
      </c>
      <c r="B1867" s="5"/>
      <c r="C1867" s="6"/>
      <c r="D1867" s="5"/>
      <c r="E1867" s="5"/>
      <c r="F1867" s="5"/>
      <c r="G1867" s="5"/>
      <c r="H1867" s="8">
        <f>ROUND(SUM(H1863:H1866),5)</f>
        <v>3300</v>
      </c>
      <c r="I1867" s="21" t="e">
        <f>INDEX(Seed_type_tomato!$C$3:$C$15,MATCH(TOMATO!G1867,Seed_type_tomato!$B$3:$B$15,0))</f>
        <v>#N/A</v>
      </c>
    </row>
    <row r="1868" spans="1:9" x14ac:dyDescent="0.25">
      <c r="A1868" s="2" t="s">
        <v>1611</v>
      </c>
      <c r="B1868" s="2"/>
      <c r="C1868" s="3"/>
      <c r="D1868" s="2"/>
      <c r="E1868" s="2"/>
      <c r="F1868" s="2"/>
      <c r="G1868" s="2"/>
      <c r="H1868" s="4"/>
      <c r="I1868" s="21" t="e">
        <f>INDEX(Seed_type_tomato!$C$3:$C$15,MATCH(TOMATO!G1868,Seed_type_tomato!$B$3:$B$15,0))</f>
        <v>#N/A</v>
      </c>
    </row>
    <row r="1869" spans="1:9" ht="15.75" thickBot="1" x14ac:dyDescent="0.3">
      <c r="A1869" s="1"/>
      <c r="B1869" s="5" t="s">
        <v>251</v>
      </c>
      <c r="C1869" s="6">
        <v>44715</v>
      </c>
      <c r="D1869" s="5" t="s">
        <v>1797</v>
      </c>
      <c r="E1869" s="5" t="s">
        <v>482</v>
      </c>
      <c r="F1869" s="5" t="s">
        <v>1611</v>
      </c>
      <c r="G1869" s="5" t="s">
        <v>522</v>
      </c>
      <c r="H1869" s="7">
        <v>50</v>
      </c>
      <c r="I1869" s="21" t="str">
        <f>INDEX(Seed_type_tomato!$C$3:$C$15,MATCH(TOMATO!G1869,Seed_type_tomato!$B$3:$B$15,0))</f>
        <v>Field</v>
      </c>
    </row>
    <row r="1870" spans="1:9" x14ac:dyDescent="0.25">
      <c r="A1870" s="5" t="s">
        <v>1612</v>
      </c>
      <c r="B1870" s="5"/>
      <c r="C1870" s="6"/>
      <c r="D1870" s="5"/>
      <c r="E1870" s="5"/>
      <c r="F1870" s="5"/>
      <c r="G1870" s="5"/>
      <c r="H1870" s="8">
        <f>ROUND(SUM(H1868:H1869),5)</f>
        <v>50</v>
      </c>
      <c r="I1870" s="21" t="e">
        <f>INDEX(Seed_type_tomato!$C$3:$C$15,MATCH(TOMATO!G1870,Seed_type_tomato!$B$3:$B$15,0))</f>
        <v>#N/A</v>
      </c>
    </row>
    <row r="1871" spans="1:9" x14ac:dyDescent="0.25">
      <c r="A1871" s="2" t="s">
        <v>1613</v>
      </c>
      <c r="B1871" s="2"/>
      <c r="C1871" s="3"/>
      <c r="D1871" s="2"/>
      <c r="E1871" s="2"/>
      <c r="F1871" s="2"/>
      <c r="G1871" s="2"/>
      <c r="H1871" s="4"/>
      <c r="I1871" s="21" t="e">
        <f>INDEX(Seed_type_tomato!$C$3:$C$15,MATCH(TOMATO!G1871,Seed_type_tomato!$B$3:$B$15,0))</f>
        <v>#N/A</v>
      </c>
    </row>
    <row r="1872" spans="1:9" x14ac:dyDescent="0.25">
      <c r="A1872" s="5"/>
      <c r="B1872" s="5" t="s">
        <v>251</v>
      </c>
      <c r="C1872" s="6">
        <v>44650</v>
      </c>
      <c r="D1872" s="5" t="s">
        <v>1798</v>
      </c>
      <c r="E1872" s="5" t="s">
        <v>1996</v>
      </c>
      <c r="F1872" s="5" t="s">
        <v>1613</v>
      </c>
      <c r="G1872" s="5" t="s">
        <v>524</v>
      </c>
      <c r="H1872" s="8">
        <v>150</v>
      </c>
      <c r="I1872" s="21" t="str">
        <f>INDEX(Seed_type_tomato!$C$3:$C$15,MATCH(TOMATO!G1872,Seed_type_tomato!$B$3:$B$15,0))</f>
        <v>Field</v>
      </c>
    </row>
    <row r="1873" spans="1:9" ht="15.75" thickBot="1" x14ac:dyDescent="0.3">
      <c r="A1873" s="5"/>
      <c r="B1873" s="5" t="s">
        <v>251</v>
      </c>
      <c r="C1873" s="6">
        <v>44670</v>
      </c>
      <c r="D1873" s="5" t="s">
        <v>1799</v>
      </c>
      <c r="E1873" s="5" t="s">
        <v>1997</v>
      </c>
      <c r="F1873" s="5" t="s">
        <v>1613</v>
      </c>
      <c r="G1873" s="5" t="s">
        <v>523</v>
      </c>
      <c r="H1873" s="7">
        <v>300</v>
      </c>
      <c r="I1873" s="21" t="str">
        <f>INDEX(Seed_type_tomato!$C$3:$C$15,MATCH(TOMATO!G1873,Seed_type_tomato!$B$3:$B$15,0))</f>
        <v>Field</v>
      </c>
    </row>
    <row r="1874" spans="1:9" x14ac:dyDescent="0.25">
      <c r="A1874" s="5" t="s">
        <v>1614</v>
      </c>
      <c r="B1874" s="5"/>
      <c r="C1874" s="6"/>
      <c r="D1874" s="5"/>
      <c r="E1874" s="5"/>
      <c r="F1874" s="5"/>
      <c r="G1874" s="5"/>
      <c r="H1874" s="8">
        <f>ROUND(SUM(H1871:H1873),5)</f>
        <v>450</v>
      </c>
      <c r="I1874" s="21" t="e">
        <f>INDEX(Seed_type_tomato!$C$3:$C$15,MATCH(TOMATO!G1874,Seed_type_tomato!$B$3:$B$15,0))</f>
        <v>#N/A</v>
      </c>
    </row>
    <row r="1875" spans="1:9" x14ac:dyDescent="0.25">
      <c r="A1875" s="2" t="s">
        <v>1615</v>
      </c>
      <c r="B1875" s="2"/>
      <c r="C1875" s="3"/>
      <c r="D1875" s="2"/>
      <c r="E1875" s="2"/>
      <c r="F1875" s="2"/>
      <c r="G1875" s="2"/>
      <c r="H1875" s="4"/>
      <c r="I1875" s="21" t="e">
        <f>INDEX(Seed_type_tomato!$C$3:$C$15,MATCH(TOMATO!G1875,Seed_type_tomato!$B$3:$B$15,0))</f>
        <v>#N/A</v>
      </c>
    </row>
    <row r="1876" spans="1:9" ht="15.75" thickBot="1" x14ac:dyDescent="0.3">
      <c r="A1876" s="1"/>
      <c r="B1876" s="5" t="s">
        <v>251</v>
      </c>
      <c r="C1876" s="6">
        <v>44624</v>
      </c>
      <c r="D1876" s="5" t="s">
        <v>1800</v>
      </c>
      <c r="E1876" s="5" t="s">
        <v>482</v>
      </c>
      <c r="F1876" s="5" t="s">
        <v>1615</v>
      </c>
      <c r="G1876" s="5" t="s">
        <v>524</v>
      </c>
      <c r="H1876" s="7">
        <v>1400</v>
      </c>
      <c r="I1876" s="21" t="str">
        <f>INDEX(Seed_type_tomato!$C$3:$C$15,MATCH(TOMATO!G1876,Seed_type_tomato!$B$3:$B$15,0))</f>
        <v>Field</v>
      </c>
    </row>
    <row r="1877" spans="1:9" x14ac:dyDescent="0.25">
      <c r="A1877" s="5" t="s">
        <v>1616</v>
      </c>
      <c r="B1877" s="5"/>
      <c r="C1877" s="6"/>
      <c r="D1877" s="5"/>
      <c r="E1877" s="5"/>
      <c r="F1877" s="5"/>
      <c r="G1877" s="5"/>
      <c r="H1877" s="8">
        <f>ROUND(SUM(H1875:H1876),5)</f>
        <v>1400</v>
      </c>
      <c r="I1877" s="21" t="e">
        <f>INDEX(Seed_type_tomato!$C$3:$C$15,MATCH(TOMATO!G1877,Seed_type_tomato!$B$3:$B$15,0))</f>
        <v>#N/A</v>
      </c>
    </row>
    <row r="1878" spans="1:9" x14ac:dyDescent="0.25">
      <c r="A1878" s="2" t="s">
        <v>1617</v>
      </c>
      <c r="B1878" s="2"/>
      <c r="C1878" s="3"/>
      <c r="D1878" s="2"/>
      <c r="E1878" s="2"/>
      <c r="F1878" s="2"/>
      <c r="G1878" s="2"/>
      <c r="H1878" s="4"/>
      <c r="I1878" s="21" t="e">
        <f>INDEX(Seed_type_tomato!$C$3:$C$15,MATCH(TOMATO!G1878,Seed_type_tomato!$B$3:$B$15,0))</f>
        <v>#N/A</v>
      </c>
    </row>
    <row r="1879" spans="1:9" x14ac:dyDescent="0.25">
      <c r="A1879" s="5"/>
      <c r="B1879" s="5" t="s">
        <v>251</v>
      </c>
      <c r="C1879" s="6">
        <v>44638</v>
      </c>
      <c r="D1879" s="5" t="s">
        <v>1801</v>
      </c>
      <c r="E1879" s="5" t="s">
        <v>482</v>
      </c>
      <c r="F1879" s="5" t="s">
        <v>1617</v>
      </c>
      <c r="G1879" s="5" t="s">
        <v>530</v>
      </c>
      <c r="H1879" s="8">
        <v>1057</v>
      </c>
      <c r="I1879" s="21" t="str">
        <f>INDEX(Seed_type_tomato!$C$3:$C$15,MATCH(TOMATO!G1879,Seed_type_tomato!$B$3:$B$15,0))</f>
        <v>GH</v>
      </c>
    </row>
    <row r="1880" spans="1:9" x14ac:dyDescent="0.25">
      <c r="A1880" s="5"/>
      <c r="B1880" s="5" t="s">
        <v>251</v>
      </c>
      <c r="C1880" s="6">
        <v>44638</v>
      </c>
      <c r="D1880" s="5" t="s">
        <v>1801</v>
      </c>
      <c r="E1880" s="5" t="s">
        <v>1998</v>
      </c>
      <c r="F1880" s="5" t="s">
        <v>1617</v>
      </c>
      <c r="G1880" s="5" t="s">
        <v>530</v>
      </c>
      <c r="H1880" s="8">
        <v>1000</v>
      </c>
      <c r="I1880" s="21" t="str">
        <f>INDEX(Seed_type_tomato!$C$3:$C$15,MATCH(TOMATO!G1880,Seed_type_tomato!$B$3:$B$15,0))</f>
        <v>GH</v>
      </c>
    </row>
    <row r="1881" spans="1:9" ht="15.75" thickBot="1" x14ac:dyDescent="0.3">
      <c r="A1881" s="5"/>
      <c r="B1881" s="5" t="s">
        <v>251</v>
      </c>
      <c r="C1881" s="6">
        <v>44781</v>
      </c>
      <c r="D1881" s="5" t="s">
        <v>1802</v>
      </c>
      <c r="E1881" s="5" t="s">
        <v>482</v>
      </c>
      <c r="F1881" s="5" t="s">
        <v>1617</v>
      </c>
      <c r="G1881" s="5" t="s">
        <v>524</v>
      </c>
      <c r="H1881" s="7">
        <v>330</v>
      </c>
      <c r="I1881" s="21" t="str">
        <f>INDEX(Seed_type_tomato!$C$3:$C$15,MATCH(TOMATO!G1881,Seed_type_tomato!$B$3:$B$15,0))</f>
        <v>Field</v>
      </c>
    </row>
    <row r="1882" spans="1:9" x14ac:dyDescent="0.25">
      <c r="A1882" s="5" t="s">
        <v>1618</v>
      </c>
      <c r="B1882" s="5"/>
      <c r="C1882" s="6"/>
      <c r="D1882" s="5"/>
      <c r="E1882" s="5"/>
      <c r="F1882" s="5"/>
      <c r="G1882" s="5"/>
      <c r="H1882" s="8">
        <f>ROUND(SUM(H1878:H1881),5)</f>
        <v>2387</v>
      </c>
      <c r="I1882" s="21" t="e">
        <f>INDEX(Seed_type_tomato!$C$3:$C$15,MATCH(TOMATO!G1882,Seed_type_tomato!$B$3:$B$15,0))</f>
        <v>#N/A</v>
      </c>
    </row>
    <row r="1883" spans="1:9" x14ac:dyDescent="0.25">
      <c r="A1883" s="2" t="s">
        <v>1619</v>
      </c>
      <c r="B1883" s="2"/>
      <c r="C1883" s="3"/>
      <c r="D1883" s="2"/>
      <c r="E1883" s="2"/>
      <c r="F1883" s="2"/>
      <c r="G1883" s="2"/>
      <c r="H1883" s="4"/>
      <c r="I1883" s="21" t="e">
        <f>INDEX(Seed_type_tomato!$C$3:$C$15,MATCH(TOMATO!G1883,Seed_type_tomato!$B$3:$B$15,0))</f>
        <v>#N/A</v>
      </c>
    </row>
    <row r="1884" spans="1:9" ht="15.75" thickBot="1" x14ac:dyDescent="0.3">
      <c r="A1884" s="1"/>
      <c r="B1884" s="5" t="s">
        <v>251</v>
      </c>
      <c r="C1884" s="6">
        <v>44768</v>
      </c>
      <c r="D1884" s="5" t="s">
        <v>1803</v>
      </c>
      <c r="E1884" s="5" t="s">
        <v>482</v>
      </c>
      <c r="F1884" s="5" t="s">
        <v>1619</v>
      </c>
      <c r="G1884" s="5" t="s">
        <v>525</v>
      </c>
      <c r="H1884" s="7">
        <v>300</v>
      </c>
      <c r="I1884" s="21" t="str">
        <f>INDEX(Seed_type_tomato!$C$3:$C$15,MATCH(TOMATO!G1884,Seed_type_tomato!$B$3:$B$15,0))</f>
        <v>Field</v>
      </c>
    </row>
    <row r="1885" spans="1:9" x14ac:dyDescent="0.25">
      <c r="A1885" s="5" t="s">
        <v>1620</v>
      </c>
      <c r="B1885" s="5"/>
      <c r="C1885" s="6"/>
      <c r="D1885" s="5"/>
      <c r="E1885" s="5"/>
      <c r="F1885" s="5"/>
      <c r="G1885" s="5"/>
      <c r="H1885" s="8">
        <f>ROUND(SUM(H1883:H1884),5)</f>
        <v>300</v>
      </c>
      <c r="I1885" s="21" t="e">
        <f>INDEX(Seed_type_tomato!$C$3:$C$15,MATCH(TOMATO!G1885,Seed_type_tomato!$B$3:$B$15,0))</f>
        <v>#N/A</v>
      </c>
    </row>
    <row r="1886" spans="1:9" x14ac:dyDescent="0.25">
      <c r="A1886" s="2" t="s">
        <v>1621</v>
      </c>
      <c r="B1886" s="2"/>
      <c r="C1886" s="3"/>
      <c r="D1886" s="2"/>
      <c r="E1886" s="2"/>
      <c r="F1886" s="2"/>
      <c r="G1886" s="2"/>
      <c r="H1886" s="4"/>
      <c r="I1886" s="21" t="e">
        <f>INDEX(Seed_type_tomato!$C$3:$C$15,MATCH(TOMATO!G1886,Seed_type_tomato!$B$3:$B$15,0))</f>
        <v>#N/A</v>
      </c>
    </row>
    <row r="1887" spans="1:9" x14ac:dyDescent="0.25">
      <c r="A1887" s="5"/>
      <c r="B1887" s="5" t="s">
        <v>251</v>
      </c>
      <c r="C1887" s="6">
        <v>44722</v>
      </c>
      <c r="D1887" s="5" t="s">
        <v>1804</v>
      </c>
      <c r="E1887" s="5" t="s">
        <v>482</v>
      </c>
      <c r="F1887" s="5" t="s">
        <v>1621</v>
      </c>
      <c r="G1887" s="5" t="s">
        <v>524</v>
      </c>
      <c r="H1887" s="8">
        <v>12</v>
      </c>
      <c r="I1887" s="21" t="str">
        <f>INDEX(Seed_type_tomato!$C$3:$C$15,MATCH(TOMATO!G1887,Seed_type_tomato!$B$3:$B$15,0))</f>
        <v>Field</v>
      </c>
    </row>
    <row r="1888" spans="1:9" ht="15.75" thickBot="1" x14ac:dyDescent="0.3">
      <c r="A1888" s="5"/>
      <c r="B1888" s="5" t="s">
        <v>251</v>
      </c>
      <c r="C1888" s="6">
        <v>44830</v>
      </c>
      <c r="D1888" s="5" t="s">
        <v>1805</v>
      </c>
      <c r="E1888" s="5" t="s">
        <v>482</v>
      </c>
      <c r="F1888" s="5" t="s">
        <v>1621</v>
      </c>
      <c r="G1888" s="5" t="s">
        <v>525</v>
      </c>
      <c r="H1888" s="7">
        <v>10</v>
      </c>
      <c r="I1888" s="21" t="str">
        <f>INDEX(Seed_type_tomato!$C$3:$C$15,MATCH(TOMATO!G1888,Seed_type_tomato!$B$3:$B$15,0))</f>
        <v>Field</v>
      </c>
    </row>
    <row r="1889" spans="1:9" x14ac:dyDescent="0.25">
      <c r="A1889" s="5" t="s">
        <v>1622</v>
      </c>
      <c r="B1889" s="5"/>
      <c r="C1889" s="6"/>
      <c r="D1889" s="5"/>
      <c r="E1889" s="5"/>
      <c r="F1889" s="5"/>
      <c r="G1889" s="5"/>
      <c r="H1889" s="8">
        <f>ROUND(SUM(H1886:H1888),5)</f>
        <v>22</v>
      </c>
      <c r="I1889" s="21" t="e">
        <f>INDEX(Seed_type_tomato!$C$3:$C$15,MATCH(TOMATO!G1889,Seed_type_tomato!$B$3:$B$15,0))</f>
        <v>#N/A</v>
      </c>
    </row>
    <row r="1890" spans="1:9" x14ac:dyDescent="0.25">
      <c r="A1890" s="2" t="s">
        <v>1623</v>
      </c>
      <c r="B1890" s="2"/>
      <c r="C1890" s="3"/>
      <c r="D1890" s="2"/>
      <c r="E1890" s="2"/>
      <c r="F1890" s="2"/>
      <c r="G1890" s="2"/>
      <c r="H1890" s="4"/>
      <c r="I1890" s="21" t="e">
        <f>INDEX(Seed_type_tomato!$C$3:$C$15,MATCH(TOMATO!G1890,Seed_type_tomato!$B$3:$B$15,0))</f>
        <v>#N/A</v>
      </c>
    </row>
    <row r="1891" spans="1:9" x14ac:dyDescent="0.25">
      <c r="A1891" s="5"/>
      <c r="B1891" s="5" t="s">
        <v>251</v>
      </c>
      <c r="C1891" s="6">
        <v>44610</v>
      </c>
      <c r="D1891" s="5" t="s">
        <v>1806</v>
      </c>
      <c r="E1891" s="5" t="s">
        <v>482</v>
      </c>
      <c r="F1891" s="5" t="s">
        <v>1623</v>
      </c>
      <c r="G1891" s="5" t="s">
        <v>526</v>
      </c>
      <c r="H1891" s="8">
        <v>10</v>
      </c>
      <c r="I1891" s="21" t="str">
        <f>INDEX(Seed_type_tomato!$C$3:$C$15,MATCH(TOMATO!G1891,Seed_type_tomato!$B$3:$B$15,0))</f>
        <v>Field</v>
      </c>
    </row>
    <row r="1892" spans="1:9" ht="15.75" thickBot="1" x14ac:dyDescent="0.3">
      <c r="A1892" s="5"/>
      <c r="B1892" s="5" t="s">
        <v>251</v>
      </c>
      <c r="C1892" s="6">
        <v>44699</v>
      </c>
      <c r="D1892" s="5" t="s">
        <v>1807</v>
      </c>
      <c r="E1892" s="5" t="s">
        <v>482</v>
      </c>
      <c r="F1892" s="5" t="s">
        <v>1623</v>
      </c>
      <c r="G1892" s="5" t="s">
        <v>524</v>
      </c>
      <c r="H1892" s="7">
        <v>25</v>
      </c>
      <c r="I1892" s="21" t="str">
        <f>INDEX(Seed_type_tomato!$C$3:$C$15,MATCH(TOMATO!G1892,Seed_type_tomato!$B$3:$B$15,0))</f>
        <v>Field</v>
      </c>
    </row>
    <row r="1893" spans="1:9" x14ac:dyDescent="0.25">
      <c r="A1893" s="5" t="s">
        <v>1624</v>
      </c>
      <c r="B1893" s="5"/>
      <c r="C1893" s="6"/>
      <c r="D1893" s="5"/>
      <c r="E1893" s="5"/>
      <c r="F1893" s="5"/>
      <c r="G1893" s="5"/>
      <c r="H1893" s="8">
        <f>ROUND(SUM(H1890:H1892),5)</f>
        <v>35</v>
      </c>
      <c r="I1893" s="21" t="e">
        <f>INDEX(Seed_type_tomato!$C$3:$C$15,MATCH(TOMATO!G1893,Seed_type_tomato!$B$3:$B$15,0))</f>
        <v>#N/A</v>
      </c>
    </row>
    <row r="1894" spans="1:9" x14ac:dyDescent="0.25">
      <c r="A1894" s="2" t="s">
        <v>1625</v>
      </c>
      <c r="B1894" s="2"/>
      <c r="C1894" s="3"/>
      <c r="D1894" s="2"/>
      <c r="E1894" s="2"/>
      <c r="F1894" s="2"/>
      <c r="G1894" s="2"/>
      <c r="H1894" s="4"/>
      <c r="I1894" s="21" t="e">
        <f>INDEX(Seed_type_tomato!$C$3:$C$15,MATCH(TOMATO!G1894,Seed_type_tomato!$B$3:$B$15,0))</f>
        <v>#N/A</v>
      </c>
    </row>
    <row r="1895" spans="1:9" ht="15.75" thickBot="1" x14ac:dyDescent="0.3">
      <c r="A1895" s="1"/>
      <c r="B1895" s="5" t="s">
        <v>251</v>
      </c>
      <c r="C1895" s="6">
        <v>44635</v>
      </c>
      <c r="D1895" s="5" t="s">
        <v>1808</v>
      </c>
      <c r="E1895" s="5" t="s">
        <v>482</v>
      </c>
      <c r="F1895" s="5" t="s">
        <v>1625</v>
      </c>
      <c r="G1895" s="5" t="s">
        <v>530</v>
      </c>
      <c r="H1895" s="7">
        <v>300</v>
      </c>
      <c r="I1895" s="21" t="str">
        <f>INDEX(Seed_type_tomato!$C$3:$C$15,MATCH(TOMATO!G1895,Seed_type_tomato!$B$3:$B$15,0))</f>
        <v>GH</v>
      </c>
    </row>
    <row r="1896" spans="1:9" x14ac:dyDescent="0.25">
      <c r="A1896" s="5" t="s">
        <v>1626</v>
      </c>
      <c r="B1896" s="5"/>
      <c r="C1896" s="6"/>
      <c r="D1896" s="5"/>
      <c r="E1896" s="5"/>
      <c r="F1896" s="5"/>
      <c r="G1896" s="5"/>
      <c r="H1896" s="8">
        <f>ROUND(SUM(H1894:H1895),5)</f>
        <v>300</v>
      </c>
      <c r="I1896" s="21" t="e">
        <f>INDEX(Seed_type_tomato!$C$3:$C$15,MATCH(TOMATO!G1896,Seed_type_tomato!$B$3:$B$15,0))</f>
        <v>#N/A</v>
      </c>
    </row>
    <row r="1897" spans="1:9" x14ac:dyDescent="0.25">
      <c r="A1897" s="2" t="s">
        <v>1627</v>
      </c>
      <c r="B1897" s="2"/>
      <c r="C1897" s="3"/>
      <c r="D1897" s="2"/>
      <c r="E1897" s="2"/>
      <c r="F1897" s="2"/>
      <c r="G1897" s="2"/>
      <c r="H1897" s="4"/>
      <c r="I1897" s="21" t="e">
        <f>INDEX(Seed_type_tomato!$C$3:$C$15,MATCH(TOMATO!G1897,Seed_type_tomato!$B$3:$B$15,0))</f>
        <v>#N/A</v>
      </c>
    </row>
    <row r="1898" spans="1:9" x14ac:dyDescent="0.25">
      <c r="A1898" s="5"/>
      <c r="B1898" s="5" t="s">
        <v>251</v>
      </c>
      <c r="C1898" s="6">
        <v>44708</v>
      </c>
      <c r="D1898" s="5" t="s">
        <v>1809</v>
      </c>
      <c r="E1898" s="5" t="s">
        <v>482</v>
      </c>
      <c r="F1898" s="5" t="s">
        <v>1627</v>
      </c>
      <c r="G1898" s="5" t="s">
        <v>524</v>
      </c>
      <c r="H1898" s="8">
        <v>500</v>
      </c>
      <c r="I1898" s="21" t="str">
        <f>INDEX(Seed_type_tomato!$C$3:$C$15,MATCH(TOMATO!G1898,Seed_type_tomato!$B$3:$B$15,0))</f>
        <v>Field</v>
      </c>
    </row>
    <row r="1899" spans="1:9" x14ac:dyDescent="0.25">
      <c r="A1899" s="5"/>
      <c r="B1899" s="5" t="s">
        <v>251</v>
      </c>
      <c r="C1899" s="6">
        <v>44720</v>
      </c>
      <c r="D1899" s="5" t="s">
        <v>1810</v>
      </c>
      <c r="E1899" s="5" t="s">
        <v>482</v>
      </c>
      <c r="F1899" s="5" t="s">
        <v>1627</v>
      </c>
      <c r="G1899" s="5" t="s">
        <v>522</v>
      </c>
      <c r="H1899" s="8">
        <v>1000</v>
      </c>
      <c r="I1899" s="21" t="str">
        <f>INDEX(Seed_type_tomato!$C$3:$C$15,MATCH(TOMATO!G1899,Seed_type_tomato!$B$3:$B$15,0))</f>
        <v>Field</v>
      </c>
    </row>
    <row r="1900" spans="1:9" x14ac:dyDescent="0.25">
      <c r="A1900" s="5"/>
      <c r="B1900" s="5" t="s">
        <v>251</v>
      </c>
      <c r="C1900" s="6">
        <v>44777</v>
      </c>
      <c r="D1900" s="5" t="s">
        <v>1811</v>
      </c>
      <c r="E1900" s="5" t="s">
        <v>482</v>
      </c>
      <c r="F1900" s="5" t="s">
        <v>1627</v>
      </c>
      <c r="G1900" s="5" t="s">
        <v>524</v>
      </c>
      <c r="H1900" s="8">
        <v>700</v>
      </c>
      <c r="I1900" s="21" t="str">
        <f>INDEX(Seed_type_tomato!$C$3:$C$15,MATCH(TOMATO!G1900,Seed_type_tomato!$B$3:$B$15,0))</f>
        <v>Field</v>
      </c>
    </row>
    <row r="1901" spans="1:9" x14ac:dyDescent="0.25">
      <c r="A1901" s="5"/>
      <c r="B1901" s="5" t="s">
        <v>251</v>
      </c>
      <c r="C1901" s="6">
        <v>44799</v>
      </c>
      <c r="D1901" s="5" t="s">
        <v>1812</v>
      </c>
      <c r="E1901" s="5" t="s">
        <v>482</v>
      </c>
      <c r="F1901" s="5" t="s">
        <v>1627</v>
      </c>
      <c r="G1901" s="5" t="s">
        <v>523</v>
      </c>
      <c r="H1901" s="8">
        <v>400</v>
      </c>
      <c r="I1901" s="21" t="str">
        <f>INDEX(Seed_type_tomato!$C$3:$C$15,MATCH(TOMATO!G1901,Seed_type_tomato!$B$3:$B$15,0))</f>
        <v>Field</v>
      </c>
    </row>
    <row r="1902" spans="1:9" x14ac:dyDescent="0.25">
      <c r="A1902" s="5"/>
      <c r="B1902" s="5" t="s">
        <v>251</v>
      </c>
      <c r="C1902" s="6">
        <v>44803</v>
      </c>
      <c r="D1902" s="5" t="s">
        <v>1813</v>
      </c>
      <c r="E1902" s="5" t="s">
        <v>482</v>
      </c>
      <c r="F1902" s="5" t="s">
        <v>1627</v>
      </c>
      <c r="G1902" s="5" t="s">
        <v>524</v>
      </c>
      <c r="H1902" s="8">
        <v>625</v>
      </c>
      <c r="I1902" s="21" t="str">
        <f>INDEX(Seed_type_tomato!$C$3:$C$15,MATCH(TOMATO!G1902,Seed_type_tomato!$B$3:$B$15,0))</f>
        <v>Field</v>
      </c>
    </row>
    <row r="1903" spans="1:9" ht="15.75" thickBot="1" x14ac:dyDescent="0.3">
      <c r="A1903" s="5"/>
      <c r="B1903" s="5" t="s">
        <v>251</v>
      </c>
      <c r="C1903" s="6">
        <v>44821</v>
      </c>
      <c r="D1903" s="5" t="s">
        <v>1814</v>
      </c>
      <c r="E1903" s="5" t="s">
        <v>482</v>
      </c>
      <c r="F1903" s="5" t="s">
        <v>1627</v>
      </c>
      <c r="G1903" s="5" t="s">
        <v>522</v>
      </c>
      <c r="H1903" s="7">
        <v>700</v>
      </c>
      <c r="I1903" s="21" t="str">
        <f>INDEX(Seed_type_tomato!$C$3:$C$15,MATCH(TOMATO!G1903,Seed_type_tomato!$B$3:$B$15,0))</f>
        <v>Field</v>
      </c>
    </row>
    <row r="1904" spans="1:9" x14ac:dyDescent="0.25">
      <c r="A1904" s="5" t="s">
        <v>1628</v>
      </c>
      <c r="B1904" s="5"/>
      <c r="C1904" s="6"/>
      <c r="D1904" s="5"/>
      <c r="E1904" s="5"/>
      <c r="F1904" s="5"/>
      <c r="G1904" s="5"/>
      <c r="H1904" s="8">
        <f>ROUND(SUM(H1897:H1903),5)</f>
        <v>3925</v>
      </c>
      <c r="I1904" s="21" t="e">
        <f>INDEX(Seed_type_tomato!$C$3:$C$15,MATCH(TOMATO!G1904,Seed_type_tomato!$B$3:$B$15,0))</f>
        <v>#N/A</v>
      </c>
    </row>
    <row r="1905" spans="1:9" x14ac:dyDescent="0.25">
      <c r="A1905" s="2" t="s">
        <v>1629</v>
      </c>
      <c r="B1905" s="2"/>
      <c r="C1905" s="3"/>
      <c r="D1905" s="2"/>
      <c r="E1905" s="2"/>
      <c r="F1905" s="2"/>
      <c r="G1905" s="2"/>
      <c r="H1905" s="4"/>
      <c r="I1905" s="21" t="e">
        <f>INDEX(Seed_type_tomato!$C$3:$C$15,MATCH(TOMATO!G1905,Seed_type_tomato!$B$3:$B$15,0))</f>
        <v>#N/A</v>
      </c>
    </row>
    <row r="1906" spans="1:9" x14ac:dyDescent="0.25">
      <c r="A1906" s="5"/>
      <c r="B1906" s="5" t="s">
        <v>251</v>
      </c>
      <c r="C1906" s="6">
        <v>44679</v>
      </c>
      <c r="D1906" s="5" t="s">
        <v>1815</v>
      </c>
      <c r="E1906" s="5" t="s">
        <v>482</v>
      </c>
      <c r="F1906" s="5" t="s">
        <v>1629</v>
      </c>
      <c r="G1906" s="5" t="s">
        <v>1495</v>
      </c>
      <c r="H1906" s="8">
        <v>16</v>
      </c>
      <c r="I1906" s="21" t="str">
        <f>INDEX(Seed_type_tomato!$C$3:$C$15,MATCH(TOMATO!G1906,Seed_type_tomato!$B$3:$B$15,0))</f>
        <v>Field</v>
      </c>
    </row>
    <row r="1907" spans="1:9" x14ac:dyDescent="0.25">
      <c r="A1907" s="5"/>
      <c r="B1907" s="5" t="s">
        <v>251</v>
      </c>
      <c r="C1907" s="6">
        <v>44680</v>
      </c>
      <c r="D1907" s="5" t="s">
        <v>1816</v>
      </c>
      <c r="E1907" s="5" t="s">
        <v>1999</v>
      </c>
      <c r="F1907" s="5" t="s">
        <v>1629</v>
      </c>
      <c r="G1907" s="5" t="s">
        <v>524</v>
      </c>
      <c r="H1907" s="8">
        <v>100</v>
      </c>
      <c r="I1907" s="21" t="str">
        <f>INDEX(Seed_type_tomato!$C$3:$C$15,MATCH(TOMATO!G1907,Seed_type_tomato!$B$3:$B$15,0))</f>
        <v>Field</v>
      </c>
    </row>
    <row r="1908" spans="1:9" x14ac:dyDescent="0.25">
      <c r="A1908" s="5"/>
      <c r="B1908" s="5" t="s">
        <v>251</v>
      </c>
      <c r="C1908" s="6">
        <v>44706</v>
      </c>
      <c r="D1908" s="5" t="s">
        <v>1817</v>
      </c>
      <c r="E1908" s="5" t="s">
        <v>482</v>
      </c>
      <c r="F1908" s="5" t="s">
        <v>1629</v>
      </c>
      <c r="G1908" s="5" t="s">
        <v>524</v>
      </c>
      <c r="H1908" s="8">
        <v>100</v>
      </c>
      <c r="I1908" s="21" t="str">
        <f>INDEX(Seed_type_tomato!$C$3:$C$15,MATCH(TOMATO!G1908,Seed_type_tomato!$B$3:$B$15,0))</f>
        <v>Field</v>
      </c>
    </row>
    <row r="1909" spans="1:9" x14ac:dyDescent="0.25">
      <c r="A1909" s="5"/>
      <c r="B1909" s="5" t="s">
        <v>251</v>
      </c>
      <c r="C1909" s="6">
        <v>44718</v>
      </c>
      <c r="D1909" s="5" t="s">
        <v>1818</v>
      </c>
      <c r="E1909" s="5" t="s">
        <v>482</v>
      </c>
      <c r="F1909" s="5" t="s">
        <v>1629</v>
      </c>
      <c r="G1909" s="5" t="s">
        <v>522</v>
      </c>
      <c r="H1909" s="8">
        <v>100</v>
      </c>
      <c r="I1909" s="21" t="str">
        <f>INDEX(Seed_type_tomato!$C$3:$C$15,MATCH(TOMATO!G1909,Seed_type_tomato!$B$3:$B$15,0))</f>
        <v>Field</v>
      </c>
    </row>
    <row r="1910" spans="1:9" ht="15.75" thickBot="1" x14ac:dyDescent="0.3">
      <c r="A1910" s="5"/>
      <c r="B1910" s="5" t="s">
        <v>251</v>
      </c>
      <c r="C1910" s="6">
        <v>44722</v>
      </c>
      <c r="D1910" s="5" t="s">
        <v>1819</v>
      </c>
      <c r="E1910" s="5" t="s">
        <v>482</v>
      </c>
      <c r="F1910" s="5" t="s">
        <v>1629</v>
      </c>
      <c r="G1910" s="5" t="s">
        <v>525</v>
      </c>
      <c r="H1910" s="7">
        <v>50</v>
      </c>
      <c r="I1910" s="21" t="str">
        <f>INDEX(Seed_type_tomato!$C$3:$C$15,MATCH(TOMATO!G1910,Seed_type_tomato!$B$3:$B$15,0))</f>
        <v>Field</v>
      </c>
    </row>
    <row r="1911" spans="1:9" x14ac:dyDescent="0.25">
      <c r="A1911" s="5" t="s">
        <v>1630</v>
      </c>
      <c r="B1911" s="5"/>
      <c r="C1911" s="6"/>
      <c r="D1911" s="5"/>
      <c r="E1911" s="5"/>
      <c r="F1911" s="5"/>
      <c r="G1911" s="5"/>
      <c r="H1911" s="8">
        <f>ROUND(SUM(H1905:H1910),5)</f>
        <v>366</v>
      </c>
      <c r="I1911" s="21" t="e">
        <f>INDEX(Seed_type_tomato!$C$3:$C$15,MATCH(TOMATO!G1911,Seed_type_tomato!$B$3:$B$15,0))</f>
        <v>#N/A</v>
      </c>
    </row>
    <row r="1912" spans="1:9" x14ac:dyDescent="0.25">
      <c r="A1912" s="2" t="s">
        <v>1631</v>
      </c>
      <c r="B1912" s="2"/>
      <c r="C1912" s="3"/>
      <c r="D1912" s="2"/>
      <c r="E1912" s="2"/>
      <c r="F1912" s="2"/>
      <c r="G1912" s="2"/>
      <c r="H1912" s="4"/>
      <c r="I1912" s="21" t="e">
        <f>INDEX(Seed_type_tomato!$C$3:$C$15,MATCH(TOMATO!G1912,Seed_type_tomato!$B$3:$B$15,0))</f>
        <v>#N/A</v>
      </c>
    </row>
    <row r="1913" spans="1:9" x14ac:dyDescent="0.25">
      <c r="A1913" s="5"/>
      <c r="B1913" s="5" t="s">
        <v>251</v>
      </c>
      <c r="C1913" s="6">
        <v>44648</v>
      </c>
      <c r="D1913" s="5" t="s">
        <v>1820</v>
      </c>
      <c r="E1913" s="5" t="s">
        <v>482</v>
      </c>
      <c r="F1913" s="5" t="s">
        <v>1631</v>
      </c>
      <c r="G1913" s="5" t="s">
        <v>526</v>
      </c>
      <c r="H1913" s="8">
        <v>500</v>
      </c>
      <c r="I1913" s="21" t="str">
        <f>INDEX(Seed_type_tomato!$C$3:$C$15,MATCH(TOMATO!G1913,Seed_type_tomato!$B$3:$B$15,0))</f>
        <v>Field</v>
      </c>
    </row>
    <row r="1914" spans="1:9" ht="15.75" thickBot="1" x14ac:dyDescent="0.3">
      <c r="A1914" s="5"/>
      <c r="B1914" s="5" t="s">
        <v>251</v>
      </c>
      <c r="C1914" s="6">
        <v>44749</v>
      </c>
      <c r="D1914" s="5" t="s">
        <v>1821</v>
      </c>
      <c r="E1914" s="5" t="s">
        <v>2000</v>
      </c>
      <c r="F1914" s="5" t="s">
        <v>1631</v>
      </c>
      <c r="G1914" s="5" t="s">
        <v>523</v>
      </c>
      <c r="H1914" s="7">
        <v>2000</v>
      </c>
      <c r="I1914" s="21" t="str">
        <f>INDEX(Seed_type_tomato!$C$3:$C$15,MATCH(TOMATO!G1914,Seed_type_tomato!$B$3:$B$15,0))</f>
        <v>Field</v>
      </c>
    </row>
    <row r="1915" spans="1:9" x14ac:dyDescent="0.25">
      <c r="A1915" s="5" t="s">
        <v>1632</v>
      </c>
      <c r="B1915" s="5"/>
      <c r="C1915" s="6"/>
      <c r="D1915" s="5"/>
      <c r="E1915" s="5"/>
      <c r="F1915" s="5"/>
      <c r="G1915" s="5"/>
      <c r="H1915" s="8">
        <f>ROUND(SUM(H1912:H1914),5)</f>
        <v>2500</v>
      </c>
      <c r="I1915" s="21" t="e">
        <f>INDEX(Seed_type_tomato!$C$3:$C$15,MATCH(TOMATO!G1915,Seed_type_tomato!$B$3:$B$15,0))</f>
        <v>#N/A</v>
      </c>
    </row>
    <row r="1916" spans="1:9" x14ac:dyDescent="0.25">
      <c r="A1916" s="2" t="s">
        <v>1633</v>
      </c>
      <c r="B1916" s="2"/>
      <c r="C1916" s="3"/>
      <c r="D1916" s="2"/>
      <c r="E1916" s="2"/>
      <c r="F1916" s="2"/>
      <c r="G1916" s="2"/>
      <c r="H1916" s="4"/>
      <c r="I1916" s="21" t="e">
        <f>INDEX(Seed_type_tomato!$C$3:$C$15,MATCH(TOMATO!G1916,Seed_type_tomato!$B$3:$B$15,0))</f>
        <v>#N/A</v>
      </c>
    </row>
    <row r="1917" spans="1:9" x14ac:dyDescent="0.25">
      <c r="A1917" s="5"/>
      <c r="B1917" s="5" t="s">
        <v>251</v>
      </c>
      <c r="C1917" s="6">
        <v>44678</v>
      </c>
      <c r="D1917" s="5" t="s">
        <v>1822</v>
      </c>
      <c r="E1917" s="5" t="s">
        <v>482</v>
      </c>
      <c r="F1917" s="5" t="s">
        <v>1633</v>
      </c>
      <c r="G1917" s="5" t="s">
        <v>524</v>
      </c>
      <c r="H1917" s="8">
        <v>1700</v>
      </c>
      <c r="I1917" s="21" t="str">
        <f>INDEX(Seed_type_tomato!$C$3:$C$15,MATCH(TOMATO!G1917,Seed_type_tomato!$B$3:$B$15,0))</f>
        <v>Field</v>
      </c>
    </row>
    <row r="1918" spans="1:9" x14ac:dyDescent="0.25">
      <c r="A1918" s="5"/>
      <c r="B1918" s="5" t="s">
        <v>251</v>
      </c>
      <c r="C1918" s="6">
        <v>44685</v>
      </c>
      <c r="D1918" s="5" t="s">
        <v>1823</v>
      </c>
      <c r="E1918" s="5" t="s">
        <v>482</v>
      </c>
      <c r="F1918" s="5" t="s">
        <v>1633</v>
      </c>
      <c r="G1918" s="5" t="s">
        <v>524</v>
      </c>
      <c r="H1918" s="8">
        <v>1500</v>
      </c>
      <c r="I1918" s="21" t="str">
        <f>INDEX(Seed_type_tomato!$C$3:$C$15,MATCH(TOMATO!G1918,Seed_type_tomato!$B$3:$B$15,0))</f>
        <v>Field</v>
      </c>
    </row>
    <row r="1919" spans="1:9" ht="15.75" thickBot="1" x14ac:dyDescent="0.3">
      <c r="A1919" s="5"/>
      <c r="B1919" s="5" t="s">
        <v>251</v>
      </c>
      <c r="C1919" s="6">
        <v>44685</v>
      </c>
      <c r="D1919" s="5" t="s">
        <v>1823</v>
      </c>
      <c r="E1919" s="5" t="s">
        <v>482</v>
      </c>
      <c r="F1919" s="5" t="s">
        <v>1633</v>
      </c>
      <c r="G1919" s="5" t="s">
        <v>524</v>
      </c>
      <c r="H1919" s="7">
        <v>500</v>
      </c>
      <c r="I1919" s="21" t="str">
        <f>INDEX(Seed_type_tomato!$C$3:$C$15,MATCH(TOMATO!G1919,Seed_type_tomato!$B$3:$B$15,0))</f>
        <v>Field</v>
      </c>
    </row>
    <row r="1920" spans="1:9" x14ac:dyDescent="0.25">
      <c r="A1920" s="5" t="s">
        <v>1634</v>
      </c>
      <c r="B1920" s="5"/>
      <c r="C1920" s="6"/>
      <c r="D1920" s="5"/>
      <c r="E1920" s="5"/>
      <c r="F1920" s="5"/>
      <c r="G1920" s="5"/>
      <c r="H1920" s="8">
        <f>ROUND(SUM(H1916:H1919),5)</f>
        <v>3700</v>
      </c>
      <c r="I1920" s="21" t="e">
        <f>INDEX(Seed_type_tomato!$C$3:$C$15,MATCH(TOMATO!G1920,Seed_type_tomato!$B$3:$B$15,0))</f>
        <v>#N/A</v>
      </c>
    </row>
    <row r="1921" spans="1:9" x14ac:dyDescent="0.25">
      <c r="A1921" s="2" t="s">
        <v>1635</v>
      </c>
      <c r="B1921" s="2"/>
      <c r="C1921" s="3"/>
      <c r="D1921" s="2"/>
      <c r="E1921" s="2"/>
      <c r="F1921" s="2"/>
      <c r="G1921" s="2"/>
      <c r="H1921" s="4"/>
      <c r="I1921" s="21" t="e">
        <f>INDEX(Seed_type_tomato!$C$3:$C$15,MATCH(TOMATO!G1921,Seed_type_tomato!$B$3:$B$15,0))</f>
        <v>#N/A</v>
      </c>
    </row>
    <row r="1922" spans="1:9" x14ac:dyDescent="0.25">
      <c r="A1922" s="5"/>
      <c r="B1922" s="5" t="s">
        <v>251</v>
      </c>
      <c r="C1922" s="6">
        <v>44791</v>
      </c>
      <c r="D1922" s="5" t="s">
        <v>1824</v>
      </c>
      <c r="E1922" s="5" t="s">
        <v>482</v>
      </c>
      <c r="F1922" s="5" t="s">
        <v>1635</v>
      </c>
      <c r="G1922" s="5" t="s">
        <v>525</v>
      </c>
      <c r="H1922" s="8">
        <v>500</v>
      </c>
      <c r="I1922" s="21" t="str">
        <f>INDEX(Seed_type_tomato!$C$3:$C$15,MATCH(TOMATO!G1922,Seed_type_tomato!$B$3:$B$15,0))</f>
        <v>Field</v>
      </c>
    </row>
    <row r="1923" spans="1:9" x14ac:dyDescent="0.25">
      <c r="A1923" s="5"/>
      <c r="B1923" s="5" t="s">
        <v>251</v>
      </c>
      <c r="C1923" s="6">
        <v>44795</v>
      </c>
      <c r="D1923" s="5" t="s">
        <v>1825</v>
      </c>
      <c r="E1923" s="5" t="s">
        <v>482</v>
      </c>
      <c r="F1923" s="5" t="s">
        <v>1635</v>
      </c>
      <c r="G1923" s="5" t="s">
        <v>525</v>
      </c>
      <c r="H1923" s="8">
        <v>500</v>
      </c>
      <c r="I1923" s="21" t="str">
        <f>INDEX(Seed_type_tomato!$C$3:$C$15,MATCH(TOMATO!G1923,Seed_type_tomato!$B$3:$B$15,0))</f>
        <v>Field</v>
      </c>
    </row>
    <row r="1924" spans="1:9" ht="15.75" thickBot="1" x14ac:dyDescent="0.3">
      <c r="A1924" s="5"/>
      <c r="B1924" s="5" t="s">
        <v>251</v>
      </c>
      <c r="C1924" s="6">
        <v>44796</v>
      </c>
      <c r="D1924" s="5" t="s">
        <v>1826</v>
      </c>
      <c r="E1924" s="5" t="s">
        <v>482</v>
      </c>
      <c r="F1924" s="5" t="s">
        <v>1635</v>
      </c>
      <c r="G1924" s="5" t="s">
        <v>522</v>
      </c>
      <c r="H1924" s="7">
        <v>250</v>
      </c>
      <c r="I1924" s="21" t="str">
        <f>INDEX(Seed_type_tomato!$C$3:$C$15,MATCH(TOMATO!G1924,Seed_type_tomato!$B$3:$B$15,0))</f>
        <v>Field</v>
      </c>
    </row>
    <row r="1925" spans="1:9" x14ac:dyDescent="0.25">
      <c r="A1925" s="5" t="s">
        <v>1636</v>
      </c>
      <c r="B1925" s="5"/>
      <c r="C1925" s="6"/>
      <c r="D1925" s="5"/>
      <c r="E1925" s="5"/>
      <c r="F1925" s="5"/>
      <c r="G1925" s="5"/>
      <c r="H1925" s="8">
        <f>ROUND(SUM(H1921:H1924),5)</f>
        <v>1250</v>
      </c>
      <c r="I1925" s="21" t="e">
        <f>INDEX(Seed_type_tomato!$C$3:$C$15,MATCH(TOMATO!G1925,Seed_type_tomato!$B$3:$B$15,0))</f>
        <v>#N/A</v>
      </c>
    </row>
    <row r="1926" spans="1:9" x14ac:dyDescent="0.25">
      <c r="A1926" s="2" t="s">
        <v>1637</v>
      </c>
      <c r="B1926" s="2"/>
      <c r="C1926" s="3"/>
      <c r="D1926" s="2"/>
      <c r="E1926" s="2"/>
      <c r="F1926" s="2"/>
      <c r="G1926" s="2"/>
      <c r="H1926" s="4"/>
      <c r="I1926" s="21" t="e">
        <f>INDEX(Seed_type_tomato!$C$3:$C$15,MATCH(TOMATO!G1926,Seed_type_tomato!$B$3:$B$15,0))</f>
        <v>#N/A</v>
      </c>
    </row>
    <row r="1927" spans="1:9" x14ac:dyDescent="0.25">
      <c r="A1927" s="5"/>
      <c r="B1927" s="5" t="s">
        <v>251</v>
      </c>
      <c r="C1927" s="6">
        <v>44573</v>
      </c>
      <c r="D1927" s="5" t="s">
        <v>1827</v>
      </c>
      <c r="E1927" s="5" t="s">
        <v>2001</v>
      </c>
      <c r="F1927" s="5" t="s">
        <v>1637</v>
      </c>
      <c r="G1927" s="5" t="s">
        <v>526</v>
      </c>
      <c r="H1927" s="8">
        <v>1000</v>
      </c>
      <c r="I1927" s="21" t="str">
        <f>INDEX(Seed_type_tomato!$C$3:$C$15,MATCH(TOMATO!G1927,Seed_type_tomato!$B$3:$B$15,0))</f>
        <v>Field</v>
      </c>
    </row>
    <row r="1928" spans="1:9" x14ac:dyDescent="0.25">
      <c r="A1928" s="5"/>
      <c r="B1928" s="5" t="s">
        <v>251</v>
      </c>
      <c r="C1928" s="6">
        <v>44589</v>
      </c>
      <c r="D1928" s="5" t="s">
        <v>1828</v>
      </c>
      <c r="E1928" s="5" t="s">
        <v>482</v>
      </c>
      <c r="F1928" s="5" t="s">
        <v>1637</v>
      </c>
      <c r="G1928" s="5" t="s">
        <v>525</v>
      </c>
      <c r="H1928" s="8">
        <v>1000</v>
      </c>
      <c r="I1928" s="21" t="str">
        <f>INDEX(Seed_type_tomato!$C$3:$C$15,MATCH(TOMATO!G1928,Seed_type_tomato!$B$3:$B$15,0))</f>
        <v>Field</v>
      </c>
    </row>
    <row r="1929" spans="1:9" x14ac:dyDescent="0.25">
      <c r="A1929" s="5"/>
      <c r="B1929" s="5" t="s">
        <v>251</v>
      </c>
      <c r="C1929" s="6">
        <v>44648</v>
      </c>
      <c r="D1929" s="5" t="s">
        <v>1829</v>
      </c>
      <c r="E1929" s="5" t="s">
        <v>482</v>
      </c>
      <c r="F1929" s="5" t="s">
        <v>1637</v>
      </c>
      <c r="G1929" s="5" t="s">
        <v>526</v>
      </c>
      <c r="H1929" s="8">
        <v>286</v>
      </c>
      <c r="I1929" s="21" t="str">
        <f>INDEX(Seed_type_tomato!$C$3:$C$15,MATCH(TOMATO!G1929,Seed_type_tomato!$B$3:$B$15,0))</f>
        <v>Field</v>
      </c>
    </row>
    <row r="1930" spans="1:9" x14ac:dyDescent="0.25">
      <c r="A1930" s="5"/>
      <c r="B1930" s="5" t="s">
        <v>251</v>
      </c>
      <c r="C1930" s="6">
        <v>44648</v>
      </c>
      <c r="D1930" s="5" t="s">
        <v>1830</v>
      </c>
      <c r="E1930" s="5" t="s">
        <v>482</v>
      </c>
      <c r="F1930" s="5" t="s">
        <v>1637</v>
      </c>
      <c r="G1930" s="5" t="s">
        <v>526</v>
      </c>
      <c r="H1930" s="8">
        <v>166</v>
      </c>
      <c r="I1930" s="21" t="str">
        <f>INDEX(Seed_type_tomato!$C$3:$C$15,MATCH(TOMATO!G1930,Seed_type_tomato!$B$3:$B$15,0))</f>
        <v>Field</v>
      </c>
    </row>
    <row r="1931" spans="1:9" x14ac:dyDescent="0.25">
      <c r="A1931" s="5"/>
      <c r="B1931" s="5" t="s">
        <v>251</v>
      </c>
      <c r="C1931" s="6">
        <v>44770</v>
      </c>
      <c r="D1931" s="5" t="s">
        <v>1831</v>
      </c>
      <c r="E1931" s="5" t="s">
        <v>482</v>
      </c>
      <c r="F1931" s="5" t="s">
        <v>1637</v>
      </c>
      <c r="G1931" s="5" t="s">
        <v>523</v>
      </c>
      <c r="H1931" s="8">
        <v>2520</v>
      </c>
      <c r="I1931" s="21" t="str">
        <f>INDEX(Seed_type_tomato!$C$3:$C$15,MATCH(TOMATO!G1931,Seed_type_tomato!$B$3:$B$15,0))</f>
        <v>Field</v>
      </c>
    </row>
    <row r="1932" spans="1:9" x14ac:dyDescent="0.25">
      <c r="A1932" s="5"/>
      <c r="B1932" s="5" t="s">
        <v>251</v>
      </c>
      <c r="C1932" s="6">
        <v>44781</v>
      </c>
      <c r="D1932" s="5" t="s">
        <v>1832</v>
      </c>
      <c r="E1932" s="5" t="s">
        <v>482</v>
      </c>
      <c r="F1932" s="5" t="s">
        <v>1637</v>
      </c>
      <c r="G1932" s="5" t="s">
        <v>525</v>
      </c>
      <c r="H1932" s="8">
        <v>1700</v>
      </c>
      <c r="I1932" s="21" t="str">
        <f>INDEX(Seed_type_tomato!$C$3:$C$15,MATCH(TOMATO!G1932,Seed_type_tomato!$B$3:$B$15,0))</f>
        <v>Field</v>
      </c>
    </row>
    <row r="1933" spans="1:9" ht="15.75" thickBot="1" x14ac:dyDescent="0.3">
      <c r="A1933" s="5"/>
      <c r="B1933" s="5" t="s">
        <v>251</v>
      </c>
      <c r="C1933" s="6">
        <v>44802</v>
      </c>
      <c r="D1933" s="5" t="s">
        <v>1833</v>
      </c>
      <c r="E1933" s="5" t="s">
        <v>482</v>
      </c>
      <c r="F1933" s="5" t="s">
        <v>1637</v>
      </c>
      <c r="G1933" s="5" t="s">
        <v>525</v>
      </c>
      <c r="H1933" s="7">
        <v>120</v>
      </c>
      <c r="I1933" s="21" t="str">
        <f>INDEX(Seed_type_tomato!$C$3:$C$15,MATCH(TOMATO!G1933,Seed_type_tomato!$B$3:$B$15,0))</f>
        <v>Field</v>
      </c>
    </row>
    <row r="1934" spans="1:9" x14ac:dyDescent="0.25">
      <c r="A1934" s="5" t="s">
        <v>1638</v>
      </c>
      <c r="B1934" s="5"/>
      <c r="C1934" s="6"/>
      <c r="D1934" s="5"/>
      <c r="E1934" s="5"/>
      <c r="F1934" s="5"/>
      <c r="G1934" s="5"/>
      <c r="H1934" s="8">
        <f>ROUND(SUM(H1926:H1933),5)</f>
        <v>6792</v>
      </c>
      <c r="I1934" s="21" t="e">
        <f>INDEX(Seed_type_tomato!$C$3:$C$15,MATCH(TOMATO!G1934,Seed_type_tomato!$B$3:$B$15,0))</f>
        <v>#N/A</v>
      </c>
    </row>
    <row r="1935" spans="1:9" x14ac:dyDescent="0.25">
      <c r="A1935" s="2" t="s">
        <v>1639</v>
      </c>
      <c r="B1935" s="2"/>
      <c r="C1935" s="3"/>
      <c r="D1935" s="2"/>
      <c r="E1935" s="2"/>
      <c r="F1935" s="2"/>
      <c r="G1935" s="2"/>
      <c r="H1935" s="4"/>
      <c r="I1935" s="21" t="e">
        <f>INDEX(Seed_type_tomato!$C$3:$C$15,MATCH(TOMATO!G1935,Seed_type_tomato!$B$3:$B$15,0))</f>
        <v>#N/A</v>
      </c>
    </row>
    <row r="1936" spans="1:9" x14ac:dyDescent="0.25">
      <c r="A1936" s="5"/>
      <c r="B1936" s="5" t="s">
        <v>251</v>
      </c>
      <c r="C1936" s="6">
        <v>44569</v>
      </c>
      <c r="D1936" s="5" t="s">
        <v>1834</v>
      </c>
      <c r="E1936" s="5" t="s">
        <v>2002</v>
      </c>
      <c r="F1936" s="5" t="s">
        <v>1639</v>
      </c>
      <c r="G1936" s="5" t="s">
        <v>525</v>
      </c>
      <c r="H1936" s="8">
        <v>4000</v>
      </c>
      <c r="I1936" s="21" t="str">
        <f>INDEX(Seed_type_tomato!$C$3:$C$15,MATCH(TOMATO!G1936,Seed_type_tomato!$B$3:$B$15,0))</f>
        <v>Field</v>
      </c>
    </row>
    <row r="1937" spans="1:9" x14ac:dyDescent="0.25">
      <c r="A1937" s="5"/>
      <c r="B1937" s="5" t="s">
        <v>251</v>
      </c>
      <c r="C1937" s="6">
        <v>44569</v>
      </c>
      <c r="D1937" s="5" t="s">
        <v>1834</v>
      </c>
      <c r="E1937" s="5" t="s">
        <v>2003</v>
      </c>
      <c r="F1937" s="5" t="s">
        <v>1639</v>
      </c>
      <c r="G1937" s="5" t="s">
        <v>523</v>
      </c>
      <c r="H1937" s="8">
        <v>5000</v>
      </c>
      <c r="I1937" s="21" t="str">
        <f>INDEX(Seed_type_tomato!$C$3:$C$15,MATCH(TOMATO!G1937,Seed_type_tomato!$B$3:$B$15,0))</f>
        <v>Field</v>
      </c>
    </row>
    <row r="1938" spans="1:9" x14ac:dyDescent="0.25">
      <c r="A1938" s="5"/>
      <c r="B1938" s="5" t="s">
        <v>251</v>
      </c>
      <c r="C1938" s="6">
        <v>44569</v>
      </c>
      <c r="D1938" s="5" t="s">
        <v>1834</v>
      </c>
      <c r="E1938" s="5" t="s">
        <v>2004</v>
      </c>
      <c r="F1938" s="5" t="s">
        <v>1639</v>
      </c>
      <c r="G1938" s="5" t="s">
        <v>522</v>
      </c>
      <c r="H1938" s="8">
        <v>10000</v>
      </c>
      <c r="I1938" s="21" t="str">
        <f>INDEX(Seed_type_tomato!$C$3:$C$15,MATCH(TOMATO!G1938,Seed_type_tomato!$B$3:$B$15,0))</f>
        <v>Field</v>
      </c>
    </row>
    <row r="1939" spans="1:9" x14ac:dyDescent="0.25">
      <c r="A1939" s="5"/>
      <c r="B1939" s="5" t="s">
        <v>251</v>
      </c>
      <c r="C1939" s="6">
        <v>44569</v>
      </c>
      <c r="D1939" s="5" t="s">
        <v>1834</v>
      </c>
      <c r="E1939" s="5" t="s">
        <v>2005</v>
      </c>
      <c r="F1939" s="5" t="s">
        <v>1639</v>
      </c>
      <c r="G1939" s="5" t="s">
        <v>526</v>
      </c>
      <c r="H1939" s="8">
        <v>2000</v>
      </c>
      <c r="I1939" s="21" t="str">
        <f>INDEX(Seed_type_tomato!$C$3:$C$15,MATCH(TOMATO!G1939,Seed_type_tomato!$B$3:$B$15,0))</f>
        <v>Field</v>
      </c>
    </row>
    <row r="1940" spans="1:9" x14ac:dyDescent="0.25">
      <c r="A1940" s="5"/>
      <c r="B1940" s="5" t="s">
        <v>251</v>
      </c>
      <c r="C1940" s="6">
        <v>44582</v>
      </c>
      <c r="D1940" s="5" t="s">
        <v>1835</v>
      </c>
      <c r="E1940" s="5" t="s">
        <v>2006</v>
      </c>
      <c r="F1940" s="5" t="s">
        <v>1639</v>
      </c>
      <c r="G1940" s="5" t="s">
        <v>523</v>
      </c>
      <c r="H1940" s="8">
        <v>11000</v>
      </c>
      <c r="I1940" s="21" t="str">
        <f>INDEX(Seed_type_tomato!$C$3:$C$15,MATCH(TOMATO!G1940,Seed_type_tomato!$B$3:$B$15,0))</f>
        <v>Field</v>
      </c>
    </row>
    <row r="1941" spans="1:9" x14ac:dyDescent="0.25">
      <c r="A1941" s="5"/>
      <c r="B1941" s="5" t="s">
        <v>251</v>
      </c>
      <c r="C1941" s="6">
        <v>44582</v>
      </c>
      <c r="D1941" s="5" t="s">
        <v>1835</v>
      </c>
      <c r="E1941" s="5" t="s">
        <v>2007</v>
      </c>
      <c r="F1941" s="5" t="s">
        <v>1639</v>
      </c>
      <c r="G1941" s="5" t="s">
        <v>522</v>
      </c>
      <c r="H1941" s="8">
        <v>10000</v>
      </c>
      <c r="I1941" s="21" t="str">
        <f>INDEX(Seed_type_tomato!$C$3:$C$15,MATCH(TOMATO!G1941,Seed_type_tomato!$B$3:$B$15,0))</f>
        <v>Field</v>
      </c>
    </row>
    <row r="1942" spans="1:9" x14ac:dyDescent="0.25">
      <c r="A1942" s="5"/>
      <c r="B1942" s="5" t="s">
        <v>251</v>
      </c>
      <c r="C1942" s="6">
        <v>44585</v>
      </c>
      <c r="D1942" s="5" t="s">
        <v>1836</v>
      </c>
      <c r="E1942" s="5" t="s">
        <v>482</v>
      </c>
      <c r="F1942" s="5" t="s">
        <v>1639</v>
      </c>
      <c r="G1942" s="5" t="s">
        <v>526</v>
      </c>
      <c r="H1942" s="8">
        <v>2400</v>
      </c>
      <c r="I1942" s="21" t="str">
        <f>INDEX(Seed_type_tomato!$C$3:$C$15,MATCH(TOMATO!G1942,Seed_type_tomato!$B$3:$B$15,0))</f>
        <v>Field</v>
      </c>
    </row>
    <row r="1943" spans="1:9" x14ac:dyDescent="0.25">
      <c r="A1943" s="5"/>
      <c r="B1943" s="5" t="s">
        <v>251</v>
      </c>
      <c r="C1943" s="6">
        <v>44589</v>
      </c>
      <c r="D1943" s="5" t="s">
        <v>1837</v>
      </c>
      <c r="E1943" s="5" t="s">
        <v>2008</v>
      </c>
      <c r="F1943" s="5" t="s">
        <v>1639</v>
      </c>
      <c r="G1943" s="5" t="s">
        <v>528</v>
      </c>
      <c r="H1943" s="8">
        <v>3000</v>
      </c>
      <c r="I1943" s="21" t="str">
        <f>INDEX(Seed_type_tomato!$C$3:$C$15,MATCH(TOMATO!G1943,Seed_type_tomato!$B$3:$B$15,0))</f>
        <v>Field</v>
      </c>
    </row>
    <row r="1944" spans="1:9" x14ac:dyDescent="0.25">
      <c r="A1944" s="5"/>
      <c r="B1944" s="5" t="s">
        <v>251</v>
      </c>
      <c r="C1944" s="6">
        <v>44589</v>
      </c>
      <c r="D1944" s="5" t="s">
        <v>1837</v>
      </c>
      <c r="E1944" s="5" t="s">
        <v>2009</v>
      </c>
      <c r="F1944" s="5" t="s">
        <v>1639</v>
      </c>
      <c r="G1944" s="5" t="s">
        <v>522</v>
      </c>
      <c r="H1944" s="8">
        <v>2000</v>
      </c>
      <c r="I1944" s="21" t="str">
        <f>INDEX(Seed_type_tomato!$C$3:$C$15,MATCH(TOMATO!G1944,Seed_type_tomato!$B$3:$B$15,0))</f>
        <v>Field</v>
      </c>
    </row>
    <row r="1945" spans="1:9" x14ac:dyDescent="0.25">
      <c r="A1945" s="5"/>
      <c r="B1945" s="5" t="s">
        <v>251</v>
      </c>
      <c r="C1945" s="6">
        <v>44595</v>
      </c>
      <c r="D1945" s="5" t="s">
        <v>1838</v>
      </c>
      <c r="E1945" s="5" t="s">
        <v>482</v>
      </c>
      <c r="F1945" s="5" t="s">
        <v>1639</v>
      </c>
      <c r="G1945" s="5" t="s">
        <v>523</v>
      </c>
      <c r="H1945" s="8">
        <v>2000</v>
      </c>
      <c r="I1945" s="21" t="str">
        <f>INDEX(Seed_type_tomato!$C$3:$C$15,MATCH(TOMATO!G1945,Seed_type_tomato!$B$3:$B$15,0))</f>
        <v>Field</v>
      </c>
    </row>
    <row r="1946" spans="1:9" x14ac:dyDescent="0.25">
      <c r="A1946" s="5"/>
      <c r="B1946" s="5" t="s">
        <v>251</v>
      </c>
      <c r="C1946" s="6">
        <v>44595</v>
      </c>
      <c r="D1946" s="5" t="s">
        <v>1838</v>
      </c>
      <c r="E1946" s="5" t="s">
        <v>482</v>
      </c>
      <c r="F1946" s="5" t="s">
        <v>1639</v>
      </c>
      <c r="G1946" s="5" t="s">
        <v>523</v>
      </c>
      <c r="H1946" s="8">
        <v>1000</v>
      </c>
      <c r="I1946" s="21" t="str">
        <f>INDEX(Seed_type_tomato!$C$3:$C$15,MATCH(TOMATO!G1946,Seed_type_tomato!$B$3:$B$15,0))</f>
        <v>Field</v>
      </c>
    </row>
    <row r="1947" spans="1:9" x14ac:dyDescent="0.25">
      <c r="A1947" s="5"/>
      <c r="B1947" s="5" t="s">
        <v>251</v>
      </c>
      <c r="C1947" s="6">
        <v>44610</v>
      </c>
      <c r="D1947" s="5" t="s">
        <v>1839</v>
      </c>
      <c r="E1947" s="5" t="s">
        <v>482</v>
      </c>
      <c r="F1947" s="5" t="s">
        <v>1639</v>
      </c>
      <c r="G1947" s="5" t="s">
        <v>526</v>
      </c>
      <c r="H1947" s="8">
        <v>400</v>
      </c>
      <c r="I1947" s="21" t="str">
        <f>INDEX(Seed_type_tomato!$C$3:$C$15,MATCH(TOMATO!G1947,Seed_type_tomato!$B$3:$B$15,0))</f>
        <v>Field</v>
      </c>
    </row>
    <row r="1948" spans="1:9" ht="15.75" thickBot="1" x14ac:dyDescent="0.3">
      <c r="A1948" s="5"/>
      <c r="B1948" s="5" t="s">
        <v>251</v>
      </c>
      <c r="C1948" s="6">
        <v>44610</v>
      </c>
      <c r="D1948" s="5" t="s">
        <v>1839</v>
      </c>
      <c r="E1948" s="5" t="s">
        <v>482</v>
      </c>
      <c r="F1948" s="5" t="s">
        <v>1639</v>
      </c>
      <c r="G1948" s="5" t="s">
        <v>530</v>
      </c>
      <c r="H1948" s="7">
        <v>100</v>
      </c>
      <c r="I1948" s="21" t="str">
        <f>INDEX(Seed_type_tomato!$C$3:$C$15,MATCH(TOMATO!G1948,Seed_type_tomato!$B$3:$B$15,0))</f>
        <v>GH</v>
      </c>
    </row>
    <row r="1949" spans="1:9" x14ac:dyDescent="0.25">
      <c r="A1949" s="5" t="s">
        <v>1640</v>
      </c>
      <c r="B1949" s="5"/>
      <c r="C1949" s="6"/>
      <c r="D1949" s="5"/>
      <c r="E1949" s="5"/>
      <c r="F1949" s="5"/>
      <c r="G1949" s="5"/>
      <c r="H1949" s="8">
        <f>ROUND(SUM(H1935:H1948),5)</f>
        <v>52900</v>
      </c>
      <c r="I1949" s="21" t="e">
        <f>INDEX(Seed_type_tomato!$C$3:$C$15,MATCH(TOMATO!G1949,Seed_type_tomato!$B$3:$B$15,0))</f>
        <v>#N/A</v>
      </c>
    </row>
    <row r="1950" spans="1:9" x14ac:dyDescent="0.25">
      <c r="A1950" s="2" t="s">
        <v>1641</v>
      </c>
      <c r="B1950" s="2"/>
      <c r="C1950" s="3"/>
      <c r="D1950" s="2"/>
      <c r="E1950" s="2"/>
      <c r="F1950" s="2"/>
      <c r="G1950" s="2"/>
      <c r="H1950" s="4"/>
      <c r="I1950" s="21" t="e">
        <f>INDEX(Seed_type_tomato!$C$3:$C$15,MATCH(TOMATO!G1950,Seed_type_tomato!$B$3:$B$15,0))</f>
        <v>#N/A</v>
      </c>
    </row>
    <row r="1951" spans="1:9" x14ac:dyDescent="0.25">
      <c r="A1951" s="5"/>
      <c r="B1951" s="5" t="s">
        <v>251</v>
      </c>
      <c r="C1951" s="6">
        <v>44615</v>
      </c>
      <c r="D1951" s="5" t="s">
        <v>1840</v>
      </c>
      <c r="E1951" s="5" t="s">
        <v>482</v>
      </c>
      <c r="F1951" s="5" t="s">
        <v>1641</v>
      </c>
      <c r="G1951" s="5" t="s">
        <v>524</v>
      </c>
      <c r="H1951" s="8">
        <v>2300</v>
      </c>
      <c r="I1951" s="21" t="str">
        <f>INDEX(Seed_type_tomato!$C$3:$C$15,MATCH(TOMATO!G1951,Seed_type_tomato!$B$3:$B$15,0))</f>
        <v>Field</v>
      </c>
    </row>
    <row r="1952" spans="1:9" x14ac:dyDescent="0.25">
      <c r="A1952" s="5"/>
      <c r="B1952" s="5" t="s">
        <v>251</v>
      </c>
      <c r="C1952" s="6">
        <v>44616</v>
      </c>
      <c r="D1952" s="5" t="s">
        <v>1841</v>
      </c>
      <c r="E1952" s="5" t="s">
        <v>482</v>
      </c>
      <c r="F1952" s="5" t="s">
        <v>1641</v>
      </c>
      <c r="G1952" s="5" t="s">
        <v>524</v>
      </c>
      <c r="H1952" s="8">
        <v>300</v>
      </c>
      <c r="I1952" s="21" t="str">
        <f>INDEX(Seed_type_tomato!$C$3:$C$15,MATCH(TOMATO!G1952,Seed_type_tomato!$B$3:$B$15,0))</f>
        <v>Field</v>
      </c>
    </row>
    <row r="1953" spans="1:9" ht="15.75" thickBot="1" x14ac:dyDescent="0.3">
      <c r="A1953" s="5"/>
      <c r="B1953" s="5" t="s">
        <v>251</v>
      </c>
      <c r="C1953" s="6">
        <v>44617</v>
      </c>
      <c r="D1953" s="5" t="s">
        <v>1842</v>
      </c>
      <c r="E1953" s="5" t="s">
        <v>482</v>
      </c>
      <c r="F1953" s="5" t="s">
        <v>1641</v>
      </c>
      <c r="G1953" s="5" t="s">
        <v>524</v>
      </c>
      <c r="H1953" s="7">
        <v>150</v>
      </c>
      <c r="I1953" s="21" t="str">
        <f>INDEX(Seed_type_tomato!$C$3:$C$15,MATCH(TOMATO!G1953,Seed_type_tomato!$B$3:$B$15,0))</f>
        <v>Field</v>
      </c>
    </row>
    <row r="1954" spans="1:9" x14ac:dyDescent="0.25">
      <c r="A1954" s="5" t="s">
        <v>1642</v>
      </c>
      <c r="B1954" s="5"/>
      <c r="C1954" s="6"/>
      <c r="D1954" s="5"/>
      <c r="E1954" s="5"/>
      <c r="F1954" s="5"/>
      <c r="G1954" s="5"/>
      <c r="H1954" s="8">
        <f>ROUND(SUM(H1950:H1953),5)</f>
        <v>2750</v>
      </c>
      <c r="I1954" s="21" t="e">
        <f>INDEX(Seed_type_tomato!$C$3:$C$15,MATCH(TOMATO!G1954,Seed_type_tomato!$B$3:$B$15,0))</f>
        <v>#N/A</v>
      </c>
    </row>
    <row r="1955" spans="1:9" x14ac:dyDescent="0.25">
      <c r="A1955" s="2" t="s">
        <v>1643</v>
      </c>
      <c r="B1955" s="2"/>
      <c r="C1955" s="3"/>
      <c r="D1955" s="2"/>
      <c r="E1955" s="2"/>
      <c r="F1955" s="2"/>
      <c r="G1955" s="2"/>
      <c r="H1955" s="4"/>
      <c r="I1955" s="21" t="e">
        <f>INDEX(Seed_type_tomato!$C$3:$C$15,MATCH(TOMATO!G1955,Seed_type_tomato!$B$3:$B$15,0))</f>
        <v>#N/A</v>
      </c>
    </row>
    <row r="1956" spans="1:9" x14ac:dyDescent="0.25">
      <c r="A1956" s="5"/>
      <c r="B1956" s="5" t="s">
        <v>251</v>
      </c>
      <c r="C1956" s="6">
        <v>44823</v>
      </c>
      <c r="D1956" s="5" t="s">
        <v>1843</v>
      </c>
      <c r="E1956" s="5" t="s">
        <v>482</v>
      </c>
      <c r="F1956" s="5" t="s">
        <v>1643</v>
      </c>
      <c r="G1956" s="5" t="s">
        <v>2021</v>
      </c>
      <c r="H1956" s="8">
        <v>700</v>
      </c>
      <c r="I1956" s="21" t="e">
        <f>INDEX(Seed_type_tomato!$C$3:$C$15,MATCH(TOMATO!G1956,Seed_type_tomato!$B$3:$B$15,0))</f>
        <v>#N/A</v>
      </c>
    </row>
    <row r="1957" spans="1:9" x14ac:dyDescent="0.25">
      <c r="A1957" s="5"/>
      <c r="B1957" s="5" t="s">
        <v>251</v>
      </c>
      <c r="C1957" s="6">
        <v>44823</v>
      </c>
      <c r="D1957" s="5" t="s">
        <v>1843</v>
      </c>
      <c r="E1957" s="5" t="s">
        <v>2010</v>
      </c>
      <c r="F1957" s="5" t="s">
        <v>1643</v>
      </c>
      <c r="G1957" s="5" t="s">
        <v>2022</v>
      </c>
      <c r="H1957" s="8">
        <v>420</v>
      </c>
      <c r="I1957" s="21" t="e">
        <f>INDEX(Seed_type_tomato!$C$3:$C$15,MATCH(TOMATO!G1957,Seed_type_tomato!$B$3:$B$15,0))</f>
        <v>#N/A</v>
      </c>
    </row>
    <row r="1958" spans="1:9" ht="15.75" thickBot="1" x14ac:dyDescent="0.3">
      <c r="A1958" s="5"/>
      <c r="B1958" s="5" t="s">
        <v>251</v>
      </c>
      <c r="C1958" s="6">
        <v>44823</v>
      </c>
      <c r="D1958" s="5" t="s">
        <v>1843</v>
      </c>
      <c r="E1958" s="5" t="s">
        <v>2011</v>
      </c>
      <c r="F1958" s="5" t="s">
        <v>1643</v>
      </c>
      <c r="G1958" s="5" t="s">
        <v>2023</v>
      </c>
      <c r="H1958" s="7">
        <v>420</v>
      </c>
      <c r="I1958" s="21" t="e">
        <f>INDEX(Seed_type_tomato!$C$3:$C$15,MATCH(TOMATO!G1958,Seed_type_tomato!$B$3:$B$15,0))</f>
        <v>#N/A</v>
      </c>
    </row>
    <row r="1959" spans="1:9" x14ac:dyDescent="0.25">
      <c r="A1959" s="5" t="s">
        <v>1644</v>
      </c>
      <c r="B1959" s="5"/>
      <c r="C1959" s="6"/>
      <c r="D1959" s="5"/>
      <c r="E1959" s="5"/>
      <c r="F1959" s="5"/>
      <c r="G1959" s="5"/>
      <c r="H1959" s="8">
        <f>ROUND(SUM(H1955:H1958),5)</f>
        <v>1540</v>
      </c>
      <c r="I1959" s="21" t="e">
        <f>INDEX(Seed_type_tomato!$C$3:$C$15,MATCH(TOMATO!G1959,Seed_type_tomato!$B$3:$B$15,0))</f>
        <v>#N/A</v>
      </c>
    </row>
    <row r="1960" spans="1:9" x14ac:dyDescent="0.25">
      <c r="A1960" s="2" t="s">
        <v>1645</v>
      </c>
      <c r="B1960" s="2"/>
      <c r="C1960" s="3"/>
      <c r="D1960" s="2"/>
      <c r="E1960" s="2"/>
      <c r="F1960" s="2"/>
      <c r="G1960" s="2"/>
      <c r="H1960" s="4"/>
      <c r="I1960" s="21" t="e">
        <f>INDEX(Seed_type_tomato!$C$3:$C$15,MATCH(TOMATO!G1960,Seed_type_tomato!$B$3:$B$15,0))</f>
        <v>#N/A</v>
      </c>
    </row>
    <row r="1961" spans="1:9" x14ac:dyDescent="0.25">
      <c r="A1961" s="5"/>
      <c r="B1961" s="5" t="s">
        <v>251</v>
      </c>
      <c r="C1961" s="6">
        <v>44729</v>
      </c>
      <c r="D1961" s="5" t="s">
        <v>1844</v>
      </c>
      <c r="E1961" s="5" t="s">
        <v>482</v>
      </c>
      <c r="F1961" s="5" t="s">
        <v>1645</v>
      </c>
      <c r="G1961" s="5" t="s">
        <v>525</v>
      </c>
      <c r="H1961" s="8">
        <v>200</v>
      </c>
      <c r="I1961" s="21" t="str">
        <f>INDEX(Seed_type_tomato!$C$3:$C$15,MATCH(TOMATO!G1961,Seed_type_tomato!$B$3:$B$15,0))</f>
        <v>Field</v>
      </c>
    </row>
    <row r="1962" spans="1:9" x14ac:dyDescent="0.25">
      <c r="A1962" s="5"/>
      <c r="B1962" s="5" t="s">
        <v>251</v>
      </c>
      <c r="C1962" s="6">
        <v>44729</v>
      </c>
      <c r="D1962" s="5" t="s">
        <v>1844</v>
      </c>
      <c r="E1962" s="5" t="s">
        <v>482</v>
      </c>
      <c r="F1962" s="5" t="s">
        <v>1645</v>
      </c>
      <c r="G1962" s="5" t="s">
        <v>524</v>
      </c>
      <c r="H1962" s="8">
        <v>200</v>
      </c>
      <c r="I1962" s="21" t="str">
        <f>INDEX(Seed_type_tomato!$C$3:$C$15,MATCH(TOMATO!G1962,Seed_type_tomato!$B$3:$B$15,0))</f>
        <v>Field</v>
      </c>
    </row>
    <row r="1963" spans="1:9" x14ac:dyDescent="0.25">
      <c r="A1963" s="5"/>
      <c r="B1963" s="5" t="s">
        <v>251</v>
      </c>
      <c r="C1963" s="6">
        <v>44729</v>
      </c>
      <c r="D1963" s="5" t="s">
        <v>1844</v>
      </c>
      <c r="E1963" s="5" t="s">
        <v>482</v>
      </c>
      <c r="F1963" s="5" t="s">
        <v>1645</v>
      </c>
      <c r="G1963" s="5" t="s">
        <v>522</v>
      </c>
      <c r="H1963" s="8">
        <v>200</v>
      </c>
      <c r="I1963" s="21" t="str">
        <f>INDEX(Seed_type_tomato!$C$3:$C$15,MATCH(TOMATO!G1963,Seed_type_tomato!$B$3:$B$15,0))</f>
        <v>Field</v>
      </c>
    </row>
    <row r="1964" spans="1:9" x14ac:dyDescent="0.25">
      <c r="A1964" s="5"/>
      <c r="B1964" s="5" t="s">
        <v>251</v>
      </c>
      <c r="C1964" s="6">
        <v>44784</v>
      </c>
      <c r="D1964" s="5" t="s">
        <v>1845</v>
      </c>
      <c r="E1964" s="5" t="s">
        <v>482</v>
      </c>
      <c r="F1964" s="5" t="s">
        <v>1645</v>
      </c>
      <c r="G1964" s="5" t="s">
        <v>525</v>
      </c>
      <c r="H1964" s="8">
        <v>600</v>
      </c>
      <c r="I1964" s="21" t="str">
        <f>INDEX(Seed_type_tomato!$C$3:$C$15,MATCH(TOMATO!G1964,Seed_type_tomato!$B$3:$B$15,0))</f>
        <v>Field</v>
      </c>
    </row>
    <row r="1965" spans="1:9" x14ac:dyDescent="0.25">
      <c r="A1965" s="5"/>
      <c r="B1965" s="5" t="s">
        <v>251</v>
      </c>
      <c r="C1965" s="6">
        <v>44789</v>
      </c>
      <c r="D1965" s="5" t="s">
        <v>1846</v>
      </c>
      <c r="E1965" s="5" t="s">
        <v>482</v>
      </c>
      <c r="F1965" s="5" t="s">
        <v>1645</v>
      </c>
      <c r="G1965" s="5" t="s">
        <v>523</v>
      </c>
      <c r="H1965" s="8">
        <v>200</v>
      </c>
      <c r="I1965" s="21" t="str">
        <f>INDEX(Seed_type_tomato!$C$3:$C$15,MATCH(TOMATO!G1965,Seed_type_tomato!$B$3:$B$15,0))</f>
        <v>Field</v>
      </c>
    </row>
    <row r="1966" spans="1:9" x14ac:dyDescent="0.25">
      <c r="A1966" s="5"/>
      <c r="B1966" s="5" t="s">
        <v>251</v>
      </c>
      <c r="C1966" s="6">
        <v>44789</v>
      </c>
      <c r="D1966" s="5" t="s">
        <v>1846</v>
      </c>
      <c r="E1966" s="5" t="s">
        <v>482</v>
      </c>
      <c r="F1966" s="5" t="s">
        <v>1645</v>
      </c>
      <c r="G1966" s="5" t="s">
        <v>525</v>
      </c>
      <c r="H1966" s="8">
        <v>50</v>
      </c>
      <c r="I1966" s="21" t="str">
        <f>INDEX(Seed_type_tomato!$C$3:$C$15,MATCH(TOMATO!G1966,Seed_type_tomato!$B$3:$B$15,0))</f>
        <v>Field</v>
      </c>
    </row>
    <row r="1967" spans="1:9" x14ac:dyDescent="0.25">
      <c r="A1967" s="5"/>
      <c r="B1967" s="5" t="s">
        <v>251</v>
      </c>
      <c r="C1967" s="6">
        <v>44816</v>
      </c>
      <c r="D1967" s="5" t="s">
        <v>1847</v>
      </c>
      <c r="E1967" s="5" t="s">
        <v>482</v>
      </c>
      <c r="F1967" s="5" t="s">
        <v>1645</v>
      </c>
      <c r="G1967" s="5" t="s">
        <v>525</v>
      </c>
      <c r="H1967" s="8">
        <v>500</v>
      </c>
      <c r="I1967" s="21" t="str">
        <f>INDEX(Seed_type_tomato!$C$3:$C$15,MATCH(TOMATO!G1967,Seed_type_tomato!$B$3:$B$15,0))</f>
        <v>Field</v>
      </c>
    </row>
    <row r="1968" spans="1:9" ht="15.75" thickBot="1" x14ac:dyDescent="0.3">
      <c r="A1968" s="5"/>
      <c r="B1968" s="5" t="s">
        <v>251</v>
      </c>
      <c r="C1968" s="6">
        <v>44816</v>
      </c>
      <c r="D1968" s="5" t="s">
        <v>1847</v>
      </c>
      <c r="E1968" s="5" t="s">
        <v>482</v>
      </c>
      <c r="F1968" s="5" t="s">
        <v>1645</v>
      </c>
      <c r="G1968" s="5" t="s">
        <v>524</v>
      </c>
      <c r="H1968" s="7">
        <v>500</v>
      </c>
      <c r="I1968" s="21" t="str">
        <f>INDEX(Seed_type_tomato!$C$3:$C$15,MATCH(TOMATO!G1968,Seed_type_tomato!$B$3:$B$15,0))</f>
        <v>Field</v>
      </c>
    </row>
    <row r="1969" spans="1:9" x14ac:dyDescent="0.25">
      <c r="A1969" s="5" t="s">
        <v>1646</v>
      </c>
      <c r="B1969" s="5"/>
      <c r="C1969" s="6"/>
      <c r="D1969" s="5"/>
      <c r="E1969" s="5"/>
      <c r="F1969" s="5"/>
      <c r="G1969" s="5"/>
      <c r="H1969" s="8">
        <f>ROUND(SUM(H1960:H1968),5)</f>
        <v>2450</v>
      </c>
      <c r="I1969" s="21" t="e">
        <f>INDEX(Seed_type_tomato!$C$3:$C$15,MATCH(TOMATO!G1969,Seed_type_tomato!$B$3:$B$15,0))</f>
        <v>#N/A</v>
      </c>
    </row>
    <row r="1970" spans="1:9" x14ac:dyDescent="0.25">
      <c r="A1970" s="2" t="s">
        <v>1647</v>
      </c>
      <c r="B1970" s="2"/>
      <c r="C1970" s="3"/>
      <c r="D1970" s="2"/>
      <c r="E1970" s="2"/>
      <c r="F1970" s="2"/>
      <c r="G1970" s="2"/>
      <c r="H1970" s="4"/>
      <c r="I1970" s="21" t="e">
        <f>INDEX(Seed_type_tomato!$C$3:$C$15,MATCH(TOMATO!G1970,Seed_type_tomato!$B$3:$B$15,0))</f>
        <v>#N/A</v>
      </c>
    </row>
    <row r="1971" spans="1:9" ht="15.75" thickBot="1" x14ac:dyDescent="0.3">
      <c r="A1971" s="1"/>
      <c r="B1971" s="5" t="s">
        <v>251</v>
      </c>
      <c r="C1971" s="6">
        <v>44732</v>
      </c>
      <c r="D1971" s="5" t="s">
        <v>1848</v>
      </c>
      <c r="E1971" s="5" t="s">
        <v>2012</v>
      </c>
      <c r="F1971" s="5" t="s">
        <v>1647</v>
      </c>
      <c r="G1971" s="5" t="s">
        <v>530</v>
      </c>
      <c r="H1971" s="7">
        <v>550</v>
      </c>
      <c r="I1971" s="21" t="str">
        <f>INDEX(Seed_type_tomato!$C$3:$C$15,MATCH(TOMATO!G1971,Seed_type_tomato!$B$3:$B$15,0))</f>
        <v>GH</v>
      </c>
    </row>
    <row r="1972" spans="1:9" x14ac:dyDescent="0.25">
      <c r="A1972" s="5" t="s">
        <v>1648</v>
      </c>
      <c r="B1972" s="5"/>
      <c r="C1972" s="6"/>
      <c r="D1972" s="5"/>
      <c r="E1972" s="5"/>
      <c r="F1972" s="5"/>
      <c r="G1972" s="5"/>
      <c r="H1972" s="8">
        <f>ROUND(SUM(H1970:H1971),5)</f>
        <v>550</v>
      </c>
      <c r="I1972" s="21" t="e">
        <f>INDEX(Seed_type_tomato!$C$3:$C$15,MATCH(TOMATO!G1972,Seed_type_tomato!$B$3:$B$15,0))</f>
        <v>#N/A</v>
      </c>
    </row>
    <row r="1973" spans="1:9" x14ac:dyDescent="0.25">
      <c r="A1973" s="2" t="s">
        <v>1649</v>
      </c>
      <c r="B1973" s="2"/>
      <c r="C1973" s="3"/>
      <c r="D1973" s="2"/>
      <c r="E1973" s="2"/>
      <c r="F1973" s="2"/>
      <c r="G1973" s="2"/>
      <c r="H1973" s="4"/>
      <c r="I1973" s="21" t="e">
        <f>INDEX(Seed_type_tomato!$C$3:$C$15,MATCH(TOMATO!G1973,Seed_type_tomato!$B$3:$B$15,0))</f>
        <v>#N/A</v>
      </c>
    </row>
    <row r="1974" spans="1:9" x14ac:dyDescent="0.25">
      <c r="A1974" s="5"/>
      <c r="B1974" s="5" t="s">
        <v>251</v>
      </c>
      <c r="C1974" s="6">
        <v>44716</v>
      </c>
      <c r="D1974" s="5" t="s">
        <v>1849</v>
      </c>
      <c r="E1974" s="5" t="s">
        <v>482</v>
      </c>
      <c r="F1974" s="5" t="s">
        <v>1649</v>
      </c>
      <c r="G1974" s="5" t="s">
        <v>528</v>
      </c>
      <c r="H1974" s="8">
        <v>400</v>
      </c>
      <c r="I1974" s="21" t="str">
        <f>INDEX(Seed_type_tomato!$C$3:$C$15,MATCH(TOMATO!G1974,Seed_type_tomato!$B$3:$B$15,0))</f>
        <v>Field</v>
      </c>
    </row>
    <row r="1975" spans="1:9" ht="15.75" thickBot="1" x14ac:dyDescent="0.3">
      <c r="A1975" s="5"/>
      <c r="B1975" s="5" t="s">
        <v>251</v>
      </c>
      <c r="C1975" s="6">
        <v>44716</v>
      </c>
      <c r="D1975" s="5" t="s">
        <v>1849</v>
      </c>
      <c r="E1975" s="5" t="s">
        <v>482</v>
      </c>
      <c r="F1975" s="5" t="s">
        <v>1649</v>
      </c>
      <c r="G1975" s="5" t="s">
        <v>524</v>
      </c>
      <c r="H1975" s="7">
        <v>600</v>
      </c>
      <c r="I1975" s="21" t="str">
        <f>INDEX(Seed_type_tomato!$C$3:$C$15,MATCH(TOMATO!G1975,Seed_type_tomato!$B$3:$B$15,0))</f>
        <v>Field</v>
      </c>
    </row>
    <row r="1976" spans="1:9" x14ac:dyDescent="0.25">
      <c r="A1976" s="5" t="s">
        <v>1650</v>
      </c>
      <c r="B1976" s="5"/>
      <c r="C1976" s="6"/>
      <c r="D1976" s="5"/>
      <c r="E1976" s="5"/>
      <c r="F1976" s="5"/>
      <c r="G1976" s="5"/>
      <c r="H1976" s="8">
        <f>ROUND(SUM(H1973:H1975),5)</f>
        <v>1000</v>
      </c>
      <c r="I1976" s="21" t="e">
        <f>INDEX(Seed_type_tomato!$C$3:$C$15,MATCH(TOMATO!G1976,Seed_type_tomato!$B$3:$B$15,0))</f>
        <v>#N/A</v>
      </c>
    </row>
    <row r="1977" spans="1:9" x14ac:dyDescent="0.25">
      <c r="A1977" s="2" t="s">
        <v>1651</v>
      </c>
      <c r="B1977" s="2"/>
      <c r="C1977" s="3"/>
      <c r="D1977" s="2"/>
      <c r="E1977" s="2"/>
      <c r="F1977" s="2"/>
      <c r="G1977" s="2"/>
      <c r="H1977" s="4"/>
      <c r="I1977" s="21" t="e">
        <f>INDEX(Seed_type_tomato!$C$3:$C$15,MATCH(TOMATO!G1977,Seed_type_tomato!$B$3:$B$15,0))</f>
        <v>#N/A</v>
      </c>
    </row>
    <row r="1978" spans="1:9" x14ac:dyDescent="0.25">
      <c r="A1978" s="5"/>
      <c r="B1978" s="5" t="s">
        <v>251</v>
      </c>
      <c r="C1978" s="6">
        <v>44719</v>
      </c>
      <c r="D1978" s="5" t="s">
        <v>1850</v>
      </c>
      <c r="E1978" s="5" t="s">
        <v>482</v>
      </c>
      <c r="F1978" s="5" t="s">
        <v>1651</v>
      </c>
      <c r="G1978" s="5" t="s">
        <v>524</v>
      </c>
      <c r="H1978" s="8">
        <v>200</v>
      </c>
      <c r="I1978" s="21" t="str">
        <f>INDEX(Seed_type_tomato!$C$3:$C$15,MATCH(TOMATO!G1978,Seed_type_tomato!$B$3:$B$15,0))</f>
        <v>Field</v>
      </c>
    </row>
    <row r="1979" spans="1:9" ht="15.75" thickBot="1" x14ac:dyDescent="0.3">
      <c r="A1979" s="5"/>
      <c r="B1979" s="5" t="s">
        <v>251</v>
      </c>
      <c r="C1979" s="6">
        <v>44722</v>
      </c>
      <c r="D1979" s="5" t="s">
        <v>1851</v>
      </c>
      <c r="E1979" s="5" t="s">
        <v>482</v>
      </c>
      <c r="F1979" s="5" t="s">
        <v>1651</v>
      </c>
      <c r="G1979" s="5" t="s">
        <v>524</v>
      </c>
      <c r="H1979" s="7">
        <v>1000</v>
      </c>
      <c r="I1979" s="21" t="str">
        <f>INDEX(Seed_type_tomato!$C$3:$C$15,MATCH(TOMATO!G1979,Seed_type_tomato!$B$3:$B$15,0))</f>
        <v>Field</v>
      </c>
    </row>
    <row r="1980" spans="1:9" x14ac:dyDescent="0.25">
      <c r="A1980" s="5" t="s">
        <v>1652</v>
      </c>
      <c r="B1980" s="5"/>
      <c r="C1980" s="6"/>
      <c r="D1980" s="5"/>
      <c r="E1980" s="5"/>
      <c r="F1980" s="5"/>
      <c r="G1980" s="5"/>
      <c r="H1980" s="8">
        <f>ROUND(SUM(H1977:H1979),5)</f>
        <v>1200</v>
      </c>
      <c r="I1980" s="21" t="e">
        <f>INDEX(Seed_type_tomato!$C$3:$C$15,MATCH(TOMATO!G1980,Seed_type_tomato!$B$3:$B$15,0))</f>
        <v>#N/A</v>
      </c>
    </row>
    <row r="1981" spans="1:9" x14ac:dyDescent="0.25">
      <c r="A1981" s="2" t="s">
        <v>1653</v>
      </c>
      <c r="B1981" s="2"/>
      <c r="C1981" s="3"/>
      <c r="D1981" s="2"/>
      <c r="E1981" s="2"/>
      <c r="F1981" s="2"/>
      <c r="G1981" s="2"/>
      <c r="H1981" s="4"/>
      <c r="I1981" s="21" t="e">
        <f>INDEX(Seed_type_tomato!$C$3:$C$15,MATCH(TOMATO!G1981,Seed_type_tomato!$B$3:$B$15,0))</f>
        <v>#N/A</v>
      </c>
    </row>
    <row r="1982" spans="1:9" x14ac:dyDescent="0.25">
      <c r="A1982" s="5"/>
      <c r="B1982" s="5" t="s">
        <v>251</v>
      </c>
      <c r="C1982" s="6">
        <v>44667</v>
      </c>
      <c r="D1982" s="5" t="s">
        <v>1852</v>
      </c>
      <c r="E1982" s="5" t="s">
        <v>482</v>
      </c>
      <c r="F1982" s="5" t="s">
        <v>1653</v>
      </c>
      <c r="G1982" s="5" t="s">
        <v>523</v>
      </c>
      <c r="H1982" s="8">
        <v>400</v>
      </c>
      <c r="I1982" s="21" t="str">
        <f>INDEX(Seed_type_tomato!$C$3:$C$15,MATCH(TOMATO!G1982,Seed_type_tomato!$B$3:$B$15,0))</f>
        <v>Field</v>
      </c>
    </row>
    <row r="1983" spans="1:9" x14ac:dyDescent="0.25">
      <c r="A1983" s="5"/>
      <c r="B1983" s="5" t="s">
        <v>251</v>
      </c>
      <c r="C1983" s="6">
        <v>44669</v>
      </c>
      <c r="D1983" s="5" t="s">
        <v>1853</v>
      </c>
      <c r="E1983" s="5" t="s">
        <v>482</v>
      </c>
      <c r="F1983" s="5" t="s">
        <v>1653</v>
      </c>
      <c r="G1983" s="5" t="s">
        <v>523</v>
      </c>
      <c r="H1983" s="8">
        <v>400</v>
      </c>
      <c r="I1983" s="21" t="str">
        <f>INDEX(Seed_type_tomato!$C$3:$C$15,MATCH(TOMATO!G1983,Seed_type_tomato!$B$3:$B$15,0))</f>
        <v>Field</v>
      </c>
    </row>
    <row r="1984" spans="1:9" ht="15.75" thickBot="1" x14ac:dyDescent="0.3">
      <c r="A1984" s="5"/>
      <c r="B1984" s="5" t="s">
        <v>251</v>
      </c>
      <c r="C1984" s="6">
        <v>44792</v>
      </c>
      <c r="D1984" s="5" t="s">
        <v>1854</v>
      </c>
      <c r="E1984" s="5" t="s">
        <v>482</v>
      </c>
      <c r="F1984" s="5" t="s">
        <v>1653</v>
      </c>
      <c r="G1984" s="5" t="s">
        <v>523</v>
      </c>
      <c r="H1984" s="7">
        <v>80</v>
      </c>
      <c r="I1984" s="21" t="str">
        <f>INDEX(Seed_type_tomato!$C$3:$C$15,MATCH(TOMATO!G1984,Seed_type_tomato!$B$3:$B$15,0))</f>
        <v>Field</v>
      </c>
    </row>
    <row r="1985" spans="1:9" x14ac:dyDescent="0.25">
      <c r="A1985" s="5" t="s">
        <v>1654</v>
      </c>
      <c r="B1985" s="5"/>
      <c r="C1985" s="6"/>
      <c r="D1985" s="5"/>
      <c r="E1985" s="5"/>
      <c r="F1985" s="5"/>
      <c r="G1985" s="5"/>
      <c r="H1985" s="8">
        <f>ROUND(SUM(H1981:H1984),5)</f>
        <v>880</v>
      </c>
      <c r="I1985" s="21" t="e">
        <f>INDEX(Seed_type_tomato!$C$3:$C$15,MATCH(TOMATO!G1985,Seed_type_tomato!$B$3:$B$15,0))</f>
        <v>#N/A</v>
      </c>
    </row>
    <row r="1986" spans="1:9" x14ac:dyDescent="0.25">
      <c r="A1986" s="2" t="s">
        <v>1655</v>
      </c>
      <c r="B1986" s="2"/>
      <c r="C1986" s="3"/>
      <c r="D1986" s="2"/>
      <c r="E1986" s="2"/>
      <c r="F1986" s="2"/>
      <c r="G1986" s="2"/>
      <c r="H1986" s="4"/>
      <c r="I1986" s="21" t="e">
        <f>INDEX(Seed_type_tomato!$C$3:$C$15,MATCH(TOMATO!G1986,Seed_type_tomato!$B$3:$B$15,0))</f>
        <v>#N/A</v>
      </c>
    </row>
    <row r="1987" spans="1:9" ht="15.75" thickBot="1" x14ac:dyDescent="0.3">
      <c r="A1987" s="1"/>
      <c r="B1987" s="5" t="s">
        <v>251</v>
      </c>
      <c r="C1987" s="6">
        <v>44670</v>
      </c>
      <c r="D1987" s="5" t="s">
        <v>1855</v>
      </c>
      <c r="E1987" s="5" t="s">
        <v>482</v>
      </c>
      <c r="F1987" s="5" t="s">
        <v>1655</v>
      </c>
      <c r="G1987" s="5" t="s">
        <v>522</v>
      </c>
      <c r="H1987" s="7">
        <v>1000</v>
      </c>
      <c r="I1987" s="21" t="str">
        <f>INDEX(Seed_type_tomato!$C$3:$C$15,MATCH(TOMATO!G1987,Seed_type_tomato!$B$3:$B$15,0))</f>
        <v>Field</v>
      </c>
    </row>
    <row r="1988" spans="1:9" x14ac:dyDescent="0.25">
      <c r="A1988" s="5" t="s">
        <v>1656</v>
      </c>
      <c r="B1988" s="5"/>
      <c r="C1988" s="6"/>
      <c r="D1988" s="5"/>
      <c r="E1988" s="5"/>
      <c r="F1988" s="5"/>
      <c r="G1988" s="5"/>
      <c r="H1988" s="8">
        <f>ROUND(SUM(H1986:H1987),5)</f>
        <v>1000</v>
      </c>
      <c r="I1988" s="21" t="e">
        <f>INDEX(Seed_type_tomato!$C$3:$C$15,MATCH(TOMATO!G1988,Seed_type_tomato!$B$3:$B$15,0))</f>
        <v>#N/A</v>
      </c>
    </row>
    <row r="1989" spans="1:9" x14ac:dyDescent="0.25">
      <c r="A1989" s="2" t="s">
        <v>1657</v>
      </c>
      <c r="B1989" s="2"/>
      <c r="C1989" s="3"/>
      <c r="D1989" s="2"/>
      <c r="E1989" s="2"/>
      <c r="F1989" s="2"/>
      <c r="G1989" s="2"/>
      <c r="H1989" s="4"/>
      <c r="I1989" s="21" t="e">
        <f>INDEX(Seed_type_tomato!$C$3:$C$15,MATCH(TOMATO!G1989,Seed_type_tomato!$B$3:$B$15,0))</f>
        <v>#N/A</v>
      </c>
    </row>
    <row r="1990" spans="1:9" x14ac:dyDescent="0.25">
      <c r="A1990" s="5"/>
      <c r="B1990" s="5" t="s">
        <v>251</v>
      </c>
      <c r="C1990" s="6">
        <v>44643</v>
      </c>
      <c r="D1990" s="5" t="s">
        <v>1856</v>
      </c>
      <c r="E1990" s="5" t="s">
        <v>482</v>
      </c>
      <c r="F1990" s="5" t="s">
        <v>1657</v>
      </c>
      <c r="G1990" s="5" t="s">
        <v>525</v>
      </c>
      <c r="H1990" s="8">
        <v>250</v>
      </c>
      <c r="I1990" s="21" t="str">
        <f>INDEX(Seed_type_tomato!$C$3:$C$15,MATCH(TOMATO!G1990,Seed_type_tomato!$B$3:$B$15,0))</f>
        <v>Field</v>
      </c>
    </row>
    <row r="1991" spans="1:9" ht="15.75" thickBot="1" x14ac:dyDescent="0.3">
      <c r="A1991" s="5"/>
      <c r="B1991" s="5" t="s">
        <v>251</v>
      </c>
      <c r="C1991" s="6">
        <v>44720</v>
      </c>
      <c r="D1991" s="5" t="s">
        <v>1857</v>
      </c>
      <c r="E1991" s="5" t="s">
        <v>482</v>
      </c>
      <c r="F1991" s="5" t="s">
        <v>1657</v>
      </c>
      <c r="G1991" s="5" t="s">
        <v>525</v>
      </c>
      <c r="H1991" s="7">
        <v>600</v>
      </c>
      <c r="I1991" s="21" t="str">
        <f>INDEX(Seed_type_tomato!$C$3:$C$15,MATCH(TOMATO!G1991,Seed_type_tomato!$B$3:$B$15,0))</f>
        <v>Field</v>
      </c>
    </row>
    <row r="1992" spans="1:9" x14ac:dyDescent="0.25">
      <c r="A1992" s="5" t="s">
        <v>1658</v>
      </c>
      <c r="B1992" s="5"/>
      <c r="C1992" s="6"/>
      <c r="D1992" s="5"/>
      <c r="E1992" s="5"/>
      <c r="F1992" s="5"/>
      <c r="G1992" s="5"/>
      <c r="H1992" s="8">
        <f>ROUND(SUM(H1989:H1991),5)</f>
        <v>850</v>
      </c>
      <c r="I1992" s="21" t="e">
        <f>INDEX(Seed_type_tomato!$C$3:$C$15,MATCH(TOMATO!G1992,Seed_type_tomato!$B$3:$B$15,0))</f>
        <v>#N/A</v>
      </c>
    </row>
    <row r="1993" spans="1:9" x14ac:dyDescent="0.25">
      <c r="A1993" s="2" t="s">
        <v>1659</v>
      </c>
      <c r="B1993" s="2"/>
      <c r="C1993" s="3"/>
      <c r="D1993" s="2"/>
      <c r="E1993" s="2"/>
      <c r="F1993" s="2"/>
      <c r="G1993" s="2"/>
      <c r="H1993" s="4"/>
      <c r="I1993" s="21" t="e">
        <f>INDEX(Seed_type_tomato!$C$3:$C$15,MATCH(TOMATO!G1993,Seed_type_tomato!$B$3:$B$15,0))</f>
        <v>#N/A</v>
      </c>
    </row>
    <row r="1994" spans="1:9" ht="15.75" thickBot="1" x14ac:dyDescent="0.3">
      <c r="A1994" s="1"/>
      <c r="B1994" s="5" t="s">
        <v>251</v>
      </c>
      <c r="C1994" s="6">
        <v>44685</v>
      </c>
      <c r="D1994" s="5" t="s">
        <v>1858</v>
      </c>
      <c r="E1994" s="5" t="s">
        <v>2013</v>
      </c>
      <c r="F1994" s="5" t="s">
        <v>1659</v>
      </c>
      <c r="G1994" s="5" t="s">
        <v>530</v>
      </c>
      <c r="H1994" s="7">
        <v>1500</v>
      </c>
      <c r="I1994" s="21" t="str">
        <f>INDEX(Seed_type_tomato!$C$3:$C$15,MATCH(TOMATO!G1994,Seed_type_tomato!$B$3:$B$15,0))</f>
        <v>GH</v>
      </c>
    </row>
    <row r="1995" spans="1:9" x14ac:dyDescent="0.25">
      <c r="A1995" s="5" t="s">
        <v>1660</v>
      </c>
      <c r="B1995" s="5"/>
      <c r="C1995" s="6"/>
      <c r="D1995" s="5"/>
      <c r="E1995" s="5"/>
      <c r="F1995" s="5"/>
      <c r="G1995" s="5"/>
      <c r="H1995" s="8">
        <f>ROUND(SUM(H1993:H1994),5)</f>
        <v>1500</v>
      </c>
      <c r="I1995" s="21" t="e">
        <f>INDEX(Seed_type_tomato!$C$3:$C$15,MATCH(TOMATO!G1995,Seed_type_tomato!$B$3:$B$15,0))</f>
        <v>#N/A</v>
      </c>
    </row>
    <row r="1996" spans="1:9" x14ac:dyDescent="0.25">
      <c r="A1996" s="2" t="s">
        <v>1661</v>
      </c>
      <c r="B1996" s="2"/>
      <c r="C1996" s="3"/>
      <c r="D1996" s="2"/>
      <c r="E1996" s="2"/>
      <c r="F1996" s="2"/>
      <c r="G1996" s="2"/>
      <c r="H1996" s="4"/>
      <c r="I1996" s="21" t="e">
        <f>INDEX(Seed_type_tomato!$C$3:$C$15,MATCH(TOMATO!G1996,Seed_type_tomato!$B$3:$B$15,0))</f>
        <v>#N/A</v>
      </c>
    </row>
    <row r="1997" spans="1:9" x14ac:dyDescent="0.25">
      <c r="A1997" s="5"/>
      <c r="B1997" s="5" t="s">
        <v>251</v>
      </c>
      <c r="C1997" s="6">
        <v>44665</v>
      </c>
      <c r="D1997" s="5" t="s">
        <v>1859</v>
      </c>
      <c r="E1997" s="5" t="s">
        <v>482</v>
      </c>
      <c r="F1997" s="5" t="s">
        <v>1661</v>
      </c>
      <c r="G1997" s="5" t="s">
        <v>522</v>
      </c>
      <c r="H1997" s="8">
        <v>28</v>
      </c>
      <c r="I1997" s="21" t="str">
        <f>INDEX(Seed_type_tomato!$C$3:$C$15,MATCH(TOMATO!G1997,Seed_type_tomato!$B$3:$B$15,0))</f>
        <v>Field</v>
      </c>
    </row>
    <row r="1998" spans="1:9" ht="15.75" thickBot="1" x14ac:dyDescent="0.3">
      <c r="A1998" s="5"/>
      <c r="B1998" s="5" t="s">
        <v>251</v>
      </c>
      <c r="C1998" s="6">
        <v>44743</v>
      </c>
      <c r="D1998" s="5" t="s">
        <v>1860</v>
      </c>
      <c r="E1998" s="5" t="s">
        <v>482</v>
      </c>
      <c r="F1998" s="5" t="s">
        <v>1661</v>
      </c>
      <c r="G1998" s="5" t="s">
        <v>524</v>
      </c>
      <c r="H1998" s="7">
        <v>25</v>
      </c>
      <c r="I1998" s="21" t="str">
        <f>INDEX(Seed_type_tomato!$C$3:$C$15,MATCH(TOMATO!G1998,Seed_type_tomato!$B$3:$B$15,0))</f>
        <v>Field</v>
      </c>
    </row>
    <row r="1999" spans="1:9" x14ac:dyDescent="0.25">
      <c r="A1999" s="5" t="s">
        <v>1662</v>
      </c>
      <c r="B1999" s="5"/>
      <c r="C1999" s="6"/>
      <c r="D1999" s="5"/>
      <c r="E1999" s="5"/>
      <c r="F1999" s="5"/>
      <c r="G1999" s="5"/>
      <c r="H1999" s="8">
        <f>ROUND(SUM(H1996:H1998),5)</f>
        <v>53</v>
      </c>
      <c r="I1999" s="21" t="e">
        <f>INDEX(Seed_type_tomato!$C$3:$C$15,MATCH(TOMATO!G1999,Seed_type_tomato!$B$3:$B$15,0))</f>
        <v>#N/A</v>
      </c>
    </row>
    <row r="2000" spans="1:9" x14ac:dyDescent="0.25">
      <c r="A2000" s="2" t="s">
        <v>1663</v>
      </c>
      <c r="B2000" s="2"/>
      <c r="C2000" s="3"/>
      <c r="D2000" s="2"/>
      <c r="E2000" s="2"/>
      <c r="F2000" s="2"/>
      <c r="G2000" s="2"/>
      <c r="H2000" s="4"/>
      <c r="I2000" s="21" t="e">
        <f>INDEX(Seed_type_tomato!$C$3:$C$15,MATCH(TOMATO!G2000,Seed_type_tomato!$B$3:$B$15,0))</f>
        <v>#N/A</v>
      </c>
    </row>
    <row r="2001" spans="1:9" ht="15.75" thickBot="1" x14ac:dyDescent="0.3">
      <c r="A2001" s="1"/>
      <c r="B2001" s="5" t="s">
        <v>251</v>
      </c>
      <c r="C2001" s="6">
        <v>44685</v>
      </c>
      <c r="D2001" s="5" t="s">
        <v>1861</v>
      </c>
      <c r="E2001" s="5" t="s">
        <v>482</v>
      </c>
      <c r="F2001" s="5" t="s">
        <v>1663</v>
      </c>
      <c r="G2001" s="5" t="s">
        <v>524</v>
      </c>
      <c r="H2001" s="7">
        <v>50</v>
      </c>
      <c r="I2001" s="21" t="str">
        <f>INDEX(Seed_type_tomato!$C$3:$C$15,MATCH(TOMATO!G2001,Seed_type_tomato!$B$3:$B$15,0))</f>
        <v>Field</v>
      </c>
    </row>
    <row r="2002" spans="1:9" x14ac:dyDescent="0.25">
      <c r="A2002" s="5" t="s">
        <v>1664</v>
      </c>
      <c r="B2002" s="5"/>
      <c r="C2002" s="6"/>
      <c r="D2002" s="5"/>
      <c r="E2002" s="5"/>
      <c r="F2002" s="5"/>
      <c r="G2002" s="5"/>
      <c r="H2002" s="8">
        <f>ROUND(SUM(H2000:H2001),5)</f>
        <v>50</v>
      </c>
      <c r="I2002" s="21" t="e">
        <f>INDEX(Seed_type_tomato!$C$3:$C$15,MATCH(TOMATO!G2002,Seed_type_tomato!$B$3:$B$15,0))</f>
        <v>#N/A</v>
      </c>
    </row>
    <row r="2003" spans="1:9" x14ac:dyDescent="0.25">
      <c r="A2003" s="2" t="s">
        <v>1665</v>
      </c>
      <c r="B2003" s="2"/>
      <c r="C2003" s="3"/>
      <c r="D2003" s="2"/>
      <c r="E2003" s="2"/>
      <c r="F2003" s="2"/>
      <c r="G2003" s="2"/>
      <c r="H2003" s="4"/>
      <c r="I2003" s="21" t="e">
        <f>INDEX(Seed_type_tomato!$C$3:$C$15,MATCH(TOMATO!G2003,Seed_type_tomato!$B$3:$B$15,0))</f>
        <v>#N/A</v>
      </c>
    </row>
    <row r="2004" spans="1:9" ht="15.75" thickBot="1" x14ac:dyDescent="0.3">
      <c r="A2004" s="1"/>
      <c r="B2004" s="5" t="s">
        <v>251</v>
      </c>
      <c r="C2004" s="6">
        <v>44673</v>
      </c>
      <c r="D2004" s="5" t="s">
        <v>1862</v>
      </c>
      <c r="E2004" s="5" t="s">
        <v>482</v>
      </c>
      <c r="F2004" s="5" t="s">
        <v>1665</v>
      </c>
      <c r="G2004" s="5" t="s">
        <v>522</v>
      </c>
      <c r="H2004" s="7">
        <v>400</v>
      </c>
      <c r="I2004" s="21" t="str">
        <f>INDEX(Seed_type_tomato!$C$3:$C$15,MATCH(TOMATO!G2004,Seed_type_tomato!$B$3:$B$15,0))</f>
        <v>Field</v>
      </c>
    </row>
    <row r="2005" spans="1:9" x14ac:dyDescent="0.25">
      <c r="A2005" s="5" t="s">
        <v>1666</v>
      </c>
      <c r="B2005" s="5"/>
      <c r="C2005" s="6"/>
      <c r="D2005" s="5"/>
      <c r="E2005" s="5"/>
      <c r="F2005" s="5"/>
      <c r="G2005" s="5"/>
      <c r="H2005" s="8">
        <f>ROUND(SUM(H2003:H2004),5)</f>
        <v>400</v>
      </c>
      <c r="I2005" s="21" t="e">
        <f>INDEX(Seed_type_tomato!$C$3:$C$15,MATCH(TOMATO!G2005,Seed_type_tomato!$B$3:$B$15,0))</f>
        <v>#N/A</v>
      </c>
    </row>
    <row r="2006" spans="1:9" x14ac:dyDescent="0.25">
      <c r="A2006" s="2" t="s">
        <v>2024</v>
      </c>
      <c r="B2006" s="2"/>
      <c r="C2006" s="3"/>
      <c r="D2006" s="2"/>
      <c r="E2006" s="2"/>
      <c r="F2006" s="2"/>
      <c r="G2006" s="2"/>
      <c r="H2006" s="4"/>
      <c r="I2006" s="21" t="e">
        <f>INDEX(Seed_type_tomato!$C$3:$C$15,MATCH(TOMATO!G2006,Seed_type_tomato!$B$3:$B$15,0))</f>
        <v>#N/A</v>
      </c>
    </row>
    <row r="2007" spans="1:9" x14ac:dyDescent="0.25">
      <c r="A2007" s="5"/>
      <c r="B2007" s="5" t="s">
        <v>251</v>
      </c>
      <c r="C2007" s="6">
        <v>44579</v>
      </c>
      <c r="D2007" s="5" t="s">
        <v>2265</v>
      </c>
      <c r="E2007" s="5" t="s">
        <v>2491</v>
      </c>
      <c r="F2007" s="5" t="s">
        <v>2024</v>
      </c>
      <c r="G2007" s="5" t="s">
        <v>524</v>
      </c>
      <c r="H2007" s="8">
        <v>5000</v>
      </c>
      <c r="I2007" s="21" t="str">
        <f>INDEX(Seed_type_tomato!$C$3:$C$15,MATCH(TOMATO!G2007,Seed_type_tomato!$B$3:$B$15,0))</f>
        <v>Field</v>
      </c>
    </row>
    <row r="2008" spans="1:9" ht="15.75" thickBot="1" x14ac:dyDescent="0.3">
      <c r="A2008" s="5"/>
      <c r="B2008" s="5" t="s">
        <v>251</v>
      </c>
      <c r="C2008" s="6">
        <v>44579</v>
      </c>
      <c r="D2008" s="5" t="s">
        <v>2265</v>
      </c>
      <c r="E2008" s="5" t="s">
        <v>2492</v>
      </c>
      <c r="F2008" s="5" t="s">
        <v>2024</v>
      </c>
      <c r="G2008" s="5" t="s">
        <v>522</v>
      </c>
      <c r="H2008" s="7">
        <v>5000</v>
      </c>
      <c r="I2008" s="21" t="str">
        <f>INDEX(Seed_type_tomato!$C$3:$C$15,MATCH(TOMATO!G2008,Seed_type_tomato!$B$3:$B$15,0))</f>
        <v>Field</v>
      </c>
    </row>
    <row r="2009" spans="1:9" x14ac:dyDescent="0.25">
      <c r="A2009" s="5" t="s">
        <v>2025</v>
      </c>
      <c r="B2009" s="5"/>
      <c r="C2009" s="6"/>
      <c r="D2009" s="5"/>
      <c r="E2009" s="5"/>
      <c r="F2009" s="5"/>
      <c r="G2009" s="5"/>
      <c r="H2009" s="8">
        <f>ROUND(SUM(H2006:H2008),5)</f>
        <v>10000</v>
      </c>
      <c r="I2009" s="21" t="e">
        <f>INDEX(Seed_type_tomato!$C$3:$C$15,MATCH(TOMATO!G2009,Seed_type_tomato!$B$3:$B$15,0))</f>
        <v>#N/A</v>
      </c>
    </row>
    <row r="2010" spans="1:9" x14ac:dyDescent="0.25">
      <c r="A2010" s="2" t="s">
        <v>2026</v>
      </c>
      <c r="B2010" s="2"/>
      <c r="C2010" s="3"/>
      <c r="D2010" s="2"/>
      <c r="E2010" s="2"/>
      <c r="F2010" s="2"/>
      <c r="G2010" s="2"/>
      <c r="H2010" s="4"/>
      <c r="I2010" s="21" t="e">
        <f>INDEX(Seed_type_tomato!$C$3:$C$15,MATCH(TOMATO!G2010,Seed_type_tomato!$B$3:$B$15,0))</f>
        <v>#N/A</v>
      </c>
    </row>
    <row r="2011" spans="1:9" ht="15.75" thickBot="1" x14ac:dyDescent="0.3">
      <c r="A2011" s="1"/>
      <c r="B2011" s="5" t="s">
        <v>251</v>
      </c>
      <c r="C2011" s="6">
        <v>44811</v>
      </c>
      <c r="D2011" s="5" t="s">
        <v>2266</v>
      </c>
      <c r="E2011" s="5" t="s">
        <v>482</v>
      </c>
      <c r="F2011" s="5" t="s">
        <v>2026</v>
      </c>
      <c r="G2011" s="5" t="s">
        <v>524</v>
      </c>
      <c r="H2011" s="7">
        <v>100</v>
      </c>
      <c r="I2011" s="21" t="str">
        <f>INDEX(Seed_type_tomato!$C$3:$C$15,MATCH(TOMATO!G2011,Seed_type_tomato!$B$3:$B$15,0))</f>
        <v>Field</v>
      </c>
    </row>
    <row r="2012" spans="1:9" x14ac:dyDescent="0.25">
      <c r="A2012" s="5" t="s">
        <v>2027</v>
      </c>
      <c r="B2012" s="5"/>
      <c r="C2012" s="6"/>
      <c r="D2012" s="5"/>
      <c r="E2012" s="5"/>
      <c r="F2012" s="5"/>
      <c r="G2012" s="5"/>
      <c r="H2012" s="8">
        <f>ROUND(SUM(H2010:H2011),5)</f>
        <v>100</v>
      </c>
      <c r="I2012" s="21" t="e">
        <f>INDEX(Seed_type_tomato!$C$3:$C$15,MATCH(TOMATO!G2012,Seed_type_tomato!$B$3:$B$15,0))</f>
        <v>#N/A</v>
      </c>
    </row>
    <row r="2013" spans="1:9" x14ac:dyDescent="0.25">
      <c r="A2013" s="2" t="s">
        <v>2028</v>
      </c>
      <c r="B2013" s="2"/>
      <c r="C2013" s="3"/>
      <c r="D2013" s="2"/>
      <c r="E2013" s="2"/>
      <c r="F2013" s="2"/>
      <c r="G2013" s="2"/>
      <c r="H2013" s="4"/>
      <c r="I2013" s="21" t="e">
        <f>INDEX(Seed_type_tomato!$C$3:$C$15,MATCH(TOMATO!G2013,Seed_type_tomato!$B$3:$B$15,0))</f>
        <v>#N/A</v>
      </c>
    </row>
    <row r="2014" spans="1:9" ht="15.75" thickBot="1" x14ac:dyDescent="0.3">
      <c r="A2014" s="1"/>
      <c r="B2014" s="5" t="s">
        <v>251</v>
      </c>
      <c r="C2014" s="6">
        <v>44834</v>
      </c>
      <c r="D2014" s="5" t="s">
        <v>2267</v>
      </c>
      <c r="E2014" s="5" t="s">
        <v>482</v>
      </c>
      <c r="F2014" s="5" t="s">
        <v>2028</v>
      </c>
      <c r="G2014" s="5" t="s">
        <v>522</v>
      </c>
      <c r="H2014" s="7">
        <v>200</v>
      </c>
      <c r="I2014" s="21" t="str">
        <f>INDEX(Seed_type_tomato!$C$3:$C$15,MATCH(TOMATO!G2014,Seed_type_tomato!$B$3:$B$15,0))</f>
        <v>Field</v>
      </c>
    </row>
    <row r="2015" spans="1:9" x14ac:dyDescent="0.25">
      <c r="A2015" s="5" t="s">
        <v>2029</v>
      </c>
      <c r="B2015" s="5"/>
      <c r="C2015" s="6"/>
      <c r="D2015" s="5"/>
      <c r="E2015" s="5"/>
      <c r="F2015" s="5"/>
      <c r="G2015" s="5"/>
      <c r="H2015" s="8">
        <f>ROUND(SUM(H2013:H2014),5)</f>
        <v>200</v>
      </c>
      <c r="I2015" s="21" t="e">
        <f>INDEX(Seed_type_tomato!$C$3:$C$15,MATCH(TOMATO!G2015,Seed_type_tomato!$B$3:$B$15,0))</f>
        <v>#N/A</v>
      </c>
    </row>
    <row r="2016" spans="1:9" x14ac:dyDescent="0.25">
      <c r="A2016" s="2" t="s">
        <v>2030</v>
      </c>
      <c r="B2016" s="2"/>
      <c r="C2016" s="3"/>
      <c r="D2016" s="2"/>
      <c r="E2016" s="2"/>
      <c r="F2016" s="2"/>
      <c r="G2016" s="2"/>
      <c r="H2016" s="4"/>
      <c r="I2016" s="21" t="e">
        <f>INDEX(Seed_type_tomato!$C$3:$C$15,MATCH(TOMATO!G2016,Seed_type_tomato!$B$3:$B$15,0))</f>
        <v>#N/A</v>
      </c>
    </row>
    <row r="2017" spans="1:9" x14ac:dyDescent="0.25">
      <c r="A2017" s="5"/>
      <c r="B2017" s="5" t="s">
        <v>251</v>
      </c>
      <c r="C2017" s="6">
        <v>44792</v>
      </c>
      <c r="D2017" s="5" t="s">
        <v>2268</v>
      </c>
      <c r="E2017" s="5" t="s">
        <v>482</v>
      </c>
      <c r="F2017" s="5" t="s">
        <v>2030</v>
      </c>
      <c r="G2017" s="5" t="s">
        <v>522</v>
      </c>
      <c r="H2017" s="8">
        <v>100</v>
      </c>
      <c r="I2017" s="21" t="str">
        <f>INDEX(Seed_type_tomato!$C$3:$C$15,MATCH(TOMATO!G2017,Seed_type_tomato!$B$3:$B$15,0))</f>
        <v>Field</v>
      </c>
    </row>
    <row r="2018" spans="1:9" ht="15.75" thickBot="1" x14ac:dyDescent="0.3">
      <c r="A2018" s="5"/>
      <c r="B2018" s="5" t="s">
        <v>251</v>
      </c>
      <c r="C2018" s="6">
        <v>44792</v>
      </c>
      <c r="D2018" s="5" t="s">
        <v>2269</v>
      </c>
      <c r="E2018" s="5" t="s">
        <v>482</v>
      </c>
      <c r="F2018" s="5" t="s">
        <v>2030</v>
      </c>
      <c r="G2018" s="5" t="s">
        <v>522</v>
      </c>
      <c r="H2018" s="7">
        <v>100</v>
      </c>
      <c r="I2018" s="21" t="str">
        <f>INDEX(Seed_type_tomato!$C$3:$C$15,MATCH(TOMATO!G2018,Seed_type_tomato!$B$3:$B$15,0))</f>
        <v>Field</v>
      </c>
    </row>
    <row r="2019" spans="1:9" x14ac:dyDescent="0.25">
      <c r="A2019" s="5" t="s">
        <v>2031</v>
      </c>
      <c r="B2019" s="5"/>
      <c r="C2019" s="6"/>
      <c r="D2019" s="5"/>
      <c r="E2019" s="5"/>
      <c r="F2019" s="5"/>
      <c r="G2019" s="5"/>
      <c r="H2019" s="8">
        <f>ROUND(SUM(H2016:H2018),5)</f>
        <v>200</v>
      </c>
      <c r="I2019" s="21" t="e">
        <f>INDEX(Seed_type_tomato!$C$3:$C$15,MATCH(TOMATO!G2019,Seed_type_tomato!$B$3:$B$15,0))</f>
        <v>#N/A</v>
      </c>
    </row>
    <row r="2020" spans="1:9" x14ac:dyDescent="0.25">
      <c r="A2020" s="2" t="s">
        <v>2032</v>
      </c>
      <c r="B2020" s="2"/>
      <c r="C2020" s="3"/>
      <c r="D2020" s="2"/>
      <c r="E2020" s="2"/>
      <c r="F2020" s="2"/>
      <c r="G2020" s="2"/>
      <c r="H2020" s="4"/>
      <c r="I2020" s="21" t="e">
        <f>INDEX(Seed_type_tomato!$C$3:$C$15,MATCH(TOMATO!G2020,Seed_type_tomato!$B$3:$B$15,0))</f>
        <v>#N/A</v>
      </c>
    </row>
    <row r="2021" spans="1:9" x14ac:dyDescent="0.25">
      <c r="A2021" s="5"/>
      <c r="B2021" s="5" t="s">
        <v>251</v>
      </c>
      <c r="C2021" s="6">
        <v>44819</v>
      </c>
      <c r="D2021" s="5" t="s">
        <v>2270</v>
      </c>
      <c r="E2021" s="5" t="s">
        <v>482</v>
      </c>
      <c r="F2021" s="5" t="s">
        <v>2032</v>
      </c>
      <c r="G2021" s="5" t="s">
        <v>527</v>
      </c>
      <c r="H2021" s="8">
        <v>2</v>
      </c>
      <c r="I2021" s="21" t="e">
        <f>INDEX(Seed_type_tomato!$C$3:$C$15,MATCH(TOMATO!G2021,Seed_type_tomato!$B$3:$B$15,0))</f>
        <v>#N/A</v>
      </c>
    </row>
    <row r="2022" spans="1:9" ht="15.75" thickBot="1" x14ac:dyDescent="0.3">
      <c r="A2022" s="5"/>
      <c r="B2022" s="5" t="s">
        <v>251</v>
      </c>
      <c r="C2022" s="6">
        <v>44834</v>
      </c>
      <c r="D2022" s="5" t="s">
        <v>2271</v>
      </c>
      <c r="E2022" s="5" t="s">
        <v>482</v>
      </c>
      <c r="F2022" s="5" t="s">
        <v>2032</v>
      </c>
      <c r="G2022" s="5" t="s">
        <v>527</v>
      </c>
      <c r="H2022" s="7">
        <v>1</v>
      </c>
      <c r="I2022" s="21" t="e">
        <f>INDEX(Seed_type_tomato!$C$3:$C$15,MATCH(TOMATO!G2022,Seed_type_tomato!$B$3:$B$15,0))</f>
        <v>#N/A</v>
      </c>
    </row>
    <row r="2023" spans="1:9" x14ac:dyDescent="0.25">
      <c r="A2023" s="5" t="s">
        <v>2033</v>
      </c>
      <c r="B2023" s="5"/>
      <c r="C2023" s="6"/>
      <c r="D2023" s="5"/>
      <c r="E2023" s="5"/>
      <c r="F2023" s="5"/>
      <c r="G2023" s="5"/>
      <c r="H2023" s="8">
        <f>ROUND(SUM(H2020:H2022),5)</f>
        <v>3</v>
      </c>
      <c r="I2023" s="21" t="e">
        <f>INDEX(Seed_type_tomato!$C$3:$C$15,MATCH(TOMATO!G2023,Seed_type_tomato!$B$3:$B$15,0))</f>
        <v>#N/A</v>
      </c>
    </row>
    <row r="2024" spans="1:9" x14ac:dyDescent="0.25">
      <c r="A2024" s="2" t="s">
        <v>2034</v>
      </c>
      <c r="B2024" s="2"/>
      <c r="C2024" s="3"/>
      <c r="D2024" s="2"/>
      <c r="E2024" s="2"/>
      <c r="F2024" s="2"/>
      <c r="G2024" s="2"/>
      <c r="H2024" s="4"/>
      <c r="I2024" s="21" t="e">
        <f>INDEX(Seed_type_tomato!$C$3:$C$15,MATCH(TOMATO!G2024,Seed_type_tomato!$B$3:$B$15,0))</f>
        <v>#N/A</v>
      </c>
    </row>
    <row r="2025" spans="1:9" x14ac:dyDescent="0.25">
      <c r="A2025" s="5"/>
      <c r="B2025" s="5" t="s">
        <v>251</v>
      </c>
      <c r="C2025" s="6">
        <v>44573</v>
      </c>
      <c r="D2025" s="5" t="s">
        <v>2272</v>
      </c>
      <c r="E2025" s="5" t="s">
        <v>488</v>
      </c>
      <c r="F2025" s="5" t="s">
        <v>2034</v>
      </c>
      <c r="G2025" s="5" t="s">
        <v>529</v>
      </c>
      <c r="H2025" s="8">
        <v>1</v>
      </c>
      <c r="I2025" s="21" t="e">
        <f>INDEX(Seed_type_tomato!$C$3:$C$15,MATCH(TOMATO!G2025,Seed_type_tomato!$B$3:$B$15,0))</f>
        <v>#N/A</v>
      </c>
    </row>
    <row r="2026" spans="1:9" x14ac:dyDescent="0.25">
      <c r="A2026" s="5"/>
      <c r="B2026" s="5" t="s">
        <v>251</v>
      </c>
      <c r="C2026" s="6">
        <v>44761</v>
      </c>
      <c r="D2026" s="5" t="s">
        <v>2273</v>
      </c>
      <c r="E2026" s="5" t="s">
        <v>482</v>
      </c>
      <c r="F2026" s="5" t="s">
        <v>2034</v>
      </c>
      <c r="G2026" s="5" t="s">
        <v>527</v>
      </c>
      <c r="H2026" s="8">
        <v>1</v>
      </c>
      <c r="I2026" s="21" t="e">
        <f>INDEX(Seed_type_tomato!$C$3:$C$15,MATCH(TOMATO!G2026,Seed_type_tomato!$B$3:$B$15,0))</f>
        <v>#N/A</v>
      </c>
    </row>
    <row r="2027" spans="1:9" x14ac:dyDescent="0.25">
      <c r="A2027" s="5"/>
      <c r="B2027" s="5" t="s">
        <v>251</v>
      </c>
      <c r="C2027" s="6">
        <v>44772</v>
      </c>
      <c r="D2027" s="5" t="s">
        <v>2274</v>
      </c>
      <c r="E2027" s="5" t="s">
        <v>482</v>
      </c>
      <c r="F2027" s="5" t="s">
        <v>2034</v>
      </c>
      <c r="G2027" s="5" t="s">
        <v>527</v>
      </c>
      <c r="H2027" s="8">
        <v>1</v>
      </c>
      <c r="I2027" s="21" t="e">
        <f>INDEX(Seed_type_tomato!$C$3:$C$15,MATCH(TOMATO!G2027,Seed_type_tomato!$B$3:$B$15,0))</f>
        <v>#N/A</v>
      </c>
    </row>
    <row r="2028" spans="1:9" x14ac:dyDescent="0.25">
      <c r="A2028" s="5"/>
      <c r="B2028" s="5" t="s">
        <v>251</v>
      </c>
      <c r="C2028" s="6">
        <v>44788</v>
      </c>
      <c r="D2028" s="5" t="s">
        <v>2275</v>
      </c>
      <c r="E2028" s="5" t="s">
        <v>482</v>
      </c>
      <c r="F2028" s="5" t="s">
        <v>2034</v>
      </c>
      <c r="G2028" s="5" t="s">
        <v>527</v>
      </c>
      <c r="H2028" s="8">
        <v>1</v>
      </c>
      <c r="I2028" s="21" t="e">
        <f>INDEX(Seed_type_tomato!$C$3:$C$15,MATCH(TOMATO!G2028,Seed_type_tomato!$B$3:$B$15,0))</f>
        <v>#N/A</v>
      </c>
    </row>
    <row r="2029" spans="1:9" x14ac:dyDescent="0.25">
      <c r="A2029" s="5"/>
      <c r="B2029" s="5" t="s">
        <v>251</v>
      </c>
      <c r="C2029" s="6">
        <v>44798</v>
      </c>
      <c r="D2029" s="5" t="s">
        <v>2276</v>
      </c>
      <c r="E2029" s="5" t="s">
        <v>482</v>
      </c>
      <c r="F2029" s="5" t="s">
        <v>2034</v>
      </c>
      <c r="G2029" s="5" t="s">
        <v>527</v>
      </c>
      <c r="H2029" s="8">
        <v>2</v>
      </c>
      <c r="I2029" s="21" t="e">
        <f>INDEX(Seed_type_tomato!$C$3:$C$15,MATCH(TOMATO!G2029,Seed_type_tomato!$B$3:$B$15,0))</f>
        <v>#N/A</v>
      </c>
    </row>
    <row r="2030" spans="1:9" x14ac:dyDescent="0.25">
      <c r="A2030" s="5"/>
      <c r="B2030" s="5" t="s">
        <v>251</v>
      </c>
      <c r="C2030" s="6">
        <v>44802</v>
      </c>
      <c r="D2030" s="5" t="s">
        <v>2277</v>
      </c>
      <c r="E2030" s="5" t="s">
        <v>482</v>
      </c>
      <c r="F2030" s="5" t="s">
        <v>2034</v>
      </c>
      <c r="G2030" s="5" t="s">
        <v>527</v>
      </c>
      <c r="H2030" s="8">
        <v>1</v>
      </c>
      <c r="I2030" s="21" t="e">
        <f>INDEX(Seed_type_tomato!$C$3:$C$15,MATCH(TOMATO!G2030,Seed_type_tomato!$B$3:$B$15,0))</f>
        <v>#N/A</v>
      </c>
    </row>
    <row r="2031" spans="1:9" x14ac:dyDescent="0.25">
      <c r="A2031" s="5"/>
      <c r="B2031" s="5" t="s">
        <v>251</v>
      </c>
      <c r="C2031" s="6">
        <v>44810</v>
      </c>
      <c r="D2031" s="5" t="s">
        <v>2278</v>
      </c>
      <c r="E2031" s="5" t="s">
        <v>482</v>
      </c>
      <c r="F2031" s="5" t="s">
        <v>2034</v>
      </c>
      <c r="G2031" s="5" t="s">
        <v>527</v>
      </c>
      <c r="H2031" s="8">
        <v>2</v>
      </c>
      <c r="I2031" s="21" t="e">
        <f>INDEX(Seed_type_tomato!$C$3:$C$15,MATCH(TOMATO!G2031,Seed_type_tomato!$B$3:$B$15,0))</f>
        <v>#N/A</v>
      </c>
    </row>
    <row r="2032" spans="1:9" x14ac:dyDescent="0.25">
      <c r="A2032" s="5"/>
      <c r="B2032" s="5" t="s">
        <v>251</v>
      </c>
      <c r="C2032" s="6">
        <v>44820</v>
      </c>
      <c r="D2032" s="5" t="s">
        <v>2279</v>
      </c>
      <c r="E2032" s="5" t="s">
        <v>482</v>
      </c>
      <c r="F2032" s="5" t="s">
        <v>2034</v>
      </c>
      <c r="G2032" s="5" t="s">
        <v>527</v>
      </c>
      <c r="H2032" s="8">
        <v>2</v>
      </c>
      <c r="I2032" s="21" t="e">
        <f>INDEX(Seed_type_tomato!$C$3:$C$15,MATCH(TOMATO!G2032,Seed_type_tomato!$B$3:$B$15,0))</f>
        <v>#N/A</v>
      </c>
    </row>
    <row r="2033" spans="1:9" x14ac:dyDescent="0.25">
      <c r="A2033" s="5"/>
      <c r="B2033" s="5" t="s">
        <v>251</v>
      </c>
      <c r="C2033" s="6">
        <v>44824</v>
      </c>
      <c r="D2033" s="5" t="s">
        <v>2280</v>
      </c>
      <c r="E2033" s="5" t="s">
        <v>482</v>
      </c>
      <c r="F2033" s="5" t="s">
        <v>2034</v>
      </c>
      <c r="G2033" s="5" t="s">
        <v>527</v>
      </c>
      <c r="H2033" s="8">
        <v>2</v>
      </c>
      <c r="I2033" s="21" t="e">
        <f>INDEX(Seed_type_tomato!$C$3:$C$15,MATCH(TOMATO!G2033,Seed_type_tomato!$B$3:$B$15,0))</f>
        <v>#N/A</v>
      </c>
    </row>
    <row r="2034" spans="1:9" ht="15.75" thickBot="1" x14ac:dyDescent="0.3">
      <c r="A2034" s="5"/>
      <c r="B2034" s="5" t="s">
        <v>251</v>
      </c>
      <c r="C2034" s="6">
        <v>44827</v>
      </c>
      <c r="D2034" s="5" t="s">
        <v>2281</v>
      </c>
      <c r="E2034" s="5" t="s">
        <v>482</v>
      </c>
      <c r="F2034" s="5" t="s">
        <v>2034</v>
      </c>
      <c r="G2034" s="5" t="s">
        <v>527</v>
      </c>
      <c r="H2034" s="7">
        <v>2</v>
      </c>
      <c r="I2034" s="21" t="e">
        <f>INDEX(Seed_type_tomato!$C$3:$C$15,MATCH(TOMATO!G2034,Seed_type_tomato!$B$3:$B$15,0))</f>
        <v>#N/A</v>
      </c>
    </row>
    <row r="2035" spans="1:9" x14ac:dyDescent="0.25">
      <c r="A2035" s="5" t="s">
        <v>2035</v>
      </c>
      <c r="B2035" s="5"/>
      <c r="C2035" s="6"/>
      <c r="D2035" s="5"/>
      <c r="E2035" s="5"/>
      <c r="F2035" s="5"/>
      <c r="G2035" s="5"/>
      <c r="H2035" s="8">
        <f>ROUND(SUM(H2024:H2034),5)</f>
        <v>15</v>
      </c>
      <c r="I2035" s="21" t="e">
        <f>INDEX(Seed_type_tomato!$C$3:$C$15,MATCH(TOMATO!G2035,Seed_type_tomato!$B$3:$B$15,0))</f>
        <v>#N/A</v>
      </c>
    </row>
    <row r="2036" spans="1:9" x14ac:dyDescent="0.25">
      <c r="A2036" s="2" t="s">
        <v>2036</v>
      </c>
      <c r="B2036" s="2"/>
      <c r="C2036" s="3"/>
      <c r="D2036" s="2"/>
      <c r="E2036" s="2"/>
      <c r="F2036" s="2"/>
      <c r="G2036" s="2"/>
      <c r="H2036" s="4"/>
      <c r="I2036" s="21" t="e">
        <f>INDEX(Seed_type_tomato!$C$3:$C$15,MATCH(TOMATO!G2036,Seed_type_tomato!$B$3:$B$15,0))</f>
        <v>#N/A</v>
      </c>
    </row>
    <row r="2037" spans="1:9" ht="15.75" thickBot="1" x14ac:dyDescent="0.3">
      <c r="A2037" s="1"/>
      <c r="B2037" s="5" t="s">
        <v>251</v>
      </c>
      <c r="C2037" s="6">
        <v>44810</v>
      </c>
      <c r="D2037" s="5" t="s">
        <v>2282</v>
      </c>
      <c r="E2037" s="5" t="s">
        <v>482</v>
      </c>
      <c r="F2037" s="5" t="s">
        <v>2036</v>
      </c>
      <c r="G2037" s="5" t="s">
        <v>522</v>
      </c>
      <c r="H2037" s="7">
        <v>300</v>
      </c>
      <c r="I2037" s="21" t="str">
        <f>INDEX(Seed_type_tomato!$C$3:$C$15,MATCH(TOMATO!G2037,Seed_type_tomato!$B$3:$B$15,0))</f>
        <v>Field</v>
      </c>
    </row>
    <row r="2038" spans="1:9" x14ac:dyDescent="0.25">
      <c r="A2038" s="5" t="s">
        <v>2037</v>
      </c>
      <c r="B2038" s="5"/>
      <c r="C2038" s="6"/>
      <c r="D2038" s="5"/>
      <c r="E2038" s="5"/>
      <c r="F2038" s="5"/>
      <c r="G2038" s="5"/>
      <c r="H2038" s="8">
        <f>ROUND(SUM(H2036:H2037),5)</f>
        <v>300</v>
      </c>
      <c r="I2038" s="21" t="e">
        <f>INDEX(Seed_type_tomato!$C$3:$C$15,MATCH(TOMATO!G2038,Seed_type_tomato!$B$3:$B$15,0))</f>
        <v>#N/A</v>
      </c>
    </row>
    <row r="2039" spans="1:9" x14ac:dyDescent="0.25">
      <c r="A2039" s="2" t="s">
        <v>2038</v>
      </c>
      <c r="B2039" s="2"/>
      <c r="C2039" s="3"/>
      <c r="D2039" s="2"/>
      <c r="E2039" s="2"/>
      <c r="F2039" s="2"/>
      <c r="G2039" s="2"/>
      <c r="H2039" s="4"/>
      <c r="I2039" s="21" t="e">
        <f>INDEX(Seed_type_tomato!$C$3:$C$15,MATCH(TOMATO!G2039,Seed_type_tomato!$B$3:$B$15,0))</f>
        <v>#N/A</v>
      </c>
    </row>
    <row r="2040" spans="1:9" ht="15.75" thickBot="1" x14ac:dyDescent="0.3">
      <c r="A2040" s="1"/>
      <c r="B2040" s="5" t="s">
        <v>251</v>
      </c>
      <c r="C2040" s="6">
        <v>44820</v>
      </c>
      <c r="D2040" s="5" t="s">
        <v>2283</v>
      </c>
      <c r="E2040" s="5" t="s">
        <v>482</v>
      </c>
      <c r="F2040" s="5" t="s">
        <v>2038</v>
      </c>
      <c r="G2040" s="5" t="s">
        <v>525</v>
      </c>
      <c r="H2040" s="7">
        <v>362</v>
      </c>
      <c r="I2040" s="21" t="str">
        <f>INDEX(Seed_type_tomato!$C$3:$C$15,MATCH(TOMATO!G2040,Seed_type_tomato!$B$3:$B$15,0))</f>
        <v>Field</v>
      </c>
    </row>
    <row r="2041" spans="1:9" x14ac:dyDescent="0.25">
      <c r="A2041" s="5" t="s">
        <v>2039</v>
      </c>
      <c r="B2041" s="5"/>
      <c r="C2041" s="6"/>
      <c r="D2041" s="5"/>
      <c r="E2041" s="5"/>
      <c r="F2041" s="5"/>
      <c r="G2041" s="5"/>
      <c r="H2041" s="8">
        <f>ROUND(SUM(H2039:H2040),5)</f>
        <v>362</v>
      </c>
      <c r="I2041" s="21" t="e">
        <f>INDEX(Seed_type_tomato!$C$3:$C$15,MATCH(TOMATO!G2041,Seed_type_tomato!$B$3:$B$15,0))</f>
        <v>#N/A</v>
      </c>
    </row>
    <row r="2042" spans="1:9" x14ac:dyDescent="0.25">
      <c r="A2042" s="2" t="s">
        <v>2040</v>
      </c>
      <c r="B2042" s="2"/>
      <c r="C2042" s="3"/>
      <c r="D2042" s="2"/>
      <c r="E2042" s="2"/>
      <c r="F2042" s="2"/>
      <c r="G2042" s="2"/>
      <c r="H2042" s="4"/>
      <c r="I2042" s="21" t="e">
        <f>INDEX(Seed_type_tomato!$C$3:$C$15,MATCH(TOMATO!G2042,Seed_type_tomato!$B$3:$B$15,0))</f>
        <v>#N/A</v>
      </c>
    </row>
    <row r="2043" spans="1:9" x14ac:dyDescent="0.25">
      <c r="A2043" s="5"/>
      <c r="B2043" s="5" t="s">
        <v>251</v>
      </c>
      <c r="C2043" s="6">
        <v>44671</v>
      </c>
      <c r="D2043" s="5" t="s">
        <v>2284</v>
      </c>
      <c r="E2043" s="5" t="s">
        <v>482</v>
      </c>
      <c r="F2043" s="5" t="s">
        <v>2040</v>
      </c>
      <c r="G2043" s="5" t="s">
        <v>523</v>
      </c>
      <c r="H2043" s="8">
        <v>172</v>
      </c>
      <c r="I2043" s="21" t="str">
        <f>INDEX(Seed_type_tomato!$C$3:$C$15,MATCH(TOMATO!G2043,Seed_type_tomato!$B$3:$B$15,0))</f>
        <v>Field</v>
      </c>
    </row>
    <row r="2044" spans="1:9" ht="15.75" thickBot="1" x14ac:dyDescent="0.3">
      <c r="A2044" s="5"/>
      <c r="B2044" s="5" t="s">
        <v>251</v>
      </c>
      <c r="C2044" s="6">
        <v>44671</v>
      </c>
      <c r="D2044" s="5" t="s">
        <v>2284</v>
      </c>
      <c r="E2044" s="5" t="s">
        <v>482</v>
      </c>
      <c r="F2044" s="5" t="s">
        <v>2040</v>
      </c>
      <c r="G2044" s="5" t="s">
        <v>522</v>
      </c>
      <c r="H2044" s="7">
        <v>800</v>
      </c>
      <c r="I2044" s="21" t="str">
        <f>INDEX(Seed_type_tomato!$C$3:$C$15,MATCH(TOMATO!G2044,Seed_type_tomato!$B$3:$B$15,0))</f>
        <v>Field</v>
      </c>
    </row>
    <row r="2045" spans="1:9" x14ac:dyDescent="0.25">
      <c r="A2045" s="5" t="s">
        <v>2041</v>
      </c>
      <c r="B2045" s="5"/>
      <c r="C2045" s="6"/>
      <c r="D2045" s="5"/>
      <c r="E2045" s="5"/>
      <c r="F2045" s="5"/>
      <c r="G2045" s="5"/>
      <c r="H2045" s="8">
        <f>ROUND(SUM(H2042:H2044),5)</f>
        <v>972</v>
      </c>
      <c r="I2045" s="21" t="e">
        <f>INDEX(Seed_type_tomato!$C$3:$C$15,MATCH(TOMATO!G2045,Seed_type_tomato!$B$3:$B$15,0))</f>
        <v>#N/A</v>
      </c>
    </row>
    <row r="2046" spans="1:9" x14ac:dyDescent="0.25">
      <c r="A2046" s="2" t="s">
        <v>2042</v>
      </c>
      <c r="B2046" s="2"/>
      <c r="C2046" s="3"/>
      <c r="D2046" s="2"/>
      <c r="E2046" s="2"/>
      <c r="F2046" s="2"/>
      <c r="G2046" s="2"/>
      <c r="H2046" s="4"/>
      <c r="I2046" s="21" t="e">
        <f>INDEX(Seed_type_tomato!$C$3:$C$15,MATCH(TOMATO!G2046,Seed_type_tomato!$B$3:$B$15,0))</f>
        <v>#N/A</v>
      </c>
    </row>
    <row r="2047" spans="1:9" x14ac:dyDescent="0.25">
      <c r="A2047" s="5"/>
      <c r="B2047" s="5" t="s">
        <v>251</v>
      </c>
      <c r="C2047" s="6">
        <v>44683</v>
      </c>
      <c r="D2047" s="5" t="s">
        <v>2285</v>
      </c>
      <c r="E2047" s="5" t="s">
        <v>482</v>
      </c>
      <c r="F2047" s="5" t="s">
        <v>2042</v>
      </c>
      <c r="G2047" s="5" t="s">
        <v>523</v>
      </c>
      <c r="H2047" s="8">
        <v>200</v>
      </c>
      <c r="I2047" s="21" t="str">
        <f>INDEX(Seed_type_tomato!$C$3:$C$15,MATCH(TOMATO!G2047,Seed_type_tomato!$B$3:$B$15,0))</f>
        <v>Field</v>
      </c>
    </row>
    <row r="2048" spans="1:9" x14ac:dyDescent="0.25">
      <c r="A2048" s="5"/>
      <c r="B2048" s="5" t="s">
        <v>251</v>
      </c>
      <c r="C2048" s="6">
        <v>44743</v>
      </c>
      <c r="D2048" s="5" t="s">
        <v>2286</v>
      </c>
      <c r="E2048" s="5" t="s">
        <v>497</v>
      </c>
      <c r="F2048" s="5" t="s">
        <v>2042</v>
      </c>
      <c r="G2048" s="5" t="s">
        <v>522</v>
      </c>
      <c r="H2048" s="8">
        <v>700</v>
      </c>
      <c r="I2048" s="21" t="str">
        <f>INDEX(Seed_type_tomato!$C$3:$C$15,MATCH(TOMATO!G2048,Seed_type_tomato!$B$3:$B$15,0))</f>
        <v>Field</v>
      </c>
    </row>
    <row r="2049" spans="1:9" x14ac:dyDescent="0.25">
      <c r="A2049" s="5"/>
      <c r="B2049" s="5" t="s">
        <v>251</v>
      </c>
      <c r="C2049" s="6">
        <v>44743</v>
      </c>
      <c r="D2049" s="5" t="s">
        <v>2286</v>
      </c>
      <c r="E2049" s="5" t="s">
        <v>482</v>
      </c>
      <c r="F2049" s="5" t="s">
        <v>2042</v>
      </c>
      <c r="G2049" s="5" t="s">
        <v>524</v>
      </c>
      <c r="H2049" s="8">
        <v>300</v>
      </c>
      <c r="I2049" s="21" t="str">
        <f>INDEX(Seed_type_tomato!$C$3:$C$15,MATCH(TOMATO!G2049,Seed_type_tomato!$B$3:$B$15,0))</f>
        <v>Field</v>
      </c>
    </row>
    <row r="2050" spans="1:9" ht="15.75" thickBot="1" x14ac:dyDescent="0.3">
      <c r="A2050" s="5"/>
      <c r="B2050" s="5" t="s">
        <v>251</v>
      </c>
      <c r="C2050" s="6">
        <v>44816</v>
      </c>
      <c r="D2050" s="5" t="s">
        <v>2287</v>
      </c>
      <c r="E2050" s="5" t="s">
        <v>482</v>
      </c>
      <c r="F2050" s="5" t="s">
        <v>2042</v>
      </c>
      <c r="G2050" s="5" t="s">
        <v>528</v>
      </c>
      <c r="H2050" s="7">
        <v>600</v>
      </c>
      <c r="I2050" s="21" t="str">
        <f>INDEX(Seed_type_tomato!$C$3:$C$15,MATCH(TOMATO!G2050,Seed_type_tomato!$B$3:$B$15,0))</f>
        <v>Field</v>
      </c>
    </row>
    <row r="2051" spans="1:9" x14ac:dyDescent="0.25">
      <c r="A2051" s="5" t="s">
        <v>2043</v>
      </c>
      <c r="B2051" s="5"/>
      <c r="C2051" s="6"/>
      <c r="D2051" s="5"/>
      <c r="E2051" s="5"/>
      <c r="F2051" s="5"/>
      <c r="G2051" s="5"/>
      <c r="H2051" s="8">
        <f>ROUND(SUM(H2046:H2050),5)</f>
        <v>1800</v>
      </c>
      <c r="I2051" s="21" t="e">
        <f>INDEX(Seed_type_tomato!$C$3:$C$15,MATCH(TOMATO!G2051,Seed_type_tomato!$B$3:$B$15,0))</f>
        <v>#N/A</v>
      </c>
    </row>
    <row r="2052" spans="1:9" x14ac:dyDescent="0.25">
      <c r="A2052" s="2" t="s">
        <v>2044</v>
      </c>
      <c r="B2052" s="2"/>
      <c r="C2052" s="3"/>
      <c r="D2052" s="2"/>
      <c r="E2052" s="2"/>
      <c r="F2052" s="2"/>
      <c r="G2052" s="2"/>
      <c r="H2052" s="4"/>
      <c r="I2052" s="21" t="e">
        <f>INDEX(Seed_type_tomato!$C$3:$C$15,MATCH(TOMATO!G2052,Seed_type_tomato!$B$3:$B$15,0))</f>
        <v>#N/A</v>
      </c>
    </row>
    <row r="2053" spans="1:9" ht="15.75" thickBot="1" x14ac:dyDescent="0.3">
      <c r="A2053" s="1"/>
      <c r="B2053" s="5" t="s">
        <v>251</v>
      </c>
      <c r="C2053" s="6">
        <v>44566</v>
      </c>
      <c r="D2053" s="5" t="s">
        <v>2288</v>
      </c>
      <c r="E2053" s="5" t="s">
        <v>2493</v>
      </c>
      <c r="F2053" s="5" t="s">
        <v>2044</v>
      </c>
      <c r="G2053" s="5" t="s">
        <v>530</v>
      </c>
      <c r="H2053" s="7">
        <v>300</v>
      </c>
      <c r="I2053" s="21" t="str">
        <f>INDEX(Seed_type_tomato!$C$3:$C$15,MATCH(TOMATO!G2053,Seed_type_tomato!$B$3:$B$15,0))</f>
        <v>GH</v>
      </c>
    </row>
    <row r="2054" spans="1:9" x14ac:dyDescent="0.25">
      <c r="A2054" s="5" t="s">
        <v>2045</v>
      </c>
      <c r="B2054" s="5"/>
      <c r="C2054" s="6"/>
      <c r="D2054" s="5"/>
      <c r="E2054" s="5"/>
      <c r="F2054" s="5"/>
      <c r="G2054" s="5"/>
      <c r="H2054" s="8">
        <f>ROUND(SUM(H2052:H2053),5)</f>
        <v>300</v>
      </c>
      <c r="I2054" s="21" t="e">
        <f>INDEX(Seed_type_tomato!$C$3:$C$15,MATCH(TOMATO!G2054,Seed_type_tomato!$B$3:$B$15,0))</f>
        <v>#N/A</v>
      </c>
    </row>
    <row r="2055" spans="1:9" x14ac:dyDescent="0.25">
      <c r="A2055" s="2" t="s">
        <v>2046</v>
      </c>
      <c r="B2055" s="2"/>
      <c r="C2055" s="3"/>
      <c r="D2055" s="2"/>
      <c r="E2055" s="2"/>
      <c r="F2055" s="2"/>
      <c r="G2055" s="2"/>
      <c r="H2055" s="4"/>
      <c r="I2055" s="21" t="e">
        <f>INDEX(Seed_type_tomato!$C$3:$C$15,MATCH(TOMATO!G2055,Seed_type_tomato!$B$3:$B$15,0))</f>
        <v>#N/A</v>
      </c>
    </row>
    <row r="2056" spans="1:9" ht="15.75" thickBot="1" x14ac:dyDescent="0.3">
      <c r="A2056" s="1"/>
      <c r="B2056" s="5" t="s">
        <v>251</v>
      </c>
      <c r="C2056" s="6">
        <v>44743</v>
      </c>
      <c r="D2056" s="5" t="s">
        <v>2289</v>
      </c>
      <c r="E2056" s="5" t="s">
        <v>482</v>
      </c>
      <c r="F2056" s="5" t="s">
        <v>2046</v>
      </c>
      <c r="G2056" s="5" t="s">
        <v>524</v>
      </c>
      <c r="H2056" s="7">
        <v>5</v>
      </c>
      <c r="I2056" s="21" t="str">
        <f>INDEX(Seed_type_tomato!$C$3:$C$15,MATCH(TOMATO!G2056,Seed_type_tomato!$B$3:$B$15,0))</f>
        <v>Field</v>
      </c>
    </row>
    <row r="2057" spans="1:9" x14ac:dyDescent="0.25">
      <c r="A2057" s="5" t="s">
        <v>2047</v>
      </c>
      <c r="B2057" s="5"/>
      <c r="C2057" s="6"/>
      <c r="D2057" s="5"/>
      <c r="E2057" s="5"/>
      <c r="F2057" s="5"/>
      <c r="G2057" s="5"/>
      <c r="H2057" s="8">
        <f>ROUND(SUM(H2055:H2056),5)</f>
        <v>5</v>
      </c>
      <c r="I2057" s="21" t="e">
        <f>INDEX(Seed_type_tomato!$C$3:$C$15,MATCH(TOMATO!G2057,Seed_type_tomato!$B$3:$B$15,0))</f>
        <v>#N/A</v>
      </c>
    </row>
    <row r="2058" spans="1:9" x14ac:dyDescent="0.25">
      <c r="A2058" s="2" t="s">
        <v>2048</v>
      </c>
      <c r="B2058" s="2"/>
      <c r="C2058" s="3"/>
      <c r="D2058" s="2"/>
      <c r="E2058" s="2"/>
      <c r="F2058" s="2"/>
      <c r="G2058" s="2"/>
      <c r="H2058" s="4"/>
      <c r="I2058" s="21" t="e">
        <f>INDEX(Seed_type_tomato!$C$3:$C$15,MATCH(TOMATO!G2058,Seed_type_tomato!$B$3:$B$15,0))</f>
        <v>#N/A</v>
      </c>
    </row>
    <row r="2059" spans="1:9" ht="15.75" thickBot="1" x14ac:dyDescent="0.3">
      <c r="A2059" s="1"/>
      <c r="B2059" s="5" t="s">
        <v>251</v>
      </c>
      <c r="C2059" s="6">
        <v>44770</v>
      </c>
      <c r="D2059" s="5" t="s">
        <v>2290</v>
      </c>
      <c r="E2059" s="5" t="s">
        <v>2494</v>
      </c>
      <c r="F2059" s="5" t="s">
        <v>2048</v>
      </c>
      <c r="G2059" s="5" t="s">
        <v>522</v>
      </c>
      <c r="H2059" s="7">
        <v>1800</v>
      </c>
      <c r="I2059" s="21" t="str">
        <f>INDEX(Seed_type_tomato!$C$3:$C$15,MATCH(TOMATO!G2059,Seed_type_tomato!$B$3:$B$15,0))</f>
        <v>Field</v>
      </c>
    </row>
    <row r="2060" spans="1:9" x14ac:dyDescent="0.25">
      <c r="A2060" s="5" t="s">
        <v>2049</v>
      </c>
      <c r="B2060" s="5"/>
      <c r="C2060" s="6"/>
      <c r="D2060" s="5"/>
      <c r="E2060" s="5"/>
      <c r="F2060" s="5"/>
      <c r="G2060" s="5"/>
      <c r="H2060" s="8">
        <f>ROUND(SUM(H2058:H2059),5)</f>
        <v>1800</v>
      </c>
      <c r="I2060" s="21" t="e">
        <f>INDEX(Seed_type_tomato!$C$3:$C$15,MATCH(TOMATO!G2060,Seed_type_tomato!$B$3:$B$15,0))</f>
        <v>#N/A</v>
      </c>
    </row>
    <row r="2061" spans="1:9" x14ac:dyDescent="0.25">
      <c r="A2061" s="2" t="s">
        <v>2050</v>
      </c>
      <c r="B2061" s="2"/>
      <c r="C2061" s="3"/>
      <c r="D2061" s="2"/>
      <c r="E2061" s="2"/>
      <c r="F2061" s="2"/>
      <c r="G2061" s="2"/>
      <c r="H2061" s="4"/>
      <c r="I2061" s="21" t="e">
        <f>INDEX(Seed_type_tomato!$C$3:$C$15,MATCH(TOMATO!G2061,Seed_type_tomato!$B$3:$B$15,0))</f>
        <v>#N/A</v>
      </c>
    </row>
    <row r="2062" spans="1:9" ht="15.75" thickBot="1" x14ac:dyDescent="0.3">
      <c r="A2062" s="1"/>
      <c r="B2062" s="5" t="s">
        <v>251</v>
      </c>
      <c r="C2062" s="6">
        <v>44583</v>
      </c>
      <c r="D2062" s="5" t="s">
        <v>2291</v>
      </c>
      <c r="E2062" s="5" t="s">
        <v>2495</v>
      </c>
      <c r="F2062" s="5" t="s">
        <v>2050</v>
      </c>
      <c r="G2062" s="5" t="s">
        <v>524</v>
      </c>
      <c r="H2062" s="7">
        <v>7500</v>
      </c>
      <c r="I2062" s="21" t="str">
        <f>INDEX(Seed_type_tomato!$C$3:$C$15,MATCH(TOMATO!G2062,Seed_type_tomato!$B$3:$B$15,0))</f>
        <v>Field</v>
      </c>
    </row>
    <row r="2063" spans="1:9" x14ac:dyDescent="0.25">
      <c r="A2063" s="5" t="s">
        <v>2051</v>
      </c>
      <c r="B2063" s="5"/>
      <c r="C2063" s="6"/>
      <c r="D2063" s="5"/>
      <c r="E2063" s="5"/>
      <c r="F2063" s="5"/>
      <c r="G2063" s="5"/>
      <c r="H2063" s="8">
        <f>ROUND(SUM(H2061:H2062),5)</f>
        <v>7500</v>
      </c>
      <c r="I2063" s="21" t="e">
        <f>INDEX(Seed_type_tomato!$C$3:$C$15,MATCH(TOMATO!G2063,Seed_type_tomato!$B$3:$B$15,0))</f>
        <v>#N/A</v>
      </c>
    </row>
    <row r="2064" spans="1:9" x14ac:dyDescent="0.25">
      <c r="A2064" s="2" t="s">
        <v>2052</v>
      </c>
      <c r="B2064" s="2"/>
      <c r="C2064" s="3"/>
      <c r="D2064" s="2"/>
      <c r="E2064" s="2"/>
      <c r="F2064" s="2"/>
      <c r="G2064" s="2"/>
      <c r="H2064" s="4"/>
      <c r="I2064" s="21" t="e">
        <f>INDEX(Seed_type_tomato!$C$3:$C$15,MATCH(TOMATO!G2064,Seed_type_tomato!$B$3:$B$15,0))</f>
        <v>#N/A</v>
      </c>
    </row>
    <row r="2065" spans="1:9" x14ac:dyDescent="0.25">
      <c r="A2065" s="5"/>
      <c r="B2065" s="5" t="s">
        <v>251</v>
      </c>
      <c r="C2065" s="6">
        <v>44671</v>
      </c>
      <c r="D2065" s="5" t="s">
        <v>2292</v>
      </c>
      <c r="E2065" s="5" t="s">
        <v>482</v>
      </c>
      <c r="F2065" s="5" t="s">
        <v>2052</v>
      </c>
      <c r="G2065" s="5" t="s">
        <v>524</v>
      </c>
      <c r="H2065" s="8">
        <v>300</v>
      </c>
      <c r="I2065" s="21" t="str">
        <f>INDEX(Seed_type_tomato!$C$3:$C$15,MATCH(TOMATO!G2065,Seed_type_tomato!$B$3:$B$15,0))</f>
        <v>Field</v>
      </c>
    </row>
    <row r="2066" spans="1:9" ht="15.75" thickBot="1" x14ac:dyDescent="0.3">
      <c r="A2066" s="5"/>
      <c r="B2066" s="5" t="s">
        <v>251</v>
      </c>
      <c r="C2066" s="6">
        <v>44797</v>
      </c>
      <c r="D2066" s="5" t="s">
        <v>2293</v>
      </c>
      <c r="E2066" s="5" t="s">
        <v>482</v>
      </c>
      <c r="F2066" s="5" t="s">
        <v>2052</v>
      </c>
      <c r="G2066" s="5" t="s">
        <v>524</v>
      </c>
      <c r="H2066" s="7">
        <v>400</v>
      </c>
      <c r="I2066" s="21" t="str">
        <f>INDEX(Seed_type_tomato!$C$3:$C$15,MATCH(TOMATO!G2066,Seed_type_tomato!$B$3:$B$15,0))</f>
        <v>Field</v>
      </c>
    </row>
    <row r="2067" spans="1:9" x14ac:dyDescent="0.25">
      <c r="A2067" s="5" t="s">
        <v>2053</v>
      </c>
      <c r="B2067" s="5"/>
      <c r="C2067" s="6"/>
      <c r="D2067" s="5"/>
      <c r="E2067" s="5"/>
      <c r="F2067" s="5"/>
      <c r="G2067" s="5"/>
      <c r="H2067" s="8">
        <f>ROUND(SUM(H2064:H2066),5)</f>
        <v>700</v>
      </c>
      <c r="I2067" s="21" t="e">
        <f>INDEX(Seed_type_tomato!$C$3:$C$15,MATCH(TOMATO!G2067,Seed_type_tomato!$B$3:$B$15,0))</f>
        <v>#N/A</v>
      </c>
    </row>
    <row r="2068" spans="1:9" x14ac:dyDescent="0.25">
      <c r="A2068" s="2" t="s">
        <v>2054</v>
      </c>
      <c r="B2068" s="2"/>
      <c r="C2068" s="3"/>
      <c r="D2068" s="2"/>
      <c r="E2068" s="2"/>
      <c r="F2068" s="2"/>
      <c r="G2068" s="2"/>
      <c r="H2068" s="4"/>
      <c r="I2068" s="21" t="e">
        <f>INDEX(Seed_type_tomato!$C$3:$C$15,MATCH(TOMATO!G2068,Seed_type_tomato!$B$3:$B$15,0))</f>
        <v>#N/A</v>
      </c>
    </row>
    <row r="2069" spans="1:9" x14ac:dyDescent="0.25">
      <c r="A2069" s="5"/>
      <c r="B2069" s="5" t="s">
        <v>251</v>
      </c>
      <c r="C2069" s="6">
        <v>44663</v>
      </c>
      <c r="D2069" s="5" t="s">
        <v>2294</v>
      </c>
      <c r="E2069" s="5" t="s">
        <v>1470</v>
      </c>
      <c r="F2069" s="5" t="s">
        <v>2054</v>
      </c>
      <c r="G2069" s="5" t="s">
        <v>523</v>
      </c>
      <c r="H2069" s="8">
        <v>1000</v>
      </c>
      <c r="I2069" s="21" t="str">
        <f>INDEX(Seed_type_tomato!$C$3:$C$15,MATCH(TOMATO!G2069,Seed_type_tomato!$B$3:$B$15,0))</f>
        <v>Field</v>
      </c>
    </row>
    <row r="2070" spans="1:9" x14ac:dyDescent="0.25">
      <c r="A2070" s="5"/>
      <c r="B2070" s="5" t="s">
        <v>251</v>
      </c>
      <c r="C2070" s="6">
        <v>44663</v>
      </c>
      <c r="D2070" s="5" t="s">
        <v>2294</v>
      </c>
      <c r="E2070" s="5" t="s">
        <v>1470</v>
      </c>
      <c r="F2070" s="5" t="s">
        <v>2054</v>
      </c>
      <c r="G2070" s="5" t="s">
        <v>523</v>
      </c>
      <c r="H2070" s="8">
        <v>2500</v>
      </c>
      <c r="I2070" s="21" t="str">
        <f>INDEX(Seed_type_tomato!$C$3:$C$15,MATCH(TOMATO!G2070,Seed_type_tomato!$B$3:$B$15,0))</f>
        <v>Field</v>
      </c>
    </row>
    <row r="2071" spans="1:9" x14ac:dyDescent="0.25">
      <c r="A2071" s="5"/>
      <c r="B2071" s="5" t="s">
        <v>251</v>
      </c>
      <c r="C2071" s="6">
        <v>44686</v>
      </c>
      <c r="D2071" s="5" t="s">
        <v>2295</v>
      </c>
      <c r="E2071" s="5" t="s">
        <v>482</v>
      </c>
      <c r="F2071" s="5" t="s">
        <v>2054</v>
      </c>
      <c r="G2071" s="5" t="s">
        <v>524</v>
      </c>
      <c r="H2071" s="8">
        <v>800</v>
      </c>
      <c r="I2071" s="21" t="str">
        <f>INDEX(Seed_type_tomato!$C$3:$C$15,MATCH(TOMATO!G2071,Seed_type_tomato!$B$3:$B$15,0))</f>
        <v>Field</v>
      </c>
    </row>
    <row r="2072" spans="1:9" x14ac:dyDescent="0.25">
      <c r="A2072" s="5"/>
      <c r="B2072" s="5" t="s">
        <v>251</v>
      </c>
      <c r="C2072" s="6">
        <v>44830</v>
      </c>
      <c r="D2072" s="5" t="s">
        <v>2296</v>
      </c>
      <c r="E2072" s="5" t="s">
        <v>2496</v>
      </c>
      <c r="F2072" s="5" t="s">
        <v>2054</v>
      </c>
      <c r="G2072" s="5" t="s">
        <v>523</v>
      </c>
      <c r="H2072" s="8">
        <v>5500</v>
      </c>
      <c r="I2072" s="21" t="str">
        <f>INDEX(Seed_type_tomato!$C$3:$C$15,MATCH(TOMATO!G2072,Seed_type_tomato!$B$3:$B$15,0))</f>
        <v>Field</v>
      </c>
    </row>
    <row r="2073" spans="1:9" x14ac:dyDescent="0.25">
      <c r="A2073" s="5"/>
      <c r="B2073" s="5" t="s">
        <v>251</v>
      </c>
      <c r="C2073" s="6">
        <v>44833</v>
      </c>
      <c r="D2073" s="5" t="s">
        <v>2297</v>
      </c>
      <c r="E2073" s="5" t="s">
        <v>482</v>
      </c>
      <c r="F2073" s="5" t="s">
        <v>2054</v>
      </c>
      <c r="G2073" s="5" t="s">
        <v>524</v>
      </c>
      <c r="H2073" s="8">
        <v>200</v>
      </c>
      <c r="I2073" s="21" t="str">
        <f>INDEX(Seed_type_tomato!$C$3:$C$15,MATCH(TOMATO!G2073,Seed_type_tomato!$B$3:$B$15,0))</f>
        <v>Field</v>
      </c>
    </row>
    <row r="2074" spans="1:9" ht="15.75" thickBot="1" x14ac:dyDescent="0.3">
      <c r="A2074" s="5"/>
      <c r="B2074" s="5" t="s">
        <v>251</v>
      </c>
      <c r="C2074" s="6">
        <v>44833</v>
      </c>
      <c r="D2074" s="5" t="s">
        <v>2297</v>
      </c>
      <c r="E2074" s="5" t="s">
        <v>482</v>
      </c>
      <c r="F2074" s="5" t="s">
        <v>2054</v>
      </c>
      <c r="G2074" s="5" t="s">
        <v>525</v>
      </c>
      <c r="H2074" s="7">
        <v>400</v>
      </c>
      <c r="I2074" s="21" t="str">
        <f>INDEX(Seed_type_tomato!$C$3:$C$15,MATCH(TOMATO!G2074,Seed_type_tomato!$B$3:$B$15,0))</f>
        <v>Field</v>
      </c>
    </row>
    <row r="2075" spans="1:9" x14ac:dyDescent="0.25">
      <c r="A2075" s="5" t="s">
        <v>2055</v>
      </c>
      <c r="B2075" s="5"/>
      <c r="C2075" s="6"/>
      <c r="D2075" s="5"/>
      <c r="E2075" s="5"/>
      <c r="F2075" s="5"/>
      <c r="G2075" s="5"/>
      <c r="H2075" s="8">
        <f>ROUND(SUM(H2068:H2074),5)</f>
        <v>10400</v>
      </c>
      <c r="I2075" s="21" t="e">
        <f>INDEX(Seed_type_tomato!$C$3:$C$15,MATCH(TOMATO!G2075,Seed_type_tomato!$B$3:$B$15,0))</f>
        <v>#N/A</v>
      </c>
    </row>
    <row r="2076" spans="1:9" x14ac:dyDescent="0.25">
      <c r="A2076" s="2" t="s">
        <v>2056</v>
      </c>
      <c r="B2076" s="2"/>
      <c r="C2076" s="3"/>
      <c r="D2076" s="2"/>
      <c r="E2076" s="2"/>
      <c r="F2076" s="2"/>
      <c r="G2076" s="2"/>
      <c r="H2076" s="4"/>
      <c r="I2076" s="21" t="e">
        <f>INDEX(Seed_type_tomato!$C$3:$C$15,MATCH(TOMATO!G2076,Seed_type_tomato!$B$3:$B$15,0))</f>
        <v>#N/A</v>
      </c>
    </row>
    <row r="2077" spans="1:9" ht="15.75" thickBot="1" x14ac:dyDescent="0.3">
      <c r="A2077" s="1"/>
      <c r="B2077" s="5" t="s">
        <v>251</v>
      </c>
      <c r="C2077" s="6">
        <v>44638</v>
      </c>
      <c r="D2077" s="5" t="s">
        <v>2298</v>
      </c>
      <c r="E2077" s="5" t="s">
        <v>482</v>
      </c>
      <c r="F2077" s="5" t="s">
        <v>2056</v>
      </c>
      <c r="G2077" s="5" t="s">
        <v>526</v>
      </c>
      <c r="H2077" s="7">
        <v>57</v>
      </c>
      <c r="I2077" s="21" t="str">
        <f>INDEX(Seed_type_tomato!$C$3:$C$15,MATCH(TOMATO!G2077,Seed_type_tomato!$B$3:$B$15,0))</f>
        <v>Field</v>
      </c>
    </row>
    <row r="2078" spans="1:9" x14ac:dyDescent="0.25">
      <c r="A2078" s="5" t="s">
        <v>2057</v>
      </c>
      <c r="B2078" s="5"/>
      <c r="C2078" s="6"/>
      <c r="D2078" s="5"/>
      <c r="E2078" s="5"/>
      <c r="F2078" s="5"/>
      <c r="G2078" s="5"/>
      <c r="H2078" s="8">
        <f>ROUND(SUM(H2076:H2077),5)</f>
        <v>57</v>
      </c>
      <c r="I2078" s="21" t="e">
        <f>INDEX(Seed_type_tomato!$C$3:$C$15,MATCH(TOMATO!G2078,Seed_type_tomato!$B$3:$B$15,0))</f>
        <v>#N/A</v>
      </c>
    </row>
    <row r="2079" spans="1:9" x14ac:dyDescent="0.25">
      <c r="A2079" s="2" t="s">
        <v>2058</v>
      </c>
      <c r="B2079" s="2"/>
      <c r="C2079" s="3"/>
      <c r="D2079" s="2"/>
      <c r="E2079" s="2"/>
      <c r="F2079" s="2"/>
      <c r="G2079" s="2"/>
      <c r="H2079" s="4"/>
      <c r="I2079" s="21" t="e">
        <f>INDEX(Seed_type_tomato!$C$3:$C$15,MATCH(TOMATO!G2079,Seed_type_tomato!$B$3:$B$15,0))</f>
        <v>#N/A</v>
      </c>
    </row>
    <row r="2080" spans="1:9" x14ac:dyDescent="0.25">
      <c r="A2080" s="5"/>
      <c r="B2080" s="5" t="s">
        <v>251</v>
      </c>
      <c r="C2080" s="6">
        <v>44806</v>
      </c>
      <c r="D2080" s="5" t="s">
        <v>2299</v>
      </c>
      <c r="E2080" s="5" t="s">
        <v>482</v>
      </c>
      <c r="F2080" s="5" t="s">
        <v>2058</v>
      </c>
      <c r="G2080" s="5" t="s">
        <v>527</v>
      </c>
      <c r="H2080" s="8">
        <v>1</v>
      </c>
      <c r="I2080" s="21" t="e">
        <f>INDEX(Seed_type_tomato!$C$3:$C$15,MATCH(TOMATO!G2080,Seed_type_tomato!$B$3:$B$15,0))</f>
        <v>#N/A</v>
      </c>
    </row>
    <row r="2081" spans="1:9" x14ac:dyDescent="0.25">
      <c r="A2081" s="5"/>
      <c r="B2081" s="5" t="s">
        <v>251</v>
      </c>
      <c r="C2081" s="6">
        <v>44819</v>
      </c>
      <c r="D2081" s="5" t="s">
        <v>2300</v>
      </c>
      <c r="E2081" s="5" t="s">
        <v>482</v>
      </c>
      <c r="F2081" s="5" t="s">
        <v>2058</v>
      </c>
      <c r="G2081" s="5" t="s">
        <v>527</v>
      </c>
      <c r="H2081" s="8">
        <v>1</v>
      </c>
      <c r="I2081" s="21" t="e">
        <f>INDEX(Seed_type_tomato!$C$3:$C$15,MATCH(TOMATO!G2081,Seed_type_tomato!$B$3:$B$15,0))</f>
        <v>#N/A</v>
      </c>
    </row>
    <row r="2082" spans="1:9" ht="15.75" thickBot="1" x14ac:dyDescent="0.3">
      <c r="A2082" s="5"/>
      <c r="B2082" s="5" t="s">
        <v>251</v>
      </c>
      <c r="C2082" s="6">
        <v>44828</v>
      </c>
      <c r="D2082" s="5" t="s">
        <v>2301</v>
      </c>
      <c r="E2082" s="5" t="s">
        <v>482</v>
      </c>
      <c r="F2082" s="5" t="s">
        <v>2058</v>
      </c>
      <c r="G2082" s="5" t="s">
        <v>527</v>
      </c>
      <c r="H2082" s="7">
        <v>1</v>
      </c>
      <c r="I2082" s="21" t="e">
        <f>INDEX(Seed_type_tomato!$C$3:$C$15,MATCH(TOMATO!G2082,Seed_type_tomato!$B$3:$B$15,0))</f>
        <v>#N/A</v>
      </c>
    </row>
    <row r="2083" spans="1:9" x14ac:dyDescent="0.25">
      <c r="A2083" s="5" t="s">
        <v>2059</v>
      </c>
      <c r="B2083" s="5"/>
      <c r="C2083" s="6"/>
      <c r="D2083" s="5"/>
      <c r="E2083" s="5"/>
      <c r="F2083" s="5"/>
      <c r="G2083" s="5"/>
      <c r="H2083" s="8">
        <f>ROUND(SUM(H2079:H2082),5)</f>
        <v>3</v>
      </c>
      <c r="I2083" s="21" t="e">
        <f>INDEX(Seed_type_tomato!$C$3:$C$15,MATCH(TOMATO!G2083,Seed_type_tomato!$B$3:$B$15,0))</f>
        <v>#N/A</v>
      </c>
    </row>
    <row r="2084" spans="1:9" x14ac:dyDescent="0.25">
      <c r="A2084" s="2" t="s">
        <v>2060</v>
      </c>
      <c r="B2084" s="2"/>
      <c r="C2084" s="3"/>
      <c r="D2084" s="2"/>
      <c r="E2084" s="2"/>
      <c r="F2084" s="2"/>
      <c r="G2084" s="2"/>
      <c r="H2084" s="4"/>
      <c r="I2084" s="21" t="e">
        <f>INDEX(Seed_type_tomato!$C$3:$C$15,MATCH(TOMATO!G2084,Seed_type_tomato!$B$3:$B$15,0))</f>
        <v>#N/A</v>
      </c>
    </row>
    <row r="2085" spans="1:9" ht="15.75" thickBot="1" x14ac:dyDescent="0.3">
      <c r="A2085" s="1"/>
      <c r="B2085" s="5" t="s">
        <v>251</v>
      </c>
      <c r="C2085" s="6">
        <v>44767</v>
      </c>
      <c r="D2085" s="5" t="s">
        <v>2302</v>
      </c>
      <c r="E2085" s="5" t="s">
        <v>482</v>
      </c>
      <c r="F2085" s="5" t="s">
        <v>2060</v>
      </c>
      <c r="G2085" s="5" t="s">
        <v>524</v>
      </c>
      <c r="H2085" s="7">
        <v>15</v>
      </c>
      <c r="I2085" s="21" t="str">
        <f>INDEX(Seed_type_tomato!$C$3:$C$15,MATCH(TOMATO!G2085,Seed_type_tomato!$B$3:$B$15,0))</f>
        <v>Field</v>
      </c>
    </row>
    <row r="2086" spans="1:9" x14ac:dyDescent="0.25">
      <c r="A2086" s="5" t="s">
        <v>2061</v>
      </c>
      <c r="B2086" s="5"/>
      <c r="C2086" s="6"/>
      <c r="D2086" s="5"/>
      <c r="E2086" s="5"/>
      <c r="F2086" s="5"/>
      <c r="G2086" s="5"/>
      <c r="H2086" s="8">
        <f>ROUND(SUM(H2084:H2085),5)</f>
        <v>15</v>
      </c>
      <c r="I2086" s="21" t="e">
        <f>INDEX(Seed_type_tomato!$C$3:$C$15,MATCH(TOMATO!G2086,Seed_type_tomato!$B$3:$B$15,0))</f>
        <v>#N/A</v>
      </c>
    </row>
    <row r="2087" spans="1:9" x14ac:dyDescent="0.25">
      <c r="A2087" s="2" t="s">
        <v>2062</v>
      </c>
      <c r="B2087" s="2"/>
      <c r="C2087" s="3"/>
      <c r="D2087" s="2"/>
      <c r="E2087" s="2"/>
      <c r="F2087" s="2"/>
      <c r="G2087" s="2"/>
      <c r="H2087" s="4"/>
      <c r="I2087" s="21" t="e">
        <f>INDEX(Seed_type_tomato!$C$3:$C$15,MATCH(TOMATO!G2087,Seed_type_tomato!$B$3:$B$15,0))</f>
        <v>#N/A</v>
      </c>
    </row>
    <row r="2088" spans="1:9" ht="15.75" thickBot="1" x14ac:dyDescent="0.3">
      <c r="A2088" s="1"/>
      <c r="B2088" s="5" t="s">
        <v>251</v>
      </c>
      <c r="C2088" s="6">
        <v>44769</v>
      </c>
      <c r="D2088" s="5" t="s">
        <v>2303</v>
      </c>
      <c r="E2088" s="5" t="s">
        <v>482</v>
      </c>
      <c r="F2088" s="5" t="s">
        <v>2062</v>
      </c>
      <c r="G2088" s="5" t="s">
        <v>525</v>
      </c>
      <c r="H2088" s="7">
        <v>50</v>
      </c>
      <c r="I2088" s="21" t="str">
        <f>INDEX(Seed_type_tomato!$C$3:$C$15,MATCH(TOMATO!G2088,Seed_type_tomato!$B$3:$B$15,0))</f>
        <v>Field</v>
      </c>
    </row>
    <row r="2089" spans="1:9" x14ac:dyDescent="0.25">
      <c r="A2089" s="5" t="s">
        <v>2063</v>
      </c>
      <c r="B2089" s="5"/>
      <c r="C2089" s="6"/>
      <c r="D2089" s="5"/>
      <c r="E2089" s="5"/>
      <c r="F2089" s="5"/>
      <c r="G2089" s="5"/>
      <c r="H2089" s="8">
        <f>ROUND(SUM(H2087:H2088),5)</f>
        <v>50</v>
      </c>
      <c r="I2089" s="21" t="e">
        <f>INDEX(Seed_type_tomato!$C$3:$C$15,MATCH(TOMATO!G2089,Seed_type_tomato!$B$3:$B$15,0))</f>
        <v>#N/A</v>
      </c>
    </row>
    <row r="2090" spans="1:9" x14ac:dyDescent="0.25">
      <c r="A2090" s="2" t="s">
        <v>2064</v>
      </c>
      <c r="B2090" s="2"/>
      <c r="C2090" s="3"/>
      <c r="D2090" s="2"/>
      <c r="E2090" s="2"/>
      <c r="F2090" s="2"/>
      <c r="G2090" s="2"/>
      <c r="H2090" s="4"/>
      <c r="I2090" s="21" t="e">
        <f>INDEX(Seed_type_tomato!$C$3:$C$15,MATCH(TOMATO!G2090,Seed_type_tomato!$B$3:$B$15,0))</f>
        <v>#N/A</v>
      </c>
    </row>
    <row r="2091" spans="1:9" ht="15.75" thickBot="1" x14ac:dyDescent="0.3">
      <c r="A2091" s="1"/>
      <c r="B2091" s="5" t="s">
        <v>251</v>
      </c>
      <c r="C2091" s="6">
        <v>44691</v>
      </c>
      <c r="D2091" s="5" t="s">
        <v>2304</v>
      </c>
      <c r="E2091" s="5" t="s">
        <v>482</v>
      </c>
      <c r="F2091" s="5" t="s">
        <v>2064</v>
      </c>
      <c r="G2091" s="5" t="s">
        <v>524</v>
      </c>
      <c r="H2091" s="7">
        <v>20</v>
      </c>
      <c r="I2091" s="21" t="str">
        <f>INDEX(Seed_type_tomato!$C$3:$C$15,MATCH(TOMATO!G2091,Seed_type_tomato!$B$3:$B$15,0))</f>
        <v>Field</v>
      </c>
    </row>
    <row r="2092" spans="1:9" x14ac:dyDescent="0.25">
      <c r="A2092" s="5" t="s">
        <v>2065</v>
      </c>
      <c r="B2092" s="5"/>
      <c r="C2092" s="6"/>
      <c r="D2092" s="5"/>
      <c r="E2092" s="5"/>
      <c r="F2092" s="5"/>
      <c r="G2092" s="5"/>
      <c r="H2092" s="8">
        <f>ROUND(SUM(H2090:H2091),5)</f>
        <v>20</v>
      </c>
      <c r="I2092" s="21" t="e">
        <f>INDEX(Seed_type_tomato!$C$3:$C$15,MATCH(TOMATO!G2092,Seed_type_tomato!$B$3:$B$15,0))</f>
        <v>#N/A</v>
      </c>
    </row>
    <row r="2093" spans="1:9" x14ac:dyDescent="0.25">
      <c r="A2093" s="2" t="s">
        <v>2066</v>
      </c>
      <c r="B2093" s="2"/>
      <c r="C2093" s="3"/>
      <c r="D2093" s="2"/>
      <c r="E2093" s="2"/>
      <c r="F2093" s="2"/>
      <c r="G2093" s="2"/>
      <c r="H2093" s="4"/>
      <c r="I2093" s="21" t="e">
        <f>INDEX(Seed_type_tomato!$C$3:$C$15,MATCH(TOMATO!G2093,Seed_type_tomato!$B$3:$B$15,0))</f>
        <v>#N/A</v>
      </c>
    </row>
    <row r="2094" spans="1:9" ht="15.75" thickBot="1" x14ac:dyDescent="0.3">
      <c r="A2094" s="1"/>
      <c r="B2094" s="5" t="s">
        <v>251</v>
      </c>
      <c r="C2094" s="6">
        <v>44715</v>
      </c>
      <c r="D2094" s="5" t="s">
        <v>2305</v>
      </c>
      <c r="E2094" s="5" t="s">
        <v>482</v>
      </c>
      <c r="F2094" s="5" t="s">
        <v>2066</v>
      </c>
      <c r="G2094" s="5" t="s">
        <v>525</v>
      </c>
      <c r="H2094" s="7">
        <v>1600</v>
      </c>
      <c r="I2094" s="21" t="str">
        <f>INDEX(Seed_type_tomato!$C$3:$C$15,MATCH(TOMATO!G2094,Seed_type_tomato!$B$3:$B$15,0))</f>
        <v>Field</v>
      </c>
    </row>
    <row r="2095" spans="1:9" x14ac:dyDescent="0.25">
      <c r="A2095" s="5" t="s">
        <v>2067</v>
      </c>
      <c r="B2095" s="5"/>
      <c r="C2095" s="6"/>
      <c r="D2095" s="5"/>
      <c r="E2095" s="5"/>
      <c r="F2095" s="5"/>
      <c r="G2095" s="5"/>
      <c r="H2095" s="8">
        <f>ROUND(SUM(H2093:H2094),5)</f>
        <v>1600</v>
      </c>
      <c r="I2095" s="21" t="e">
        <f>INDEX(Seed_type_tomato!$C$3:$C$15,MATCH(TOMATO!G2095,Seed_type_tomato!$B$3:$B$15,0))</f>
        <v>#N/A</v>
      </c>
    </row>
    <row r="2096" spans="1:9" x14ac:dyDescent="0.25">
      <c r="A2096" s="2" t="s">
        <v>2068</v>
      </c>
      <c r="B2096" s="2"/>
      <c r="C2096" s="3"/>
      <c r="D2096" s="2"/>
      <c r="E2096" s="2"/>
      <c r="F2096" s="2"/>
      <c r="G2096" s="2"/>
      <c r="H2096" s="4"/>
      <c r="I2096" s="21" t="e">
        <f>INDEX(Seed_type_tomato!$C$3:$C$15,MATCH(TOMATO!G2096,Seed_type_tomato!$B$3:$B$15,0))</f>
        <v>#N/A</v>
      </c>
    </row>
    <row r="2097" spans="1:9" x14ac:dyDescent="0.25">
      <c r="A2097" s="5"/>
      <c r="B2097" s="5" t="s">
        <v>251</v>
      </c>
      <c r="C2097" s="6">
        <v>44566</v>
      </c>
      <c r="D2097" s="5" t="s">
        <v>2306</v>
      </c>
      <c r="E2097" s="5" t="s">
        <v>2497</v>
      </c>
      <c r="F2097" s="5" t="s">
        <v>2068</v>
      </c>
      <c r="G2097" s="5" t="s">
        <v>2510</v>
      </c>
      <c r="H2097" s="8">
        <v>16362</v>
      </c>
      <c r="I2097" s="21" t="e">
        <f>INDEX(Seed_type_tomato!$C$3:$C$15,MATCH(TOMATO!G2097,Seed_type_tomato!$B$3:$B$15,0))</f>
        <v>#N/A</v>
      </c>
    </row>
    <row r="2098" spans="1:9" x14ac:dyDescent="0.25">
      <c r="A2098" s="5"/>
      <c r="B2098" s="5" t="s">
        <v>251</v>
      </c>
      <c r="C2098" s="6">
        <v>44578</v>
      </c>
      <c r="D2098" s="5" t="s">
        <v>2307</v>
      </c>
      <c r="E2098" s="5" t="s">
        <v>482</v>
      </c>
      <c r="F2098" s="5" t="s">
        <v>2068</v>
      </c>
      <c r="G2098" s="5" t="s">
        <v>2511</v>
      </c>
      <c r="H2098" s="8">
        <v>2932</v>
      </c>
      <c r="I2098" s="21" t="e">
        <f>INDEX(Seed_type_tomato!$C$3:$C$15,MATCH(TOMATO!G2098,Seed_type_tomato!$B$3:$B$15,0))</f>
        <v>#N/A</v>
      </c>
    </row>
    <row r="2099" spans="1:9" x14ac:dyDescent="0.25">
      <c r="A2099" s="5"/>
      <c r="B2099" s="5" t="s">
        <v>251</v>
      </c>
      <c r="C2099" s="6">
        <v>44693</v>
      </c>
      <c r="D2099" s="5" t="s">
        <v>2308</v>
      </c>
      <c r="E2099" s="5" t="s">
        <v>486</v>
      </c>
      <c r="F2099" s="5" t="s">
        <v>2068</v>
      </c>
      <c r="G2099" s="5" t="s">
        <v>523</v>
      </c>
      <c r="H2099" s="8">
        <v>4000</v>
      </c>
      <c r="I2099" s="21" t="str">
        <f>INDEX(Seed_type_tomato!$C$3:$C$15,MATCH(TOMATO!G2099,Seed_type_tomato!$B$3:$B$15,0))</f>
        <v>Field</v>
      </c>
    </row>
    <row r="2100" spans="1:9" x14ac:dyDescent="0.25">
      <c r="A2100" s="5"/>
      <c r="B2100" s="5" t="s">
        <v>251</v>
      </c>
      <c r="C2100" s="6">
        <v>44711</v>
      </c>
      <c r="D2100" s="5" t="s">
        <v>2309</v>
      </c>
      <c r="E2100" s="5" t="s">
        <v>482</v>
      </c>
      <c r="F2100" s="5" t="s">
        <v>2068</v>
      </c>
      <c r="G2100" s="5" t="s">
        <v>522</v>
      </c>
      <c r="H2100" s="8">
        <v>2000</v>
      </c>
      <c r="I2100" s="21" t="str">
        <f>INDEX(Seed_type_tomato!$C$3:$C$15,MATCH(TOMATO!G2100,Seed_type_tomato!$B$3:$B$15,0))</f>
        <v>Field</v>
      </c>
    </row>
    <row r="2101" spans="1:9" x14ac:dyDescent="0.25">
      <c r="A2101" s="5"/>
      <c r="B2101" s="5" t="s">
        <v>251</v>
      </c>
      <c r="C2101" s="6">
        <v>44779</v>
      </c>
      <c r="D2101" s="5" t="s">
        <v>2310</v>
      </c>
      <c r="E2101" s="5" t="s">
        <v>2494</v>
      </c>
      <c r="F2101" s="5" t="s">
        <v>2068</v>
      </c>
      <c r="G2101" s="5" t="s">
        <v>523</v>
      </c>
      <c r="H2101" s="8">
        <v>5400</v>
      </c>
      <c r="I2101" s="21" t="str">
        <f>INDEX(Seed_type_tomato!$C$3:$C$15,MATCH(TOMATO!G2101,Seed_type_tomato!$B$3:$B$15,0))</f>
        <v>Field</v>
      </c>
    </row>
    <row r="2102" spans="1:9" x14ac:dyDescent="0.25">
      <c r="A2102" s="5"/>
      <c r="B2102" s="5" t="s">
        <v>251</v>
      </c>
      <c r="C2102" s="6">
        <v>44793</v>
      </c>
      <c r="D2102" s="5" t="s">
        <v>2311</v>
      </c>
      <c r="E2102" s="5" t="s">
        <v>482</v>
      </c>
      <c r="F2102" s="5" t="s">
        <v>2068</v>
      </c>
      <c r="G2102" s="5" t="s">
        <v>523</v>
      </c>
      <c r="H2102" s="8">
        <v>260</v>
      </c>
      <c r="I2102" s="21" t="str">
        <f>INDEX(Seed_type_tomato!$C$3:$C$15,MATCH(TOMATO!G2102,Seed_type_tomato!$B$3:$B$15,0))</f>
        <v>Field</v>
      </c>
    </row>
    <row r="2103" spans="1:9" x14ac:dyDescent="0.25">
      <c r="A2103" s="5"/>
      <c r="B2103" s="5" t="s">
        <v>251</v>
      </c>
      <c r="C2103" s="6">
        <v>44803</v>
      </c>
      <c r="D2103" s="5" t="s">
        <v>2312</v>
      </c>
      <c r="E2103" s="5" t="s">
        <v>482</v>
      </c>
      <c r="F2103" s="5" t="s">
        <v>2068</v>
      </c>
      <c r="G2103" s="5" t="s">
        <v>522</v>
      </c>
      <c r="H2103" s="8">
        <v>6000</v>
      </c>
      <c r="I2103" s="21" t="str">
        <f>INDEX(Seed_type_tomato!$C$3:$C$15,MATCH(TOMATO!G2103,Seed_type_tomato!$B$3:$B$15,0))</f>
        <v>Field</v>
      </c>
    </row>
    <row r="2104" spans="1:9" x14ac:dyDescent="0.25">
      <c r="A2104" s="5"/>
      <c r="B2104" s="5" t="s">
        <v>251</v>
      </c>
      <c r="C2104" s="6">
        <v>44819</v>
      </c>
      <c r="D2104" s="5" t="s">
        <v>2313</v>
      </c>
      <c r="E2104" s="5" t="s">
        <v>482</v>
      </c>
      <c r="F2104" s="5" t="s">
        <v>2068</v>
      </c>
      <c r="G2104" s="5" t="s">
        <v>522</v>
      </c>
      <c r="H2104" s="8">
        <v>2250</v>
      </c>
      <c r="I2104" s="21" t="str">
        <f>INDEX(Seed_type_tomato!$C$3:$C$15,MATCH(TOMATO!G2104,Seed_type_tomato!$B$3:$B$15,0))</f>
        <v>Field</v>
      </c>
    </row>
    <row r="2105" spans="1:9" x14ac:dyDescent="0.25">
      <c r="A2105" s="5"/>
      <c r="B2105" s="5" t="s">
        <v>251</v>
      </c>
      <c r="C2105" s="6">
        <v>44823</v>
      </c>
      <c r="D2105" s="5" t="s">
        <v>2314</v>
      </c>
      <c r="E2105" s="5" t="s">
        <v>482</v>
      </c>
      <c r="F2105" s="5" t="s">
        <v>2068</v>
      </c>
      <c r="G2105" s="5" t="s">
        <v>522</v>
      </c>
      <c r="H2105" s="8">
        <v>600</v>
      </c>
      <c r="I2105" s="21" t="str">
        <f>INDEX(Seed_type_tomato!$C$3:$C$15,MATCH(TOMATO!G2105,Seed_type_tomato!$B$3:$B$15,0))</f>
        <v>Field</v>
      </c>
    </row>
    <row r="2106" spans="1:9" ht="15.75" thickBot="1" x14ac:dyDescent="0.3">
      <c r="A2106" s="5"/>
      <c r="B2106" s="5" t="s">
        <v>251</v>
      </c>
      <c r="C2106" s="6">
        <v>44823</v>
      </c>
      <c r="D2106" s="5" t="s">
        <v>2314</v>
      </c>
      <c r="E2106" s="5" t="s">
        <v>482</v>
      </c>
      <c r="F2106" s="5" t="s">
        <v>2068</v>
      </c>
      <c r="G2106" s="5" t="s">
        <v>1014</v>
      </c>
      <c r="H2106" s="7">
        <v>150</v>
      </c>
      <c r="I2106" s="21" t="e">
        <f>INDEX(Seed_type_tomato!$C$3:$C$15,MATCH(TOMATO!G2106,Seed_type_tomato!$B$3:$B$15,0))</f>
        <v>#N/A</v>
      </c>
    </row>
    <row r="2107" spans="1:9" x14ac:dyDescent="0.25">
      <c r="A2107" s="5" t="s">
        <v>2069</v>
      </c>
      <c r="B2107" s="5"/>
      <c r="C2107" s="6"/>
      <c r="D2107" s="5"/>
      <c r="E2107" s="5"/>
      <c r="F2107" s="5"/>
      <c r="G2107" s="5"/>
      <c r="H2107" s="8">
        <f>ROUND(SUM(H2096:H2106),5)</f>
        <v>39954</v>
      </c>
      <c r="I2107" s="21" t="e">
        <f>INDEX(Seed_type_tomato!$C$3:$C$15,MATCH(TOMATO!G2107,Seed_type_tomato!$B$3:$B$15,0))</f>
        <v>#N/A</v>
      </c>
    </row>
    <row r="2108" spans="1:9" x14ac:dyDescent="0.25">
      <c r="A2108" s="2" t="s">
        <v>2070</v>
      </c>
      <c r="B2108" s="2"/>
      <c r="C2108" s="3"/>
      <c r="D2108" s="2"/>
      <c r="E2108" s="2"/>
      <c r="F2108" s="2"/>
      <c r="G2108" s="2"/>
      <c r="H2108" s="4"/>
      <c r="I2108" s="21" t="e">
        <f>INDEX(Seed_type_tomato!$C$3:$C$15,MATCH(TOMATO!G2108,Seed_type_tomato!$B$3:$B$15,0))</f>
        <v>#N/A</v>
      </c>
    </row>
    <row r="2109" spans="1:9" ht="15.75" thickBot="1" x14ac:dyDescent="0.3">
      <c r="A2109" s="1"/>
      <c r="B2109" s="5" t="s">
        <v>251</v>
      </c>
      <c r="C2109" s="6">
        <v>44723</v>
      </c>
      <c r="D2109" s="5" t="s">
        <v>2315</v>
      </c>
      <c r="E2109" s="5" t="s">
        <v>482</v>
      </c>
      <c r="F2109" s="5" t="s">
        <v>2070</v>
      </c>
      <c r="G2109" s="5" t="s">
        <v>524</v>
      </c>
      <c r="H2109" s="7">
        <v>250</v>
      </c>
      <c r="I2109" s="21" t="str">
        <f>INDEX(Seed_type_tomato!$C$3:$C$15,MATCH(TOMATO!G2109,Seed_type_tomato!$B$3:$B$15,0))</f>
        <v>Field</v>
      </c>
    </row>
    <row r="2110" spans="1:9" x14ac:dyDescent="0.25">
      <c r="A2110" s="5" t="s">
        <v>2071</v>
      </c>
      <c r="B2110" s="5"/>
      <c r="C2110" s="6"/>
      <c r="D2110" s="5"/>
      <c r="E2110" s="5"/>
      <c r="F2110" s="5"/>
      <c r="G2110" s="5"/>
      <c r="H2110" s="8">
        <f>ROUND(SUM(H2108:H2109),5)</f>
        <v>250</v>
      </c>
      <c r="I2110" s="21" t="e">
        <f>INDEX(Seed_type_tomato!$C$3:$C$15,MATCH(TOMATO!G2110,Seed_type_tomato!$B$3:$B$15,0))</f>
        <v>#N/A</v>
      </c>
    </row>
    <row r="2111" spans="1:9" x14ac:dyDescent="0.25">
      <c r="A2111" s="2" t="s">
        <v>2072</v>
      </c>
      <c r="B2111" s="2"/>
      <c r="C2111" s="3"/>
      <c r="D2111" s="2"/>
      <c r="E2111" s="2"/>
      <c r="F2111" s="2"/>
      <c r="G2111" s="2"/>
      <c r="H2111" s="4"/>
      <c r="I2111" s="21" t="e">
        <f>INDEX(Seed_type_tomato!$C$3:$C$15,MATCH(TOMATO!G2111,Seed_type_tomato!$B$3:$B$15,0))</f>
        <v>#N/A</v>
      </c>
    </row>
    <row r="2112" spans="1:9" x14ac:dyDescent="0.25">
      <c r="A2112" s="5"/>
      <c r="B2112" s="5" t="s">
        <v>251</v>
      </c>
      <c r="C2112" s="6">
        <v>44573</v>
      </c>
      <c r="D2112" s="5" t="s">
        <v>2316</v>
      </c>
      <c r="E2112" s="5" t="s">
        <v>515</v>
      </c>
      <c r="F2112" s="5" t="s">
        <v>2072</v>
      </c>
      <c r="G2112" s="5" t="s">
        <v>530</v>
      </c>
      <c r="H2112" s="8">
        <v>2430</v>
      </c>
      <c r="I2112" s="21" t="str">
        <f>INDEX(Seed_type_tomato!$C$3:$C$15,MATCH(TOMATO!G2112,Seed_type_tomato!$B$3:$B$15,0))</f>
        <v>GH</v>
      </c>
    </row>
    <row r="2113" spans="1:9" x14ac:dyDescent="0.25">
      <c r="A2113" s="5"/>
      <c r="B2113" s="5" t="s">
        <v>251</v>
      </c>
      <c r="C2113" s="6">
        <v>44606</v>
      </c>
      <c r="D2113" s="5" t="s">
        <v>2317</v>
      </c>
      <c r="E2113" s="5" t="s">
        <v>482</v>
      </c>
      <c r="F2113" s="5" t="s">
        <v>2072</v>
      </c>
      <c r="G2113" s="5" t="s">
        <v>526</v>
      </c>
      <c r="H2113" s="8">
        <v>1800</v>
      </c>
      <c r="I2113" s="21" t="str">
        <f>INDEX(Seed_type_tomato!$C$3:$C$15,MATCH(TOMATO!G2113,Seed_type_tomato!$B$3:$B$15,0))</f>
        <v>Field</v>
      </c>
    </row>
    <row r="2114" spans="1:9" x14ac:dyDescent="0.25">
      <c r="A2114" s="5"/>
      <c r="B2114" s="5" t="s">
        <v>251</v>
      </c>
      <c r="C2114" s="6">
        <v>44616</v>
      </c>
      <c r="D2114" s="5" t="s">
        <v>2318</v>
      </c>
      <c r="E2114" s="5" t="s">
        <v>482</v>
      </c>
      <c r="F2114" s="5" t="s">
        <v>2072</v>
      </c>
      <c r="G2114" s="5" t="s">
        <v>525</v>
      </c>
      <c r="H2114" s="8">
        <v>1000</v>
      </c>
      <c r="I2114" s="21" t="str">
        <f>INDEX(Seed_type_tomato!$C$3:$C$15,MATCH(TOMATO!G2114,Seed_type_tomato!$B$3:$B$15,0))</f>
        <v>Field</v>
      </c>
    </row>
    <row r="2115" spans="1:9" x14ac:dyDescent="0.25">
      <c r="A2115" s="5"/>
      <c r="B2115" s="5" t="s">
        <v>251</v>
      </c>
      <c r="C2115" s="6">
        <v>44620</v>
      </c>
      <c r="D2115" s="5" t="s">
        <v>2319</v>
      </c>
      <c r="E2115" s="5" t="s">
        <v>482</v>
      </c>
      <c r="F2115" s="5" t="s">
        <v>2072</v>
      </c>
      <c r="G2115" s="5" t="s">
        <v>525</v>
      </c>
      <c r="H2115" s="8">
        <v>2500</v>
      </c>
      <c r="I2115" s="21" t="str">
        <f>INDEX(Seed_type_tomato!$C$3:$C$15,MATCH(TOMATO!G2115,Seed_type_tomato!$B$3:$B$15,0))</f>
        <v>Field</v>
      </c>
    </row>
    <row r="2116" spans="1:9" x14ac:dyDescent="0.25">
      <c r="A2116" s="5"/>
      <c r="B2116" s="5" t="s">
        <v>251</v>
      </c>
      <c r="C2116" s="6">
        <v>44620</v>
      </c>
      <c r="D2116" s="5" t="s">
        <v>2319</v>
      </c>
      <c r="E2116" s="5" t="s">
        <v>482</v>
      </c>
      <c r="F2116" s="5" t="s">
        <v>2072</v>
      </c>
      <c r="G2116" s="5" t="s">
        <v>525</v>
      </c>
      <c r="H2116" s="8">
        <v>300</v>
      </c>
      <c r="I2116" s="21" t="str">
        <f>INDEX(Seed_type_tomato!$C$3:$C$15,MATCH(TOMATO!G2116,Seed_type_tomato!$B$3:$B$15,0))</f>
        <v>Field</v>
      </c>
    </row>
    <row r="2117" spans="1:9" ht="15.75" thickBot="1" x14ac:dyDescent="0.3">
      <c r="A2117" s="5"/>
      <c r="B2117" s="5" t="s">
        <v>251</v>
      </c>
      <c r="C2117" s="6">
        <v>44707</v>
      </c>
      <c r="D2117" s="5" t="s">
        <v>2320</v>
      </c>
      <c r="E2117" s="5" t="s">
        <v>482</v>
      </c>
      <c r="F2117" s="5" t="s">
        <v>2072</v>
      </c>
      <c r="G2117" s="5" t="s">
        <v>525</v>
      </c>
      <c r="H2117" s="7">
        <v>8125</v>
      </c>
      <c r="I2117" s="21" t="str">
        <f>INDEX(Seed_type_tomato!$C$3:$C$15,MATCH(TOMATO!G2117,Seed_type_tomato!$B$3:$B$15,0))</f>
        <v>Field</v>
      </c>
    </row>
    <row r="2118" spans="1:9" x14ac:dyDescent="0.25">
      <c r="A2118" s="5" t="s">
        <v>2073</v>
      </c>
      <c r="B2118" s="5"/>
      <c r="C2118" s="6"/>
      <c r="D2118" s="5"/>
      <c r="E2118" s="5"/>
      <c r="F2118" s="5"/>
      <c r="G2118" s="5"/>
      <c r="H2118" s="8">
        <f>ROUND(SUM(H2111:H2117),5)</f>
        <v>16155</v>
      </c>
      <c r="I2118" s="21" t="e">
        <f>INDEX(Seed_type_tomato!$C$3:$C$15,MATCH(TOMATO!G2118,Seed_type_tomato!$B$3:$B$15,0))</f>
        <v>#N/A</v>
      </c>
    </row>
    <row r="2119" spans="1:9" x14ac:dyDescent="0.25">
      <c r="A2119" s="2" t="s">
        <v>2074</v>
      </c>
      <c r="B2119" s="2"/>
      <c r="C2119" s="3"/>
      <c r="D2119" s="2"/>
      <c r="E2119" s="2"/>
      <c r="F2119" s="2"/>
      <c r="G2119" s="2"/>
      <c r="H2119" s="4"/>
      <c r="I2119" s="21" t="e">
        <f>INDEX(Seed_type_tomato!$C$3:$C$15,MATCH(TOMATO!G2119,Seed_type_tomato!$B$3:$B$15,0))</f>
        <v>#N/A</v>
      </c>
    </row>
    <row r="2120" spans="1:9" x14ac:dyDescent="0.25">
      <c r="A2120" s="5"/>
      <c r="B2120" s="5" t="s">
        <v>251</v>
      </c>
      <c r="C2120" s="6">
        <v>44788</v>
      </c>
      <c r="D2120" s="5" t="s">
        <v>2321</v>
      </c>
      <c r="E2120" s="5" t="s">
        <v>482</v>
      </c>
      <c r="F2120" s="5" t="s">
        <v>2074</v>
      </c>
      <c r="G2120" s="5" t="s">
        <v>525</v>
      </c>
      <c r="H2120" s="8">
        <v>75</v>
      </c>
      <c r="I2120" s="21" t="str">
        <f>INDEX(Seed_type_tomato!$C$3:$C$15,MATCH(TOMATO!G2120,Seed_type_tomato!$B$3:$B$15,0))</f>
        <v>Field</v>
      </c>
    </row>
    <row r="2121" spans="1:9" x14ac:dyDescent="0.25">
      <c r="A2121" s="5"/>
      <c r="B2121" s="5" t="s">
        <v>251</v>
      </c>
      <c r="C2121" s="6">
        <v>44788</v>
      </c>
      <c r="D2121" s="5" t="s">
        <v>2321</v>
      </c>
      <c r="E2121" s="5" t="s">
        <v>482</v>
      </c>
      <c r="F2121" s="5" t="s">
        <v>2074</v>
      </c>
      <c r="G2121" s="5" t="s">
        <v>530</v>
      </c>
      <c r="H2121" s="8">
        <v>20</v>
      </c>
      <c r="I2121" s="21" t="str">
        <f>INDEX(Seed_type_tomato!$C$3:$C$15,MATCH(TOMATO!G2121,Seed_type_tomato!$B$3:$B$15,0))</f>
        <v>GH</v>
      </c>
    </row>
    <row r="2122" spans="1:9" ht="15.75" thickBot="1" x14ac:dyDescent="0.3">
      <c r="A2122" s="5"/>
      <c r="B2122" s="5" t="s">
        <v>251</v>
      </c>
      <c r="C2122" s="6">
        <v>44788</v>
      </c>
      <c r="D2122" s="5" t="s">
        <v>2322</v>
      </c>
      <c r="E2122" s="5" t="s">
        <v>482</v>
      </c>
      <c r="F2122" s="5" t="s">
        <v>2074</v>
      </c>
      <c r="G2122" s="5" t="s">
        <v>525</v>
      </c>
      <c r="H2122" s="7">
        <v>225</v>
      </c>
      <c r="I2122" s="21" t="str">
        <f>INDEX(Seed_type_tomato!$C$3:$C$15,MATCH(TOMATO!G2122,Seed_type_tomato!$B$3:$B$15,0))</f>
        <v>Field</v>
      </c>
    </row>
    <row r="2123" spans="1:9" x14ac:dyDescent="0.25">
      <c r="A2123" s="5" t="s">
        <v>2075</v>
      </c>
      <c r="B2123" s="5"/>
      <c r="C2123" s="6"/>
      <c r="D2123" s="5"/>
      <c r="E2123" s="5"/>
      <c r="F2123" s="5"/>
      <c r="G2123" s="5"/>
      <c r="H2123" s="8">
        <f>ROUND(SUM(H2119:H2122),5)</f>
        <v>320</v>
      </c>
      <c r="I2123" s="21" t="e">
        <f>INDEX(Seed_type_tomato!$C$3:$C$15,MATCH(TOMATO!G2123,Seed_type_tomato!$B$3:$B$15,0))</f>
        <v>#N/A</v>
      </c>
    </row>
    <row r="2124" spans="1:9" x14ac:dyDescent="0.25">
      <c r="A2124" s="2" t="s">
        <v>2076</v>
      </c>
      <c r="B2124" s="2"/>
      <c r="C2124" s="3"/>
      <c r="D2124" s="2"/>
      <c r="E2124" s="2"/>
      <c r="F2124" s="2"/>
      <c r="G2124" s="2"/>
      <c r="H2124" s="4"/>
      <c r="I2124" s="21" t="e">
        <f>INDEX(Seed_type_tomato!$C$3:$C$15,MATCH(TOMATO!G2124,Seed_type_tomato!$B$3:$B$15,0))</f>
        <v>#N/A</v>
      </c>
    </row>
    <row r="2125" spans="1:9" x14ac:dyDescent="0.25">
      <c r="A2125" s="5"/>
      <c r="B2125" s="5" t="s">
        <v>251</v>
      </c>
      <c r="C2125" s="6">
        <v>44781</v>
      </c>
      <c r="D2125" s="5" t="s">
        <v>2323</v>
      </c>
      <c r="E2125" s="5" t="s">
        <v>482</v>
      </c>
      <c r="F2125" s="5" t="s">
        <v>2076</v>
      </c>
      <c r="G2125" s="5" t="s">
        <v>522</v>
      </c>
      <c r="H2125" s="8">
        <v>125</v>
      </c>
      <c r="I2125" s="21" t="str">
        <f>INDEX(Seed_type_tomato!$C$3:$C$15,MATCH(TOMATO!G2125,Seed_type_tomato!$B$3:$B$15,0))</f>
        <v>Field</v>
      </c>
    </row>
    <row r="2126" spans="1:9" x14ac:dyDescent="0.25">
      <c r="A2126" s="5"/>
      <c r="B2126" s="5" t="s">
        <v>251</v>
      </c>
      <c r="C2126" s="6">
        <v>44788</v>
      </c>
      <c r="D2126" s="5" t="s">
        <v>2324</v>
      </c>
      <c r="E2126" s="5" t="s">
        <v>482</v>
      </c>
      <c r="F2126" s="5" t="s">
        <v>2076</v>
      </c>
      <c r="G2126" s="5" t="s">
        <v>522</v>
      </c>
      <c r="H2126" s="8">
        <v>250</v>
      </c>
      <c r="I2126" s="21" t="str">
        <f>INDEX(Seed_type_tomato!$C$3:$C$15,MATCH(TOMATO!G2126,Seed_type_tomato!$B$3:$B$15,0))</f>
        <v>Field</v>
      </c>
    </row>
    <row r="2127" spans="1:9" ht="15.75" thickBot="1" x14ac:dyDescent="0.3">
      <c r="A2127" s="5"/>
      <c r="B2127" s="5" t="s">
        <v>251</v>
      </c>
      <c r="C2127" s="6">
        <v>44795</v>
      </c>
      <c r="D2127" s="5" t="s">
        <v>2325</v>
      </c>
      <c r="E2127" s="5" t="s">
        <v>482</v>
      </c>
      <c r="F2127" s="5" t="s">
        <v>2076</v>
      </c>
      <c r="G2127" s="5" t="s">
        <v>525</v>
      </c>
      <c r="H2127" s="7">
        <v>250</v>
      </c>
      <c r="I2127" s="21" t="str">
        <f>INDEX(Seed_type_tomato!$C$3:$C$15,MATCH(TOMATO!G2127,Seed_type_tomato!$B$3:$B$15,0))</f>
        <v>Field</v>
      </c>
    </row>
    <row r="2128" spans="1:9" x14ac:dyDescent="0.25">
      <c r="A2128" s="5" t="s">
        <v>2077</v>
      </c>
      <c r="B2128" s="5"/>
      <c r="C2128" s="6"/>
      <c r="D2128" s="5"/>
      <c r="E2128" s="5"/>
      <c r="F2128" s="5"/>
      <c r="G2128" s="5"/>
      <c r="H2128" s="8">
        <f>ROUND(SUM(H2124:H2127),5)</f>
        <v>625</v>
      </c>
      <c r="I2128" s="21" t="e">
        <f>INDEX(Seed_type_tomato!$C$3:$C$15,MATCH(TOMATO!G2128,Seed_type_tomato!$B$3:$B$15,0))</f>
        <v>#N/A</v>
      </c>
    </row>
    <row r="2129" spans="1:9" x14ac:dyDescent="0.25">
      <c r="A2129" s="2" t="s">
        <v>2078</v>
      </c>
      <c r="B2129" s="2"/>
      <c r="C2129" s="3"/>
      <c r="D2129" s="2"/>
      <c r="E2129" s="2"/>
      <c r="F2129" s="2"/>
      <c r="G2129" s="2"/>
      <c r="H2129" s="4"/>
      <c r="I2129" s="21" t="e">
        <f>INDEX(Seed_type_tomato!$C$3:$C$15,MATCH(TOMATO!G2129,Seed_type_tomato!$B$3:$B$15,0))</f>
        <v>#N/A</v>
      </c>
    </row>
    <row r="2130" spans="1:9" x14ac:dyDescent="0.25">
      <c r="A2130" s="5"/>
      <c r="B2130" s="5" t="s">
        <v>251</v>
      </c>
      <c r="C2130" s="6">
        <v>44581</v>
      </c>
      <c r="D2130" s="5" t="s">
        <v>2326</v>
      </c>
      <c r="E2130" s="5" t="s">
        <v>482</v>
      </c>
      <c r="F2130" s="5" t="s">
        <v>2078</v>
      </c>
      <c r="G2130" s="5" t="s">
        <v>526</v>
      </c>
      <c r="H2130" s="8">
        <v>2500</v>
      </c>
      <c r="I2130" s="21" t="str">
        <f>INDEX(Seed_type_tomato!$C$3:$C$15,MATCH(TOMATO!G2130,Seed_type_tomato!$B$3:$B$15,0))</f>
        <v>Field</v>
      </c>
    </row>
    <row r="2131" spans="1:9" x14ac:dyDescent="0.25">
      <c r="A2131" s="5"/>
      <c r="B2131" s="5" t="s">
        <v>251</v>
      </c>
      <c r="C2131" s="6">
        <v>44592</v>
      </c>
      <c r="D2131" s="5" t="s">
        <v>2327</v>
      </c>
      <c r="E2131" s="5" t="s">
        <v>482</v>
      </c>
      <c r="F2131" s="5" t="s">
        <v>2078</v>
      </c>
      <c r="G2131" s="5" t="s">
        <v>525</v>
      </c>
      <c r="H2131" s="8">
        <v>500</v>
      </c>
      <c r="I2131" s="21" t="str">
        <f>INDEX(Seed_type_tomato!$C$3:$C$15,MATCH(TOMATO!G2131,Seed_type_tomato!$B$3:$B$15,0))</f>
        <v>Field</v>
      </c>
    </row>
    <row r="2132" spans="1:9" ht="15.75" thickBot="1" x14ac:dyDescent="0.3">
      <c r="A2132" s="5"/>
      <c r="B2132" s="5" t="s">
        <v>251</v>
      </c>
      <c r="C2132" s="6">
        <v>44592</v>
      </c>
      <c r="D2132" s="5" t="s">
        <v>2327</v>
      </c>
      <c r="E2132" s="5" t="s">
        <v>482</v>
      </c>
      <c r="F2132" s="5" t="s">
        <v>2078</v>
      </c>
      <c r="G2132" s="5" t="s">
        <v>526</v>
      </c>
      <c r="H2132" s="7">
        <v>100</v>
      </c>
      <c r="I2132" s="21" t="str">
        <f>INDEX(Seed_type_tomato!$C$3:$C$15,MATCH(TOMATO!G2132,Seed_type_tomato!$B$3:$B$15,0))</f>
        <v>Field</v>
      </c>
    </row>
    <row r="2133" spans="1:9" x14ac:dyDescent="0.25">
      <c r="A2133" s="5" t="s">
        <v>2079</v>
      </c>
      <c r="B2133" s="5"/>
      <c r="C2133" s="6"/>
      <c r="D2133" s="5"/>
      <c r="E2133" s="5"/>
      <c r="F2133" s="5"/>
      <c r="G2133" s="5"/>
      <c r="H2133" s="8">
        <f>ROUND(SUM(H2129:H2132),5)</f>
        <v>3100</v>
      </c>
      <c r="I2133" s="21" t="e">
        <f>INDEX(Seed_type_tomato!$C$3:$C$15,MATCH(TOMATO!G2133,Seed_type_tomato!$B$3:$B$15,0))</f>
        <v>#N/A</v>
      </c>
    </row>
    <row r="2134" spans="1:9" x14ac:dyDescent="0.25">
      <c r="A2134" s="2" t="s">
        <v>2080</v>
      </c>
      <c r="B2134" s="2"/>
      <c r="C2134" s="3"/>
      <c r="D2134" s="2"/>
      <c r="E2134" s="2"/>
      <c r="F2134" s="2"/>
      <c r="G2134" s="2"/>
      <c r="H2134" s="4"/>
      <c r="I2134" s="21" t="e">
        <f>INDEX(Seed_type_tomato!$C$3:$C$15,MATCH(TOMATO!G2134,Seed_type_tomato!$B$3:$B$15,0))</f>
        <v>#N/A</v>
      </c>
    </row>
    <row r="2135" spans="1:9" ht="15.75" thickBot="1" x14ac:dyDescent="0.3">
      <c r="A2135" s="1"/>
      <c r="B2135" s="5" t="s">
        <v>251</v>
      </c>
      <c r="C2135" s="6">
        <v>44694</v>
      </c>
      <c r="D2135" s="5" t="s">
        <v>2328</v>
      </c>
      <c r="E2135" s="5" t="s">
        <v>482</v>
      </c>
      <c r="F2135" s="5" t="s">
        <v>2080</v>
      </c>
      <c r="G2135" s="5" t="s">
        <v>524</v>
      </c>
      <c r="H2135" s="7">
        <v>100</v>
      </c>
      <c r="I2135" s="21" t="str">
        <f>INDEX(Seed_type_tomato!$C$3:$C$15,MATCH(TOMATO!G2135,Seed_type_tomato!$B$3:$B$15,0))</f>
        <v>Field</v>
      </c>
    </row>
    <row r="2136" spans="1:9" x14ac:dyDescent="0.25">
      <c r="A2136" s="5" t="s">
        <v>2081</v>
      </c>
      <c r="B2136" s="5"/>
      <c r="C2136" s="6"/>
      <c r="D2136" s="5"/>
      <c r="E2136" s="5"/>
      <c r="F2136" s="5"/>
      <c r="G2136" s="5"/>
      <c r="H2136" s="8">
        <f>ROUND(SUM(H2134:H2135),5)</f>
        <v>100</v>
      </c>
      <c r="I2136" s="21" t="e">
        <f>INDEX(Seed_type_tomato!$C$3:$C$15,MATCH(TOMATO!G2136,Seed_type_tomato!$B$3:$B$15,0))</f>
        <v>#N/A</v>
      </c>
    </row>
    <row r="2137" spans="1:9" x14ac:dyDescent="0.25">
      <c r="A2137" s="2" t="s">
        <v>2082</v>
      </c>
      <c r="B2137" s="2"/>
      <c r="C2137" s="3"/>
      <c r="D2137" s="2"/>
      <c r="E2137" s="2"/>
      <c r="F2137" s="2"/>
      <c r="G2137" s="2"/>
      <c r="H2137" s="4"/>
      <c r="I2137" s="21" t="e">
        <f>INDEX(Seed_type_tomato!$C$3:$C$15,MATCH(TOMATO!G2137,Seed_type_tomato!$B$3:$B$15,0))</f>
        <v>#N/A</v>
      </c>
    </row>
    <row r="2138" spans="1:9" ht="15.75" thickBot="1" x14ac:dyDescent="0.3">
      <c r="A2138" s="1"/>
      <c r="B2138" s="5" t="s">
        <v>251</v>
      </c>
      <c r="C2138" s="6">
        <v>44722</v>
      </c>
      <c r="D2138" s="5" t="s">
        <v>2329</v>
      </c>
      <c r="E2138" s="5" t="s">
        <v>482</v>
      </c>
      <c r="F2138" s="5" t="s">
        <v>2082</v>
      </c>
      <c r="G2138" s="5" t="s">
        <v>524</v>
      </c>
      <c r="H2138" s="7">
        <v>50</v>
      </c>
      <c r="I2138" s="21" t="str">
        <f>INDEX(Seed_type_tomato!$C$3:$C$15,MATCH(TOMATO!G2138,Seed_type_tomato!$B$3:$B$15,0))</f>
        <v>Field</v>
      </c>
    </row>
    <row r="2139" spans="1:9" x14ac:dyDescent="0.25">
      <c r="A2139" s="5" t="s">
        <v>2083</v>
      </c>
      <c r="B2139" s="5"/>
      <c r="C2139" s="6"/>
      <c r="D2139" s="5"/>
      <c r="E2139" s="5"/>
      <c r="F2139" s="5"/>
      <c r="G2139" s="5"/>
      <c r="H2139" s="8">
        <f>ROUND(SUM(H2137:H2138),5)</f>
        <v>50</v>
      </c>
      <c r="I2139" s="21" t="e">
        <f>INDEX(Seed_type_tomato!$C$3:$C$15,MATCH(TOMATO!G2139,Seed_type_tomato!$B$3:$B$15,0))</f>
        <v>#N/A</v>
      </c>
    </row>
    <row r="2140" spans="1:9" x14ac:dyDescent="0.25">
      <c r="A2140" s="2" t="s">
        <v>2084</v>
      </c>
      <c r="B2140" s="2"/>
      <c r="C2140" s="3"/>
      <c r="D2140" s="2"/>
      <c r="E2140" s="2"/>
      <c r="F2140" s="2"/>
      <c r="G2140" s="2"/>
      <c r="H2140" s="4"/>
      <c r="I2140" s="21" t="e">
        <f>INDEX(Seed_type_tomato!$C$3:$C$15,MATCH(TOMATO!G2140,Seed_type_tomato!$B$3:$B$15,0))</f>
        <v>#N/A</v>
      </c>
    </row>
    <row r="2141" spans="1:9" ht="15.75" thickBot="1" x14ac:dyDescent="0.3">
      <c r="A2141" s="1"/>
      <c r="B2141" s="5" t="s">
        <v>251</v>
      </c>
      <c r="C2141" s="6">
        <v>44594</v>
      </c>
      <c r="D2141" s="5" t="s">
        <v>2330</v>
      </c>
      <c r="E2141" s="5" t="s">
        <v>482</v>
      </c>
      <c r="F2141" s="5" t="s">
        <v>2084</v>
      </c>
      <c r="G2141" s="5" t="s">
        <v>523</v>
      </c>
      <c r="H2141" s="7">
        <v>250</v>
      </c>
      <c r="I2141" s="21" t="str">
        <f>INDEX(Seed_type_tomato!$C$3:$C$15,MATCH(TOMATO!G2141,Seed_type_tomato!$B$3:$B$15,0))</f>
        <v>Field</v>
      </c>
    </row>
    <row r="2142" spans="1:9" x14ac:dyDescent="0.25">
      <c r="A2142" s="5" t="s">
        <v>2085</v>
      </c>
      <c r="B2142" s="5"/>
      <c r="C2142" s="6"/>
      <c r="D2142" s="5"/>
      <c r="E2142" s="5"/>
      <c r="F2142" s="5"/>
      <c r="G2142" s="5"/>
      <c r="H2142" s="8">
        <f>ROUND(SUM(H2140:H2141),5)</f>
        <v>250</v>
      </c>
      <c r="I2142" s="21" t="e">
        <f>INDEX(Seed_type_tomato!$C$3:$C$15,MATCH(TOMATO!G2142,Seed_type_tomato!$B$3:$B$15,0))</f>
        <v>#N/A</v>
      </c>
    </row>
    <row r="2143" spans="1:9" x14ac:dyDescent="0.25">
      <c r="A2143" s="2" t="s">
        <v>2086</v>
      </c>
      <c r="B2143" s="2"/>
      <c r="C2143" s="3"/>
      <c r="D2143" s="2"/>
      <c r="E2143" s="2"/>
      <c r="F2143" s="2"/>
      <c r="G2143" s="2"/>
      <c r="H2143" s="4"/>
      <c r="I2143" s="21" t="e">
        <f>INDEX(Seed_type_tomato!$C$3:$C$15,MATCH(TOMATO!G2143,Seed_type_tomato!$B$3:$B$15,0))</f>
        <v>#N/A</v>
      </c>
    </row>
    <row r="2144" spans="1:9" x14ac:dyDescent="0.25">
      <c r="A2144" s="5"/>
      <c r="B2144" s="5" t="s">
        <v>251</v>
      </c>
      <c r="C2144" s="6">
        <v>44756</v>
      </c>
      <c r="D2144" s="5" t="s">
        <v>2331</v>
      </c>
      <c r="E2144" s="5" t="s">
        <v>2498</v>
      </c>
      <c r="F2144" s="5" t="s">
        <v>2086</v>
      </c>
      <c r="G2144" s="5" t="s">
        <v>2512</v>
      </c>
      <c r="H2144" s="8">
        <v>13608</v>
      </c>
      <c r="I2144" s="21" t="e">
        <f>INDEX(Seed_type_tomato!$C$3:$C$15,MATCH(TOMATO!G2144,Seed_type_tomato!$B$3:$B$15,0))</f>
        <v>#N/A</v>
      </c>
    </row>
    <row r="2145" spans="1:9" x14ac:dyDescent="0.25">
      <c r="A2145" s="5"/>
      <c r="B2145" s="5" t="s">
        <v>251</v>
      </c>
      <c r="C2145" s="6">
        <v>44756</v>
      </c>
      <c r="D2145" s="5" t="s">
        <v>2331</v>
      </c>
      <c r="E2145" s="5" t="s">
        <v>2498</v>
      </c>
      <c r="F2145" s="5" t="s">
        <v>2086</v>
      </c>
      <c r="G2145" s="5" t="s">
        <v>522</v>
      </c>
      <c r="H2145" s="8">
        <v>10854</v>
      </c>
      <c r="I2145" s="21" t="str">
        <f>INDEX(Seed_type_tomato!$C$3:$C$15,MATCH(TOMATO!G2145,Seed_type_tomato!$B$3:$B$15,0))</f>
        <v>Field</v>
      </c>
    </row>
    <row r="2146" spans="1:9" ht="15.75" thickBot="1" x14ac:dyDescent="0.3">
      <c r="A2146" s="5"/>
      <c r="B2146" s="5" t="s">
        <v>251</v>
      </c>
      <c r="C2146" s="6">
        <v>44756</v>
      </c>
      <c r="D2146" s="5" t="s">
        <v>2331</v>
      </c>
      <c r="E2146" s="5" t="s">
        <v>2498</v>
      </c>
      <c r="F2146" s="5" t="s">
        <v>2086</v>
      </c>
      <c r="G2146" s="5" t="s">
        <v>2513</v>
      </c>
      <c r="H2146" s="7">
        <v>972</v>
      </c>
      <c r="I2146" s="21" t="e">
        <f>INDEX(Seed_type_tomato!$C$3:$C$15,MATCH(TOMATO!G2146,Seed_type_tomato!$B$3:$B$15,0))</f>
        <v>#N/A</v>
      </c>
    </row>
    <row r="2147" spans="1:9" x14ac:dyDescent="0.25">
      <c r="A2147" s="5" t="s">
        <v>2087</v>
      </c>
      <c r="B2147" s="5"/>
      <c r="C2147" s="6"/>
      <c r="D2147" s="5"/>
      <c r="E2147" s="5"/>
      <c r="F2147" s="5"/>
      <c r="G2147" s="5"/>
      <c r="H2147" s="8">
        <f>ROUND(SUM(H2143:H2146),5)</f>
        <v>25434</v>
      </c>
      <c r="I2147" s="21" t="e">
        <f>INDEX(Seed_type_tomato!$C$3:$C$15,MATCH(TOMATO!G2147,Seed_type_tomato!$B$3:$B$15,0))</f>
        <v>#N/A</v>
      </c>
    </row>
    <row r="2148" spans="1:9" x14ac:dyDescent="0.25">
      <c r="A2148" s="2" t="s">
        <v>2088</v>
      </c>
      <c r="B2148" s="2"/>
      <c r="C2148" s="3"/>
      <c r="D2148" s="2"/>
      <c r="E2148" s="2"/>
      <c r="F2148" s="2"/>
      <c r="G2148" s="2"/>
      <c r="H2148" s="4"/>
      <c r="I2148" s="21" t="e">
        <f>INDEX(Seed_type_tomato!$C$3:$C$15,MATCH(TOMATO!G2148,Seed_type_tomato!$B$3:$B$15,0))</f>
        <v>#N/A</v>
      </c>
    </row>
    <row r="2149" spans="1:9" x14ac:dyDescent="0.25">
      <c r="A2149" s="5"/>
      <c r="B2149" s="5" t="s">
        <v>251</v>
      </c>
      <c r="C2149" s="6">
        <v>44608</v>
      </c>
      <c r="D2149" s="5" t="s">
        <v>2332</v>
      </c>
      <c r="E2149" s="5" t="s">
        <v>482</v>
      </c>
      <c r="F2149" s="5" t="s">
        <v>2088</v>
      </c>
      <c r="G2149" s="5" t="s">
        <v>525</v>
      </c>
      <c r="H2149" s="8">
        <v>25</v>
      </c>
      <c r="I2149" s="21" t="str">
        <f>INDEX(Seed_type_tomato!$C$3:$C$15,MATCH(TOMATO!G2149,Seed_type_tomato!$B$3:$B$15,0))</f>
        <v>Field</v>
      </c>
    </row>
    <row r="2150" spans="1:9" ht="15.75" thickBot="1" x14ac:dyDescent="0.3">
      <c r="A2150" s="5"/>
      <c r="B2150" s="5" t="s">
        <v>251</v>
      </c>
      <c r="C2150" s="6">
        <v>44702</v>
      </c>
      <c r="D2150" s="5" t="s">
        <v>2333</v>
      </c>
      <c r="E2150" s="5" t="s">
        <v>482</v>
      </c>
      <c r="F2150" s="5" t="s">
        <v>2088</v>
      </c>
      <c r="G2150" s="5" t="s">
        <v>523</v>
      </c>
      <c r="H2150" s="7">
        <v>20</v>
      </c>
      <c r="I2150" s="21" t="str">
        <f>INDEX(Seed_type_tomato!$C$3:$C$15,MATCH(TOMATO!G2150,Seed_type_tomato!$B$3:$B$15,0))</f>
        <v>Field</v>
      </c>
    </row>
    <row r="2151" spans="1:9" x14ac:dyDescent="0.25">
      <c r="A2151" s="5" t="s">
        <v>2089</v>
      </c>
      <c r="B2151" s="5"/>
      <c r="C2151" s="6"/>
      <c r="D2151" s="5"/>
      <c r="E2151" s="5"/>
      <c r="F2151" s="5"/>
      <c r="G2151" s="5"/>
      <c r="H2151" s="8">
        <f>ROUND(SUM(H2148:H2150),5)</f>
        <v>45</v>
      </c>
      <c r="I2151" s="21" t="e">
        <f>INDEX(Seed_type_tomato!$C$3:$C$15,MATCH(TOMATO!G2151,Seed_type_tomato!$B$3:$B$15,0))</f>
        <v>#N/A</v>
      </c>
    </row>
    <row r="2152" spans="1:9" x14ac:dyDescent="0.25">
      <c r="A2152" s="2" t="s">
        <v>2090</v>
      </c>
      <c r="B2152" s="2"/>
      <c r="C2152" s="3"/>
      <c r="D2152" s="2"/>
      <c r="E2152" s="2"/>
      <c r="F2152" s="2"/>
      <c r="G2152" s="2"/>
      <c r="H2152" s="4"/>
      <c r="I2152" s="21" t="e">
        <f>INDEX(Seed_type_tomato!$C$3:$C$15,MATCH(TOMATO!G2152,Seed_type_tomato!$B$3:$B$15,0))</f>
        <v>#N/A</v>
      </c>
    </row>
    <row r="2153" spans="1:9" x14ac:dyDescent="0.25">
      <c r="A2153" s="5"/>
      <c r="B2153" s="5" t="s">
        <v>251</v>
      </c>
      <c r="C2153" s="6">
        <v>44750</v>
      </c>
      <c r="D2153" s="5" t="s">
        <v>2334</v>
      </c>
      <c r="E2153" s="5" t="s">
        <v>482</v>
      </c>
      <c r="F2153" s="5" t="s">
        <v>2090</v>
      </c>
      <c r="G2153" s="5" t="s">
        <v>530</v>
      </c>
      <c r="H2153" s="8">
        <v>250</v>
      </c>
      <c r="I2153" s="21" t="str">
        <f>INDEX(Seed_type_tomato!$C$3:$C$15,MATCH(TOMATO!G2153,Seed_type_tomato!$B$3:$B$15,0))</f>
        <v>GH</v>
      </c>
    </row>
    <row r="2154" spans="1:9" ht="15.75" thickBot="1" x14ac:dyDescent="0.3">
      <c r="A2154" s="5"/>
      <c r="B2154" s="5" t="s">
        <v>251</v>
      </c>
      <c r="C2154" s="6">
        <v>44751</v>
      </c>
      <c r="D2154" s="5" t="s">
        <v>2335</v>
      </c>
      <c r="E2154" s="5" t="s">
        <v>482</v>
      </c>
      <c r="F2154" s="5" t="s">
        <v>2090</v>
      </c>
      <c r="G2154" s="5" t="s">
        <v>1017</v>
      </c>
      <c r="H2154" s="7">
        <v>55</v>
      </c>
      <c r="I2154" s="21" t="str">
        <f>INDEX(Seed_type_tomato!$C$3:$C$15,MATCH(TOMATO!G2154,Seed_type_tomato!$B$3:$B$15,0))</f>
        <v>GH</v>
      </c>
    </row>
    <row r="2155" spans="1:9" x14ac:dyDescent="0.25">
      <c r="A2155" s="5" t="s">
        <v>2091</v>
      </c>
      <c r="B2155" s="5"/>
      <c r="C2155" s="6"/>
      <c r="D2155" s="5"/>
      <c r="E2155" s="5"/>
      <c r="F2155" s="5"/>
      <c r="G2155" s="5"/>
      <c r="H2155" s="8">
        <f>ROUND(SUM(H2152:H2154),5)</f>
        <v>305</v>
      </c>
      <c r="I2155" s="21" t="e">
        <f>INDEX(Seed_type_tomato!$C$3:$C$15,MATCH(TOMATO!G2155,Seed_type_tomato!$B$3:$B$15,0))</f>
        <v>#N/A</v>
      </c>
    </row>
    <row r="2156" spans="1:9" x14ac:dyDescent="0.25">
      <c r="A2156" s="2" t="s">
        <v>2092</v>
      </c>
      <c r="B2156" s="2"/>
      <c r="C2156" s="3"/>
      <c r="D2156" s="2"/>
      <c r="E2156" s="2"/>
      <c r="F2156" s="2"/>
      <c r="G2156" s="2"/>
      <c r="H2156" s="4"/>
      <c r="I2156" s="21" t="e">
        <f>INDEX(Seed_type_tomato!$C$3:$C$15,MATCH(TOMATO!G2156,Seed_type_tomato!$B$3:$B$15,0))</f>
        <v>#N/A</v>
      </c>
    </row>
    <row r="2157" spans="1:9" x14ac:dyDescent="0.25">
      <c r="A2157" s="5"/>
      <c r="B2157" s="5" t="s">
        <v>251</v>
      </c>
      <c r="C2157" s="6">
        <v>44813</v>
      </c>
      <c r="D2157" s="5" t="s">
        <v>2336</v>
      </c>
      <c r="E2157" s="5" t="s">
        <v>482</v>
      </c>
      <c r="F2157" s="5" t="s">
        <v>2092</v>
      </c>
      <c r="G2157" s="5" t="s">
        <v>524</v>
      </c>
      <c r="H2157" s="8">
        <v>10</v>
      </c>
      <c r="I2157" s="21" t="str">
        <f>INDEX(Seed_type_tomato!$C$3:$C$15,MATCH(TOMATO!G2157,Seed_type_tomato!$B$3:$B$15,0))</f>
        <v>Field</v>
      </c>
    </row>
    <row r="2158" spans="1:9" ht="15.75" thickBot="1" x14ac:dyDescent="0.3">
      <c r="A2158" s="5"/>
      <c r="B2158" s="5" t="s">
        <v>251</v>
      </c>
      <c r="C2158" s="6">
        <v>44813</v>
      </c>
      <c r="D2158" s="5" t="s">
        <v>2336</v>
      </c>
      <c r="E2158" s="5" t="s">
        <v>482</v>
      </c>
      <c r="F2158" s="5" t="s">
        <v>2092</v>
      </c>
      <c r="G2158" s="5" t="s">
        <v>522</v>
      </c>
      <c r="H2158" s="7">
        <v>10</v>
      </c>
      <c r="I2158" s="21" t="str">
        <f>INDEX(Seed_type_tomato!$C$3:$C$15,MATCH(TOMATO!G2158,Seed_type_tomato!$B$3:$B$15,0))</f>
        <v>Field</v>
      </c>
    </row>
    <row r="2159" spans="1:9" x14ac:dyDescent="0.25">
      <c r="A2159" s="5" t="s">
        <v>2093</v>
      </c>
      <c r="B2159" s="5"/>
      <c r="C2159" s="6"/>
      <c r="D2159" s="5"/>
      <c r="E2159" s="5"/>
      <c r="F2159" s="5"/>
      <c r="G2159" s="5"/>
      <c r="H2159" s="8">
        <f>ROUND(SUM(H2156:H2158),5)</f>
        <v>20</v>
      </c>
      <c r="I2159" s="21" t="e">
        <f>INDEX(Seed_type_tomato!$C$3:$C$15,MATCH(TOMATO!G2159,Seed_type_tomato!$B$3:$B$15,0))</f>
        <v>#N/A</v>
      </c>
    </row>
    <row r="2160" spans="1:9" x14ac:dyDescent="0.25">
      <c r="A2160" s="2" t="s">
        <v>2094</v>
      </c>
      <c r="B2160" s="2"/>
      <c r="C2160" s="3"/>
      <c r="D2160" s="2"/>
      <c r="E2160" s="2"/>
      <c r="F2160" s="2"/>
      <c r="G2160" s="2"/>
      <c r="H2160" s="4"/>
      <c r="I2160" s="21" t="e">
        <f>INDEX(Seed_type_tomato!$C$3:$C$15,MATCH(TOMATO!G2160,Seed_type_tomato!$B$3:$B$15,0))</f>
        <v>#N/A</v>
      </c>
    </row>
    <row r="2161" spans="1:9" ht="15.75" thickBot="1" x14ac:dyDescent="0.3">
      <c r="A2161" s="1"/>
      <c r="B2161" s="5" t="s">
        <v>251</v>
      </c>
      <c r="C2161" s="6">
        <v>44831</v>
      </c>
      <c r="D2161" s="5" t="s">
        <v>2337</v>
      </c>
      <c r="E2161" s="5" t="s">
        <v>482</v>
      </c>
      <c r="F2161" s="5" t="s">
        <v>2094</v>
      </c>
      <c r="G2161" s="5" t="s">
        <v>522</v>
      </c>
      <c r="H2161" s="7">
        <v>800</v>
      </c>
      <c r="I2161" s="21" t="str">
        <f>INDEX(Seed_type_tomato!$C$3:$C$15,MATCH(TOMATO!G2161,Seed_type_tomato!$B$3:$B$15,0))</f>
        <v>Field</v>
      </c>
    </row>
    <row r="2162" spans="1:9" x14ac:dyDescent="0.25">
      <c r="A2162" s="5" t="s">
        <v>2095</v>
      </c>
      <c r="B2162" s="5"/>
      <c r="C2162" s="6"/>
      <c r="D2162" s="5"/>
      <c r="E2162" s="5"/>
      <c r="F2162" s="5"/>
      <c r="G2162" s="5"/>
      <c r="H2162" s="8">
        <f>ROUND(SUM(H2160:H2161),5)</f>
        <v>800</v>
      </c>
      <c r="I2162" s="21" t="e">
        <f>INDEX(Seed_type_tomato!$C$3:$C$15,MATCH(TOMATO!G2162,Seed_type_tomato!$B$3:$B$15,0))</f>
        <v>#N/A</v>
      </c>
    </row>
    <row r="2163" spans="1:9" x14ac:dyDescent="0.25">
      <c r="A2163" s="2" t="s">
        <v>2096</v>
      </c>
      <c r="B2163" s="2"/>
      <c r="C2163" s="3"/>
      <c r="D2163" s="2"/>
      <c r="E2163" s="2"/>
      <c r="F2163" s="2"/>
      <c r="G2163" s="2"/>
      <c r="H2163" s="4"/>
      <c r="I2163" s="21" t="e">
        <f>INDEX(Seed_type_tomato!$C$3:$C$15,MATCH(TOMATO!G2163,Seed_type_tomato!$B$3:$B$15,0))</f>
        <v>#N/A</v>
      </c>
    </row>
    <row r="2164" spans="1:9" x14ac:dyDescent="0.25">
      <c r="A2164" s="5"/>
      <c r="B2164" s="5" t="s">
        <v>251</v>
      </c>
      <c r="C2164" s="6">
        <v>44737</v>
      </c>
      <c r="D2164" s="5" t="s">
        <v>2338</v>
      </c>
      <c r="E2164" s="5" t="s">
        <v>482</v>
      </c>
      <c r="F2164" s="5" t="s">
        <v>2096</v>
      </c>
      <c r="G2164" s="5" t="s">
        <v>524</v>
      </c>
      <c r="H2164" s="8">
        <v>500</v>
      </c>
      <c r="I2164" s="21" t="str">
        <f>INDEX(Seed_type_tomato!$C$3:$C$15,MATCH(TOMATO!G2164,Seed_type_tomato!$B$3:$B$15,0))</f>
        <v>Field</v>
      </c>
    </row>
    <row r="2165" spans="1:9" ht="15.75" thickBot="1" x14ac:dyDescent="0.3">
      <c r="A2165" s="5"/>
      <c r="B2165" s="5" t="s">
        <v>251</v>
      </c>
      <c r="C2165" s="6">
        <v>44765</v>
      </c>
      <c r="D2165" s="5" t="s">
        <v>2339</v>
      </c>
      <c r="E2165" s="5" t="s">
        <v>482</v>
      </c>
      <c r="F2165" s="5" t="s">
        <v>2096</v>
      </c>
      <c r="G2165" s="5" t="s">
        <v>524</v>
      </c>
      <c r="H2165" s="7">
        <v>300</v>
      </c>
      <c r="I2165" s="21" t="str">
        <f>INDEX(Seed_type_tomato!$C$3:$C$15,MATCH(TOMATO!G2165,Seed_type_tomato!$B$3:$B$15,0))</f>
        <v>Field</v>
      </c>
    </row>
    <row r="2166" spans="1:9" x14ac:dyDescent="0.25">
      <c r="A2166" s="5" t="s">
        <v>2097</v>
      </c>
      <c r="B2166" s="5"/>
      <c r="C2166" s="6"/>
      <c r="D2166" s="5"/>
      <c r="E2166" s="5"/>
      <c r="F2166" s="5"/>
      <c r="G2166" s="5"/>
      <c r="H2166" s="8">
        <f>ROUND(SUM(H2163:H2165),5)</f>
        <v>800</v>
      </c>
      <c r="I2166" s="21" t="e">
        <f>INDEX(Seed_type_tomato!$C$3:$C$15,MATCH(TOMATO!G2166,Seed_type_tomato!$B$3:$B$15,0))</f>
        <v>#N/A</v>
      </c>
    </row>
    <row r="2167" spans="1:9" x14ac:dyDescent="0.25">
      <c r="A2167" s="2" t="s">
        <v>2098</v>
      </c>
      <c r="B2167" s="2"/>
      <c r="C2167" s="3"/>
      <c r="D2167" s="2"/>
      <c r="E2167" s="2"/>
      <c r="F2167" s="2"/>
      <c r="G2167" s="2"/>
      <c r="H2167" s="4"/>
      <c r="I2167" s="21" t="e">
        <f>INDEX(Seed_type_tomato!$C$3:$C$15,MATCH(TOMATO!G2167,Seed_type_tomato!$B$3:$B$15,0))</f>
        <v>#N/A</v>
      </c>
    </row>
    <row r="2168" spans="1:9" ht="15.75" thickBot="1" x14ac:dyDescent="0.3">
      <c r="A2168" s="1"/>
      <c r="B2168" s="5" t="s">
        <v>251</v>
      </c>
      <c r="C2168" s="6">
        <v>44635</v>
      </c>
      <c r="D2168" s="5" t="s">
        <v>2340</v>
      </c>
      <c r="E2168" s="5" t="s">
        <v>482</v>
      </c>
      <c r="F2168" s="5" t="s">
        <v>2098</v>
      </c>
      <c r="G2168" s="5" t="s">
        <v>525</v>
      </c>
      <c r="H2168" s="7">
        <v>300</v>
      </c>
      <c r="I2168" s="21" t="str">
        <f>INDEX(Seed_type_tomato!$C$3:$C$15,MATCH(TOMATO!G2168,Seed_type_tomato!$B$3:$B$15,0))</f>
        <v>Field</v>
      </c>
    </row>
    <row r="2169" spans="1:9" x14ac:dyDescent="0.25">
      <c r="A2169" s="5" t="s">
        <v>2099</v>
      </c>
      <c r="B2169" s="5"/>
      <c r="C2169" s="6"/>
      <c r="D2169" s="5"/>
      <c r="E2169" s="5"/>
      <c r="F2169" s="5"/>
      <c r="G2169" s="5"/>
      <c r="H2169" s="8">
        <f>ROUND(SUM(H2167:H2168),5)</f>
        <v>300</v>
      </c>
      <c r="I2169" s="21" t="e">
        <f>INDEX(Seed_type_tomato!$C$3:$C$15,MATCH(TOMATO!G2169,Seed_type_tomato!$B$3:$B$15,0))</f>
        <v>#N/A</v>
      </c>
    </row>
    <row r="2170" spans="1:9" x14ac:dyDescent="0.25">
      <c r="A2170" s="2" t="s">
        <v>2100</v>
      </c>
      <c r="B2170" s="2"/>
      <c r="C2170" s="3"/>
      <c r="D2170" s="2"/>
      <c r="E2170" s="2"/>
      <c r="F2170" s="2"/>
      <c r="G2170" s="2"/>
      <c r="H2170" s="4"/>
      <c r="I2170" s="21" t="e">
        <f>INDEX(Seed_type_tomato!$C$3:$C$15,MATCH(TOMATO!G2170,Seed_type_tomato!$B$3:$B$15,0))</f>
        <v>#N/A</v>
      </c>
    </row>
    <row r="2171" spans="1:9" ht="15.75" thickBot="1" x14ac:dyDescent="0.3">
      <c r="A2171" s="1"/>
      <c r="B2171" s="5" t="s">
        <v>251</v>
      </c>
      <c r="C2171" s="6">
        <v>44693</v>
      </c>
      <c r="D2171" s="5" t="s">
        <v>2341</v>
      </c>
      <c r="E2171" s="5" t="s">
        <v>482</v>
      </c>
      <c r="F2171" s="5" t="s">
        <v>2100</v>
      </c>
      <c r="G2171" s="5" t="s">
        <v>524</v>
      </c>
      <c r="H2171" s="7">
        <v>50</v>
      </c>
      <c r="I2171" s="21" t="str">
        <f>INDEX(Seed_type_tomato!$C$3:$C$15,MATCH(TOMATO!G2171,Seed_type_tomato!$B$3:$B$15,0))</f>
        <v>Field</v>
      </c>
    </row>
    <row r="2172" spans="1:9" x14ac:dyDescent="0.25">
      <c r="A2172" s="5" t="s">
        <v>2101</v>
      </c>
      <c r="B2172" s="5"/>
      <c r="C2172" s="6"/>
      <c r="D2172" s="5"/>
      <c r="E2172" s="5"/>
      <c r="F2172" s="5"/>
      <c r="G2172" s="5"/>
      <c r="H2172" s="8">
        <f>ROUND(SUM(H2170:H2171),5)</f>
        <v>50</v>
      </c>
      <c r="I2172" s="21" t="e">
        <f>INDEX(Seed_type_tomato!$C$3:$C$15,MATCH(TOMATO!G2172,Seed_type_tomato!$B$3:$B$15,0))</f>
        <v>#N/A</v>
      </c>
    </row>
    <row r="2173" spans="1:9" x14ac:dyDescent="0.25">
      <c r="A2173" s="2" t="s">
        <v>2102</v>
      </c>
      <c r="B2173" s="2"/>
      <c r="C2173" s="3"/>
      <c r="D2173" s="2"/>
      <c r="E2173" s="2"/>
      <c r="F2173" s="2"/>
      <c r="G2173" s="2"/>
      <c r="H2173" s="4"/>
      <c r="I2173" s="21" t="e">
        <f>INDEX(Seed_type_tomato!$C$3:$C$15,MATCH(TOMATO!G2173,Seed_type_tomato!$B$3:$B$15,0))</f>
        <v>#N/A</v>
      </c>
    </row>
    <row r="2174" spans="1:9" ht="15.75" thickBot="1" x14ac:dyDescent="0.3">
      <c r="A2174" s="1"/>
      <c r="B2174" s="5" t="s">
        <v>251</v>
      </c>
      <c r="C2174" s="6">
        <v>44691</v>
      </c>
      <c r="D2174" s="5" t="s">
        <v>2342</v>
      </c>
      <c r="E2174" s="5" t="s">
        <v>482</v>
      </c>
      <c r="F2174" s="5" t="s">
        <v>2102</v>
      </c>
      <c r="G2174" s="5" t="s">
        <v>530</v>
      </c>
      <c r="H2174" s="7">
        <v>600</v>
      </c>
      <c r="I2174" s="21" t="str">
        <f>INDEX(Seed_type_tomato!$C$3:$C$15,MATCH(TOMATO!G2174,Seed_type_tomato!$B$3:$B$15,0))</f>
        <v>GH</v>
      </c>
    </row>
    <row r="2175" spans="1:9" x14ac:dyDescent="0.25">
      <c r="A2175" s="5" t="s">
        <v>2103</v>
      </c>
      <c r="B2175" s="5"/>
      <c r="C2175" s="6"/>
      <c r="D2175" s="5"/>
      <c r="E2175" s="5"/>
      <c r="F2175" s="5"/>
      <c r="G2175" s="5"/>
      <c r="H2175" s="8">
        <f>ROUND(SUM(H2173:H2174),5)</f>
        <v>600</v>
      </c>
      <c r="I2175" s="21" t="e">
        <f>INDEX(Seed_type_tomato!$C$3:$C$15,MATCH(TOMATO!G2175,Seed_type_tomato!$B$3:$B$15,0))</f>
        <v>#N/A</v>
      </c>
    </row>
    <row r="2176" spans="1:9" x14ac:dyDescent="0.25">
      <c r="A2176" s="2" t="s">
        <v>2104</v>
      </c>
      <c r="B2176" s="2"/>
      <c r="C2176" s="3"/>
      <c r="D2176" s="2"/>
      <c r="E2176" s="2"/>
      <c r="F2176" s="2"/>
      <c r="G2176" s="2"/>
      <c r="H2176" s="4"/>
      <c r="I2176" s="21" t="e">
        <f>INDEX(Seed_type_tomato!$C$3:$C$15,MATCH(TOMATO!G2176,Seed_type_tomato!$B$3:$B$15,0))</f>
        <v>#N/A</v>
      </c>
    </row>
    <row r="2177" spans="1:9" ht="15.75" thickBot="1" x14ac:dyDescent="0.3">
      <c r="A2177" s="1"/>
      <c r="B2177" s="5" t="s">
        <v>251</v>
      </c>
      <c r="C2177" s="6">
        <v>44823</v>
      </c>
      <c r="D2177" s="5" t="s">
        <v>2343</v>
      </c>
      <c r="E2177" s="5" t="s">
        <v>482</v>
      </c>
      <c r="F2177" s="5" t="s">
        <v>2104</v>
      </c>
      <c r="G2177" s="5" t="s">
        <v>524</v>
      </c>
      <c r="H2177" s="7">
        <v>505</v>
      </c>
      <c r="I2177" s="21" t="str">
        <f>INDEX(Seed_type_tomato!$C$3:$C$15,MATCH(TOMATO!G2177,Seed_type_tomato!$B$3:$B$15,0))</f>
        <v>Field</v>
      </c>
    </row>
    <row r="2178" spans="1:9" x14ac:dyDescent="0.25">
      <c r="A2178" s="5" t="s">
        <v>2105</v>
      </c>
      <c r="B2178" s="5"/>
      <c r="C2178" s="6"/>
      <c r="D2178" s="5"/>
      <c r="E2178" s="5"/>
      <c r="F2178" s="5"/>
      <c r="G2178" s="5"/>
      <c r="H2178" s="8">
        <f>ROUND(SUM(H2176:H2177),5)</f>
        <v>505</v>
      </c>
      <c r="I2178" s="21" t="e">
        <f>INDEX(Seed_type_tomato!$C$3:$C$15,MATCH(TOMATO!G2178,Seed_type_tomato!$B$3:$B$15,0))</f>
        <v>#N/A</v>
      </c>
    </row>
    <row r="2179" spans="1:9" x14ac:dyDescent="0.25">
      <c r="A2179" s="2" t="s">
        <v>2106</v>
      </c>
      <c r="B2179" s="2"/>
      <c r="C2179" s="3"/>
      <c r="D2179" s="2"/>
      <c r="E2179" s="2"/>
      <c r="F2179" s="2"/>
      <c r="G2179" s="2"/>
      <c r="H2179" s="4"/>
      <c r="I2179" s="21" t="e">
        <f>INDEX(Seed_type_tomato!$C$3:$C$15,MATCH(TOMATO!G2179,Seed_type_tomato!$B$3:$B$15,0))</f>
        <v>#N/A</v>
      </c>
    </row>
    <row r="2180" spans="1:9" x14ac:dyDescent="0.25">
      <c r="A2180" s="5"/>
      <c r="B2180" s="5" t="s">
        <v>251</v>
      </c>
      <c r="C2180" s="6">
        <v>44590</v>
      </c>
      <c r="D2180" s="5" t="s">
        <v>2344</v>
      </c>
      <c r="E2180" s="5" t="s">
        <v>482</v>
      </c>
      <c r="F2180" s="5" t="s">
        <v>2106</v>
      </c>
      <c r="G2180" s="5" t="s">
        <v>526</v>
      </c>
      <c r="H2180" s="8">
        <v>4000</v>
      </c>
      <c r="I2180" s="21" t="str">
        <f>INDEX(Seed_type_tomato!$C$3:$C$15,MATCH(TOMATO!G2180,Seed_type_tomato!$B$3:$B$15,0))</f>
        <v>Field</v>
      </c>
    </row>
    <row r="2181" spans="1:9" x14ac:dyDescent="0.25">
      <c r="A2181" s="5"/>
      <c r="B2181" s="5" t="s">
        <v>251</v>
      </c>
      <c r="C2181" s="6">
        <v>44599</v>
      </c>
      <c r="D2181" s="5" t="s">
        <v>2345</v>
      </c>
      <c r="E2181" s="5" t="s">
        <v>482</v>
      </c>
      <c r="F2181" s="5" t="s">
        <v>2106</v>
      </c>
      <c r="G2181" s="5" t="s">
        <v>526</v>
      </c>
      <c r="H2181" s="8">
        <v>2000</v>
      </c>
      <c r="I2181" s="21" t="str">
        <f>INDEX(Seed_type_tomato!$C$3:$C$15,MATCH(TOMATO!G2181,Seed_type_tomato!$B$3:$B$15,0))</f>
        <v>Field</v>
      </c>
    </row>
    <row r="2182" spans="1:9" x14ac:dyDescent="0.25">
      <c r="A2182" s="5"/>
      <c r="B2182" s="5" t="s">
        <v>251</v>
      </c>
      <c r="C2182" s="6">
        <v>44650</v>
      </c>
      <c r="D2182" s="5" t="s">
        <v>2346</v>
      </c>
      <c r="E2182" s="5" t="s">
        <v>482</v>
      </c>
      <c r="F2182" s="5" t="s">
        <v>2106</v>
      </c>
      <c r="G2182" s="5" t="s">
        <v>526</v>
      </c>
      <c r="H2182" s="8">
        <v>8000</v>
      </c>
      <c r="I2182" s="21" t="str">
        <f>INDEX(Seed_type_tomato!$C$3:$C$15,MATCH(TOMATO!G2182,Seed_type_tomato!$B$3:$B$15,0))</f>
        <v>Field</v>
      </c>
    </row>
    <row r="2183" spans="1:9" ht="15.75" thickBot="1" x14ac:dyDescent="0.3">
      <c r="A2183" s="5"/>
      <c r="B2183" s="5" t="s">
        <v>251</v>
      </c>
      <c r="C2183" s="6">
        <v>44791</v>
      </c>
      <c r="D2183" s="5" t="s">
        <v>2347</v>
      </c>
      <c r="E2183" s="5" t="s">
        <v>482</v>
      </c>
      <c r="F2183" s="5" t="s">
        <v>2106</v>
      </c>
      <c r="G2183" s="5" t="s">
        <v>526</v>
      </c>
      <c r="H2183" s="7">
        <v>7000</v>
      </c>
      <c r="I2183" s="21" t="str">
        <f>INDEX(Seed_type_tomato!$C$3:$C$15,MATCH(TOMATO!G2183,Seed_type_tomato!$B$3:$B$15,0))</f>
        <v>Field</v>
      </c>
    </row>
    <row r="2184" spans="1:9" x14ac:dyDescent="0.25">
      <c r="A2184" s="5" t="s">
        <v>2107</v>
      </c>
      <c r="B2184" s="5"/>
      <c r="C2184" s="6"/>
      <c r="D2184" s="5"/>
      <c r="E2184" s="5"/>
      <c r="F2184" s="5"/>
      <c r="G2184" s="5"/>
      <c r="H2184" s="8">
        <f>ROUND(SUM(H2179:H2183),5)</f>
        <v>21000</v>
      </c>
      <c r="I2184" s="21" t="e">
        <f>INDEX(Seed_type_tomato!$C$3:$C$15,MATCH(TOMATO!G2184,Seed_type_tomato!$B$3:$B$15,0))</f>
        <v>#N/A</v>
      </c>
    </row>
    <row r="2185" spans="1:9" x14ac:dyDescent="0.25">
      <c r="A2185" s="2" t="s">
        <v>2108</v>
      </c>
      <c r="B2185" s="2"/>
      <c r="C2185" s="3"/>
      <c r="D2185" s="2"/>
      <c r="E2185" s="2"/>
      <c r="F2185" s="2"/>
      <c r="G2185" s="2"/>
      <c r="H2185" s="4"/>
      <c r="I2185" s="21" t="e">
        <f>INDEX(Seed_type_tomato!$C$3:$C$15,MATCH(TOMATO!G2185,Seed_type_tomato!$B$3:$B$15,0))</f>
        <v>#N/A</v>
      </c>
    </row>
    <row r="2186" spans="1:9" x14ac:dyDescent="0.25">
      <c r="A2186" s="5"/>
      <c r="B2186" s="5" t="s">
        <v>251</v>
      </c>
      <c r="C2186" s="6">
        <v>44758</v>
      </c>
      <c r="D2186" s="5" t="s">
        <v>2348</v>
      </c>
      <c r="E2186" s="5" t="s">
        <v>482</v>
      </c>
      <c r="F2186" s="5" t="s">
        <v>2108</v>
      </c>
      <c r="G2186" s="5" t="s">
        <v>522</v>
      </c>
      <c r="H2186" s="8">
        <v>12</v>
      </c>
      <c r="I2186" s="21" t="str">
        <f>INDEX(Seed_type_tomato!$C$3:$C$15,MATCH(TOMATO!G2186,Seed_type_tomato!$B$3:$B$15,0))</f>
        <v>Field</v>
      </c>
    </row>
    <row r="2187" spans="1:9" ht="15.75" thickBot="1" x14ac:dyDescent="0.3">
      <c r="A2187" s="5"/>
      <c r="B2187" s="5" t="s">
        <v>251</v>
      </c>
      <c r="C2187" s="6">
        <v>44818</v>
      </c>
      <c r="D2187" s="5" t="s">
        <v>2349</v>
      </c>
      <c r="E2187" s="5" t="s">
        <v>482</v>
      </c>
      <c r="F2187" s="5" t="s">
        <v>2108</v>
      </c>
      <c r="G2187" s="5" t="s">
        <v>522</v>
      </c>
      <c r="H2187" s="7">
        <v>1300</v>
      </c>
      <c r="I2187" s="21" t="str">
        <f>INDEX(Seed_type_tomato!$C$3:$C$15,MATCH(TOMATO!G2187,Seed_type_tomato!$B$3:$B$15,0))</f>
        <v>Field</v>
      </c>
    </row>
    <row r="2188" spans="1:9" x14ac:dyDescent="0.25">
      <c r="A2188" s="5" t="s">
        <v>2109</v>
      </c>
      <c r="B2188" s="5"/>
      <c r="C2188" s="6"/>
      <c r="D2188" s="5"/>
      <c r="E2188" s="5"/>
      <c r="F2188" s="5"/>
      <c r="G2188" s="5"/>
      <c r="H2188" s="8">
        <f>ROUND(SUM(H2185:H2187),5)</f>
        <v>1312</v>
      </c>
      <c r="I2188" s="21" t="e">
        <f>INDEX(Seed_type_tomato!$C$3:$C$15,MATCH(TOMATO!G2188,Seed_type_tomato!$B$3:$B$15,0))</f>
        <v>#N/A</v>
      </c>
    </row>
    <row r="2189" spans="1:9" x14ac:dyDescent="0.25">
      <c r="A2189" s="2" t="s">
        <v>2110</v>
      </c>
      <c r="B2189" s="2"/>
      <c r="C2189" s="3"/>
      <c r="D2189" s="2"/>
      <c r="E2189" s="2"/>
      <c r="F2189" s="2"/>
      <c r="G2189" s="2"/>
      <c r="H2189" s="4"/>
      <c r="I2189" s="21" t="e">
        <f>INDEX(Seed_type_tomato!$C$3:$C$15,MATCH(TOMATO!G2189,Seed_type_tomato!$B$3:$B$15,0))</f>
        <v>#N/A</v>
      </c>
    </row>
    <row r="2190" spans="1:9" x14ac:dyDescent="0.25">
      <c r="A2190" s="5"/>
      <c r="B2190" s="5" t="s">
        <v>251</v>
      </c>
      <c r="C2190" s="6">
        <v>44679</v>
      </c>
      <c r="D2190" s="5" t="s">
        <v>2350</v>
      </c>
      <c r="E2190" s="5" t="s">
        <v>482</v>
      </c>
      <c r="F2190" s="5" t="s">
        <v>2110</v>
      </c>
      <c r="G2190" s="5" t="s">
        <v>524</v>
      </c>
      <c r="H2190" s="8">
        <v>1200</v>
      </c>
      <c r="I2190" s="21" t="str">
        <f>INDEX(Seed_type_tomato!$C$3:$C$15,MATCH(TOMATO!G2190,Seed_type_tomato!$B$3:$B$15,0))</f>
        <v>Field</v>
      </c>
    </row>
    <row r="2191" spans="1:9" ht="15.75" thickBot="1" x14ac:dyDescent="0.3">
      <c r="A2191" s="5"/>
      <c r="B2191" s="5" t="s">
        <v>251</v>
      </c>
      <c r="C2191" s="6">
        <v>44679</v>
      </c>
      <c r="D2191" s="5" t="s">
        <v>2350</v>
      </c>
      <c r="E2191" s="5" t="s">
        <v>2499</v>
      </c>
      <c r="F2191" s="5" t="s">
        <v>2110</v>
      </c>
      <c r="G2191" s="5" t="s">
        <v>524</v>
      </c>
      <c r="H2191" s="7">
        <v>3000</v>
      </c>
      <c r="I2191" s="21" t="str">
        <f>INDEX(Seed_type_tomato!$C$3:$C$15,MATCH(TOMATO!G2191,Seed_type_tomato!$B$3:$B$15,0))</f>
        <v>Field</v>
      </c>
    </row>
    <row r="2192" spans="1:9" x14ac:dyDescent="0.25">
      <c r="A2192" s="5" t="s">
        <v>2111</v>
      </c>
      <c r="B2192" s="5"/>
      <c r="C2192" s="6"/>
      <c r="D2192" s="5"/>
      <c r="E2192" s="5"/>
      <c r="F2192" s="5"/>
      <c r="G2192" s="5"/>
      <c r="H2192" s="8">
        <f>ROUND(SUM(H2189:H2191),5)</f>
        <v>4200</v>
      </c>
      <c r="I2192" s="21" t="e">
        <f>INDEX(Seed_type_tomato!$C$3:$C$15,MATCH(TOMATO!G2192,Seed_type_tomato!$B$3:$B$15,0))</f>
        <v>#N/A</v>
      </c>
    </row>
    <row r="2193" spans="1:9" x14ac:dyDescent="0.25">
      <c r="A2193" s="2" t="s">
        <v>2112</v>
      </c>
      <c r="B2193" s="2"/>
      <c r="C2193" s="3"/>
      <c r="D2193" s="2"/>
      <c r="E2193" s="2"/>
      <c r="F2193" s="2"/>
      <c r="G2193" s="2"/>
      <c r="H2193" s="4"/>
      <c r="I2193" s="21" t="e">
        <f>INDEX(Seed_type_tomato!$C$3:$C$15,MATCH(TOMATO!G2193,Seed_type_tomato!$B$3:$B$15,0))</f>
        <v>#N/A</v>
      </c>
    </row>
    <row r="2194" spans="1:9" ht="15.75" thickBot="1" x14ac:dyDescent="0.3">
      <c r="A2194" s="1"/>
      <c r="B2194" s="5" t="s">
        <v>251</v>
      </c>
      <c r="C2194" s="6">
        <v>44790</v>
      </c>
      <c r="D2194" s="5" t="s">
        <v>2351</v>
      </c>
      <c r="E2194" s="5" t="s">
        <v>482</v>
      </c>
      <c r="F2194" s="5" t="s">
        <v>2112</v>
      </c>
      <c r="G2194" s="5" t="s">
        <v>525</v>
      </c>
      <c r="H2194" s="7">
        <v>100</v>
      </c>
      <c r="I2194" s="21" t="str">
        <f>INDEX(Seed_type_tomato!$C$3:$C$15,MATCH(TOMATO!G2194,Seed_type_tomato!$B$3:$B$15,0))</f>
        <v>Field</v>
      </c>
    </row>
    <row r="2195" spans="1:9" x14ac:dyDescent="0.25">
      <c r="A2195" s="5" t="s">
        <v>2113</v>
      </c>
      <c r="B2195" s="5"/>
      <c r="C2195" s="6"/>
      <c r="D2195" s="5"/>
      <c r="E2195" s="5"/>
      <c r="F2195" s="5"/>
      <c r="G2195" s="5"/>
      <c r="H2195" s="8">
        <f>ROUND(SUM(H2193:H2194),5)</f>
        <v>100</v>
      </c>
      <c r="I2195" s="21" t="e">
        <f>INDEX(Seed_type_tomato!$C$3:$C$15,MATCH(TOMATO!G2195,Seed_type_tomato!$B$3:$B$15,0))</f>
        <v>#N/A</v>
      </c>
    </row>
    <row r="2196" spans="1:9" x14ac:dyDescent="0.25">
      <c r="A2196" s="2" t="s">
        <v>2114</v>
      </c>
      <c r="B2196" s="2"/>
      <c r="C2196" s="3"/>
      <c r="D2196" s="2"/>
      <c r="E2196" s="2"/>
      <c r="F2196" s="2"/>
      <c r="G2196" s="2"/>
      <c r="H2196" s="4"/>
      <c r="I2196" s="21" t="e">
        <f>INDEX(Seed_type_tomato!$C$3:$C$15,MATCH(TOMATO!G2196,Seed_type_tomato!$B$3:$B$15,0))</f>
        <v>#N/A</v>
      </c>
    </row>
    <row r="2197" spans="1:9" ht="15.75" thickBot="1" x14ac:dyDescent="0.3">
      <c r="A2197" s="1"/>
      <c r="B2197" s="5" t="s">
        <v>251</v>
      </c>
      <c r="C2197" s="6">
        <v>44796</v>
      </c>
      <c r="D2197" s="5" t="s">
        <v>2352</v>
      </c>
      <c r="E2197" s="5" t="s">
        <v>482</v>
      </c>
      <c r="F2197" s="5" t="s">
        <v>2114</v>
      </c>
      <c r="G2197" s="5" t="s">
        <v>525</v>
      </c>
      <c r="H2197" s="7">
        <v>100</v>
      </c>
      <c r="I2197" s="21" t="str">
        <f>INDEX(Seed_type_tomato!$C$3:$C$15,MATCH(TOMATO!G2197,Seed_type_tomato!$B$3:$B$15,0))</f>
        <v>Field</v>
      </c>
    </row>
    <row r="2198" spans="1:9" x14ac:dyDescent="0.25">
      <c r="A2198" s="5" t="s">
        <v>2115</v>
      </c>
      <c r="B2198" s="5"/>
      <c r="C2198" s="6"/>
      <c r="D2198" s="5"/>
      <c r="E2198" s="5"/>
      <c r="F2198" s="5"/>
      <c r="G2198" s="5"/>
      <c r="H2198" s="8">
        <f>ROUND(SUM(H2196:H2197),5)</f>
        <v>100</v>
      </c>
      <c r="I2198" s="21" t="e">
        <f>INDEX(Seed_type_tomato!$C$3:$C$15,MATCH(TOMATO!G2198,Seed_type_tomato!$B$3:$B$15,0))</f>
        <v>#N/A</v>
      </c>
    </row>
    <row r="2199" spans="1:9" x14ac:dyDescent="0.25">
      <c r="A2199" s="2" t="s">
        <v>2116</v>
      </c>
      <c r="B2199" s="2"/>
      <c r="C2199" s="3"/>
      <c r="D2199" s="2"/>
      <c r="E2199" s="2"/>
      <c r="F2199" s="2"/>
      <c r="G2199" s="2"/>
      <c r="H2199" s="4"/>
      <c r="I2199" s="21" t="e">
        <f>INDEX(Seed_type_tomato!$C$3:$C$15,MATCH(TOMATO!G2199,Seed_type_tomato!$B$3:$B$15,0))</f>
        <v>#N/A</v>
      </c>
    </row>
    <row r="2200" spans="1:9" x14ac:dyDescent="0.25">
      <c r="A2200" s="5"/>
      <c r="B2200" s="5" t="s">
        <v>251</v>
      </c>
      <c r="C2200" s="6">
        <v>44784</v>
      </c>
      <c r="D2200" s="5" t="s">
        <v>2353</v>
      </c>
      <c r="E2200" s="5" t="s">
        <v>482</v>
      </c>
      <c r="F2200" s="5" t="s">
        <v>2116</v>
      </c>
      <c r="G2200" s="5" t="s">
        <v>522</v>
      </c>
      <c r="H2200" s="8">
        <v>100</v>
      </c>
      <c r="I2200" s="21" t="str">
        <f>INDEX(Seed_type_tomato!$C$3:$C$15,MATCH(TOMATO!G2200,Seed_type_tomato!$B$3:$B$15,0))</f>
        <v>Field</v>
      </c>
    </row>
    <row r="2201" spans="1:9" ht="15.75" thickBot="1" x14ac:dyDescent="0.3">
      <c r="A2201" s="5"/>
      <c r="B2201" s="5" t="s">
        <v>251</v>
      </c>
      <c r="C2201" s="6">
        <v>44792</v>
      </c>
      <c r="D2201" s="5" t="s">
        <v>2354</v>
      </c>
      <c r="E2201" s="5" t="s">
        <v>482</v>
      </c>
      <c r="F2201" s="5" t="s">
        <v>2116</v>
      </c>
      <c r="G2201" s="5" t="s">
        <v>525</v>
      </c>
      <c r="H2201" s="7">
        <v>100</v>
      </c>
      <c r="I2201" s="21" t="str">
        <f>INDEX(Seed_type_tomato!$C$3:$C$15,MATCH(TOMATO!G2201,Seed_type_tomato!$B$3:$B$15,0))</f>
        <v>Field</v>
      </c>
    </row>
    <row r="2202" spans="1:9" x14ac:dyDescent="0.25">
      <c r="A2202" s="5" t="s">
        <v>2117</v>
      </c>
      <c r="B2202" s="5"/>
      <c r="C2202" s="6"/>
      <c r="D2202" s="5"/>
      <c r="E2202" s="5"/>
      <c r="F2202" s="5"/>
      <c r="G2202" s="5"/>
      <c r="H2202" s="8">
        <f>ROUND(SUM(H2199:H2201),5)</f>
        <v>200</v>
      </c>
      <c r="I2202" s="21" t="e">
        <f>INDEX(Seed_type_tomato!$C$3:$C$15,MATCH(TOMATO!G2202,Seed_type_tomato!$B$3:$B$15,0))</f>
        <v>#N/A</v>
      </c>
    </row>
    <row r="2203" spans="1:9" x14ac:dyDescent="0.25">
      <c r="A2203" s="2" t="s">
        <v>2118</v>
      </c>
      <c r="B2203" s="2"/>
      <c r="C2203" s="3"/>
      <c r="D2203" s="2"/>
      <c r="E2203" s="2"/>
      <c r="F2203" s="2"/>
      <c r="G2203" s="2"/>
      <c r="H2203" s="4"/>
      <c r="I2203" s="21" t="e">
        <f>INDEX(Seed_type_tomato!$C$3:$C$15,MATCH(TOMATO!G2203,Seed_type_tomato!$B$3:$B$15,0))</f>
        <v>#N/A</v>
      </c>
    </row>
    <row r="2204" spans="1:9" ht="15.75" thickBot="1" x14ac:dyDescent="0.3">
      <c r="A2204" s="1"/>
      <c r="B2204" s="5" t="s">
        <v>251</v>
      </c>
      <c r="C2204" s="6">
        <v>44665</v>
      </c>
      <c r="D2204" s="5" t="s">
        <v>2355</v>
      </c>
      <c r="E2204" s="5" t="s">
        <v>482</v>
      </c>
      <c r="F2204" s="5" t="s">
        <v>2118</v>
      </c>
      <c r="G2204" s="5" t="s">
        <v>522</v>
      </c>
      <c r="H2204" s="7">
        <v>30</v>
      </c>
      <c r="I2204" s="21" t="str">
        <f>INDEX(Seed_type_tomato!$C$3:$C$15,MATCH(TOMATO!G2204,Seed_type_tomato!$B$3:$B$15,0))</f>
        <v>Field</v>
      </c>
    </row>
    <row r="2205" spans="1:9" x14ac:dyDescent="0.25">
      <c r="A2205" s="5" t="s">
        <v>2119</v>
      </c>
      <c r="B2205" s="5"/>
      <c r="C2205" s="6"/>
      <c r="D2205" s="5"/>
      <c r="E2205" s="5"/>
      <c r="F2205" s="5"/>
      <c r="G2205" s="5"/>
      <c r="H2205" s="8">
        <f>ROUND(SUM(H2203:H2204),5)</f>
        <v>30</v>
      </c>
      <c r="I2205" s="21" t="e">
        <f>INDEX(Seed_type_tomato!$C$3:$C$15,MATCH(TOMATO!G2205,Seed_type_tomato!$B$3:$B$15,0))</f>
        <v>#N/A</v>
      </c>
    </row>
    <row r="2206" spans="1:9" x14ac:dyDescent="0.25">
      <c r="A2206" s="2" t="s">
        <v>2120</v>
      </c>
      <c r="B2206" s="2"/>
      <c r="C2206" s="3"/>
      <c r="D2206" s="2"/>
      <c r="E2206" s="2"/>
      <c r="F2206" s="2"/>
      <c r="G2206" s="2"/>
      <c r="H2206" s="4"/>
      <c r="I2206" s="21" t="e">
        <f>INDEX(Seed_type_tomato!$C$3:$C$15,MATCH(TOMATO!G2206,Seed_type_tomato!$B$3:$B$15,0))</f>
        <v>#N/A</v>
      </c>
    </row>
    <row r="2207" spans="1:9" ht="15.75" thickBot="1" x14ac:dyDescent="0.3">
      <c r="A2207" s="1"/>
      <c r="B2207" s="5" t="s">
        <v>251</v>
      </c>
      <c r="C2207" s="6">
        <v>44670</v>
      </c>
      <c r="D2207" s="5" t="s">
        <v>2356</v>
      </c>
      <c r="E2207" s="5" t="s">
        <v>482</v>
      </c>
      <c r="F2207" s="5" t="s">
        <v>2120</v>
      </c>
      <c r="G2207" s="5" t="s">
        <v>530</v>
      </c>
      <c r="H2207" s="7">
        <v>130</v>
      </c>
      <c r="I2207" s="21" t="str">
        <f>INDEX(Seed_type_tomato!$C$3:$C$15,MATCH(TOMATO!G2207,Seed_type_tomato!$B$3:$B$15,0))</f>
        <v>GH</v>
      </c>
    </row>
    <row r="2208" spans="1:9" x14ac:dyDescent="0.25">
      <c r="A2208" s="5" t="s">
        <v>2121</v>
      </c>
      <c r="B2208" s="5"/>
      <c r="C2208" s="6"/>
      <c r="D2208" s="5"/>
      <c r="E2208" s="5"/>
      <c r="F2208" s="5"/>
      <c r="G2208" s="5"/>
      <c r="H2208" s="8">
        <f>ROUND(SUM(H2206:H2207),5)</f>
        <v>130</v>
      </c>
      <c r="I2208" s="21" t="e">
        <f>INDEX(Seed_type_tomato!$C$3:$C$15,MATCH(TOMATO!G2208,Seed_type_tomato!$B$3:$B$15,0))</f>
        <v>#N/A</v>
      </c>
    </row>
    <row r="2209" spans="1:9" x14ac:dyDescent="0.25">
      <c r="A2209" s="2" t="s">
        <v>2122</v>
      </c>
      <c r="B2209" s="2"/>
      <c r="C2209" s="3"/>
      <c r="D2209" s="2"/>
      <c r="E2209" s="2"/>
      <c r="F2209" s="2"/>
      <c r="G2209" s="2"/>
      <c r="H2209" s="4"/>
      <c r="I2209" s="21" t="e">
        <f>INDEX(Seed_type_tomato!$C$3:$C$15,MATCH(TOMATO!G2209,Seed_type_tomato!$B$3:$B$15,0))</f>
        <v>#N/A</v>
      </c>
    </row>
    <row r="2210" spans="1:9" ht="15.75" thickBot="1" x14ac:dyDescent="0.3">
      <c r="A2210" s="1"/>
      <c r="B2210" s="5" t="s">
        <v>251</v>
      </c>
      <c r="C2210" s="6">
        <v>44755</v>
      </c>
      <c r="D2210" s="5" t="s">
        <v>2357</v>
      </c>
      <c r="E2210" s="5" t="s">
        <v>482</v>
      </c>
      <c r="F2210" s="5" t="s">
        <v>2122</v>
      </c>
      <c r="G2210" s="5" t="s">
        <v>524</v>
      </c>
      <c r="H2210" s="7">
        <v>2500</v>
      </c>
      <c r="I2210" s="21" t="str">
        <f>INDEX(Seed_type_tomato!$C$3:$C$15,MATCH(TOMATO!G2210,Seed_type_tomato!$B$3:$B$15,0))</f>
        <v>Field</v>
      </c>
    </row>
    <row r="2211" spans="1:9" x14ac:dyDescent="0.25">
      <c r="A2211" s="5" t="s">
        <v>2123</v>
      </c>
      <c r="B2211" s="5"/>
      <c r="C2211" s="6"/>
      <c r="D2211" s="5"/>
      <c r="E2211" s="5"/>
      <c r="F2211" s="5"/>
      <c r="G2211" s="5"/>
      <c r="H2211" s="8">
        <f>ROUND(SUM(H2209:H2210),5)</f>
        <v>2500</v>
      </c>
      <c r="I2211" s="21" t="e">
        <f>INDEX(Seed_type_tomato!$C$3:$C$15,MATCH(TOMATO!G2211,Seed_type_tomato!$B$3:$B$15,0))</f>
        <v>#N/A</v>
      </c>
    </row>
    <row r="2212" spans="1:9" x14ac:dyDescent="0.25">
      <c r="A2212" s="2" t="s">
        <v>2124</v>
      </c>
      <c r="B2212" s="2"/>
      <c r="C2212" s="3"/>
      <c r="D2212" s="2"/>
      <c r="E2212" s="2"/>
      <c r="F2212" s="2"/>
      <c r="G2212" s="2"/>
      <c r="H2212" s="4"/>
      <c r="I2212" s="21" t="e">
        <f>INDEX(Seed_type_tomato!$C$3:$C$15,MATCH(TOMATO!G2212,Seed_type_tomato!$B$3:$B$15,0))</f>
        <v>#N/A</v>
      </c>
    </row>
    <row r="2213" spans="1:9" ht="15.75" thickBot="1" x14ac:dyDescent="0.3">
      <c r="A2213" s="1"/>
      <c r="B2213" s="5" t="s">
        <v>251</v>
      </c>
      <c r="C2213" s="6">
        <v>44802</v>
      </c>
      <c r="D2213" s="5" t="s">
        <v>2358</v>
      </c>
      <c r="E2213" s="5" t="s">
        <v>482</v>
      </c>
      <c r="F2213" s="5" t="s">
        <v>2124</v>
      </c>
      <c r="G2213" s="5" t="s">
        <v>527</v>
      </c>
      <c r="H2213" s="7">
        <v>1</v>
      </c>
      <c r="I2213" s="21" t="e">
        <f>INDEX(Seed_type_tomato!$C$3:$C$15,MATCH(TOMATO!G2213,Seed_type_tomato!$B$3:$B$15,0))</f>
        <v>#N/A</v>
      </c>
    </row>
    <row r="2214" spans="1:9" x14ac:dyDescent="0.25">
      <c r="A2214" s="5" t="s">
        <v>2125</v>
      </c>
      <c r="B2214" s="5"/>
      <c r="C2214" s="6"/>
      <c r="D2214" s="5"/>
      <c r="E2214" s="5"/>
      <c r="F2214" s="5"/>
      <c r="G2214" s="5"/>
      <c r="H2214" s="8">
        <f>ROUND(SUM(H2212:H2213),5)</f>
        <v>1</v>
      </c>
      <c r="I2214" s="21" t="e">
        <f>INDEX(Seed_type_tomato!$C$3:$C$15,MATCH(TOMATO!G2214,Seed_type_tomato!$B$3:$B$15,0))</f>
        <v>#N/A</v>
      </c>
    </row>
    <row r="2215" spans="1:9" x14ac:dyDescent="0.25">
      <c r="A2215" s="2" t="s">
        <v>2126</v>
      </c>
      <c r="B2215" s="2"/>
      <c r="C2215" s="3"/>
      <c r="D2215" s="2"/>
      <c r="E2215" s="2"/>
      <c r="F2215" s="2"/>
      <c r="G2215" s="2"/>
      <c r="H2215" s="4"/>
      <c r="I2215" s="21" t="e">
        <f>INDEX(Seed_type_tomato!$C$3:$C$15,MATCH(TOMATO!G2215,Seed_type_tomato!$B$3:$B$15,0))</f>
        <v>#N/A</v>
      </c>
    </row>
    <row r="2216" spans="1:9" ht="15.75" thickBot="1" x14ac:dyDescent="0.3">
      <c r="A2216" s="1"/>
      <c r="B2216" s="5" t="s">
        <v>251</v>
      </c>
      <c r="C2216" s="6">
        <v>44566</v>
      </c>
      <c r="D2216" s="5" t="s">
        <v>2359</v>
      </c>
      <c r="E2216" s="5" t="s">
        <v>2500</v>
      </c>
      <c r="F2216" s="5" t="s">
        <v>2126</v>
      </c>
      <c r="G2216" s="5" t="s">
        <v>530</v>
      </c>
      <c r="H2216" s="7">
        <v>1000</v>
      </c>
      <c r="I2216" s="21" t="str">
        <f>INDEX(Seed_type_tomato!$C$3:$C$15,MATCH(TOMATO!G2216,Seed_type_tomato!$B$3:$B$15,0))</f>
        <v>GH</v>
      </c>
    </row>
    <row r="2217" spans="1:9" x14ac:dyDescent="0.25">
      <c r="A2217" s="5" t="s">
        <v>2127</v>
      </c>
      <c r="B2217" s="5"/>
      <c r="C2217" s="6"/>
      <c r="D2217" s="5"/>
      <c r="E2217" s="5"/>
      <c r="F2217" s="5"/>
      <c r="G2217" s="5"/>
      <c r="H2217" s="8">
        <f>ROUND(SUM(H2215:H2216),5)</f>
        <v>1000</v>
      </c>
      <c r="I2217" s="21" t="e">
        <f>INDEX(Seed_type_tomato!$C$3:$C$15,MATCH(TOMATO!G2217,Seed_type_tomato!$B$3:$B$15,0))</f>
        <v>#N/A</v>
      </c>
    </row>
    <row r="2218" spans="1:9" x14ac:dyDescent="0.25">
      <c r="A2218" s="2" t="s">
        <v>2128</v>
      </c>
      <c r="B2218" s="2"/>
      <c r="C2218" s="3"/>
      <c r="D2218" s="2"/>
      <c r="E2218" s="2"/>
      <c r="F2218" s="2"/>
      <c r="G2218" s="2"/>
      <c r="H2218" s="4"/>
      <c r="I2218" s="21" t="e">
        <f>INDEX(Seed_type_tomato!$C$3:$C$15,MATCH(TOMATO!G2218,Seed_type_tomato!$B$3:$B$15,0))</f>
        <v>#N/A</v>
      </c>
    </row>
    <row r="2219" spans="1:9" x14ac:dyDescent="0.25">
      <c r="A2219" s="5"/>
      <c r="B2219" s="5" t="s">
        <v>251</v>
      </c>
      <c r="C2219" s="6">
        <v>44685</v>
      </c>
      <c r="D2219" s="5" t="s">
        <v>2360</v>
      </c>
      <c r="E2219" s="5" t="s">
        <v>482</v>
      </c>
      <c r="F2219" s="5" t="s">
        <v>2128</v>
      </c>
      <c r="G2219" s="5" t="s">
        <v>524</v>
      </c>
      <c r="H2219" s="8">
        <v>101</v>
      </c>
      <c r="I2219" s="21" t="str">
        <f>INDEX(Seed_type_tomato!$C$3:$C$15,MATCH(TOMATO!G2219,Seed_type_tomato!$B$3:$B$15,0))</f>
        <v>Field</v>
      </c>
    </row>
    <row r="2220" spans="1:9" ht="15.75" thickBot="1" x14ac:dyDescent="0.3">
      <c r="A2220" s="5"/>
      <c r="B2220" s="5" t="s">
        <v>251</v>
      </c>
      <c r="C2220" s="6">
        <v>44725</v>
      </c>
      <c r="D2220" s="5" t="s">
        <v>2361</v>
      </c>
      <c r="E2220" s="5" t="s">
        <v>482</v>
      </c>
      <c r="F2220" s="5" t="s">
        <v>2128</v>
      </c>
      <c r="G2220" s="5" t="s">
        <v>522</v>
      </c>
      <c r="H2220" s="7">
        <v>25</v>
      </c>
      <c r="I2220" s="21" t="str">
        <f>INDEX(Seed_type_tomato!$C$3:$C$15,MATCH(TOMATO!G2220,Seed_type_tomato!$B$3:$B$15,0))</f>
        <v>Field</v>
      </c>
    </row>
    <row r="2221" spans="1:9" x14ac:dyDescent="0.25">
      <c r="A2221" s="5" t="s">
        <v>2129</v>
      </c>
      <c r="B2221" s="5"/>
      <c r="C2221" s="6"/>
      <c r="D2221" s="5"/>
      <c r="E2221" s="5"/>
      <c r="F2221" s="5"/>
      <c r="G2221" s="5"/>
      <c r="H2221" s="8">
        <f>ROUND(SUM(H2218:H2220),5)</f>
        <v>126</v>
      </c>
      <c r="I2221" s="21" t="e">
        <f>INDEX(Seed_type_tomato!$C$3:$C$15,MATCH(TOMATO!G2221,Seed_type_tomato!$B$3:$B$15,0))</f>
        <v>#N/A</v>
      </c>
    </row>
    <row r="2222" spans="1:9" x14ac:dyDescent="0.25">
      <c r="A2222" s="2" t="s">
        <v>2130</v>
      </c>
      <c r="B2222" s="2"/>
      <c r="C2222" s="3"/>
      <c r="D2222" s="2"/>
      <c r="E2222" s="2"/>
      <c r="F2222" s="2"/>
      <c r="G2222" s="2"/>
      <c r="H2222" s="4"/>
      <c r="I2222" s="21" t="e">
        <f>INDEX(Seed_type_tomato!$C$3:$C$15,MATCH(TOMATO!G2222,Seed_type_tomato!$B$3:$B$15,0))</f>
        <v>#N/A</v>
      </c>
    </row>
    <row r="2223" spans="1:9" ht="15.75" thickBot="1" x14ac:dyDescent="0.3">
      <c r="A2223" s="1"/>
      <c r="B2223" s="5" t="s">
        <v>251</v>
      </c>
      <c r="C2223" s="6">
        <v>44714</v>
      </c>
      <c r="D2223" s="5" t="s">
        <v>2362</v>
      </c>
      <c r="E2223" s="5" t="s">
        <v>482</v>
      </c>
      <c r="F2223" s="5" t="s">
        <v>2130</v>
      </c>
      <c r="G2223" s="5" t="s">
        <v>524</v>
      </c>
      <c r="H2223" s="7">
        <v>724</v>
      </c>
      <c r="I2223" s="21" t="str">
        <f>INDEX(Seed_type_tomato!$C$3:$C$15,MATCH(TOMATO!G2223,Seed_type_tomato!$B$3:$B$15,0))</f>
        <v>Field</v>
      </c>
    </row>
    <row r="2224" spans="1:9" x14ac:dyDescent="0.25">
      <c r="A2224" s="5" t="s">
        <v>2131</v>
      </c>
      <c r="B2224" s="5"/>
      <c r="C2224" s="6"/>
      <c r="D2224" s="5"/>
      <c r="E2224" s="5"/>
      <c r="F2224" s="5"/>
      <c r="G2224" s="5"/>
      <c r="H2224" s="8">
        <f>ROUND(SUM(H2222:H2223),5)</f>
        <v>724</v>
      </c>
      <c r="I2224" s="21" t="e">
        <f>INDEX(Seed_type_tomato!$C$3:$C$15,MATCH(TOMATO!G2224,Seed_type_tomato!$B$3:$B$15,0))</f>
        <v>#N/A</v>
      </c>
    </row>
    <row r="2225" spans="1:9" x14ac:dyDescent="0.25">
      <c r="A2225" s="2" t="s">
        <v>2132</v>
      </c>
      <c r="B2225" s="2"/>
      <c r="C2225" s="3"/>
      <c r="D2225" s="2"/>
      <c r="E2225" s="2"/>
      <c r="F2225" s="2"/>
      <c r="G2225" s="2"/>
      <c r="H2225" s="4"/>
      <c r="I2225" s="21" t="e">
        <f>INDEX(Seed_type_tomato!$C$3:$C$15,MATCH(TOMATO!G2225,Seed_type_tomato!$B$3:$B$15,0))</f>
        <v>#N/A</v>
      </c>
    </row>
    <row r="2226" spans="1:9" x14ac:dyDescent="0.25">
      <c r="A2226" s="5"/>
      <c r="B2226" s="5" t="s">
        <v>251</v>
      </c>
      <c r="C2226" s="6">
        <v>44714</v>
      </c>
      <c r="D2226" s="5" t="s">
        <v>2363</v>
      </c>
      <c r="E2226" s="5" t="s">
        <v>482</v>
      </c>
      <c r="F2226" s="5" t="s">
        <v>2132</v>
      </c>
      <c r="G2226" s="5" t="s">
        <v>522</v>
      </c>
      <c r="H2226" s="8">
        <v>25</v>
      </c>
      <c r="I2226" s="21" t="str">
        <f>INDEX(Seed_type_tomato!$C$3:$C$15,MATCH(TOMATO!G2226,Seed_type_tomato!$B$3:$B$15,0))</f>
        <v>Field</v>
      </c>
    </row>
    <row r="2227" spans="1:9" ht="15.75" thickBot="1" x14ac:dyDescent="0.3">
      <c r="A2227" s="5"/>
      <c r="B2227" s="5" t="s">
        <v>251</v>
      </c>
      <c r="C2227" s="6">
        <v>44733</v>
      </c>
      <c r="D2227" s="5" t="s">
        <v>2364</v>
      </c>
      <c r="E2227" s="5" t="s">
        <v>482</v>
      </c>
      <c r="F2227" s="5" t="s">
        <v>2132</v>
      </c>
      <c r="G2227" s="5" t="s">
        <v>524</v>
      </c>
      <c r="H2227" s="7">
        <v>44</v>
      </c>
      <c r="I2227" s="21" t="str">
        <f>INDEX(Seed_type_tomato!$C$3:$C$15,MATCH(TOMATO!G2227,Seed_type_tomato!$B$3:$B$15,0))</f>
        <v>Field</v>
      </c>
    </row>
    <row r="2228" spans="1:9" x14ac:dyDescent="0.25">
      <c r="A2228" s="5" t="s">
        <v>2133</v>
      </c>
      <c r="B2228" s="5"/>
      <c r="C2228" s="6"/>
      <c r="D2228" s="5"/>
      <c r="E2228" s="5"/>
      <c r="F2228" s="5"/>
      <c r="G2228" s="5"/>
      <c r="H2228" s="8">
        <f>ROUND(SUM(H2225:H2227),5)</f>
        <v>69</v>
      </c>
      <c r="I2228" s="21" t="e">
        <f>INDEX(Seed_type_tomato!$C$3:$C$15,MATCH(TOMATO!G2228,Seed_type_tomato!$B$3:$B$15,0))</f>
        <v>#N/A</v>
      </c>
    </row>
    <row r="2229" spans="1:9" x14ac:dyDescent="0.25">
      <c r="A2229" s="2" t="s">
        <v>2134</v>
      </c>
      <c r="B2229" s="2"/>
      <c r="C2229" s="3"/>
      <c r="D2229" s="2"/>
      <c r="E2229" s="2"/>
      <c r="F2229" s="2"/>
      <c r="G2229" s="2"/>
      <c r="H2229" s="4"/>
      <c r="I2229" s="21" t="e">
        <f>INDEX(Seed_type_tomato!$C$3:$C$15,MATCH(TOMATO!G2229,Seed_type_tomato!$B$3:$B$15,0))</f>
        <v>#N/A</v>
      </c>
    </row>
    <row r="2230" spans="1:9" ht="15.75" thickBot="1" x14ac:dyDescent="0.3">
      <c r="A2230" s="1"/>
      <c r="B2230" s="5" t="s">
        <v>251</v>
      </c>
      <c r="C2230" s="6">
        <v>44818</v>
      </c>
      <c r="D2230" s="5" t="s">
        <v>2365</v>
      </c>
      <c r="E2230" s="5" t="s">
        <v>482</v>
      </c>
      <c r="F2230" s="5" t="s">
        <v>2134</v>
      </c>
      <c r="G2230" s="5" t="s">
        <v>522</v>
      </c>
      <c r="H2230" s="7">
        <v>50</v>
      </c>
      <c r="I2230" s="21" t="str">
        <f>INDEX(Seed_type_tomato!$C$3:$C$15,MATCH(TOMATO!G2230,Seed_type_tomato!$B$3:$B$15,0))</f>
        <v>Field</v>
      </c>
    </row>
    <row r="2231" spans="1:9" x14ac:dyDescent="0.25">
      <c r="A2231" s="5" t="s">
        <v>2135</v>
      </c>
      <c r="B2231" s="5"/>
      <c r="C2231" s="6"/>
      <c r="D2231" s="5"/>
      <c r="E2231" s="5"/>
      <c r="F2231" s="5"/>
      <c r="G2231" s="5"/>
      <c r="H2231" s="8">
        <f>ROUND(SUM(H2229:H2230),5)</f>
        <v>50</v>
      </c>
      <c r="I2231" s="21" t="e">
        <f>INDEX(Seed_type_tomato!$C$3:$C$15,MATCH(TOMATO!G2231,Seed_type_tomato!$B$3:$B$15,0))</f>
        <v>#N/A</v>
      </c>
    </row>
    <row r="2232" spans="1:9" x14ac:dyDescent="0.25">
      <c r="A2232" s="2" t="s">
        <v>2136</v>
      </c>
      <c r="B2232" s="2"/>
      <c r="C2232" s="3"/>
      <c r="D2232" s="2"/>
      <c r="E2232" s="2"/>
      <c r="F2232" s="2"/>
      <c r="G2232" s="2"/>
      <c r="H2232" s="4"/>
      <c r="I2232" s="21" t="e">
        <f>INDEX(Seed_type_tomato!$C$3:$C$15,MATCH(TOMATO!G2232,Seed_type_tomato!$B$3:$B$15,0))</f>
        <v>#N/A</v>
      </c>
    </row>
    <row r="2233" spans="1:9" ht="15.75" thickBot="1" x14ac:dyDescent="0.3">
      <c r="A2233" s="1"/>
      <c r="B2233" s="5" t="s">
        <v>251</v>
      </c>
      <c r="C2233" s="6">
        <v>44756</v>
      </c>
      <c r="D2233" s="5" t="s">
        <v>2366</v>
      </c>
      <c r="E2233" s="5" t="s">
        <v>482</v>
      </c>
      <c r="F2233" s="5" t="s">
        <v>2136</v>
      </c>
      <c r="G2233" s="5" t="s">
        <v>523</v>
      </c>
      <c r="H2233" s="7">
        <v>50</v>
      </c>
      <c r="I2233" s="21" t="str">
        <f>INDEX(Seed_type_tomato!$C$3:$C$15,MATCH(TOMATO!G2233,Seed_type_tomato!$B$3:$B$15,0))</f>
        <v>Field</v>
      </c>
    </row>
    <row r="2234" spans="1:9" x14ac:dyDescent="0.25">
      <c r="A2234" s="5" t="s">
        <v>2137</v>
      </c>
      <c r="B2234" s="5"/>
      <c r="C2234" s="6"/>
      <c r="D2234" s="5"/>
      <c r="E2234" s="5"/>
      <c r="F2234" s="5"/>
      <c r="G2234" s="5"/>
      <c r="H2234" s="8">
        <f>ROUND(SUM(H2232:H2233),5)</f>
        <v>50</v>
      </c>
      <c r="I2234" s="21" t="e">
        <f>INDEX(Seed_type_tomato!$C$3:$C$15,MATCH(TOMATO!G2234,Seed_type_tomato!$B$3:$B$15,0))</f>
        <v>#N/A</v>
      </c>
    </row>
    <row r="2235" spans="1:9" x14ac:dyDescent="0.25">
      <c r="A2235" s="2" t="s">
        <v>2138</v>
      </c>
      <c r="B2235" s="2"/>
      <c r="C2235" s="3"/>
      <c r="D2235" s="2"/>
      <c r="E2235" s="2"/>
      <c r="F2235" s="2"/>
      <c r="G2235" s="2"/>
      <c r="H2235" s="4"/>
      <c r="I2235" s="21" t="e">
        <f>INDEX(Seed_type_tomato!$C$3:$C$15,MATCH(TOMATO!G2235,Seed_type_tomato!$B$3:$B$15,0))</f>
        <v>#N/A</v>
      </c>
    </row>
    <row r="2236" spans="1:9" ht="15.75" thickBot="1" x14ac:dyDescent="0.3">
      <c r="A2236" s="1"/>
      <c r="B2236" s="5" t="s">
        <v>251</v>
      </c>
      <c r="C2236" s="6">
        <v>44694</v>
      </c>
      <c r="D2236" s="5" t="s">
        <v>2367</v>
      </c>
      <c r="E2236" s="5" t="s">
        <v>482</v>
      </c>
      <c r="F2236" s="5" t="s">
        <v>2138</v>
      </c>
      <c r="G2236" s="5" t="s">
        <v>524</v>
      </c>
      <c r="H2236" s="7">
        <v>200</v>
      </c>
      <c r="I2236" s="21" t="str">
        <f>INDEX(Seed_type_tomato!$C$3:$C$15,MATCH(TOMATO!G2236,Seed_type_tomato!$B$3:$B$15,0))</f>
        <v>Field</v>
      </c>
    </row>
    <row r="2237" spans="1:9" x14ac:dyDescent="0.25">
      <c r="A2237" s="5" t="s">
        <v>2139</v>
      </c>
      <c r="B2237" s="5"/>
      <c r="C2237" s="6"/>
      <c r="D2237" s="5"/>
      <c r="E2237" s="5"/>
      <c r="F2237" s="5"/>
      <c r="G2237" s="5"/>
      <c r="H2237" s="8">
        <f>ROUND(SUM(H2235:H2236),5)</f>
        <v>200</v>
      </c>
      <c r="I2237" s="21" t="e">
        <f>INDEX(Seed_type_tomato!$C$3:$C$15,MATCH(TOMATO!G2237,Seed_type_tomato!$B$3:$B$15,0))</f>
        <v>#N/A</v>
      </c>
    </row>
    <row r="2238" spans="1:9" x14ac:dyDescent="0.25">
      <c r="A2238" s="2" t="s">
        <v>2140</v>
      </c>
      <c r="B2238" s="2"/>
      <c r="C2238" s="3"/>
      <c r="D2238" s="2"/>
      <c r="E2238" s="2"/>
      <c r="F2238" s="2"/>
      <c r="G2238" s="2"/>
      <c r="H2238" s="4"/>
      <c r="I2238" s="21" t="e">
        <f>INDEX(Seed_type_tomato!$C$3:$C$15,MATCH(TOMATO!G2238,Seed_type_tomato!$B$3:$B$15,0))</f>
        <v>#N/A</v>
      </c>
    </row>
    <row r="2239" spans="1:9" ht="15.75" thickBot="1" x14ac:dyDescent="0.3">
      <c r="A2239" s="1"/>
      <c r="B2239" s="5" t="s">
        <v>251</v>
      </c>
      <c r="C2239" s="6">
        <v>44821</v>
      </c>
      <c r="D2239" s="5" t="s">
        <v>2368</v>
      </c>
      <c r="E2239" s="5" t="s">
        <v>482</v>
      </c>
      <c r="F2239" s="5" t="s">
        <v>2140</v>
      </c>
      <c r="G2239" s="5" t="s">
        <v>527</v>
      </c>
      <c r="H2239" s="7">
        <v>1</v>
      </c>
      <c r="I2239" s="21" t="e">
        <f>INDEX(Seed_type_tomato!$C$3:$C$15,MATCH(TOMATO!G2239,Seed_type_tomato!$B$3:$B$15,0))</f>
        <v>#N/A</v>
      </c>
    </row>
    <row r="2240" spans="1:9" x14ac:dyDescent="0.25">
      <c r="A2240" s="5" t="s">
        <v>2141</v>
      </c>
      <c r="B2240" s="5"/>
      <c r="C2240" s="6"/>
      <c r="D2240" s="5"/>
      <c r="E2240" s="5"/>
      <c r="F2240" s="5"/>
      <c r="G2240" s="5"/>
      <c r="H2240" s="8">
        <f>ROUND(SUM(H2238:H2239),5)</f>
        <v>1</v>
      </c>
      <c r="I2240" s="21" t="e">
        <f>INDEX(Seed_type_tomato!$C$3:$C$15,MATCH(TOMATO!G2240,Seed_type_tomato!$B$3:$B$15,0))</f>
        <v>#N/A</v>
      </c>
    </row>
    <row r="2241" spans="1:9" x14ac:dyDescent="0.25">
      <c r="A2241" s="2" t="s">
        <v>2142</v>
      </c>
      <c r="B2241" s="2"/>
      <c r="C2241" s="3"/>
      <c r="D2241" s="2"/>
      <c r="E2241" s="2"/>
      <c r="F2241" s="2"/>
      <c r="G2241" s="2"/>
      <c r="H2241" s="4"/>
      <c r="I2241" s="21" t="e">
        <f>INDEX(Seed_type_tomato!$C$3:$C$15,MATCH(TOMATO!G2241,Seed_type_tomato!$B$3:$B$15,0))</f>
        <v>#N/A</v>
      </c>
    </row>
    <row r="2242" spans="1:9" ht="15.75" thickBot="1" x14ac:dyDescent="0.3">
      <c r="A2242" s="1"/>
      <c r="B2242" s="5" t="s">
        <v>251</v>
      </c>
      <c r="C2242" s="6">
        <v>44595</v>
      </c>
      <c r="D2242" s="5" t="s">
        <v>2369</v>
      </c>
      <c r="E2242" s="5" t="s">
        <v>482</v>
      </c>
      <c r="F2242" s="5" t="s">
        <v>2142</v>
      </c>
      <c r="G2242" s="5" t="s">
        <v>523</v>
      </c>
      <c r="H2242" s="7">
        <v>50</v>
      </c>
      <c r="I2242" s="21" t="str">
        <f>INDEX(Seed_type_tomato!$C$3:$C$15,MATCH(TOMATO!G2242,Seed_type_tomato!$B$3:$B$15,0))</f>
        <v>Field</v>
      </c>
    </row>
    <row r="2243" spans="1:9" x14ac:dyDescent="0.25">
      <c r="A2243" s="5" t="s">
        <v>2143</v>
      </c>
      <c r="B2243" s="5"/>
      <c r="C2243" s="6"/>
      <c r="D2243" s="5"/>
      <c r="E2243" s="5"/>
      <c r="F2243" s="5"/>
      <c r="G2243" s="5"/>
      <c r="H2243" s="8">
        <f>ROUND(SUM(H2241:H2242),5)</f>
        <v>50</v>
      </c>
      <c r="I2243" s="21" t="e">
        <f>INDEX(Seed_type_tomato!$C$3:$C$15,MATCH(TOMATO!G2243,Seed_type_tomato!$B$3:$B$15,0))</f>
        <v>#N/A</v>
      </c>
    </row>
    <row r="2244" spans="1:9" x14ac:dyDescent="0.25">
      <c r="A2244" s="2" t="s">
        <v>2144</v>
      </c>
      <c r="B2244" s="2"/>
      <c r="C2244" s="3"/>
      <c r="D2244" s="2"/>
      <c r="E2244" s="2"/>
      <c r="F2244" s="2"/>
      <c r="G2244" s="2"/>
      <c r="H2244" s="4"/>
      <c r="I2244" s="21" t="e">
        <f>INDEX(Seed_type_tomato!$C$3:$C$15,MATCH(TOMATO!G2244,Seed_type_tomato!$B$3:$B$15,0))</f>
        <v>#N/A</v>
      </c>
    </row>
    <row r="2245" spans="1:9" x14ac:dyDescent="0.25">
      <c r="A2245" s="5"/>
      <c r="B2245" s="5" t="s">
        <v>251</v>
      </c>
      <c r="C2245" s="6">
        <v>44706</v>
      </c>
      <c r="D2245" s="5" t="s">
        <v>2370</v>
      </c>
      <c r="E2245" s="5" t="s">
        <v>482</v>
      </c>
      <c r="F2245" s="5" t="s">
        <v>2144</v>
      </c>
      <c r="G2245" s="5" t="s">
        <v>523</v>
      </c>
      <c r="H2245" s="8">
        <v>1500</v>
      </c>
      <c r="I2245" s="21" t="str">
        <f>INDEX(Seed_type_tomato!$C$3:$C$15,MATCH(TOMATO!G2245,Seed_type_tomato!$B$3:$B$15,0))</f>
        <v>Field</v>
      </c>
    </row>
    <row r="2246" spans="1:9" ht="15.75" thickBot="1" x14ac:dyDescent="0.3">
      <c r="A2246" s="5"/>
      <c r="B2246" s="5" t="s">
        <v>251</v>
      </c>
      <c r="C2246" s="6">
        <v>44708</v>
      </c>
      <c r="D2246" s="5" t="s">
        <v>2371</v>
      </c>
      <c r="E2246" s="5" t="s">
        <v>482</v>
      </c>
      <c r="F2246" s="5" t="s">
        <v>2144</v>
      </c>
      <c r="G2246" s="5" t="s">
        <v>524</v>
      </c>
      <c r="H2246" s="7">
        <v>500</v>
      </c>
      <c r="I2246" s="21" t="str">
        <f>INDEX(Seed_type_tomato!$C$3:$C$15,MATCH(TOMATO!G2246,Seed_type_tomato!$B$3:$B$15,0))</f>
        <v>Field</v>
      </c>
    </row>
    <row r="2247" spans="1:9" x14ac:dyDescent="0.25">
      <c r="A2247" s="5" t="s">
        <v>2145</v>
      </c>
      <c r="B2247" s="5"/>
      <c r="C2247" s="6"/>
      <c r="D2247" s="5"/>
      <c r="E2247" s="5"/>
      <c r="F2247" s="5"/>
      <c r="G2247" s="5"/>
      <c r="H2247" s="8">
        <f>ROUND(SUM(H2244:H2246),5)</f>
        <v>2000</v>
      </c>
      <c r="I2247" s="21" t="e">
        <f>INDEX(Seed_type_tomato!$C$3:$C$15,MATCH(TOMATO!G2247,Seed_type_tomato!$B$3:$B$15,0))</f>
        <v>#N/A</v>
      </c>
    </row>
    <row r="2248" spans="1:9" x14ac:dyDescent="0.25">
      <c r="A2248" s="2" t="s">
        <v>2146</v>
      </c>
      <c r="B2248" s="2"/>
      <c r="C2248" s="3"/>
      <c r="D2248" s="2"/>
      <c r="E2248" s="2"/>
      <c r="F2248" s="2"/>
      <c r="G2248" s="2"/>
      <c r="H2248" s="4"/>
      <c r="I2248" s="21" t="e">
        <f>INDEX(Seed_type_tomato!$C$3:$C$15,MATCH(TOMATO!G2248,Seed_type_tomato!$B$3:$B$15,0))</f>
        <v>#N/A</v>
      </c>
    </row>
    <row r="2249" spans="1:9" ht="15.75" thickBot="1" x14ac:dyDescent="0.3">
      <c r="A2249" s="1"/>
      <c r="B2249" s="5" t="s">
        <v>251</v>
      </c>
      <c r="C2249" s="6">
        <v>44676</v>
      </c>
      <c r="D2249" s="5" t="s">
        <v>2372</v>
      </c>
      <c r="E2249" s="5" t="s">
        <v>482</v>
      </c>
      <c r="F2249" s="5" t="s">
        <v>2146</v>
      </c>
      <c r="G2249" s="5" t="s">
        <v>522</v>
      </c>
      <c r="H2249" s="7">
        <v>125</v>
      </c>
      <c r="I2249" s="21" t="str">
        <f>INDEX(Seed_type_tomato!$C$3:$C$15,MATCH(TOMATO!G2249,Seed_type_tomato!$B$3:$B$15,0))</f>
        <v>Field</v>
      </c>
    </row>
    <row r="2250" spans="1:9" x14ac:dyDescent="0.25">
      <c r="A2250" s="5" t="s">
        <v>2147</v>
      </c>
      <c r="B2250" s="5"/>
      <c r="C2250" s="6"/>
      <c r="D2250" s="5"/>
      <c r="E2250" s="5"/>
      <c r="F2250" s="5"/>
      <c r="G2250" s="5"/>
      <c r="H2250" s="8">
        <f>ROUND(SUM(H2248:H2249),5)</f>
        <v>125</v>
      </c>
      <c r="I2250" s="21" t="e">
        <f>INDEX(Seed_type_tomato!$C$3:$C$15,MATCH(TOMATO!G2250,Seed_type_tomato!$B$3:$B$15,0))</f>
        <v>#N/A</v>
      </c>
    </row>
    <row r="2251" spans="1:9" x14ac:dyDescent="0.25">
      <c r="A2251" s="2" t="s">
        <v>2148</v>
      </c>
      <c r="B2251" s="2"/>
      <c r="C2251" s="3"/>
      <c r="D2251" s="2"/>
      <c r="E2251" s="2"/>
      <c r="F2251" s="2"/>
      <c r="G2251" s="2"/>
      <c r="H2251" s="4"/>
      <c r="I2251" s="21" t="e">
        <f>INDEX(Seed_type_tomato!$C$3:$C$15,MATCH(TOMATO!G2251,Seed_type_tomato!$B$3:$B$15,0))</f>
        <v>#N/A</v>
      </c>
    </row>
    <row r="2252" spans="1:9" x14ac:dyDescent="0.25">
      <c r="A2252" s="5"/>
      <c r="B2252" s="5" t="s">
        <v>251</v>
      </c>
      <c r="C2252" s="6">
        <v>44687</v>
      </c>
      <c r="D2252" s="5" t="s">
        <v>2373</v>
      </c>
      <c r="E2252" s="5" t="s">
        <v>482</v>
      </c>
      <c r="F2252" s="5" t="s">
        <v>2148</v>
      </c>
      <c r="G2252" s="5" t="s">
        <v>524</v>
      </c>
      <c r="H2252" s="8">
        <v>50</v>
      </c>
      <c r="I2252" s="21" t="str">
        <f>INDEX(Seed_type_tomato!$C$3:$C$15,MATCH(TOMATO!G2252,Seed_type_tomato!$B$3:$B$15,0))</f>
        <v>Field</v>
      </c>
    </row>
    <row r="2253" spans="1:9" ht="15.75" thickBot="1" x14ac:dyDescent="0.3">
      <c r="A2253" s="5"/>
      <c r="B2253" s="5" t="s">
        <v>251</v>
      </c>
      <c r="C2253" s="6">
        <v>44756</v>
      </c>
      <c r="D2253" s="5" t="s">
        <v>2374</v>
      </c>
      <c r="E2253" s="5" t="s">
        <v>482</v>
      </c>
      <c r="F2253" s="5" t="s">
        <v>2148</v>
      </c>
      <c r="G2253" s="5" t="s">
        <v>524</v>
      </c>
      <c r="H2253" s="7">
        <v>37</v>
      </c>
      <c r="I2253" s="21" t="str">
        <f>INDEX(Seed_type_tomato!$C$3:$C$15,MATCH(TOMATO!G2253,Seed_type_tomato!$B$3:$B$15,0))</f>
        <v>Field</v>
      </c>
    </row>
    <row r="2254" spans="1:9" x14ac:dyDescent="0.25">
      <c r="A2254" s="5" t="s">
        <v>2149</v>
      </c>
      <c r="B2254" s="5"/>
      <c r="C2254" s="6"/>
      <c r="D2254" s="5"/>
      <c r="E2254" s="5"/>
      <c r="F2254" s="5"/>
      <c r="G2254" s="5"/>
      <c r="H2254" s="8">
        <f>ROUND(SUM(H2251:H2253),5)</f>
        <v>87</v>
      </c>
      <c r="I2254" s="21" t="e">
        <f>INDEX(Seed_type_tomato!$C$3:$C$15,MATCH(TOMATO!G2254,Seed_type_tomato!$B$3:$B$15,0))</f>
        <v>#N/A</v>
      </c>
    </row>
    <row r="2255" spans="1:9" x14ac:dyDescent="0.25">
      <c r="A2255" s="2" t="s">
        <v>2150</v>
      </c>
      <c r="B2255" s="2"/>
      <c r="C2255" s="3"/>
      <c r="D2255" s="2"/>
      <c r="E2255" s="2"/>
      <c r="F2255" s="2"/>
      <c r="G2255" s="2"/>
      <c r="H2255" s="4"/>
      <c r="I2255" s="21" t="e">
        <f>INDEX(Seed_type_tomato!$C$3:$C$15,MATCH(TOMATO!G2255,Seed_type_tomato!$B$3:$B$15,0))</f>
        <v>#N/A</v>
      </c>
    </row>
    <row r="2256" spans="1:9" ht="15.75" thickBot="1" x14ac:dyDescent="0.3">
      <c r="A2256" s="1"/>
      <c r="B2256" s="5" t="s">
        <v>251</v>
      </c>
      <c r="C2256" s="6">
        <v>44567</v>
      </c>
      <c r="D2256" s="5" t="s">
        <v>2375</v>
      </c>
      <c r="E2256" s="5" t="s">
        <v>488</v>
      </c>
      <c r="F2256" s="5" t="s">
        <v>2150</v>
      </c>
      <c r="G2256" s="5" t="s">
        <v>529</v>
      </c>
      <c r="H2256" s="7">
        <v>4</v>
      </c>
      <c r="I2256" s="21" t="e">
        <f>INDEX(Seed_type_tomato!$C$3:$C$15,MATCH(TOMATO!G2256,Seed_type_tomato!$B$3:$B$15,0))</f>
        <v>#N/A</v>
      </c>
    </row>
    <row r="2257" spans="1:9" x14ac:dyDescent="0.25">
      <c r="A2257" s="5" t="s">
        <v>2151</v>
      </c>
      <c r="B2257" s="5"/>
      <c r="C2257" s="6"/>
      <c r="D2257" s="5"/>
      <c r="E2257" s="5"/>
      <c r="F2257" s="5"/>
      <c r="G2257" s="5"/>
      <c r="H2257" s="8">
        <f>ROUND(SUM(H2255:H2256),5)</f>
        <v>4</v>
      </c>
      <c r="I2257" s="21" t="e">
        <f>INDEX(Seed_type_tomato!$C$3:$C$15,MATCH(TOMATO!G2257,Seed_type_tomato!$B$3:$B$15,0))</f>
        <v>#N/A</v>
      </c>
    </row>
    <row r="2258" spans="1:9" x14ac:dyDescent="0.25">
      <c r="A2258" s="2" t="s">
        <v>2152</v>
      </c>
      <c r="B2258" s="2"/>
      <c r="C2258" s="3"/>
      <c r="D2258" s="2"/>
      <c r="E2258" s="2"/>
      <c r="F2258" s="2"/>
      <c r="G2258" s="2"/>
      <c r="H2258" s="4"/>
      <c r="I2258" s="21" t="e">
        <f>INDEX(Seed_type_tomato!$C$3:$C$15,MATCH(TOMATO!G2258,Seed_type_tomato!$B$3:$B$15,0))</f>
        <v>#N/A</v>
      </c>
    </row>
    <row r="2259" spans="1:9" ht="15.75" thickBot="1" x14ac:dyDescent="0.3">
      <c r="A2259" s="1"/>
      <c r="B2259" s="5" t="s">
        <v>251</v>
      </c>
      <c r="C2259" s="6">
        <v>44742</v>
      </c>
      <c r="D2259" s="5" t="s">
        <v>2376</v>
      </c>
      <c r="E2259" s="5" t="s">
        <v>482</v>
      </c>
      <c r="F2259" s="5" t="s">
        <v>2152</v>
      </c>
      <c r="G2259" s="5" t="s">
        <v>528</v>
      </c>
      <c r="H2259" s="7">
        <v>100</v>
      </c>
      <c r="I2259" s="21" t="str">
        <f>INDEX(Seed_type_tomato!$C$3:$C$15,MATCH(TOMATO!G2259,Seed_type_tomato!$B$3:$B$15,0))</f>
        <v>Field</v>
      </c>
    </row>
    <row r="2260" spans="1:9" x14ac:dyDescent="0.25">
      <c r="A2260" s="5" t="s">
        <v>2153</v>
      </c>
      <c r="B2260" s="5"/>
      <c r="C2260" s="6"/>
      <c r="D2260" s="5"/>
      <c r="E2260" s="5"/>
      <c r="F2260" s="5"/>
      <c r="G2260" s="5"/>
      <c r="H2260" s="8">
        <f>ROUND(SUM(H2258:H2259),5)</f>
        <v>100</v>
      </c>
      <c r="I2260" s="21" t="e">
        <f>INDEX(Seed_type_tomato!$C$3:$C$15,MATCH(TOMATO!G2260,Seed_type_tomato!$B$3:$B$15,0))</f>
        <v>#N/A</v>
      </c>
    </row>
    <row r="2261" spans="1:9" x14ac:dyDescent="0.25">
      <c r="A2261" s="2" t="s">
        <v>2154</v>
      </c>
      <c r="B2261" s="2"/>
      <c r="C2261" s="3"/>
      <c r="D2261" s="2"/>
      <c r="E2261" s="2"/>
      <c r="F2261" s="2"/>
      <c r="G2261" s="2"/>
      <c r="H2261" s="4"/>
      <c r="I2261" s="21" t="e">
        <f>INDEX(Seed_type_tomato!$C$3:$C$15,MATCH(TOMATO!G2261,Seed_type_tomato!$B$3:$B$15,0))</f>
        <v>#N/A</v>
      </c>
    </row>
    <row r="2262" spans="1:9" x14ac:dyDescent="0.25">
      <c r="A2262" s="5"/>
      <c r="B2262" s="5" t="s">
        <v>251</v>
      </c>
      <c r="C2262" s="6">
        <v>44753</v>
      </c>
      <c r="D2262" s="5" t="s">
        <v>2377</v>
      </c>
      <c r="E2262" s="5" t="s">
        <v>482</v>
      </c>
      <c r="F2262" s="5" t="s">
        <v>2154</v>
      </c>
      <c r="G2262" s="5" t="s">
        <v>523</v>
      </c>
      <c r="H2262" s="8">
        <v>300</v>
      </c>
      <c r="I2262" s="21" t="str">
        <f>INDEX(Seed_type_tomato!$C$3:$C$15,MATCH(TOMATO!G2262,Seed_type_tomato!$B$3:$B$15,0))</f>
        <v>Field</v>
      </c>
    </row>
    <row r="2263" spans="1:9" ht="15.75" thickBot="1" x14ac:dyDescent="0.3">
      <c r="A2263" s="5"/>
      <c r="B2263" s="5" t="s">
        <v>251</v>
      </c>
      <c r="C2263" s="6">
        <v>44755</v>
      </c>
      <c r="D2263" s="5" t="s">
        <v>2378</v>
      </c>
      <c r="E2263" s="5" t="s">
        <v>482</v>
      </c>
      <c r="F2263" s="5" t="s">
        <v>2154</v>
      </c>
      <c r="G2263" s="5" t="s">
        <v>523</v>
      </c>
      <c r="H2263" s="7">
        <v>90</v>
      </c>
      <c r="I2263" s="21" t="str">
        <f>INDEX(Seed_type_tomato!$C$3:$C$15,MATCH(TOMATO!G2263,Seed_type_tomato!$B$3:$B$15,0))</f>
        <v>Field</v>
      </c>
    </row>
    <row r="2264" spans="1:9" x14ac:dyDescent="0.25">
      <c r="A2264" s="5" t="s">
        <v>2155</v>
      </c>
      <c r="B2264" s="5"/>
      <c r="C2264" s="6"/>
      <c r="D2264" s="5"/>
      <c r="E2264" s="5"/>
      <c r="F2264" s="5"/>
      <c r="G2264" s="5"/>
      <c r="H2264" s="8">
        <f>ROUND(SUM(H2261:H2263),5)</f>
        <v>390</v>
      </c>
      <c r="I2264" s="21" t="e">
        <f>INDEX(Seed_type_tomato!$C$3:$C$15,MATCH(TOMATO!G2264,Seed_type_tomato!$B$3:$B$15,0))</f>
        <v>#N/A</v>
      </c>
    </row>
    <row r="2265" spans="1:9" x14ac:dyDescent="0.25">
      <c r="A2265" s="2" t="s">
        <v>2156</v>
      </c>
      <c r="B2265" s="2"/>
      <c r="C2265" s="3"/>
      <c r="D2265" s="2"/>
      <c r="E2265" s="2"/>
      <c r="F2265" s="2"/>
      <c r="G2265" s="2"/>
      <c r="H2265" s="4"/>
      <c r="I2265" s="21" t="e">
        <f>INDEX(Seed_type_tomato!$C$3:$C$15,MATCH(TOMATO!G2265,Seed_type_tomato!$B$3:$B$15,0))</f>
        <v>#N/A</v>
      </c>
    </row>
    <row r="2266" spans="1:9" ht="15.75" thickBot="1" x14ac:dyDescent="0.3">
      <c r="A2266" s="1"/>
      <c r="B2266" s="5" t="s">
        <v>251</v>
      </c>
      <c r="C2266" s="6">
        <v>44764</v>
      </c>
      <c r="D2266" s="5" t="s">
        <v>2379</v>
      </c>
      <c r="E2266" s="5" t="s">
        <v>482</v>
      </c>
      <c r="F2266" s="5" t="s">
        <v>2156</v>
      </c>
      <c r="G2266" s="5" t="s">
        <v>524</v>
      </c>
      <c r="H2266" s="7">
        <v>50</v>
      </c>
      <c r="I2266" s="21" t="str">
        <f>INDEX(Seed_type_tomato!$C$3:$C$15,MATCH(TOMATO!G2266,Seed_type_tomato!$B$3:$B$15,0))</f>
        <v>Field</v>
      </c>
    </row>
    <row r="2267" spans="1:9" x14ac:dyDescent="0.25">
      <c r="A2267" s="5" t="s">
        <v>2157</v>
      </c>
      <c r="B2267" s="5"/>
      <c r="C2267" s="6"/>
      <c r="D2267" s="5"/>
      <c r="E2267" s="5"/>
      <c r="F2267" s="5"/>
      <c r="G2267" s="5"/>
      <c r="H2267" s="8">
        <f>ROUND(SUM(H2265:H2266),5)</f>
        <v>50</v>
      </c>
      <c r="I2267" s="21" t="e">
        <f>INDEX(Seed_type_tomato!$C$3:$C$15,MATCH(TOMATO!G2267,Seed_type_tomato!$B$3:$B$15,0))</f>
        <v>#N/A</v>
      </c>
    </row>
    <row r="2268" spans="1:9" x14ac:dyDescent="0.25">
      <c r="A2268" s="2" t="s">
        <v>2158</v>
      </c>
      <c r="B2268" s="2"/>
      <c r="C2268" s="3"/>
      <c r="D2268" s="2"/>
      <c r="E2268" s="2"/>
      <c r="F2268" s="2"/>
      <c r="G2268" s="2"/>
      <c r="H2268" s="4"/>
      <c r="I2268" s="21" t="e">
        <f>INDEX(Seed_type_tomato!$C$3:$C$15,MATCH(TOMATO!G2268,Seed_type_tomato!$B$3:$B$15,0))</f>
        <v>#N/A</v>
      </c>
    </row>
    <row r="2269" spans="1:9" x14ac:dyDescent="0.25">
      <c r="A2269" s="5"/>
      <c r="B2269" s="5" t="s">
        <v>251</v>
      </c>
      <c r="C2269" s="6">
        <v>44624</v>
      </c>
      <c r="D2269" s="5" t="s">
        <v>2380</v>
      </c>
      <c r="E2269" s="5" t="s">
        <v>482</v>
      </c>
      <c r="F2269" s="5" t="s">
        <v>2158</v>
      </c>
      <c r="G2269" s="5" t="s">
        <v>530</v>
      </c>
      <c r="H2269" s="8">
        <v>150</v>
      </c>
      <c r="I2269" s="21" t="str">
        <f>INDEX(Seed_type_tomato!$C$3:$C$15,MATCH(TOMATO!G2269,Seed_type_tomato!$B$3:$B$15,0))</f>
        <v>GH</v>
      </c>
    </row>
    <row r="2270" spans="1:9" ht="15.75" thickBot="1" x14ac:dyDescent="0.3">
      <c r="A2270" s="5"/>
      <c r="B2270" s="5" t="s">
        <v>251</v>
      </c>
      <c r="C2270" s="6">
        <v>44624</v>
      </c>
      <c r="D2270" s="5" t="s">
        <v>2381</v>
      </c>
      <c r="E2270" s="5" t="s">
        <v>482</v>
      </c>
      <c r="F2270" s="5" t="s">
        <v>2158</v>
      </c>
      <c r="G2270" s="5" t="s">
        <v>530</v>
      </c>
      <c r="H2270" s="7">
        <v>150</v>
      </c>
      <c r="I2270" s="21" t="str">
        <f>INDEX(Seed_type_tomato!$C$3:$C$15,MATCH(TOMATO!G2270,Seed_type_tomato!$B$3:$B$15,0))</f>
        <v>GH</v>
      </c>
    </row>
    <row r="2271" spans="1:9" x14ac:dyDescent="0.25">
      <c r="A2271" s="5" t="s">
        <v>2159</v>
      </c>
      <c r="B2271" s="5"/>
      <c r="C2271" s="6"/>
      <c r="D2271" s="5"/>
      <c r="E2271" s="5"/>
      <c r="F2271" s="5"/>
      <c r="G2271" s="5"/>
      <c r="H2271" s="8">
        <f>ROUND(SUM(H2268:H2270),5)</f>
        <v>300</v>
      </c>
      <c r="I2271" s="21" t="e">
        <f>INDEX(Seed_type_tomato!$C$3:$C$15,MATCH(TOMATO!G2271,Seed_type_tomato!$B$3:$B$15,0))</f>
        <v>#N/A</v>
      </c>
    </row>
    <row r="2272" spans="1:9" x14ac:dyDescent="0.25">
      <c r="A2272" s="2" t="s">
        <v>2160</v>
      </c>
      <c r="B2272" s="2"/>
      <c r="C2272" s="3"/>
      <c r="D2272" s="2"/>
      <c r="E2272" s="2"/>
      <c r="F2272" s="2"/>
      <c r="G2272" s="2"/>
      <c r="H2272" s="4"/>
      <c r="I2272" s="21" t="e">
        <f>INDEX(Seed_type_tomato!$C$3:$C$15,MATCH(TOMATO!G2272,Seed_type_tomato!$B$3:$B$15,0))</f>
        <v>#N/A</v>
      </c>
    </row>
    <row r="2273" spans="1:9" x14ac:dyDescent="0.25">
      <c r="A2273" s="5"/>
      <c r="B2273" s="5" t="s">
        <v>251</v>
      </c>
      <c r="C2273" s="6">
        <v>44698</v>
      </c>
      <c r="D2273" s="5" t="s">
        <v>2382</v>
      </c>
      <c r="E2273" s="5" t="s">
        <v>482</v>
      </c>
      <c r="F2273" s="5" t="s">
        <v>2160</v>
      </c>
      <c r="G2273" s="5" t="s">
        <v>523</v>
      </c>
      <c r="H2273" s="8">
        <v>100</v>
      </c>
      <c r="I2273" s="21" t="str">
        <f>INDEX(Seed_type_tomato!$C$3:$C$15,MATCH(TOMATO!G2273,Seed_type_tomato!$B$3:$B$15,0))</f>
        <v>Field</v>
      </c>
    </row>
    <row r="2274" spans="1:9" ht="15.75" thickBot="1" x14ac:dyDescent="0.3">
      <c r="A2274" s="5"/>
      <c r="B2274" s="5" t="s">
        <v>251</v>
      </c>
      <c r="C2274" s="6">
        <v>44698</v>
      </c>
      <c r="D2274" s="5" t="s">
        <v>2382</v>
      </c>
      <c r="E2274" s="5" t="s">
        <v>482</v>
      </c>
      <c r="F2274" s="5" t="s">
        <v>2160</v>
      </c>
      <c r="G2274" s="5" t="s">
        <v>522</v>
      </c>
      <c r="H2274" s="7">
        <v>100</v>
      </c>
      <c r="I2274" s="21" t="str">
        <f>INDEX(Seed_type_tomato!$C$3:$C$15,MATCH(TOMATO!G2274,Seed_type_tomato!$B$3:$B$15,0))</f>
        <v>Field</v>
      </c>
    </row>
    <row r="2275" spans="1:9" x14ac:dyDescent="0.25">
      <c r="A2275" s="5" t="s">
        <v>2161</v>
      </c>
      <c r="B2275" s="5"/>
      <c r="C2275" s="6"/>
      <c r="D2275" s="5"/>
      <c r="E2275" s="5"/>
      <c r="F2275" s="5"/>
      <c r="G2275" s="5"/>
      <c r="H2275" s="8">
        <f>ROUND(SUM(H2272:H2274),5)</f>
        <v>200</v>
      </c>
      <c r="I2275" s="21" t="e">
        <f>INDEX(Seed_type_tomato!$C$3:$C$15,MATCH(TOMATO!G2275,Seed_type_tomato!$B$3:$B$15,0))</f>
        <v>#N/A</v>
      </c>
    </row>
    <row r="2276" spans="1:9" x14ac:dyDescent="0.25">
      <c r="A2276" s="2" t="s">
        <v>2162</v>
      </c>
      <c r="B2276" s="2"/>
      <c r="C2276" s="3"/>
      <c r="D2276" s="2"/>
      <c r="E2276" s="2"/>
      <c r="F2276" s="2"/>
      <c r="G2276" s="2"/>
      <c r="H2276" s="4"/>
      <c r="I2276" s="21" t="e">
        <f>INDEX(Seed_type_tomato!$C$3:$C$15,MATCH(TOMATO!G2276,Seed_type_tomato!$B$3:$B$15,0))</f>
        <v>#N/A</v>
      </c>
    </row>
    <row r="2277" spans="1:9" x14ac:dyDescent="0.25">
      <c r="A2277" s="5"/>
      <c r="B2277" s="5" t="s">
        <v>251</v>
      </c>
      <c r="C2277" s="6">
        <v>44756</v>
      </c>
      <c r="D2277" s="5" t="s">
        <v>2383</v>
      </c>
      <c r="E2277" s="5" t="s">
        <v>482</v>
      </c>
      <c r="F2277" s="5" t="s">
        <v>2162</v>
      </c>
      <c r="G2277" s="5" t="s">
        <v>525</v>
      </c>
      <c r="H2277" s="8">
        <v>2000</v>
      </c>
      <c r="I2277" s="21" t="str">
        <f>INDEX(Seed_type_tomato!$C$3:$C$15,MATCH(TOMATO!G2277,Seed_type_tomato!$B$3:$B$15,0))</f>
        <v>Field</v>
      </c>
    </row>
    <row r="2278" spans="1:9" x14ac:dyDescent="0.25">
      <c r="A2278" s="5"/>
      <c r="B2278" s="5" t="s">
        <v>251</v>
      </c>
      <c r="C2278" s="6">
        <v>44756</v>
      </c>
      <c r="D2278" s="5" t="s">
        <v>2383</v>
      </c>
      <c r="E2278" s="5" t="s">
        <v>2501</v>
      </c>
      <c r="F2278" s="5" t="s">
        <v>2162</v>
      </c>
      <c r="G2278" s="5" t="s">
        <v>523</v>
      </c>
      <c r="H2278" s="8">
        <v>9333</v>
      </c>
      <c r="I2278" s="21" t="str">
        <f>INDEX(Seed_type_tomato!$C$3:$C$15,MATCH(TOMATO!G2278,Seed_type_tomato!$B$3:$B$15,0))</f>
        <v>Field</v>
      </c>
    </row>
    <row r="2279" spans="1:9" x14ac:dyDescent="0.25">
      <c r="A2279" s="5"/>
      <c r="B2279" s="5" t="s">
        <v>251</v>
      </c>
      <c r="C2279" s="6">
        <v>44758</v>
      </c>
      <c r="D2279" s="5" t="s">
        <v>2384</v>
      </c>
      <c r="E2279" s="5" t="s">
        <v>482</v>
      </c>
      <c r="F2279" s="5" t="s">
        <v>2162</v>
      </c>
      <c r="G2279" s="5" t="s">
        <v>523</v>
      </c>
      <c r="H2279" s="8">
        <v>1500</v>
      </c>
      <c r="I2279" s="21" t="str">
        <f>INDEX(Seed_type_tomato!$C$3:$C$15,MATCH(TOMATO!G2279,Seed_type_tomato!$B$3:$B$15,0))</f>
        <v>Field</v>
      </c>
    </row>
    <row r="2280" spans="1:9" x14ac:dyDescent="0.25">
      <c r="A2280" s="5"/>
      <c r="B2280" s="5" t="s">
        <v>251</v>
      </c>
      <c r="C2280" s="6">
        <v>44769</v>
      </c>
      <c r="D2280" s="5" t="s">
        <v>2385</v>
      </c>
      <c r="E2280" s="5" t="s">
        <v>482</v>
      </c>
      <c r="F2280" s="5" t="s">
        <v>2162</v>
      </c>
      <c r="G2280" s="5" t="s">
        <v>525</v>
      </c>
      <c r="H2280" s="8">
        <v>2000</v>
      </c>
      <c r="I2280" s="21" t="str">
        <f>INDEX(Seed_type_tomato!$C$3:$C$15,MATCH(TOMATO!G2280,Seed_type_tomato!$B$3:$B$15,0))</f>
        <v>Field</v>
      </c>
    </row>
    <row r="2281" spans="1:9" ht="15.75" thickBot="1" x14ac:dyDescent="0.3">
      <c r="A2281" s="5"/>
      <c r="B2281" s="5" t="s">
        <v>251</v>
      </c>
      <c r="C2281" s="6">
        <v>44772</v>
      </c>
      <c r="D2281" s="5" t="s">
        <v>2386</v>
      </c>
      <c r="E2281" s="5" t="s">
        <v>482</v>
      </c>
      <c r="F2281" s="5" t="s">
        <v>2162</v>
      </c>
      <c r="G2281" s="5" t="s">
        <v>523</v>
      </c>
      <c r="H2281" s="7">
        <v>3000</v>
      </c>
      <c r="I2281" s="21" t="str">
        <f>INDEX(Seed_type_tomato!$C$3:$C$15,MATCH(TOMATO!G2281,Seed_type_tomato!$B$3:$B$15,0))</f>
        <v>Field</v>
      </c>
    </row>
    <row r="2282" spans="1:9" x14ac:dyDescent="0.25">
      <c r="A2282" s="5" t="s">
        <v>2163</v>
      </c>
      <c r="B2282" s="5"/>
      <c r="C2282" s="6"/>
      <c r="D2282" s="5"/>
      <c r="E2282" s="5"/>
      <c r="F2282" s="5"/>
      <c r="G2282" s="5"/>
      <c r="H2282" s="8">
        <f>ROUND(SUM(H2276:H2281),5)</f>
        <v>17833</v>
      </c>
      <c r="I2282" s="21" t="e">
        <f>INDEX(Seed_type_tomato!$C$3:$C$15,MATCH(TOMATO!G2282,Seed_type_tomato!$B$3:$B$15,0))</f>
        <v>#N/A</v>
      </c>
    </row>
    <row r="2283" spans="1:9" x14ac:dyDescent="0.25">
      <c r="A2283" s="2" t="s">
        <v>2164</v>
      </c>
      <c r="B2283" s="2"/>
      <c r="C2283" s="3"/>
      <c r="D2283" s="2"/>
      <c r="E2283" s="2"/>
      <c r="F2283" s="2"/>
      <c r="G2283" s="2"/>
      <c r="H2283" s="4"/>
      <c r="I2283" s="21" t="e">
        <f>INDEX(Seed_type_tomato!$C$3:$C$15,MATCH(TOMATO!G2283,Seed_type_tomato!$B$3:$B$15,0))</f>
        <v>#N/A</v>
      </c>
    </row>
    <row r="2284" spans="1:9" x14ac:dyDescent="0.25">
      <c r="A2284" s="5"/>
      <c r="B2284" s="5" t="s">
        <v>251</v>
      </c>
      <c r="C2284" s="6">
        <v>44581</v>
      </c>
      <c r="D2284" s="5" t="s">
        <v>2387</v>
      </c>
      <c r="E2284" s="5" t="s">
        <v>2502</v>
      </c>
      <c r="F2284" s="5" t="s">
        <v>2164</v>
      </c>
      <c r="G2284" s="5" t="s">
        <v>2514</v>
      </c>
      <c r="H2284" s="8">
        <v>70</v>
      </c>
      <c r="I2284" s="21" t="e">
        <f>INDEX(Seed_type_tomato!$C$3:$C$15,MATCH(TOMATO!G2284,Seed_type_tomato!$B$3:$B$15,0))</f>
        <v>#N/A</v>
      </c>
    </row>
    <row r="2285" spans="1:9" ht="15.75" thickBot="1" x14ac:dyDescent="0.3">
      <c r="A2285" s="5"/>
      <c r="B2285" s="5" t="s">
        <v>251</v>
      </c>
      <c r="C2285" s="6">
        <v>44646</v>
      </c>
      <c r="D2285" s="5" t="s">
        <v>2388</v>
      </c>
      <c r="E2285" s="5" t="s">
        <v>2503</v>
      </c>
      <c r="F2285" s="5" t="s">
        <v>2164</v>
      </c>
      <c r="G2285" s="5" t="s">
        <v>2514</v>
      </c>
      <c r="H2285" s="7">
        <v>140</v>
      </c>
      <c r="I2285" s="21" t="e">
        <f>INDEX(Seed_type_tomato!$C$3:$C$15,MATCH(TOMATO!G2285,Seed_type_tomato!$B$3:$B$15,0))</f>
        <v>#N/A</v>
      </c>
    </row>
    <row r="2286" spans="1:9" x14ac:dyDescent="0.25">
      <c r="A2286" s="5" t="s">
        <v>2165</v>
      </c>
      <c r="B2286" s="5"/>
      <c r="C2286" s="6"/>
      <c r="D2286" s="5"/>
      <c r="E2286" s="5"/>
      <c r="F2286" s="5"/>
      <c r="G2286" s="5"/>
      <c r="H2286" s="8">
        <f>ROUND(SUM(H2283:H2285),5)</f>
        <v>210</v>
      </c>
      <c r="I2286" s="21" t="e">
        <f>INDEX(Seed_type_tomato!$C$3:$C$15,MATCH(TOMATO!G2286,Seed_type_tomato!$B$3:$B$15,0))</f>
        <v>#N/A</v>
      </c>
    </row>
    <row r="2287" spans="1:9" x14ac:dyDescent="0.25">
      <c r="A2287" s="2" t="s">
        <v>2166</v>
      </c>
      <c r="B2287" s="2"/>
      <c r="C2287" s="3"/>
      <c r="D2287" s="2"/>
      <c r="E2287" s="2"/>
      <c r="F2287" s="2"/>
      <c r="G2287" s="2"/>
      <c r="H2287" s="4"/>
      <c r="I2287" s="21" t="e">
        <f>INDEX(Seed_type_tomato!$C$3:$C$15,MATCH(TOMATO!G2287,Seed_type_tomato!$B$3:$B$15,0))</f>
        <v>#N/A</v>
      </c>
    </row>
    <row r="2288" spans="1:9" x14ac:dyDescent="0.25">
      <c r="A2288" s="5"/>
      <c r="B2288" s="5" t="s">
        <v>251</v>
      </c>
      <c r="C2288" s="6">
        <v>44667</v>
      </c>
      <c r="D2288" s="5" t="s">
        <v>2389</v>
      </c>
      <c r="E2288" s="5" t="s">
        <v>482</v>
      </c>
      <c r="F2288" s="5" t="s">
        <v>2166</v>
      </c>
      <c r="G2288" s="5" t="s">
        <v>522</v>
      </c>
      <c r="H2288" s="8">
        <v>85</v>
      </c>
      <c r="I2288" s="21" t="str">
        <f>INDEX(Seed_type_tomato!$C$3:$C$15,MATCH(TOMATO!G2288,Seed_type_tomato!$B$3:$B$15,0))</f>
        <v>Field</v>
      </c>
    </row>
    <row r="2289" spans="1:9" x14ac:dyDescent="0.25">
      <c r="A2289" s="5"/>
      <c r="B2289" s="5" t="s">
        <v>251</v>
      </c>
      <c r="C2289" s="6">
        <v>44681</v>
      </c>
      <c r="D2289" s="5" t="s">
        <v>2390</v>
      </c>
      <c r="E2289" s="5" t="s">
        <v>482</v>
      </c>
      <c r="F2289" s="5" t="s">
        <v>2166</v>
      </c>
      <c r="G2289" s="5" t="s">
        <v>522</v>
      </c>
      <c r="H2289" s="8">
        <v>50</v>
      </c>
      <c r="I2289" s="21" t="str">
        <f>INDEX(Seed_type_tomato!$C$3:$C$15,MATCH(TOMATO!G2289,Seed_type_tomato!$B$3:$B$15,0))</f>
        <v>Field</v>
      </c>
    </row>
    <row r="2290" spans="1:9" x14ac:dyDescent="0.25">
      <c r="A2290" s="5"/>
      <c r="B2290" s="5" t="s">
        <v>251</v>
      </c>
      <c r="C2290" s="6">
        <v>44699</v>
      </c>
      <c r="D2290" s="5" t="s">
        <v>2391</v>
      </c>
      <c r="E2290" s="5" t="s">
        <v>2504</v>
      </c>
      <c r="F2290" s="5" t="s">
        <v>2166</v>
      </c>
      <c r="G2290" s="5" t="s">
        <v>522</v>
      </c>
      <c r="H2290" s="8">
        <v>250</v>
      </c>
      <c r="I2290" s="21" t="str">
        <f>INDEX(Seed_type_tomato!$C$3:$C$15,MATCH(TOMATO!G2290,Seed_type_tomato!$B$3:$B$15,0))</f>
        <v>Field</v>
      </c>
    </row>
    <row r="2291" spans="1:9" x14ac:dyDescent="0.25">
      <c r="A2291" s="5"/>
      <c r="B2291" s="5" t="s">
        <v>251</v>
      </c>
      <c r="C2291" s="6">
        <v>44707</v>
      </c>
      <c r="D2291" s="5" t="s">
        <v>2392</v>
      </c>
      <c r="E2291" s="5" t="s">
        <v>482</v>
      </c>
      <c r="F2291" s="5" t="s">
        <v>2166</v>
      </c>
      <c r="G2291" s="5" t="s">
        <v>522</v>
      </c>
      <c r="H2291" s="8">
        <v>150</v>
      </c>
      <c r="I2291" s="21" t="str">
        <f>INDEX(Seed_type_tomato!$C$3:$C$15,MATCH(TOMATO!G2291,Seed_type_tomato!$B$3:$B$15,0))</f>
        <v>Field</v>
      </c>
    </row>
    <row r="2292" spans="1:9" x14ac:dyDescent="0.25">
      <c r="A2292" s="5"/>
      <c r="B2292" s="5" t="s">
        <v>251</v>
      </c>
      <c r="C2292" s="6">
        <v>44763</v>
      </c>
      <c r="D2292" s="5" t="s">
        <v>2393</v>
      </c>
      <c r="E2292" s="5" t="s">
        <v>482</v>
      </c>
      <c r="F2292" s="5" t="s">
        <v>2166</v>
      </c>
      <c r="G2292" s="5" t="s">
        <v>524</v>
      </c>
      <c r="H2292" s="8">
        <v>50</v>
      </c>
      <c r="I2292" s="21" t="str">
        <f>INDEX(Seed_type_tomato!$C$3:$C$15,MATCH(TOMATO!G2292,Seed_type_tomato!$B$3:$B$15,0))</f>
        <v>Field</v>
      </c>
    </row>
    <row r="2293" spans="1:9" x14ac:dyDescent="0.25">
      <c r="A2293" s="5"/>
      <c r="B2293" s="5" t="s">
        <v>251</v>
      </c>
      <c r="C2293" s="6">
        <v>44764</v>
      </c>
      <c r="D2293" s="5" t="s">
        <v>2394</v>
      </c>
      <c r="E2293" s="5" t="s">
        <v>482</v>
      </c>
      <c r="F2293" s="5" t="s">
        <v>2166</v>
      </c>
      <c r="G2293" s="5" t="s">
        <v>523</v>
      </c>
      <c r="H2293" s="8">
        <v>200</v>
      </c>
      <c r="I2293" s="21" t="str">
        <f>INDEX(Seed_type_tomato!$C$3:$C$15,MATCH(TOMATO!G2293,Seed_type_tomato!$B$3:$B$15,0))</f>
        <v>Field</v>
      </c>
    </row>
    <row r="2294" spans="1:9" ht="15.75" thickBot="1" x14ac:dyDescent="0.3">
      <c r="A2294" s="5"/>
      <c r="B2294" s="5" t="s">
        <v>251</v>
      </c>
      <c r="C2294" s="6">
        <v>44776</v>
      </c>
      <c r="D2294" s="5" t="s">
        <v>2395</v>
      </c>
      <c r="E2294" s="5" t="s">
        <v>482</v>
      </c>
      <c r="F2294" s="5" t="s">
        <v>2166</v>
      </c>
      <c r="G2294" s="5" t="s">
        <v>522</v>
      </c>
      <c r="H2294" s="7">
        <v>75</v>
      </c>
      <c r="I2294" s="21" t="str">
        <f>INDEX(Seed_type_tomato!$C$3:$C$15,MATCH(TOMATO!G2294,Seed_type_tomato!$B$3:$B$15,0))</f>
        <v>Field</v>
      </c>
    </row>
    <row r="2295" spans="1:9" x14ac:dyDescent="0.25">
      <c r="A2295" s="5" t="s">
        <v>2167</v>
      </c>
      <c r="B2295" s="5"/>
      <c r="C2295" s="6"/>
      <c r="D2295" s="5"/>
      <c r="E2295" s="5"/>
      <c r="F2295" s="5"/>
      <c r="G2295" s="5"/>
      <c r="H2295" s="8">
        <f>ROUND(SUM(H2287:H2294),5)</f>
        <v>860</v>
      </c>
      <c r="I2295" s="21" t="e">
        <f>INDEX(Seed_type_tomato!$C$3:$C$15,MATCH(TOMATO!G2295,Seed_type_tomato!$B$3:$B$15,0))</f>
        <v>#N/A</v>
      </c>
    </row>
    <row r="2296" spans="1:9" x14ac:dyDescent="0.25">
      <c r="A2296" s="2" t="s">
        <v>2168</v>
      </c>
      <c r="B2296" s="2"/>
      <c r="C2296" s="3"/>
      <c r="D2296" s="2"/>
      <c r="E2296" s="2"/>
      <c r="F2296" s="2"/>
      <c r="G2296" s="2"/>
      <c r="H2296" s="4"/>
      <c r="I2296" s="21" t="e">
        <f>INDEX(Seed_type_tomato!$C$3:$C$15,MATCH(TOMATO!G2296,Seed_type_tomato!$B$3:$B$15,0))</f>
        <v>#N/A</v>
      </c>
    </row>
    <row r="2297" spans="1:9" ht="15.75" thickBot="1" x14ac:dyDescent="0.3">
      <c r="A2297" s="1"/>
      <c r="B2297" s="5" t="s">
        <v>251</v>
      </c>
      <c r="C2297" s="6">
        <v>44566</v>
      </c>
      <c r="D2297" s="5" t="s">
        <v>2396</v>
      </c>
      <c r="E2297" s="5" t="s">
        <v>482</v>
      </c>
      <c r="F2297" s="5" t="s">
        <v>2168</v>
      </c>
      <c r="G2297" s="5" t="s">
        <v>1015</v>
      </c>
      <c r="H2297" s="7">
        <v>100</v>
      </c>
      <c r="I2297" s="21" t="e">
        <f>INDEX(Seed_type_tomato!$C$3:$C$15,MATCH(TOMATO!G2297,Seed_type_tomato!$B$3:$B$15,0))</f>
        <v>#N/A</v>
      </c>
    </row>
    <row r="2298" spans="1:9" x14ac:dyDescent="0.25">
      <c r="A2298" s="5" t="s">
        <v>2169</v>
      </c>
      <c r="B2298" s="5"/>
      <c r="C2298" s="6"/>
      <c r="D2298" s="5"/>
      <c r="E2298" s="5"/>
      <c r="F2298" s="5"/>
      <c r="G2298" s="5"/>
      <c r="H2298" s="8">
        <f>ROUND(SUM(H2296:H2297),5)</f>
        <v>100</v>
      </c>
      <c r="I2298" s="21" t="e">
        <f>INDEX(Seed_type_tomato!$C$3:$C$15,MATCH(TOMATO!G2298,Seed_type_tomato!$B$3:$B$15,0))</f>
        <v>#N/A</v>
      </c>
    </row>
    <row r="2299" spans="1:9" x14ac:dyDescent="0.25">
      <c r="A2299" s="2" t="s">
        <v>2170</v>
      </c>
      <c r="B2299" s="2"/>
      <c r="C2299" s="3"/>
      <c r="D2299" s="2"/>
      <c r="E2299" s="2"/>
      <c r="F2299" s="2"/>
      <c r="G2299" s="2"/>
      <c r="H2299" s="4"/>
      <c r="I2299" s="21" t="e">
        <f>INDEX(Seed_type_tomato!$C$3:$C$15,MATCH(TOMATO!G2299,Seed_type_tomato!$B$3:$B$15,0))</f>
        <v>#N/A</v>
      </c>
    </row>
    <row r="2300" spans="1:9" ht="15.75" thickBot="1" x14ac:dyDescent="0.3">
      <c r="A2300" s="1"/>
      <c r="B2300" s="5" t="s">
        <v>251</v>
      </c>
      <c r="C2300" s="6">
        <v>44765</v>
      </c>
      <c r="D2300" s="5" t="s">
        <v>2397</v>
      </c>
      <c r="E2300" s="5" t="s">
        <v>482</v>
      </c>
      <c r="F2300" s="5" t="s">
        <v>2170</v>
      </c>
      <c r="G2300" s="5" t="s">
        <v>524</v>
      </c>
      <c r="H2300" s="7">
        <v>100</v>
      </c>
      <c r="I2300" s="21" t="str">
        <f>INDEX(Seed_type_tomato!$C$3:$C$15,MATCH(TOMATO!G2300,Seed_type_tomato!$B$3:$B$15,0))</f>
        <v>Field</v>
      </c>
    </row>
    <row r="2301" spans="1:9" x14ac:dyDescent="0.25">
      <c r="A2301" s="5" t="s">
        <v>2171</v>
      </c>
      <c r="B2301" s="5"/>
      <c r="C2301" s="6"/>
      <c r="D2301" s="5"/>
      <c r="E2301" s="5"/>
      <c r="F2301" s="5"/>
      <c r="G2301" s="5"/>
      <c r="H2301" s="8">
        <f>ROUND(SUM(H2299:H2300),5)</f>
        <v>100</v>
      </c>
      <c r="I2301" s="21" t="e">
        <f>INDEX(Seed_type_tomato!$C$3:$C$15,MATCH(TOMATO!G2301,Seed_type_tomato!$B$3:$B$15,0))</f>
        <v>#N/A</v>
      </c>
    </row>
    <row r="2302" spans="1:9" x14ac:dyDescent="0.25">
      <c r="A2302" s="2" t="s">
        <v>2172</v>
      </c>
      <c r="B2302" s="2"/>
      <c r="C2302" s="3"/>
      <c r="D2302" s="2"/>
      <c r="E2302" s="2"/>
      <c r="F2302" s="2"/>
      <c r="G2302" s="2"/>
      <c r="H2302" s="4"/>
      <c r="I2302" s="21" t="e">
        <f>INDEX(Seed_type_tomato!$C$3:$C$15,MATCH(TOMATO!G2302,Seed_type_tomato!$B$3:$B$15,0))</f>
        <v>#N/A</v>
      </c>
    </row>
    <row r="2303" spans="1:9" x14ac:dyDescent="0.25">
      <c r="A2303" s="5"/>
      <c r="B2303" s="5" t="s">
        <v>251</v>
      </c>
      <c r="C2303" s="6">
        <v>44708</v>
      </c>
      <c r="D2303" s="5" t="s">
        <v>2398</v>
      </c>
      <c r="E2303" s="5" t="s">
        <v>482</v>
      </c>
      <c r="F2303" s="5" t="s">
        <v>2172</v>
      </c>
      <c r="G2303" s="5" t="s">
        <v>524</v>
      </c>
      <c r="H2303" s="8">
        <v>800</v>
      </c>
      <c r="I2303" s="21" t="str">
        <f>INDEX(Seed_type_tomato!$C$3:$C$15,MATCH(TOMATO!G2303,Seed_type_tomato!$B$3:$B$15,0))</f>
        <v>Field</v>
      </c>
    </row>
    <row r="2304" spans="1:9" ht="15.75" thickBot="1" x14ac:dyDescent="0.3">
      <c r="A2304" s="5"/>
      <c r="B2304" s="5" t="s">
        <v>251</v>
      </c>
      <c r="C2304" s="6">
        <v>44708</v>
      </c>
      <c r="D2304" s="5" t="s">
        <v>2398</v>
      </c>
      <c r="E2304" s="5" t="s">
        <v>482</v>
      </c>
      <c r="F2304" s="5" t="s">
        <v>2172</v>
      </c>
      <c r="G2304" s="5" t="s">
        <v>522</v>
      </c>
      <c r="H2304" s="7">
        <v>200</v>
      </c>
      <c r="I2304" s="21" t="str">
        <f>INDEX(Seed_type_tomato!$C$3:$C$15,MATCH(TOMATO!G2304,Seed_type_tomato!$B$3:$B$15,0))</f>
        <v>Field</v>
      </c>
    </row>
    <row r="2305" spans="1:9" x14ac:dyDescent="0.25">
      <c r="A2305" s="5" t="s">
        <v>2173</v>
      </c>
      <c r="B2305" s="5"/>
      <c r="C2305" s="6"/>
      <c r="D2305" s="5"/>
      <c r="E2305" s="5"/>
      <c r="F2305" s="5"/>
      <c r="G2305" s="5"/>
      <c r="H2305" s="8">
        <f>ROUND(SUM(H2302:H2304),5)</f>
        <v>1000</v>
      </c>
      <c r="I2305" s="21" t="e">
        <f>INDEX(Seed_type_tomato!$C$3:$C$15,MATCH(TOMATO!G2305,Seed_type_tomato!$B$3:$B$15,0))</f>
        <v>#N/A</v>
      </c>
    </row>
    <row r="2306" spans="1:9" x14ac:dyDescent="0.25">
      <c r="A2306" s="2" t="s">
        <v>2174</v>
      </c>
      <c r="B2306" s="2"/>
      <c r="C2306" s="3"/>
      <c r="D2306" s="2"/>
      <c r="E2306" s="2"/>
      <c r="F2306" s="2"/>
      <c r="G2306" s="2"/>
      <c r="H2306" s="4"/>
      <c r="I2306" s="21" t="e">
        <f>INDEX(Seed_type_tomato!$C$3:$C$15,MATCH(TOMATO!G2306,Seed_type_tomato!$B$3:$B$15,0))</f>
        <v>#N/A</v>
      </c>
    </row>
    <row r="2307" spans="1:9" x14ac:dyDescent="0.25">
      <c r="A2307" s="5"/>
      <c r="B2307" s="5" t="s">
        <v>251</v>
      </c>
      <c r="C2307" s="6">
        <v>44617</v>
      </c>
      <c r="D2307" s="5" t="s">
        <v>2399</v>
      </c>
      <c r="E2307" s="5" t="s">
        <v>482</v>
      </c>
      <c r="F2307" s="5" t="s">
        <v>2174</v>
      </c>
      <c r="G2307" s="5" t="s">
        <v>526</v>
      </c>
      <c r="H2307" s="8">
        <v>80</v>
      </c>
      <c r="I2307" s="21" t="str">
        <f>INDEX(Seed_type_tomato!$C$3:$C$15,MATCH(TOMATO!G2307,Seed_type_tomato!$B$3:$B$15,0))</f>
        <v>Field</v>
      </c>
    </row>
    <row r="2308" spans="1:9" ht="15.75" thickBot="1" x14ac:dyDescent="0.3">
      <c r="A2308" s="5"/>
      <c r="B2308" s="5" t="s">
        <v>251</v>
      </c>
      <c r="C2308" s="6">
        <v>44618</v>
      </c>
      <c r="D2308" s="5" t="s">
        <v>2400</v>
      </c>
      <c r="E2308" s="5" t="s">
        <v>482</v>
      </c>
      <c r="F2308" s="5" t="s">
        <v>2174</v>
      </c>
      <c r="G2308" s="5" t="s">
        <v>526</v>
      </c>
      <c r="H2308" s="7">
        <v>50</v>
      </c>
      <c r="I2308" s="21" t="str">
        <f>INDEX(Seed_type_tomato!$C$3:$C$15,MATCH(TOMATO!G2308,Seed_type_tomato!$B$3:$B$15,0))</f>
        <v>Field</v>
      </c>
    </row>
    <row r="2309" spans="1:9" x14ac:dyDescent="0.25">
      <c r="A2309" s="5" t="s">
        <v>2175</v>
      </c>
      <c r="B2309" s="5"/>
      <c r="C2309" s="6"/>
      <c r="D2309" s="5"/>
      <c r="E2309" s="5"/>
      <c r="F2309" s="5"/>
      <c r="G2309" s="5"/>
      <c r="H2309" s="8">
        <f>ROUND(SUM(H2306:H2308),5)</f>
        <v>130</v>
      </c>
      <c r="I2309" s="21" t="e">
        <f>INDEX(Seed_type_tomato!$C$3:$C$15,MATCH(TOMATO!G2309,Seed_type_tomato!$B$3:$B$15,0))</f>
        <v>#N/A</v>
      </c>
    </row>
    <row r="2310" spans="1:9" x14ac:dyDescent="0.25">
      <c r="A2310" s="2" t="s">
        <v>2176</v>
      </c>
      <c r="B2310" s="2"/>
      <c r="C2310" s="3"/>
      <c r="D2310" s="2"/>
      <c r="E2310" s="2"/>
      <c r="F2310" s="2"/>
      <c r="G2310" s="2"/>
      <c r="H2310" s="4"/>
      <c r="I2310" s="21" t="e">
        <f>INDEX(Seed_type_tomato!$C$3:$C$15,MATCH(TOMATO!G2310,Seed_type_tomato!$B$3:$B$15,0))</f>
        <v>#N/A</v>
      </c>
    </row>
    <row r="2311" spans="1:9" ht="15.75" thickBot="1" x14ac:dyDescent="0.3">
      <c r="A2311" s="1"/>
      <c r="B2311" s="5" t="s">
        <v>251</v>
      </c>
      <c r="C2311" s="6">
        <v>44776</v>
      </c>
      <c r="D2311" s="5" t="s">
        <v>2401</v>
      </c>
      <c r="E2311" s="5" t="s">
        <v>482</v>
      </c>
      <c r="F2311" s="5" t="s">
        <v>2176</v>
      </c>
      <c r="G2311" s="5" t="s">
        <v>524</v>
      </c>
      <c r="H2311" s="7">
        <v>300</v>
      </c>
      <c r="I2311" s="21" t="str">
        <f>INDEX(Seed_type_tomato!$C$3:$C$15,MATCH(TOMATO!G2311,Seed_type_tomato!$B$3:$B$15,0))</f>
        <v>Field</v>
      </c>
    </row>
    <row r="2312" spans="1:9" x14ac:dyDescent="0.25">
      <c r="A2312" s="5" t="s">
        <v>2177</v>
      </c>
      <c r="B2312" s="5"/>
      <c r="C2312" s="6"/>
      <c r="D2312" s="5"/>
      <c r="E2312" s="5"/>
      <c r="F2312" s="5"/>
      <c r="G2312" s="5"/>
      <c r="H2312" s="8">
        <f>ROUND(SUM(H2310:H2311),5)</f>
        <v>300</v>
      </c>
      <c r="I2312" s="21" t="e">
        <f>INDEX(Seed_type_tomato!$C$3:$C$15,MATCH(TOMATO!G2312,Seed_type_tomato!$B$3:$B$15,0))</f>
        <v>#N/A</v>
      </c>
    </row>
    <row r="2313" spans="1:9" x14ac:dyDescent="0.25">
      <c r="A2313" s="2" t="s">
        <v>2178</v>
      </c>
      <c r="B2313" s="2"/>
      <c r="C2313" s="3"/>
      <c r="D2313" s="2"/>
      <c r="E2313" s="2"/>
      <c r="F2313" s="2"/>
      <c r="G2313" s="2"/>
      <c r="H2313" s="4"/>
      <c r="I2313" s="21" t="e">
        <f>INDEX(Seed_type_tomato!$C$3:$C$15,MATCH(TOMATO!G2313,Seed_type_tomato!$B$3:$B$15,0))</f>
        <v>#N/A</v>
      </c>
    </row>
    <row r="2314" spans="1:9" ht="15.75" thickBot="1" x14ac:dyDescent="0.3">
      <c r="A2314" s="1"/>
      <c r="B2314" s="5" t="s">
        <v>251</v>
      </c>
      <c r="C2314" s="6">
        <v>44713</v>
      </c>
      <c r="D2314" s="5" t="s">
        <v>2402</v>
      </c>
      <c r="E2314" s="5" t="s">
        <v>2505</v>
      </c>
      <c r="F2314" s="5" t="s">
        <v>2178</v>
      </c>
      <c r="G2314" s="5" t="s">
        <v>530</v>
      </c>
      <c r="H2314" s="7">
        <v>300</v>
      </c>
      <c r="I2314" s="21" t="str">
        <f>INDEX(Seed_type_tomato!$C$3:$C$15,MATCH(TOMATO!G2314,Seed_type_tomato!$B$3:$B$15,0))</f>
        <v>GH</v>
      </c>
    </row>
    <row r="2315" spans="1:9" x14ac:dyDescent="0.25">
      <c r="A2315" s="5" t="s">
        <v>2179</v>
      </c>
      <c r="B2315" s="5"/>
      <c r="C2315" s="6"/>
      <c r="D2315" s="5"/>
      <c r="E2315" s="5"/>
      <c r="F2315" s="5"/>
      <c r="G2315" s="5"/>
      <c r="H2315" s="8">
        <f>ROUND(SUM(H2313:H2314),5)</f>
        <v>300</v>
      </c>
      <c r="I2315" s="21" t="e">
        <f>INDEX(Seed_type_tomato!$C$3:$C$15,MATCH(TOMATO!G2315,Seed_type_tomato!$B$3:$B$15,0))</f>
        <v>#N/A</v>
      </c>
    </row>
    <row r="2316" spans="1:9" x14ac:dyDescent="0.25">
      <c r="A2316" s="2" t="s">
        <v>2180</v>
      </c>
      <c r="B2316" s="2"/>
      <c r="C2316" s="3"/>
      <c r="D2316" s="2"/>
      <c r="E2316" s="2"/>
      <c r="F2316" s="2"/>
      <c r="G2316" s="2"/>
      <c r="H2316" s="4"/>
      <c r="I2316" s="21" t="e">
        <f>INDEX(Seed_type_tomato!$C$3:$C$15,MATCH(TOMATO!G2316,Seed_type_tomato!$B$3:$B$15,0))</f>
        <v>#N/A</v>
      </c>
    </row>
    <row r="2317" spans="1:9" x14ac:dyDescent="0.25">
      <c r="A2317" s="5"/>
      <c r="B2317" s="5" t="s">
        <v>251</v>
      </c>
      <c r="C2317" s="6">
        <v>44792</v>
      </c>
      <c r="D2317" s="5" t="s">
        <v>2403</v>
      </c>
      <c r="E2317" s="5" t="s">
        <v>482</v>
      </c>
      <c r="F2317" s="5" t="s">
        <v>2180</v>
      </c>
      <c r="G2317" s="5" t="s">
        <v>525</v>
      </c>
      <c r="H2317" s="8">
        <v>30</v>
      </c>
      <c r="I2317" s="21" t="str">
        <f>INDEX(Seed_type_tomato!$C$3:$C$15,MATCH(TOMATO!G2317,Seed_type_tomato!$B$3:$B$15,0))</f>
        <v>Field</v>
      </c>
    </row>
    <row r="2318" spans="1:9" ht="15.75" thickBot="1" x14ac:dyDescent="0.3">
      <c r="A2318" s="5"/>
      <c r="B2318" s="5" t="s">
        <v>251</v>
      </c>
      <c r="C2318" s="6">
        <v>44803</v>
      </c>
      <c r="D2318" s="5" t="s">
        <v>2404</v>
      </c>
      <c r="E2318" s="5" t="s">
        <v>482</v>
      </c>
      <c r="F2318" s="5" t="s">
        <v>2180</v>
      </c>
      <c r="G2318" s="5" t="s">
        <v>522</v>
      </c>
      <c r="H2318" s="7">
        <v>30</v>
      </c>
      <c r="I2318" s="21" t="str">
        <f>INDEX(Seed_type_tomato!$C$3:$C$15,MATCH(TOMATO!G2318,Seed_type_tomato!$B$3:$B$15,0))</f>
        <v>Field</v>
      </c>
    </row>
    <row r="2319" spans="1:9" x14ac:dyDescent="0.25">
      <c r="A2319" s="5" t="s">
        <v>2181</v>
      </c>
      <c r="B2319" s="5"/>
      <c r="C2319" s="6"/>
      <c r="D2319" s="5"/>
      <c r="E2319" s="5"/>
      <c r="F2319" s="5"/>
      <c r="G2319" s="5"/>
      <c r="H2319" s="8">
        <f>ROUND(SUM(H2316:H2318),5)</f>
        <v>60</v>
      </c>
      <c r="I2319" s="21" t="e">
        <f>INDEX(Seed_type_tomato!$C$3:$C$15,MATCH(TOMATO!G2319,Seed_type_tomato!$B$3:$B$15,0))</f>
        <v>#N/A</v>
      </c>
    </row>
    <row r="2320" spans="1:9" x14ac:dyDescent="0.25">
      <c r="A2320" s="2" t="s">
        <v>2182</v>
      </c>
      <c r="B2320" s="2"/>
      <c r="C2320" s="3"/>
      <c r="D2320" s="2"/>
      <c r="E2320" s="2"/>
      <c r="F2320" s="2"/>
      <c r="G2320" s="2"/>
      <c r="H2320" s="4"/>
      <c r="I2320" s="21" t="e">
        <f>INDEX(Seed_type_tomato!$C$3:$C$15,MATCH(TOMATO!G2320,Seed_type_tomato!$B$3:$B$15,0))</f>
        <v>#N/A</v>
      </c>
    </row>
    <row r="2321" spans="1:9" x14ac:dyDescent="0.25">
      <c r="A2321" s="5"/>
      <c r="B2321" s="5" t="s">
        <v>251</v>
      </c>
      <c r="C2321" s="6">
        <v>44753</v>
      </c>
      <c r="D2321" s="5" t="s">
        <v>2405</v>
      </c>
      <c r="E2321" s="5" t="s">
        <v>482</v>
      </c>
      <c r="F2321" s="5" t="s">
        <v>2182</v>
      </c>
      <c r="G2321" s="5" t="s">
        <v>523</v>
      </c>
      <c r="H2321" s="8">
        <v>1140</v>
      </c>
      <c r="I2321" s="21" t="str">
        <f>INDEX(Seed_type_tomato!$C$3:$C$15,MATCH(TOMATO!G2321,Seed_type_tomato!$B$3:$B$15,0))</f>
        <v>Field</v>
      </c>
    </row>
    <row r="2322" spans="1:9" x14ac:dyDescent="0.25">
      <c r="A2322" s="5"/>
      <c r="B2322" s="5" t="s">
        <v>251</v>
      </c>
      <c r="C2322" s="6">
        <v>44795</v>
      </c>
      <c r="D2322" s="5" t="s">
        <v>2406</v>
      </c>
      <c r="E2322" s="5" t="s">
        <v>482</v>
      </c>
      <c r="F2322" s="5" t="s">
        <v>2182</v>
      </c>
      <c r="G2322" s="5" t="s">
        <v>523</v>
      </c>
      <c r="H2322" s="8">
        <v>2000</v>
      </c>
      <c r="I2322" s="21" t="str">
        <f>INDEX(Seed_type_tomato!$C$3:$C$15,MATCH(TOMATO!G2322,Seed_type_tomato!$B$3:$B$15,0))</f>
        <v>Field</v>
      </c>
    </row>
    <row r="2323" spans="1:9" x14ac:dyDescent="0.25">
      <c r="A2323" s="5"/>
      <c r="B2323" s="5" t="s">
        <v>251</v>
      </c>
      <c r="C2323" s="6">
        <v>44795</v>
      </c>
      <c r="D2323" s="5" t="s">
        <v>2407</v>
      </c>
      <c r="E2323" s="5" t="s">
        <v>482</v>
      </c>
      <c r="F2323" s="5" t="s">
        <v>2182</v>
      </c>
      <c r="G2323" s="5" t="s">
        <v>523</v>
      </c>
      <c r="H2323" s="8">
        <v>40</v>
      </c>
      <c r="I2323" s="21" t="str">
        <f>INDEX(Seed_type_tomato!$C$3:$C$15,MATCH(TOMATO!G2323,Seed_type_tomato!$B$3:$B$15,0))</f>
        <v>Field</v>
      </c>
    </row>
    <row r="2324" spans="1:9" ht="15.75" thickBot="1" x14ac:dyDescent="0.3">
      <c r="A2324" s="5"/>
      <c r="B2324" s="5" t="s">
        <v>251</v>
      </c>
      <c r="C2324" s="6">
        <v>44795</v>
      </c>
      <c r="D2324" s="5" t="s">
        <v>2408</v>
      </c>
      <c r="E2324" s="5" t="s">
        <v>482</v>
      </c>
      <c r="F2324" s="5" t="s">
        <v>2182</v>
      </c>
      <c r="G2324" s="5" t="s">
        <v>523</v>
      </c>
      <c r="H2324" s="7">
        <v>40</v>
      </c>
      <c r="I2324" s="21" t="str">
        <f>INDEX(Seed_type_tomato!$C$3:$C$15,MATCH(TOMATO!G2324,Seed_type_tomato!$B$3:$B$15,0))</f>
        <v>Field</v>
      </c>
    </row>
    <row r="2325" spans="1:9" x14ac:dyDescent="0.25">
      <c r="A2325" s="5" t="s">
        <v>2183</v>
      </c>
      <c r="B2325" s="5"/>
      <c r="C2325" s="6"/>
      <c r="D2325" s="5"/>
      <c r="E2325" s="5"/>
      <c r="F2325" s="5"/>
      <c r="G2325" s="5"/>
      <c r="H2325" s="8">
        <f>ROUND(SUM(H2320:H2324),5)</f>
        <v>3220</v>
      </c>
      <c r="I2325" s="21" t="e">
        <f>INDEX(Seed_type_tomato!$C$3:$C$15,MATCH(TOMATO!G2325,Seed_type_tomato!$B$3:$B$15,0))</f>
        <v>#N/A</v>
      </c>
    </row>
    <row r="2326" spans="1:9" x14ac:dyDescent="0.25">
      <c r="A2326" s="2" t="s">
        <v>2184</v>
      </c>
      <c r="B2326" s="2"/>
      <c r="C2326" s="3"/>
      <c r="D2326" s="2"/>
      <c r="E2326" s="2"/>
      <c r="F2326" s="2"/>
      <c r="G2326" s="2"/>
      <c r="H2326" s="4"/>
      <c r="I2326" s="21" t="e">
        <f>INDEX(Seed_type_tomato!$C$3:$C$15,MATCH(TOMATO!G2326,Seed_type_tomato!$B$3:$B$15,0))</f>
        <v>#N/A</v>
      </c>
    </row>
    <row r="2327" spans="1:9" ht="15.75" thickBot="1" x14ac:dyDescent="0.3">
      <c r="A2327" s="1"/>
      <c r="B2327" s="5" t="s">
        <v>251</v>
      </c>
      <c r="C2327" s="6">
        <v>44627</v>
      </c>
      <c r="D2327" s="5" t="s">
        <v>2409</v>
      </c>
      <c r="E2327" s="5" t="s">
        <v>482</v>
      </c>
      <c r="F2327" s="5" t="s">
        <v>2184</v>
      </c>
      <c r="G2327" s="5" t="s">
        <v>526</v>
      </c>
      <c r="H2327" s="7">
        <v>50</v>
      </c>
      <c r="I2327" s="21" t="str">
        <f>INDEX(Seed_type_tomato!$C$3:$C$15,MATCH(TOMATO!G2327,Seed_type_tomato!$B$3:$B$15,0))</f>
        <v>Field</v>
      </c>
    </row>
    <row r="2328" spans="1:9" x14ac:dyDescent="0.25">
      <c r="A2328" s="5" t="s">
        <v>2185</v>
      </c>
      <c r="B2328" s="5"/>
      <c r="C2328" s="6"/>
      <c r="D2328" s="5"/>
      <c r="E2328" s="5"/>
      <c r="F2328" s="5"/>
      <c r="G2328" s="5"/>
      <c r="H2328" s="8">
        <f>ROUND(SUM(H2326:H2327),5)</f>
        <v>50</v>
      </c>
      <c r="I2328" s="21" t="e">
        <f>INDEX(Seed_type_tomato!$C$3:$C$15,MATCH(TOMATO!G2328,Seed_type_tomato!$B$3:$B$15,0))</f>
        <v>#N/A</v>
      </c>
    </row>
    <row r="2329" spans="1:9" x14ac:dyDescent="0.25">
      <c r="A2329" s="2" t="s">
        <v>2186</v>
      </c>
      <c r="B2329" s="2"/>
      <c r="C2329" s="3"/>
      <c r="D2329" s="2"/>
      <c r="E2329" s="2"/>
      <c r="F2329" s="2"/>
      <c r="G2329" s="2"/>
      <c r="H2329" s="4"/>
      <c r="I2329" s="21" t="e">
        <f>INDEX(Seed_type_tomato!$C$3:$C$15,MATCH(TOMATO!G2329,Seed_type_tomato!$B$3:$B$15,0))</f>
        <v>#N/A</v>
      </c>
    </row>
    <row r="2330" spans="1:9" x14ac:dyDescent="0.25">
      <c r="A2330" s="5"/>
      <c r="B2330" s="5" t="s">
        <v>251</v>
      </c>
      <c r="C2330" s="6">
        <v>44802</v>
      </c>
      <c r="D2330" s="5" t="s">
        <v>2410</v>
      </c>
      <c r="E2330" s="5" t="s">
        <v>482</v>
      </c>
      <c r="F2330" s="5" t="s">
        <v>2186</v>
      </c>
      <c r="G2330" s="5" t="s">
        <v>525</v>
      </c>
      <c r="H2330" s="8">
        <v>500</v>
      </c>
      <c r="I2330" s="21" t="str">
        <f>INDEX(Seed_type_tomato!$C$3:$C$15,MATCH(TOMATO!G2330,Seed_type_tomato!$B$3:$B$15,0))</f>
        <v>Field</v>
      </c>
    </row>
    <row r="2331" spans="1:9" ht="15.75" thickBot="1" x14ac:dyDescent="0.3">
      <c r="A2331" s="5"/>
      <c r="B2331" s="5" t="s">
        <v>251</v>
      </c>
      <c r="C2331" s="6">
        <v>44802</v>
      </c>
      <c r="D2331" s="5" t="s">
        <v>2410</v>
      </c>
      <c r="E2331" s="5" t="s">
        <v>482</v>
      </c>
      <c r="F2331" s="5" t="s">
        <v>2186</v>
      </c>
      <c r="G2331" s="5" t="s">
        <v>524</v>
      </c>
      <c r="H2331" s="7">
        <v>500</v>
      </c>
      <c r="I2331" s="21" t="str">
        <f>INDEX(Seed_type_tomato!$C$3:$C$15,MATCH(TOMATO!G2331,Seed_type_tomato!$B$3:$B$15,0))</f>
        <v>Field</v>
      </c>
    </row>
    <row r="2332" spans="1:9" x14ac:dyDescent="0.25">
      <c r="A2332" s="5" t="s">
        <v>2187</v>
      </c>
      <c r="B2332" s="5"/>
      <c r="C2332" s="6"/>
      <c r="D2332" s="5"/>
      <c r="E2332" s="5"/>
      <c r="F2332" s="5"/>
      <c r="G2332" s="5"/>
      <c r="H2332" s="8">
        <f>ROUND(SUM(H2329:H2331),5)</f>
        <v>1000</v>
      </c>
      <c r="I2332" s="21" t="e">
        <f>INDEX(Seed_type_tomato!$C$3:$C$15,MATCH(TOMATO!G2332,Seed_type_tomato!$B$3:$B$15,0))</f>
        <v>#N/A</v>
      </c>
    </row>
    <row r="2333" spans="1:9" x14ac:dyDescent="0.25">
      <c r="A2333" s="2" t="s">
        <v>2188</v>
      </c>
      <c r="B2333" s="2"/>
      <c r="C2333" s="3"/>
      <c r="D2333" s="2"/>
      <c r="E2333" s="2"/>
      <c r="F2333" s="2"/>
      <c r="G2333" s="2"/>
      <c r="H2333" s="4"/>
      <c r="I2333" s="21" t="e">
        <f>INDEX(Seed_type_tomato!$C$3:$C$15,MATCH(TOMATO!G2333,Seed_type_tomato!$B$3:$B$15,0))</f>
        <v>#N/A</v>
      </c>
    </row>
    <row r="2334" spans="1:9" ht="15.75" thickBot="1" x14ac:dyDescent="0.3">
      <c r="A2334" s="1"/>
      <c r="B2334" s="5" t="s">
        <v>251</v>
      </c>
      <c r="C2334" s="6">
        <v>44688</v>
      </c>
      <c r="D2334" s="5" t="s">
        <v>2411</v>
      </c>
      <c r="E2334" s="5" t="s">
        <v>482</v>
      </c>
      <c r="F2334" s="5" t="s">
        <v>2188</v>
      </c>
      <c r="G2334" s="5" t="s">
        <v>524</v>
      </c>
      <c r="H2334" s="7">
        <v>50</v>
      </c>
      <c r="I2334" s="21" t="str">
        <f>INDEX(Seed_type_tomato!$C$3:$C$15,MATCH(TOMATO!G2334,Seed_type_tomato!$B$3:$B$15,0))</f>
        <v>Field</v>
      </c>
    </row>
    <row r="2335" spans="1:9" x14ac:dyDescent="0.25">
      <c r="A2335" s="5" t="s">
        <v>2189</v>
      </c>
      <c r="B2335" s="5"/>
      <c r="C2335" s="6"/>
      <c r="D2335" s="5"/>
      <c r="E2335" s="5"/>
      <c r="F2335" s="5"/>
      <c r="G2335" s="5"/>
      <c r="H2335" s="8">
        <f>ROUND(SUM(H2333:H2334),5)</f>
        <v>50</v>
      </c>
      <c r="I2335" s="21" t="e">
        <f>INDEX(Seed_type_tomato!$C$3:$C$15,MATCH(TOMATO!G2335,Seed_type_tomato!$B$3:$B$15,0))</f>
        <v>#N/A</v>
      </c>
    </row>
    <row r="2336" spans="1:9" x14ac:dyDescent="0.25">
      <c r="A2336" s="2" t="s">
        <v>2190</v>
      </c>
      <c r="B2336" s="2"/>
      <c r="C2336" s="3"/>
      <c r="D2336" s="2"/>
      <c r="E2336" s="2"/>
      <c r="F2336" s="2"/>
      <c r="G2336" s="2"/>
      <c r="H2336" s="4"/>
      <c r="I2336" s="21" t="e">
        <f>INDEX(Seed_type_tomato!$C$3:$C$15,MATCH(TOMATO!G2336,Seed_type_tomato!$B$3:$B$15,0))</f>
        <v>#N/A</v>
      </c>
    </row>
    <row r="2337" spans="1:9" x14ac:dyDescent="0.25">
      <c r="A2337" s="5"/>
      <c r="B2337" s="5" t="s">
        <v>251</v>
      </c>
      <c r="C2337" s="6">
        <v>44758</v>
      </c>
      <c r="D2337" s="5" t="s">
        <v>2412</v>
      </c>
      <c r="E2337" s="5" t="s">
        <v>482</v>
      </c>
      <c r="F2337" s="5" t="s">
        <v>2190</v>
      </c>
      <c r="G2337" s="5" t="s">
        <v>523</v>
      </c>
      <c r="H2337" s="8">
        <v>10</v>
      </c>
      <c r="I2337" s="21" t="str">
        <f>INDEX(Seed_type_tomato!$C$3:$C$15,MATCH(TOMATO!G2337,Seed_type_tomato!$B$3:$B$15,0))</f>
        <v>Field</v>
      </c>
    </row>
    <row r="2338" spans="1:9" ht="15.75" thickBot="1" x14ac:dyDescent="0.3">
      <c r="A2338" s="5"/>
      <c r="B2338" s="5" t="s">
        <v>251</v>
      </c>
      <c r="C2338" s="6">
        <v>44758</v>
      </c>
      <c r="D2338" s="5" t="s">
        <v>2412</v>
      </c>
      <c r="E2338" s="5" t="s">
        <v>482</v>
      </c>
      <c r="F2338" s="5" t="s">
        <v>2190</v>
      </c>
      <c r="G2338" s="5" t="s">
        <v>523</v>
      </c>
      <c r="H2338" s="7">
        <v>12</v>
      </c>
      <c r="I2338" s="21" t="str">
        <f>INDEX(Seed_type_tomato!$C$3:$C$15,MATCH(TOMATO!G2338,Seed_type_tomato!$B$3:$B$15,0))</f>
        <v>Field</v>
      </c>
    </row>
    <row r="2339" spans="1:9" x14ac:dyDescent="0.25">
      <c r="A2339" s="5" t="s">
        <v>2191</v>
      </c>
      <c r="B2339" s="5"/>
      <c r="C2339" s="6"/>
      <c r="D2339" s="5"/>
      <c r="E2339" s="5"/>
      <c r="F2339" s="5"/>
      <c r="G2339" s="5"/>
      <c r="H2339" s="8">
        <f>ROUND(SUM(H2336:H2338),5)</f>
        <v>22</v>
      </c>
      <c r="I2339" s="21" t="e">
        <f>INDEX(Seed_type_tomato!$C$3:$C$15,MATCH(TOMATO!G2339,Seed_type_tomato!$B$3:$B$15,0))</f>
        <v>#N/A</v>
      </c>
    </row>
    <row r="2340" spans="1:9" x14ac:dyDescent="0.25">
      <c r="A2340" s="2" t="s">
        <v>2192</v>
      </c>
      <c r="B2340" s="2"/>
      <c r="C2340" s="3"/>
      <c r="D2340" s="2"/>
      <c r="E2340" s="2"/>
      <c r="F2340" s="2"/>
      <c r="G2340" s="2"/>
      <c r="H2340" s="4"/>
      <c r="I2340" s="21" t="e">
        <f>INDEX(Seed_type_tomato!$C$3:$C$15,MATCH(TOMATO!G2340,Seed_type_tomato!$B$3:$B$15,0))</f>
        <v>#N/A</v>
      </c>
    </row>
    <row r="2341" spans="1:9" ht="15.75" thickBot="1" x14ac:dyDescent="0.3">
      <c r="A2341" s="1"/>
      <c r="B2341" s="5" t="s">
        <v>251</v>
      </c>
      <c r="C2341" s="6">
        <v>44599</v>
      </c>
      <c r="D2341" s="5" t="s">
        <v>2413</v>
      </c>
      <c r="E2341" s="5" t="s">
        <v>482</v>
      </c>
      <c r="F2341" s="5" t="s">
        <v>2192</v>
      </c>
      <c r="G2341" s="5" t="s">
        <v>530</v>
      </c>
      <c r="H2341" s="7">
        <v>220</v>
      </c>
      <c r="I2341" s="21" t="str">
        <f>INDEX(Seed_type_tomato!$C$3:$C$15,MATCH(TOMATO!G2341,Seed_type_tomato!$B$3:$B$15,0))</f>
        <v>GH</v>
      </c>
    </row>
    <row r="2342" spans="1:9" x14ac:dyDescent="0.25">
      <c r="A2342" s="5" t="s">
        <v>2193</v>
      </c>
      <c r="B2342" s="5"/>
      <c r="C2342" s="6"/>
      <c r="D2342" s="5"/>
      <c r="E2342" s="5"/>
      <c r="F2342" s="5"/>
      <c r="G2342" s="5"/>
      <c r="H2342" s="8">
        <f>ROUND(SUM(H2340:H2341),5)</f>
        <v>220</v>
      </c>
      <c r="I2342" s="21" t="e">
        <f>INDEX(Seed_type_tomato!$C$3:$C$15,MATCH(TOMATO!G2342,Seed_type_tomato!$B$3:$B$15,0))</f>
        <v>#N/A</v>
      </c>
    </row>
    <row r="2343" spans="1:9" x14ac:dyDescent="0.25">
      <c r="A2343" s="2" t="s">
        <v>2194</v>
      </c>
      <c r="B2343" s="2"/>
      <c r="C2343" s="3"/>
      <c r="D2343" s="2"/>
      <c r="E2343" s="2"/>
      <c r="F2343" s="2"/>
      <c r="G2343" s="2"/>
      <c r="H2343" s="4"/>
      <c r="I2343" s="21" t="e">
        <f>INDEX(Seed_type_tomato!$C$3:$C$15,MATCH(TOMATO!G2343,Seed_type_tomato!$B$3:$B$15,0))</f>
        <v>#N/A</v>
      </c>
    </row>
    <row r="2344" spans="1:9" x14ac:dyDescent="0.25">
      <c r="A2344" s="5"/>
      <c r="B2344" s="5" t="s">
        <v>251</v>
      </c>
      <c r="C2344" s="6">
        <v>44684</v>
      </c>
      <c r="D2344" s="5" t="s">
        <v>2414</v>
      </c>
      <c r="E2344" s="5" t="s">
        <v>482</v>
      </c>
      <c r="F2344" s="5" t="s">
        <v>2194</v>
      </c>
      <c r="G2344" s="5" t="s">
        <v>523</v>
      </c>
      <c r="H2344" s="8">
        <v>400</v>
      </c>
      <c r="I2344" s="21" t="str">
        <f>INDEX(Seed_type_tomato!$C$3:$C$15,MATCH(TOMATO!G2344,Seed_type_tomato!$B$3:$B$15,0))</f>
        <v>Field</v>
      </c>
    </row>
    <row r="2345" spans="1:9" x14ac:dyDescent="0.25">
      <c r="A2345" s="5"/>
      <c r="B2345" s="5" t="s">
        <v>251</v>
      </c>
      <c r="C2345" s="6">
        <v>44701</v>
      </c>
      <c r="D2345" s="5" t="s">
        <v>2415</v>
      </c>
      <c r="E2345" s="5" t="s">
        <v>482</v>
      </c>
      <c r="F2345" s="5" t="s">
        <v>2194</v>
      </c>
      <c r="G2345" s="5" t="s">
        <v>523</v>
      </c>
      <c r="H2345" s="8">
        <v>60</v>
      </c>
      <c r="I2345" s="21" t="str">
        <f>INDEX(Seed_type_tomato!$C$3:$C$15,MATCH(TOMATO!G2345,Seed_type_tomato!$B$3:$B$15,0))</f>
        <v>Field</v>
      </c>
    </row>
    <row r="2346" spans="1:9" x14ac:dyDescent="0.25">
      <c r="A2346" s="5"/>
      <c r="B2346" s="5" t="s">
        <v>251</v>
      </c>
      <c r="C2346" s="6">
        <v>44830</v>
      </c>
      <c r="D2346" s="5" t="s">
        <v>2416</v>
      </c>
      <c r="E2346" s="5" t="s">
        <v>482</v>
      </c>
      <c r="F2346" s="5" t="s">
        <v>2194</v>
      </c>
      <c r="G2346" s="5" t="s">
        <v>524</v>
      </c>
      <c r="H2346" s="8">
        <v>262</v>
      </c>
      <c r="I2346" s="21" t="str">
        <f>INDEX(Seed_type_tomato!$C$3:$C$15,MATCH(TOMATO!G2346,Seed_type_tomato!$B$3:$B$15,0))</f>
        <v>Field</v>
      </c>
    </row>
    <row r="2347" spans="1:9" x14ac:dyDescent="0.25">
      <c r="A2347" s="5"/>
      <c r="B2347" s="5" t="s">
        <v>251</v>
      </c>
      <c r="C2347" s="6">
        <v>44830</v>
      </c>
      <c r="D2347" s="5" t="s">
        <v>2416</v>
      </c>
      <c r="E2347" s="5" t="s">
        <v>482</v>
      </c>
      <c r="F2347" s="5" t="s">
        <v>2194</v>
      </c>
      <c r="G2347" s="5" t="s">
        <v>523</v>
      </c>
      <c r="H2347" s="8">
        <v>200</v>
      </c>
      <c r="I2347" s="21" t="str">
        <f>INDEX(Seed_type_tomato!$C$3:$C$15,MATCH(TOMATO!G2347,Seed_type_tomato!$B$3:$B$15,0))</f>
        <v>Field</v>
      </c>
    </row>
    <row r="2348" spans="1:9" ht="15.75" thickBot="1" x14ac:dyDescent="0.3">
      <c r="A2348" s="5"/>
      <c r="B2348" s="5" t="s">
        <v>251</v>
      </c>
      <c r="C2348" s="6">
        <v>44830</v>
      </c>
      <c r="D2348" s="5" t="s">
        <v>2416</v>
      </c>
      <c r="E2348" s="5" t="s">
        <v>482</v>
      </c>
      <c r="F2348" s="5" t="s">
        <v>2194</v>
      </c>
      <c r="G2348" s="5" t="s">
        <v>525</v>
      </c>
      <c r="H2348" s="7">
        <v>100</v>
      </c>
      <c r="I2348" s="21" t="str">
        <f>INDEX(Seed_type_tomato!$C$3:$C$15,MATCH(TOMATO!G2348,Seed_type_tomato!$B$3:$B$15,0))</f>
        <v>Field</v>
      </c>
    </row>
    <row r="2349" spans="1:9" x14ac:dyDescent="0.25">
      <c r="A2349" s="5" t="s">
        <v>2195</v>
      </c>
      <c r="B2349" s="5"/>
      <c r="C2349" s="6"/>
      <c r="D2349" s="5"/>
      <c r="E2349" s="5"/>
      <c r="F2349" s="5"/>
      <c r="G2349" s="5"/>
      <c r="H2349" s="8">
        <f>ROUND(SUM(H2343:H2348),5)</f>
        <v>1022</v>
      </c>
      <c r="I2349" s="21" t="e">
        <f>INDEX(Seed_type_tomato!$C$3:$C$15,MATCH(TOMATO!G2349,Seed_type_tomato!$B$3:$B$15,0))</f>
        <v>#N/A</v>
      </c>
    </row>
    <row r="2350" spans="1:9" x14ac:dyDescent="0.25">
      <c r="A2350" s="2" t="s">
        <v>2196</v>
      </c>
      <c r="B2350" s="2"/>
      <c r="C2350" s="3"/>
      <c r="D2350" s="2"/>
      <c r="E2350" s="2"/>
      <c r="F2350" s="2"/>
      <c r="G2350" s="2"/>
      <c r="H2350" s="4"/>
      <c r="I2350" s="21" t="e">
        <f>INDEX(Seed_type_tomato!$C$3:$C$15,MATCH(TOMATO!G2350,Seed_type_tomato!$B$3:$B$15,0))</f>
        <v>#N/A</v>
      </c>
    </row>
    <row r="2351" spans="1:9" ht="15.75" thickBot="1" x14ac:dyDescent="0.3">
      <c r="A2351" s="1"/>
      <c r="B2351" s="5" t="s">
        <v>251</v>
      </c>
      <c r="C2351" s="6">
        <v>44789</v>
      </c>
      <c r="D2351" s="5" t="s">
        <v>2417</v>
      </c>
      <c r="E2351" s="5" t="s">
        <v>482</v>
      </c>
      <c r="F2351" s="5" t="s">
        <v>2196</v>
      </c>
      <c r="G2351" s="5" t="s">
        <v>524</v>
      </c>
      <c r="H2351" s="7">
        <v>500</v>
      </c>
      <c r="I2351" s="21" t="str">
        <f>INDEX(Seed_type_tomato!$C$3:$C$15,MATCH(TOMATO!G2351,Seed_type_tomato!$B$3:$B$15,0))</f>
        <v>Field</v>
      </c>
    </row>
    <row r="2352" spans="1:9" x14ac:dyDescent="0.25">
      <c r="A2352" s="5" t="s">
        <v>2197</v>
      </c>
      <c r="B2352" s="5"/>
      <c r="C2352" s="6"/>
      <c r="D2352" s="5"/>
      <c r="E2352" s="5"/>
      <c r="F2352" s="5"/>
      <c r="G2352" s="5"/>
      <c r="H2352" s="8">
        <f>ROUND(SUM(H2350:H2351),5)</f>
        <v>500</v>
      </c>
      <c r="I2352" s="21" t="e">
        <f>INDEX(Seed_type_tomato!$C$3:$C$15,MATCH(TOMATO!G2352,Seed_type_tomato!$B$3:$B$15,0))</f>
        <v>#N/A</v>
      </c>
    </row>
    <row r="2353" spans="1:9" x14ac:dyDescent="0.25">
      <c r="A2353" s="2" t="s">
        <v>2198</v>
      </c>
      <c r="B2353" s="2"/>
      <c r="C2353" s="3"/>
      <c r="D2353" s="2"/>
      <c r="E2353" s="2"/>
      <c r="F2353" s="2"/>
      <c r="G2353" s="2"/>
      <c r="H2353" s="4"/>
      <c r="I2353" s="21" t="e">
        <f>INDEX(Seed_type_tomato!$C$3:$C$15,MATCH(TOMATO!G2353,Seed_type_tomato!$B$3:$B$15,0))</f>
        <v>#N/A</v>
      </c>
    </row>
    <row r="2354" spans="1:9" x14ac:dyDescent="0.25">
      <c r="A2354" s="5"/>
      <c r="B2354" s="5" t="s">
        <v>251</v>
      </c>
      <c r="C2354" s="6">
        <v>44670</v>
      </c>
      <c r="D2354" s="5" t="s">
        <v>2418</v>
      </c>
      <c r="E2354" s="5" t="s">
        <v>482</v>
      </c>
      <c r="F2354" s="5" t="s">
        <v>2198</v>
      </c>
      <c r="G2354" s="5" t="s">
        <v>522</v>
      </c>
      <c r="H2354" s="8">
        <v>50</v>
      </c>
      <c r="I2354" s="21" t="str">
        <f>INDEX(Seed_type_tomato!$C$3:$C$15,MATCH(TOMATO!G2354,Seed_type_tomato!$B$3:$B$15,0))</f>
        <v>Field</v>
      </c>
    </row>
    <row r="2355" spans="1:9" x14ac:dyDescent="0.25">
      <c r="A2355" s="5"/>
      <c r="B2355" s="5" t="s">
        <v>251</v>
      </c>
      <c r="C2355" s="6">
        <v>44751</v>
      </c>
      <c r="D2355" s="5" t="s">
        <v>2419</v>
      </c>
      <c r="E2355" s="5" t="s">
        <v>482</v>
      </c>
      <c r="F2355" s="5" t="s">
        <v>2198</v>
      </c>
      <c r="G2355" s="5" t="s">
        <v>523</v>
      </c>
      <c r="H2355" s="8">
        <v>40</v>
      </c>
      <c r="I2355" s="21" t="str">
        <f>INDEX(Seed_type_tomato!$C$3:$C$15,MATCH(TOMATO!G2355,Seed_type_tomato!$B$3:$B$15,0))</f>
        <v>Field</v>
      </c>
    </row>
    <row r="2356" spans="1:9" x14ac:dyDescent="0.25">
      <c r="A2356" s="5"/>
      <c r="B2356" s="5" t="s">
        <v>251</v>
      </c>
      <c r="C2356" s="6">
        <v>44772</v>
      </c>
      <c r="D2356" s="5" t="s">
        <v>2420</v>
      </c>
      <c r="E2356" s="5" t="s">
        <v>2506</v>
      </c>
      <c r="F2356" s="5" t="s">
        <v>2198</v>
      </c>
      <c r="G2356" s="5" t="s">
        <v>523</v>
      </c>
      <c r="H2356" s="8">
        <v>200</v>
      </c>
      <c r="I2356" s="21" t="str">
        <f>INDEX(Seed_type_tomato!$C$3:$C$15,MATCH(TOMATO!G2356,Seed_type_tomato!$B$3:$B$15,0))</f>
        <v>Field</v>
      </c>
    </row>
    <row r="2357" spans="1:9" ht="15.75" thickBot="1" x14ac:dyDescent="0.3">
      <c r="A2357" s="5"/>
      <c r="B2357" s="5" t="s">
        <v>251</v>
      </c>
      <c r="C2357" s="6">
        <v>44777</v>
      </c>
      <c r="D2357" s="5" t="s">
        <v>2421</v>
      </c>
      <c r="E2357" s="5" t="s">
        <v>482</v>
      </c>
      <c r="F2357" s="5" t="s">
        <v>2198</v>
      </c>
      <c r="G2357" s="5" t="s">
        <v>524</v>
      </c>
      <c r="H2357" s="7">
        <v>100</v>
      </c>
      <c r="I2357" s="21" t="str">
        <f>INDEX(Seed_type_tomato!$C$3:$C$15,MATCH(TOMATO!G2357,Seed_type_tomato!$B$3:$B$15,0))</f>
        <v>Field</v>
      </c>
    </row>
    <row r="2358" spans="1:9" x14ac:dyDescent="0.25">
      <c r="A2358" s="5" t="s">
        <v>2199</v>
      </c>
      <c r="B2358" s="5"/>
      <c r="C2358" s="6"/>
      <c r="D2358" s="5"/>
      <c r="E2358" s="5"/>
      <c r="F2358" s="5"/>
      <c r="G2358" s="5"/>
      <c r="H2358" s="8">
        <f>ROUND(SUM(H2353:H2357),5)</f>
        <v>390</v>
      </c>
      <c r="I2358" s="21" t="e">
        <f>INDEX(Seed_type_tomato!$C$3:$C$15,MATCH(TOMATO!G2358,Seed_type_tomato!$B$3:$B$15,0))</f>
        <v>#N/A</v>
      </c>
    </row>
    <row r="2359" spans="1:9" x14ac:dyDescent="0.25">
      <c r="A2359" s="2" t="s">
        <v>2200</v>
      </c>
      <c r="B2359" s="2"/>
      <c r="C2359" s="3"/>
      <c r="D2359" s="2"/>
      <c r="E2359" s="2"/>
      <c r="F2359" s="2"/>
      <c r="G2359" s="2"/>
      <c r="H2359" s="4"/>
      <c r="I2359" s="21" t="e">
        <f>INDEX(Seed_type_tomato!$C$3:$C$15,MATCH(TOMATO!G2359,Seed_type_tomato!$B$3:$B$15,0))</f>
        <v>#N/A</v>
      </c>
    </row>
    <row r="2360" spans="1:9" ht="15.75" thickBot="1" x14ac:dyDescent="0.3">
      <c r="A2360" s="1"/>
      <c r="B2360" s="5" t="s">
        <v>251</v>
      </c>
      <c r="C2360" s="6">
        <v>44727</v>
      </c>
      <c r="D2360" s="5" t="s">
        <v>2422</v>
      </c>
      <c r="E2360" s="5" t="s">
        <v>482</v>
      </c>
      <c r="F2360" s="5" t="s">
        <v>2200</v>
      </c>
      <c r="G2360" s="5" t="s">
        <v>525</v>
      </c>
      <c r="H2360" s="7">
        <v>250</v>
      </c>
      <c r="I2360" s="21" t="str">
        <f>INDEX(Seed_type_tomato!$C$3:$C$15,MATCH(TOMATO!G2360,Seed_type_tomato!$B$3:$B$15,0))</f>
        <v>Field</v>
      </c>
    </row>
    <row r="2361" spans="1:9" x14ac:dyDescent="0.25">
      <c r="A2361" s="5" t="s">
        <v>2201</v>
      </c>
      <c r="B2361" s="5"/>
      <c r="C2361" s="6"/>
      <c r="D2361" s="5"/>
      <c r="E2361" s="5"/>
      <c r="F2361" s="5"/>
      <c r="G2361" s="5"/>
      <c r="H2361" s="8">
        <f>ROUND(SUM(H2359:H2360),5)</f>
        <v>250</v>
      </c>
      <c r="I2361" s="21" t="e">
        <f>INDEX(Seed_type_tomato!$C$3:$C$15,MATCH(TOMATO!G2361,Seed_type_tomato!$B$3:$B$15,0))</f>
        <v>#N/A</v>
      </c>
    </row>
    <row r="2362" spans="1:9" x14ac:dyDescent="0.25">
      <c r="A2362" s="2" t="s">
        <v>2202</v>
      </c>
      <c r="B2362" s="2"/>
      <c r="C2362" s="3"/>
      <c r="D2362" s="2"/>
      <c r="E2362" s="2"/>
      <c r="F2362" s="2"/>
      <c r="G2362" s="2"/>
      <c r="H2362" s="4"/>
      <c r="I2362" s="21" t="e">
        <f>INDEX(Seed_type_tomato!$C$3:$C$15,MATCH(TOMATO!G2362,Seed_type_tomato!$B$3:$B$15,0))</f>
        <v>#N/A</v>
      </c>
    </row>
    <row r="2363" spans="1:9" ht="15.75" thickBot="1" x14ac:dyDescent="0.3">
      <c r="A2363" s="1"/>
      <c r="B2363" s="5" t="s">
        <v>251</v>
      </c>
      <c r="C2363" s="6">
        <v>44660</v>
      </c>
      <c r="D2363" s="5" t="s">
        <v>2423</v>
      </c>
      <c r="E2363" s="5" t="s">
        <v>482</v>
      </c>
      <c r="F2363" s="5" t="s">
        <v>2202</v>
      </c>
      <c r="G2363" s="5" t="s">
        <v>522</v>
      </c>
      <c r="H2363" s="7">
        <v>10</v>
      </c>
      <c r="I2363" s="21" t="str">
        <f>INDEX(Seed_type_tomato!$C$3:$C$15,MATCH(TOMATO!G2363,Seed_type_tomato!$B$3:$B$15,0))</f>
        <v>Field</v>
      </c>
    </row>
    <row r="2364" spans="1:9" x14ac:dyDescent="0.25">
      <c r="A2364" s="5" t="s">
        <v>2203</v>
      </c>
      <c r="B2364" s="5"/>
      <c r="C2364" s="6"/>
      <c r="D2364" s="5"/>
      <c r="E2364" s="5"/>
      <c r="F2364" s="5"/>
      <c r="G2364" s="5"/>
      <c r="H2364" s="8">
        <f>ROUND(SUM(H2362:H2363),5)</f>
        <v>10</v>
      </c>
      <c r="I2364" s="21" t="e">
        <f>INDEX(Seed_type_tomato!$C$3:$C$15,MATCH(TOMATO!G2364,Seed_type_tomato!$B$3:$B$15,0))</f>
        <v>#N/A</v>
      </c>
    </row>
    <row r="2365" spans="1:9" x14ac:dyDescent="0.25">
      <c r="A2365" s="2" t="s">
        <v>2204</v>
      </c>
      <c r="B2365" s="2"/>
      <c r="C2365" s="3"/>
      <c r="D2365" s="2"/>
      <c r="E2365" s="2"/>
      <c r="F2365" s="2"/>
      <c r="G2365" s="2"/>
      <c r="H2365" s="4"/>
      <c r="I2365" s="21" t="e">
        <f>INDEX(Seed_type_tomato!$C$3:$C$15,MATCH(TOMATO!G2365,Seed_type_tomato!$B$3:$B$15,0))</f>
        <v>#N/A</v>
      </c>
    </row>
    <row r="2366" spans="1:9" ht="15.75" thickBot="1" x14ac:dyDescent="0.3">
      <c r="A2366" s="1"/>
      <c r="B2366" s="5" t="s">
        <v>251</v>
      </c>
      <c r="C2366" s="6">
        <v>44721</v>
      </c>
      <c r="D2366" s="5" t="s">
        <v>2424</v>
      </c>
      <c r="E2366" s="5" t="s">
        <v>482</v>
      </c>
      <c r="F2366" s="5" t="s">
        <v>2204</v>
      </c>
      <c r="G2366" s="5" t="s">
        <v>524</v>
      </c>
      <c r="H2366" s="7">
        <v>300</v>
      </c>
      <c r="I2366" s="21" t="str">
        <f>INDEX(Seed_type_tomato!$C$3:$C$15,MATCH(TOMATO!G2366,Seed_type_tomato!$B$3:$B$15,0))</f>
        <v>Field</v>
      </c>
    </row>
    <row r="2367" spans="1:9" x14ac:dyDescent="0.25">
      <c r="A2367" s="5" t="s">
        <v>2205</v>
      </c>
      <c r="B2367" s="5"/>
      <c r="C2367" s="6"/>
      <c r="D2367" s="5"/>
      <c r="E2367" s="5"/>
      <c r="F2367" s="5"/>
      <c r="G2367" s="5"/>
      <c r="H2367" s="8">
        <f>ROUND(SUM(H2365:H2366),5)</f>
        <v>300</v>
      </c>
      <c r="I2367" s="21" t="e">
        <f>INDEX(Seed_type_tomato!$C$3:$C$15,MATCH(TOMATO!G2367,Seed_type_tomato!$B$3:$B$15,0))</f>
        <v>#N/A</v>
      </c>
    </row>
    <row r="2368" spans="1:9" x14ac:dyDescent="0.25">
      <c r="A2368" s="2" t="s">
        <v>2206</v>
      </c>
      <c r="B2368" s="2"/>
      <c r="C2368" s="3"/>
      <c r="D2368" s="2"/>
      <c r="E2368" s="2"/>
      <c r="F2368" s="2"/>
      <c r="G2368" s="2"/>
      <c r="H2368" s="4"/>
      <c r="I2368" s="21" t="e">
        <f>INDEX(Seed_type_tomato!$C$3:$C$15,MATCH(TOMATO!G2368,Seed_type_tomato!$B$3:$B$15,0))</f>
        <v>#N/A</v>
      </c>
    </row>
    <row r="2369" spans="1:9" x14ac:dyDescent="0.25">
      <c r="A2369" s="5"/>
      <c r="B2369" s="5" t="s">
        <v>251</v>
      </c>
      <c r="C2369" s="6">
        <v>44623</v>
      </c>
      <c r="D2369" s="5" t="s">
        <v>2425</v>
      </c>
      <c r="E2369" s="5" t="s">
        <v>482</v>
      </c>
      <c r="F2369" s="5" t="s">
        <v>2206</v>
      </c>
      <c r="G2369" s="5" t="s">
        <v>525</v>
      </c>
      <c r="H2369" s="8">
        <v>500</v>
      </c>
      <c r="I2369" s="21" t="str">
        <f>INDEX(Seed_type_tomato!$C$3:$C$15,MATCH(TOMATO!G2369,Seed_type_tomato!$B$3:$B$15,0))</f>
        <v>Field</v>
      </c>
    </row>
    <row r="2370" spans="1:9" x14ac:dyDescent="0.25">
      <c r="A2370" s="5"/>
      <c r="B2370" s="5" t="s">
        <v>251</v>
      </c>
      <c r="C2370" s="6">
        <v>44666</v>
      </c>
      <c r="D2370" s="5" t="s">
        <v>2426</v>
      </c>
      <c r="E2370" s="5" t="s">
        <v>482</v>
      </c>
      <c r="F2370" s="5" t="s">
        <v>2206</v>
      </c>
      <c r="G2370" s="5" t="s">
        <v>524</v>
      </c>
      <c r="H2370" s="8">
        <v>400</v>
      </c>
      <c r="I2370" s="21" t="str">
        <f>INDEX(Seed_type_tomato!$C$3:$C$15,MATCH(TOMATO!G2370,Seed_type_tomato!$B$3:$B$15,0))</f>
        <v>Field</v>
      </c>
    </row>
    <row r="2371" spans="1:9" x14ac:dyDescent="0.25">
      <c r="A2371" s="5"/>
      <c r="B2371" s="5" t="s">
        <v>251</v>
      </c>
      <c r="C2371" s="6">
        <v>44679</v>
      </c>
      <c r="D2371" s="5" t="s">
        <v>2427</v>
      </c>
      <c r="E2371" s="5" t="s">
        <v>482</v>
      </c>
      <c r="F2371" s="5" t="s">
        <v>2206</v>
      </c>
      <c r="G2371" s="5" t="s">
        <v>522</v>
      </c>
      <c r="H2371" s="8">
        <v>200</v>
      </c>
      <c r="I2371" s="21" t="str">
        <f>INDEX(Seed_type_tomato!$C$3:$C$15,MATCH(TOMATO!G2371,Seed_type_tomato!$B$3:$B$15,0))</f>
        <v>Field</v>
      </c>
    </row>
    <row r="2372" spans="1:9" x14ac:dyDescent="0.25">
      <c r="A2372" s="5"/>
      <c r="B2372" s="5" t="s">
        <v>251</v>
      </c>
      <c r="C2372" s="6">
        <v>44699</v>
      </c>
      <c r="D2372" s="5" t="s">
        <v>2428</v>
      </c>
      <c r="E2372" s="5" t="s">
        <v>482</v>
      </c>
      <c r="F2372" s="5" t="s">
        <v>2206</v>
      </c>
      <c r="G2372" s="5" t="s">
        <v>524</v>
      </c>
      <c r="H2372" s="8">
        <v>3000</v>
      </c>
      <c r="I2372" s="21" t="str">
        <f>INDEX(Seed_type_tomato!$C$3:$C$15,MATCH(TOMATO!G2372,Seed_type_tomato!$B$3:$B$15,0))</f>
        <v>Field</v>
      </c>
    </row>
    <row r="2373" spans="1:9" x14ac:dyDescent="0.25">
      <c r="A2373" s="5"/>
      <c r="B2373" s="5" t="s">
        <v>251</v>
      </c>
      <c r="C2373" s="6">
        <v>44705</v>
      </c>
      <c r="D2373" s="5" t="s">
        <v>2429</v>
      </c>
      <c r="E2373" s="5" t="s">
        <v>482</v>
      </c>
      <c r="F2373" s="5" t="s">
        <v>2206</v>
      </c>
      <c r="G2373" s="5" t="s">
        <v>525</v>
      </c>
      <c r="H2373" s="8">
        <v>3000</v>
      </c>
      <c r="I2373" s="21" t="str">
        <f>INDEX(Seed_type_tomato!$C$3:$C$15,MATCH(TOMATO!G2373,Seed_type_tomato!$B$3:$B$15,0))</f>
        <v>Field</v>
      </c>
    </row>
    <row r="2374" spans="1:9" x14ac:dyDescent="0.25">
      <c r="A2374" s="5"/>
      <c r="B2374" s="5" t="s">
        <v>251</v>
      </c>
      <c r="C2374" s="6">
        <v>44719</v>
      </c>
      <c r="D2374" s="5" t="s">
        <v>2430</v>
      </c>
      <c r="E2374" s="5" t="s">
        <v>482</v>
      </c>
      <c r="F2374" s="5" t="s">
        <v>2206</v>
      </c>
      <c r="G2374" s="5" t="s">
        <v>525</v>
      </c>
      <c r="H2374" s="8">
        <v>1000</v>
      </c>
      <c r="I2374" s="21" t="str">
        <f>INDEX(Seed_type_tomato!$C$3:$C$15,MATCH(TOMATO!G2374,Seed_type_tomato!$B$3:$B$15,0))</f>
        <v>Field</v>
      </c>
    </row>
    <row r="2375" spans="1:9" x14ac:dyDescent="0.25">
      <c r="A2375" s="5"/>
      <c r="B2375" s="5" t="s">
        <v>251</v>
      </c>
      <c r="C2375" s="6">
        <v>44733</v>
      </c>
      <c r="D2375" s="5" t="s">
        <v>2431</v>
      </c>
      <c r="E2375" s="5" t="s">
        <v>482</v>
      </c>
      <c r="F2375" s="5" t="s">
        <v>2206</v>
      </c>
      <c r="G2375" s="5" t="s">
        <v>524</v>
      </c>
      <c r="H2375" s="8">
        <v>1500</v>
      </c>
      <c r="I2375" s="21" t="str">
        <f>INDEX(Seed_type_tomato!$C$3:$C$15,MATCH(TOMATO!G2375,Seed_type_tomato!$B$3:$B$15,0))</f>
        <v>Field</v>
      </c>
    </row>
    <row r="2376" spans="1:9" x14ac:dyDescent="0.25">
      <c r="A2376" s="5"/>
      <c r="B2376" s="5" t="s">
        <v>251</v>
      </c>
      <c r="C2376" s="6">
        <v>44770</v>
      </c>
      <c r="D2376" s="5" t="s">
        <v>2432</v>
      </c>
      <c r="E2376" s="5" t="s">
        <v>482</v>
      </c>
      <c r="F2376" s="5" t="s">
        <v>2206</v>
      </c>
      <c r="G2376" s="5" t="s">
        <v>523</v>
      </c>
      <c r="H2376" s="8">
        <v>1500</v>
      </c>
      <c r="I2376" s="21" t="str">
        <f>INDEX(Seed_type_tomato!$C$3:$C$15,MATCH(TOMATO!G2376,Seed_type_tomato!$B$3:$B$15,0))</f>
        <v>Field</v>
      </c>
    </row>
    <row r="2377" spans="1:9" x14ac:dyDescent="0.25">
      <c r="A2377" s="5"/>
      <c r="B2377" s="5" t="s">
        <v>251</v>
      </c>
      <c r="C2377" s="6">
        <v>44796</v>
      </c>
      <c r="D2377" s="5" t="s">
        <v>2433</v>
      </c>
      <c r="E2377" s="5" t="s">
        <v>482</v>
      </c>
      <c r="F2377" s="5" t="s">
        <v>2206</v>
      </c>
      <c r="G2377" s="5" t="s">
        <v>523</v>
      </c>
      <c r="H2377" s="8">
        <v>530</v>
      </c>
      <c r="I2377" s="21" t="str">
        <f>INDEX(Seed_type_tomato!$C$3:$C$15,MATCH(TOMATO!G2377,Seed_type_tomato!$B$3:$B$15,0))</f>
        <v>Field</v>
      </c>
    </row>
    <row r="2378" spans="1:9" x14ac:dyDescent="0.25">
      <c r="A2378" s="5"/>
      <c r="B2378" s="5" t="s">
        <v>251</v>
      </c>
      <c r="C2378" s="6">
        <v>44796</v>
      </c>
      <c r="D2378" s="5" t="s">
        <v>2433</v>
      </c>
      <c r="E2378" s="5" t="s">
        <v>482</v>
      </c>
      <c r="F2378" s="5" t="s">
        <v>2206</v>
      </c>
      <c r="G2378" s="5" t="s">
        <v>522</v>
      </c>
      <c r="H2378" s="8">
        <v>500</v>
      </c>
      <c r="I2378" s="21" t="str">
        <f>INDEX(Seed_type_tomato!$C$3:$C$15,MATCH(TOMATO!G2378,Seed_type_tomato!$B$3:$B$15,0))</f>
        <v>Field</v>
      </c>
    </row>
    <row r="2379" spans="1:9" x14ac:dyDescent="0.25">
      <c r="A2379" s="5"/>
      <c r="B2379" s="5" t="s">
        <v>251</v>
      </c>
      <c r="C2379" s="6">
        <v>44796</v>
      </c>
      <c r="D2379" s="5" t="s">
        <v>2433</v>
      </c>
      <c r="E2379" s="5" t="s">
        <v>482</v>
      </c>
      <c r="F2379" s="5" t="s">
        <v>2206</v>
      </c>
      <c r="G2379" s="5" t="s">
        <v>525</v>
      </c>
      <c r="H2379" s="8">
        <v>500</v>
      </c>
      <c r="I2379" s="21" t="str">
        <f>INDEX(Seed_type_tomato!$C$3:$C$15,MATCH(TOMATO!G2379,Seed_type_tomato!$B$3:$B$15,0))</f>
        <v>Field</v>
      </c>
    </row>
    <row r="2380" spans="1:9" x14ac:dyDescent="0.25">
      <c r="A2380" s="5"/>
      <c r="B2380" s="5" t="s">
        <v>251</v>
      </c>
      <c r="C2380" s="6">
        <v>44802</v>
      </c>
      <c r="D2380" s="5" t="s">
        <v>2434</v>
      </c>
      <c r="E2380" s="5" t="s">
        <v>482</v>
      </c>
      <c r="F2380" s="5" t="s">
        <v>2206</v>
      </c>
      <c r="G2380" s="5" t="s">
        <v>525</v>
      </c>
      <c r="H2380" s="8">
        <v>4000</v>
      </c>
      <c r="I2380" s="21" t="str">
        <f>INDEX(Seed_type_tomato!$C$3:$C$15,MATCH(TOMATO!G2380,Seed_type_tomato!$B$3:$B$15,0))</f>
        <v>Field</v>
      </c>
    </row>
    <row r="2381" spans="1:9" x14ac:dyDescent="0.25">
      <c r="A2381" s="5"/>
      <c r="B2381" s="5" t="s">
        <v>251</v>
      </c>
      <c r="C2381" s="6">
        <v>44805</v>
      </c>
      <c r="D2381" s="5" t="s">
        <v>2435</v>
      </c>
      <c r="E2381" s="5" t="s">
        <v>482</v>
      </c>
      <c r="F2381" s="5" t="s">
        <v>2206</v>
      </c>
      <c r="G2381" s="5" t="s">
        <v>523</v>
      </c>
      <c r="H2381" s="8">
        <v>1000</v>
      </c>
      <c r="I2381" s="21" t="str">
        <f>INDEX(Seed_type_tomato!$C$3:$C$15,MATCH(TOMATO!G2381,Seed_type_tomato!$B$3:$B$15,0))</f>
        <v>Field</v>
      </c>
    </row>
    <row r="2382" spans="1:9" x14ac:dyDescent="0.25">
      <c r="A2382" s="5"/>
      <c r="B2382" s="5" t="s">
        <v>251</v>
      </c>
      <c r="C2382" s="6">
        <v>44813</v>
      </c>
      <c r="D2382" s="5" t="s">
        <v>2436</v>
      </c>
      <c r="E2382" s="5" t="s">
        <v>482</v>
      </c>
      <c r="F2382" s="5" t="s">
        <v>2206</v>
      </c>
      <c r="G2382" s="5" t="s">
        <v>522</v>
      </c>
      <c r="H2382" s="8">
        <v>2000</v>
      </c>
      <c r="I2382" s="21" t="str">
        <f>INDEX(Seed_type_tomato!$C$3:$C$15,MATCH(TOMATO!G2382,Seed_type_tomato!$B$3:$B$15,0))</f>
        <v>Field</v>
      </c>
    </row>
    <row r="2383" spans="1:9" x14ac:dyDescent="0.25">
      <c r="A2383" s="5"/>
      <c r="B2383" s="5" t="s">
        <v>251</v>
      </c>
      <c r="C2383" s="6">
        <v>44813</v>
      </c>
      <c r="D2383" s="5" t="s">
        <v>2436</v>
      </c>
      <c r="E2383" s="5" t="s">
        <v>482</v>
      </c>
      <c r="F2383" s="5" t="s">
        <v>2206</v>
      </c>
      <c r="G2383" s="5" t="s">
        <v>522</v>
      </c>
      <c r="H2383" s="8">
        <v>500</v>
      </c>
      <c r="I2383" s="21" t="str">
        <f>INDEX(Seed_type_tomato!$C$3:$C$15,MATCH(TOMATO!G2383,Seed_type_tomato!$B$3:$B$15,0))</f>
        <v>Field</v>
      </c>
    </row>
    <row r="2384" spans="1:9" ht="15.75" thickBot="1" x14ac:dyDescent="0.3">
      <c r="A2384" s="5"/>
      <c r="B2384" s="5" t="s">
        <v>251</v>
      </c>
      <c r="C2384" s="6">
        <v>44820</v>
      </c>
      <c r="D2384" s="5" t="s">
        <v>2437</v>
      </c>
      <c r="E2384" s="5" t="s">
        <v>482</v>
      </c>
      <c r="F2384" s="5" t="s">
        <v>2206</v>
      </c>
      <c r="G2384" s="5" t="s">
        <v>525</v>
      </c>
      <c r="H2384" s="7">
        <v>1500</v>
      </c>
      <c r="I2384" s="21" t="str">
        <f>INDEX(Seed_type_tomato!$C$3:$C$15,MATCH(TOMATO!G2384,Seed_type_tomato!$B$3:$B$15,0))</f>
        <v>Field</v>
      </c>
    </row>
    <row r="2385" spans="1:9" x14ac:dyDescent="0.25">
      <c r="A2385" s="5" t="s">
        <v>2207</v>
      </c>
      <c r="B2385" s="5"/>
      <c r="C2385" s="6"/>
      <c r="D2385" s="5"/>
      <c r="E2385" s="5"/>
      <c r="F2385" s="5"/>
      <c r="G2385" s="5"/>
      <c r="H2385" s="8">
        <f>ROUND(SUM(H2368:H2384),5)</f>
        <v>21630</v>
      </c>
      <c r="I2385" s="21" t="e">
        <f>INDEX(Seed_type_tomato!$C$3:$C$15,MATCH(TOMATO!G2385,Seed_type_tomato!$B$3:$B$15,0))</f>
        <v>#N/A</v>
      </c>
    </row>
    <row r="2386" spans="1:9" x14ac:dyDescent="0.25">
      <c r="A2386" s="2" t="s">
        <v>2208</v>
      </c>
      <c r="B2386" s="2"/>
      <c r="C2386" s="3"/>
      <c r="D2386" s="2"/>
      <c r="E2386" s="2"/>
      <c r="F2386" s="2"/>
      <c r="G2386" s="2"/>
      <c r="H2386" s="4"/>
      <c r="I2386" s="21" t="e">
        <f>INDEX(Seed_type_tomato!$C$3:$C$15,MATCH(TOMATO!G2386,Seed_type_tomato!$B$3:$B$15,0))</f>
        <v>#N/A</v>
      </c>
    </row>
    <row r="2387" spans="1:9" x14ac:dyDescent="0.25">
      <c r="A2387" s="5"/>
      <c r="B2387" s="5" t="s">
        <v>251</v>
      </c>
      <c r="C2387" s="6">
        <v>44621</v>
      </c>
      <c r="D2387" s="5" t="s">
        <v>2438</v>
      </c>
      <c r="E2387" s="5" t="s">
        <v>482</v>
      </c>
      <c r="F2387" s="5" t="s">
        <v>2208</v>
      </c>
      <c r="G2387" s="5" t="s">
        <v>526</v>
      </c>
      <c r="H2387" s="8">
        <v>2500</v>
      </c>
      <c r="I2387" s="21" t="str">
        <f>INDEX(Seed_type_tomato!$C$3:$C$15,MATCH(TOMATO!G2387,Seed_type_tomato!$B$3:$B$15,0))</f>
        <v>Field</v>
      </c>
    </row>
    <row r="2388" spans="1:9" x14ac:dyDescent="0.25">
      <c r="A2388" s="5"/>
      <c r="B2388" s="5" t="s">
        <v>251</v>
      </c>
      <c r="C2388" s="6">
        <v>44621</v>
      </c>
      <c r="D2388" s="5" t="s">
        <v>2439</v>
      </c>
      <c r="E2388" s="5" t="s">
        <v>482</v>
      </c>
      <c r="F2388" s="5" t="s">
        <v>2208</v>
      </c>
      <c r="G2388" s="5" t="s">
        <v>528</v>
      </c>
      <c r="H2388" s="8">
        <v>5</v>
      </c>
      <c r="I2388" s="21" t="str">
        <f>INDEX(Seed_type_tomato!$C$3:$C$15,MATCH(TOMATO!G2388,Seed_type_tomato!$B$3:$B$15,0))</f>
        <v>Field</v>
      </c>
    </row>
    <row r="2389" spans="1:9" x14ac:dyDescent="0.25">
      <c r="A2389" s="5"/>
      <c r="B2389" s="5" t="s">
        <v>251</v>
      </c>
      <c r="C2389" s="6">
        <v>44621</v>
      </c>
      <c r="D2389" s="5" t="s">
        <v>2439</v>
      </c>
      <c r="E2389" s="5" t="s">
        <v>482</v>
      </c>
      <c r="F2389" s="5" t="s">
        <v>2208</v>
      </c>
      <c r="G2389" s="5" t="s">
        <v>524</v>
      </c>
      <c r="H2389" s="8">
        <v>5</v>
      </c>
      <c r="I2389" s="21" t="str">
        <f>INDEX(Seed_type_tomato!$C$3:$C$15,MATCH(TOMATO!G2389,Seed_type_tomato!$B$3:$B$15,0))</f>
        <v>Field</v>
      </c>
    </row>
    <row r="2390" spans="1:9" ht="15.75" thickBot="1" x14ac:dyDescent="0.3">
      <c r="A2390" s="5"/>
      <c r="B2390" s="5" t="s">
        <v>251</v>
      </c>
      <c r="C2390" s="6">
        <v>44812</v>
      </c>
      <c r="D2390" s="5" t="s">
        <v>2440</v>
      </c>
      <c r="E2390" s="5" t="s">
        <v>482</v>
      </c>
      <c r="F2390" s="5" t="s">
        <v>2208</v>
      </c>
      <c r="G2390" s="5" t="s">
        <v>523</v>
      </c>
      <c r="H2390" s="7">
        <v>4000</v>
      </c>
      <c r="I2390" s="21" t="str">
        <f>INDEX(Seed_type_tomato!$C$3:$C$15,MATCH(TOMATO!G2390,Seed_type_tomato!$B$3:$B$15,0))</f>
        <v>Field</v>
      </c>
    </row>
    <row r="2391" spans="1:9" x14ac:dyDescent="0.25">
      <c r="A2391" s="5" t="s">
        <v>2209</v>
      </c>
      <c r="B2391" s="5"/>
      <c r="C2391" s="6"/>
      <c r="D2391" s="5"/>
      <c r="E2391" s="5"/>
      <c r="F2391" s="5"/>
      <c r="G2391" s="5"/>
      <c r="H2391" s="8">
        <f>ROUND(SUM(H2386:H2390),5)</f>
        <v>6510</v>
      </c>
      <c r="I2391" s="21" t="e">
        <f>INDEX(Seed_type_tomato!$C$3:$C$15,MATCH(TOMATO!G2391,Seed_type_tomato!$B$3:$B$15,0))</f>
        <v>#N/A</v>
      </c>
    </row>
    <row r="2392" spans="1:9" x14ac:dyDescent="0.25">
      <c r="A2392" s="2" t="s">
        <v>2210</v>
      </c>
      <c r="B2392" s="2"/>
      <c r="C2392" s="3"/>
      <c r="D2392" s="2"/>
      <c r="E2392" s="2"/>
      <c r="F2392" s="2"/>
      <c r="G2392" s="2"/>
      <c r="H2392" s="4"/>
      <c r="I2392" s="21" t="e">
        <f>INDEX(Seed_type_tomato!$C$3:$C$15,MATCH(TOMATO!G2392,Seed_type_tomato!$B$3:$B$15,0))</f>
        <v>#N/A</v>
      </c>
    </row>
    <row r="2393" spans="1:9" x14ac:dyDescent="0.25">
      <c r="A2393" s="5"/>
      <c r="B2393" s="5" t="s">
        <v>251</v>
      </c>
      <c r="C2393" s="6">
        <v>44628</v>
      </c>
      <c r="D2393" s="5" t="s">
        <v>2441</v>
      </c>
      <c r="E2393" s="5" t="s">
        <v>482</v>
      </c>
      <c r="F2393" s="5" t="s">
        <v>2210</v>
      </c>
      <c r="G2393" s="5" t="s">
        <v>524</v>
      </c>
      <c r="H2393" s="8">
        <v>1200</v>
      </c>
      <c r="I2393" s="21" t="str">
        <f>INDEX(Seed_type_tomato!$C$3:$C$15,MATCH(TOMATO!G2393,Seed_type_tomato!$B$3:$B$15,0))</f>
        <v>Field</v>
      </c>
    </row>
    <row r="2394" spans="1:9" ht="15.75" thickBot="1" x14ac:dyDescent="0.3">
      <c r="A2394" s="5"/>
      <c r="B2394" s="5" t="s">
        <v>251</v>
      </c>
      <c r="C2394" s="6">
        <v>44750</v>
      </c>
      <c r="D2394" s="5" t="s">
        <v>2442</v>
      </c>
      <c r="E2394" s="5" t="s">
        <v>482</v>
      </c>
      <c r="F2394" s="5" t="s">
        <v>2210</v>
      </c>
      <c r="G2394" s="5" t="s">
        <v>523</v>
      </c>
      <c r="H2394" s="7">
        <v>1500</v>
      </c>
      <c r="I2394" s="21" t="str">
        <f>INDEX(Seed_type_tomato!$C$3:$C$15,MATCH(TOMATO!G2394,Seed_type_tomato!$B$3:$B$15,0))</f>
        <v>Field</v>
      </c>
    </row>
    <row r="2395" spans="1:9" x14ac:dyDescent="0.25">
      <c r="A2395" s="5" t="s">
        <v>2211</v>
      </c>
      <c r="B2395" s="5"/>
      <c r="C2395" s="6"/>
      <c r="D2395" s="5"/>
      <c r="E2395" s="5"/>
      <c r="F2395" s="5"/>
      <c r="G2395" s="5"/>
      <c r="H2395" s="8">
        <f>ROUND(SUM(H2392:H2394),5)</f>
        <v>2700</v>
      </c>
      <c r="I2395" s="21" t="e">
        <f>INDEX(Seed_type_tomato!$C$3:$C$15,MATCH(TOMATO!G2395,Seed_type_tomato!$B$3:$B$15,0))</f>
        <v>#N/A</v>
      </c>
    </row>
    <row r="2396" spans="1:9" x14ac:dyDescent="0.25">
      <c r="A2396" s="2" t="s">
        <v>2212</v>
      </c>
      <c r="B2396" s="2"/>
      <c r="C2396" s="3"/>
      <c r="D2396" s="2"/>
      <c r="E2396" s="2"/>
      <c r="F2396" s="2"/>
      <c r="G2396" s="2"/>
      <c r="H2396" s="4"/>
      <c r="I2396" s="21" t="e">
        <f>INDEX(Seed_type_tomato!$C$3:$C$15,MATCH(TOMATO!G2396,Seed_type_tomato!$B$3:$B$15,0))</f>
        <v>#N/A</v>
      </c>
    </row>
    <row r="2397" spans="1:9" x14ac:dyDescent="0.25">
      <c r="A2397" s="5"/>
      <c r="B2397" s="5" t="s">
        <v>251</v>
      </c>
      <c r="C2397" s="6">
        <v>44609</v>
      </c>
      <c r="D2397" s="5" t="s">
        <v>2443</v>
      </c>
      <c r="E2397" s="5" t="s">
        <v>2507</v>
      </c>
      <c r="F2397" s="5" t="s">
        <v>2212</v>
      </c>
      <c r="G2397" s="5" t="s">
        <v>523</v>
      </c>
      <c r="H2397" s="8">
        <v>5000</v>
      </c>
      <c r="I2397" s="21" t="str">
        <f>INDEX(Seed_type_tomato!$C$3:$C$15,MATCH(TOMATO!G2397,Seed_type_tomato!$B$3:$B$15,0))</f>
        <v>Field</v>
      </c>
    </row>
    <row r="2398" spans="1:9" x14ac:dyDescent="0.25">
      <c r="A2398" s="5"/>
      <c r="B2398" s="5" t="s">
        <v>251</v>
      </c>
      <c r="C2398" s="6">
        <v>44722</v>
      </c>
      <c r="D2398" s="5" t="s">
        <v>2444</v>
      </c>
      <c r="E2398" s="5" t="s">
        <v>482</v>
      </c>
      <c r="F2398" s="5" t="s">
        <v>2212</v>
      </c>
      <c r="G2398" s="5" t="s">
        <v>525</v>
      </c>
      <c r="H2398" s="8">
        <v>3000</v>
      </c>
      <c r="I2398" s="21" t="str">
        <f>INDEX(Seed_type_tomato!$C$3:$C$15,MATCH(TOMATO!G2398,Seed_type_tomato!$B$3:$B$15,0))</f>
        <v>Field</v>
      </c>
    </row>
    <row r="2399" spans="1:9" x14ac:dyDescent="0.25">
      <c r="A2399" s="5"/>
      <c r="B2399" s="5" t="s">
        <v>251</v>
      </c>
      <c r="C2399" s="6">
        <v>44792</v>
      </c>
      <c r="D2399" s="5" t="s">
        <v>2445</v>
      </c>
      <c r="E2399" s="5" t="s">
        <v>482</v>
      </c>
      <c r="F2399" s="5" t="s">
        <v>2212</v>
      </c>
      <c r="G2399" s="5" t="s">
        <v>523</v>
      </c>
      <c r="H2399" s="8">
        <v>600</v>
      </c>
      <c r="I2399" s="21" t="str">
        <f>INDEX(Seed_type_tomato!$C$3:$C$15,MATCH(TOMATO!G2399,Seed_type_tomato!$B$3:$B$15,0))</f>
        <v>Field</v>
      </c>
    </row>
    <row r="2400" spans="1:9" ht="15.75" thickBot="1" x14ac:dyDescent="0.3">
      <c r="A2400" s="5"/>
      <c r="B2400" s="5" t="s">
        <v>251</v>
      </c>
      <c r="C2400" s="6">
        <v>44818</v>
      </c>
      <c r="D2400" s="5" t="s">
        <v>2446</v>
      </c>
      <c r="E2400" s="5" t="s">
        <v>1470</v>
      </c>
      <c r="F2400" s="5" t="s">
        <v>2212</v>
      </c>
      <c r="G2400" s="5" t="s">
        <v>523</v>
      </c>
      <c r="H2400" s="7">
        <v>9054</v>
      </c>
      <c r="I2400" s="21" t="str">
        <f>INDEX(Seed_type_tomato!$C$3:$C$15,MATCH(TOMATO!G2400,Seed_type_tomato!$B$3:$B$15,0))</f>
        <v>Field</v>
      </c>
    </row>
    <row r="2401" spans="1:9" x14ac:dyDescent="0.25">
      <c r="A2401" s="5" t="s">
        <v>2213</v>
      </c>
      <c r="B2401" s="5"/>
      <c r="C2401" s="6"/>
      <c r="D2401" s="5"/>
      <c r="E2401" s="5"/>
      <c r="F2401" s="5"/>
      <c r="G2401" s="5"/>
      <c r="H2401" s="8">
        <f>ROUND(SUM(H2396:H2400),5)</f>
        <v>17654</v>
      </c>
      <c r="I2401" s="21" t="e">
        <f>INDEX(Seed_type_tomato!$C$3:$C$15,MATCH(TOMATO!G2401,Seed_type_tomato!$B$3:$B$15,0))</f>
        <v>#N/A</v>
      </c>
    </row>
    <row r="2402" spans="1:9" x14ac:dyDescent="0.25">
      <c r="A2402" s="2" t="s">
        <v>2214</v>
      </c>
      <c r="B2402" s="2"/>
      <c r="C2402" s="3"/>
      <c r="D2402" s="2"/>
      <c r="E2402" s="2"/>
      <c r="F2402" s="2"/>
      <c r="G2402" s="2"/>
      <c r="H2402" s="4"/>
      <c r="I2402" s="21" t="e">
        <f>INDEX(Seed_type_tomato!$C$3:$C$15,MATCH(TOMATO!G2402,Seed_type_tomato!$B$3:$B$15,0))</f>
        <v>#N/A</v>
      </c>
    </row>
    <row r="2403" spans="1:9" x14ac:dyDescent="0.25">
      <c r="A2403" s="5"/>
      <c r="B2403" s="5" t="s">
        <v>251</v>
      </c>
      <c r="C2403" s="6">
        <v>44720</v>
      </c>
      <c r="D2403" s="5" t="s">
        <v>2447</v>
      </c>
      <c r="E2403" s="5" t="s">
        <v>482</v>
      </c>
      <c r="F2403" s="5" t="s">
        <v>2214</v>
      </c>
      <c r="G2403" s="5" t="s">
        <v>525</v>
      </c>
      <c r="H2403" s="8">
        <v>1850</v>
      </c>
      <c r="I2403" s="21" t="str">
        <f>INDEX(Seed_type_tomato!$C$3:$C$15,MATCH(TOMATO!G2403,Seed_type_tomato!$B$3:$B$15,0))</f>
        <v>Field</v>
      </c>
    </row>
    <row r="2404" spans="1:9" ht="15.75" thickBot="1" x14ac:dyDescent="0.3">
      <c r="A2404" s="5"/>
      <c r="B2404" s="5" t="s">
        <v>251</v>
      </c>
      <c r="C2404" s="6">
        <v>44732</v>
      </c>
      <c r="D2404" s="5" t="s">
        <v>2448</v>
      </c>
      <c r="E2404" s="5" t="s">
        <v>482</v>
      </c>
      <c r="F2404" s="5" t="s">
        <v>2214</v>
      </c>
      <c r="G2404" s="5" t="s">
        <v>525</v>
      </c>
      <c r="H2404" s="7">
        <v>600</v>
      </c>
      <c r="I2404" s="21" t="str">
        <f>INDEX(Seed_type_tomato!$C$3:$C$15,MATCH(TOMATO!G2404,Seed_type_tomato!$B$3:$B$15,0))</f>
        <v>Field</v>
      </c>
    </row>
    <row r="2405" spans="1:9" x14ac:dyDescent="0.25">
      <c r="A2405" s="5" t="s">
        <v>2215</v>
      </c>
      <c r="B2405" s="5"/>
      <c r="C2405" s="6"/>
      <c r="D2405" s="5"/>
      <c r="E2405" s="5"/>
      <c r="F2405" s="5"/>
      <c r="G2405" s="5"/>
      <c r="H2405" s="8">
        <f>ROUND(SUM(H2402:H2404),5)</f>
        <v>2450</v>
      </c>
      <c r="I2405" s="21" t="e">
        <f>INDEX(Seed_type_tomato!$C$3:$C$15,MATCH(TOMATO!G2405,Seed_type_tomato!$B$3:$B$15,0))</f>
        <v>#N/A</v>
      </c>
    </row>
    <row r="2406" spans="1:9" x14ac:dyDescent="0.25">
      <c r="A2406" s="2" t="s">
        <v>2216</v>
      </c>
      <c r="B2406" s="2"/>
      <c r="C2406" s="3"/>
      <c r="D2406" s="2"/>
      <c r="E2406" s="2"/>
      <c r="F2406" s="2"/>
      <c r="G2406" s="2"/>
      <c r="H2406" s="4"/>
      <c r="I2406" s="21" t="e">
        <f>INDEX(Seed_type_tomato!$C$3:$C$15,MATCH(TOMATO!G2406,Seed_type_tomato!$B$3:$B$15,0))</f>
        <v>#N/A</v>
      </c>
    </row>
    <row r="2407" spans="1:9" x14ac:dyDescent="0.25">
      <c r="A2407" s="5"/>
      <c r="B2407" s="5" t="s">
        <v>251</v>
      </c>
      <c r="C2407" s="6">
        <v>44564</v>
      </c>
      <c r="D2407" s="5" t="s">
        <v>2449</v>
      </c>
      <c r="E2407" s="5" t="s">
        <v>482</v>
      </c>
      <c r="F2407" s="5" t="s">
        <v>2216</v>
      </c>
      <c r="G2407" s="5" t="s">
        <v>523</v>
      </c>
      <c r="H2407" s="8">
        <v>5840</v>
      </c>
      <c r="I2407" s="21" t="str">
        <f>INDEX(Seed_type_tomato!$C$3:$C$15,MATCH(TOMATO!G2407,Seed_type_tomato!$B$3:$B$15,0))</f>
        <v>Field</v>
      </c>
    </row>
    <row r="2408" spans="1:9" ht="15.75" thickBot="1" x14ac:dyDescent="0.3">
      <c r="A2408" s="5"/>
      <c r="B2408" s="5" t="s">
        <v>251</v>
      </c>
      <c r="C2408" s="6">
        <v>44581</v>
      </c>
      <c r="D2408" s="5" t="s">
        <v>2450</v>
      </c>
      <c r="E2408" s="5" t="s">
        <v>482</v>
      </c>
      <c r="F2408" s="5" t="s">
        <v>2216</v>
      </c>
      <c r="G2408" s="5" t="s">
        <v>526</v>
      </c>
      <c r="H2408" s="7">
        <v>1075</v>
      </c>
      <c r="I2408" s="21" t="str">
        <f>INDEX(Seed_type_tomato!$C$3:$C$15,MATCH(TOMATO!G2408,Seed_type_tomato!$B$3:$B$15,0))</f>
        <v>Field</v>
      </c>
    </row>
    <row r="2409" spans="1:9" x14ac:dyDescent="0.25">
      <c r="A2409" s="5" t="s">
        <v>2217</v>
      </c>
      <c r="B2409" s="5"/>
      <c r="C2409" s="6"/>
      <c r="D2409" s="5"/>
      <c r="E2409" s="5"/>
      <c r="F2409" s="5"/>
      <c r="G2409" s="5"/>
      <c r="H2409" s="8">
        <f>ROUND(SUM(H2406:H2408),5)</f>
        <v>6915</v>
      </c>
      <c r="I2409" s="21" t="e">
        <f>INDEX(Seed_type_tomato!$C$3:$C$15,MATCH(TOMATO!G2409,Seed_type_tomato!$B$3:$B$15,0))</f>
        <v>#N/A</v>
      </c>
    </row>
    <row r="2410" spans="1:9" x14ac:dyDescent="0.25">
      <c r="A2410" s="2" t="s">
        <v>2218</v>
      </c>
      <c r="B2410" s="2"/>
      <c r="C2410" s="3"/>
      <c r="D2410" s="2"/>
      <c r="E2410" s="2"/>
      <c r="F2410" s="2"/>
      <c r="G2410" s="2"/>
      <c r="H2410" s="4"/>
      <c r="I2410" s="21" t="e">
        <f>INDEX(Seed_type_tomato!$C$3:$C$15,MATCH(TOMATO!G2410,Seed_type_tomato!$B$3:$B$15,0))</f>
        <v>#N/A</v>
      </c>
    </row>
    <row r="2411" spans="1:9" x14ac:dyDescent="0.25">
      <c r="A2411" s="5"/>
      <c r="B2411" s="5" t="s">
        <v>251</v>
      </c>
      <c r="C2411" s="6">
        <v>44764</v>
      </c>
      <c r="D2411" s="5" t="s">
        <v>2451</v>
      </c>
      <c r="E2411" s="5" t="s">
        <v>482</v>
      </c>
      <c r="F2411" s="5" t="s">
        <v>2218</v>
      </c>
      <c r="G2411" s="5" t="s">
        <v>524</v>
      </c>
      <c r="H2411" s="8">
        <v>100</v>
      </c>
      <c r="I2411" s="21" t="str">
        <f>INDEX(Seed_type_tomato!$C$3:$C$15,MATCH(TOMATO!G2411,Seed_type_tomato!$B$3:$B$15,0))</f>
        <v>Field</v>
      </c>
    </row>
    <row r="2412" spans="1:9" ht="15.75" thickBot="1" x14ac:dyDescent="0.3">
      <c r="A2412" s="5"/>
      <c r="B2412" s="5" t="s">
        <v>251</v>
      </c>
      <c r="C2412" s="6">
        <v>44764</v>
      </c>
      <c r="D2412" s="5" t="s">
        <v>2451</v>
      </c>
      <c r="E2412" s="5" t="s">
        <v>482</v>
      </c>
      <c r="F2412" s="5" t="s">
        <v>2218</v>
      </c>
      <c r="G2412" s="5" t="s">
        <v>524</v>
      </c>
      <c r="H2412" s="7">
        <v>25</v>
      </c>
      <c r="I2412" s="21" t="str">
        <f>INDEX(Seed_type_tomato!$C$3:$C$15,MATCH(TOMATO!G2412,Seed_type_tomato!$B$3:$B$15,0))</f>
        <v>Field</v>
      </c>
    </row>
    <row r="2413" spans="1:9" x14ac:dyDescent="0.25">
      <c r="A2413" s="5" t="s">
        <v>2219</v>
      </c>
      <c r="B2413" s="5"/>
      <c r="C2413" s="6"/>
      <c r="D2413" s="5"/>
      <c r="E2413" s="5"/>
      <c r="F2413" s="5"/>
      <c r="G2413" s="5"/>
      <c r="H2413" s="8">
        <f>ROUND(SUM(H2410:H2412),5)</f>
        <v>125</v>
      </c>
      <c r="I2413" s="21" t="e">
        <f>INDEX(Seed_type_tomato!$C$3:$C$15,MATCH(TOMATO!G2413,Seed_type_tomato!$B$3:$B$15,0))</f>
        <v>#N/A</v>
      </c>
    </row>
    <row r="2414" spans="1:9" x14ac:dyDescent="0.25">
      <c r="A2414" s="2" t="s">
        <v>2220</v>
      </c>
      <c r="B2414" s="2"/>
      <c r="C2414" s="3"/>
      <c r="D2414" s="2"/>
      <c r="E2414" s="2"/>
      <c r="F2414" s="2"/>
      <c r="G2414" s="2"/>
      <c r="H2414" s="4"/>
      <c r="I2414" s="21" t="e">
        <f>INDEX(Seed_type_tomato!$C$3:$C$15,MATCH(TOMATO!G2414,Seed_type_tomato!$B$3:$B$15,0))</f>
        <v>#N/A</v>
      </c>
    </row>
    <row r="2415" spans="1:9" ht="15.75" thickBot="1" x14ac:dyDescent="0.3">
      <c r="A2415" s="1"/>
      <c r="B2415" s="5" t="s">
        <v>251</v>
      </c>
      <c r="C2415" s="6">
        <v>44686</v>
      </c>
      <c r="D2415" s="5" t="s">
        <v>2452</v>
      </c>
      <c r="E2415" s="5" t="s">
        <v>482</v>
      </c>
      <c r="F2415" s="5" t="s">
        <v>2220</v>
      </c>
      <c r="G2415" s="5" t="s">
        <v>530</v>
      </c>
      <c r="H2415" s="7">
        <v>580</v>
      </c>
      <c r="I2415" s="21" t="str">
        <f>INDEX(Seed_type_tomato!$C$3:$C$15,MATCH(TOMATO!G2415,Seed_type_tomato!$B$3:$B$15,0))</f>
        <v>GH</v>
      </c>
    </row>
    <row r="2416" spans="1:9" x14ac:dyDescent="0.25">
      <c r="A2416" s="5" t="s">
        <v>2221</v>
      </c>
      <c r="B2416" s="5"/>
      <c r="C2416" s="6"/>
      <c r="D2416" s="5"/>
      <c r="E2416" s="5"/>
      <c r="F2416" s="5"/>
      <c r="G2416" s="5"/>
      <c r="H2416" s="8">
        <f>ROUND(SUM(H2414:H2415),5)</f>
        <v>580</v>
      </c>
      <c r="I2416" s="21" t="e">
        <f>INDEX(Seed_type_tomato!$C$3:$C$15,MATCH(TOMATO!G2416,Seed_type_tomato!$B$3:$B$15,0))</f>
        <v>#N/A</v>
      </c>
    </row>
    <row r="2417" spans="1:9" x14ac:dyDescent="0.25">
      <c r="A2417" s="2" t="s">
        <v>2222</v>
      </c>
      <c r="B2417" s="2"/>
      <c r="C2417" s="3"/>
      <c r="D2417" s="2"/>
      <c r="E2417" s="2"/>
      <c r="F2417" s="2"/>
      <c r="G2417" s="2"/>
      <c r="H2417" s="4"/>
      <c r="I2417" s="21" t="e">
        <f>INDEX(Seed_type_tomato!$C$3:$C$15,MATCH(TOMATO!G2417,Seed_type_tomato!$B$3:$B$15,0))</f>
        <v>#N/A</v>
      </c>
    </row>
    <row r="2418" spans="1:9" ht="15.75" thickBot="1" x14ac:dyDescent="0.3">
      <c r="A2418" s="1"/>
      <c r="B2418" s="5" t="s">
        <v>251</v>
      </c>
      <c r="C2418" s="6">
        <v>44588</v>
      </c>
      <c r="D2418" s="5" t="s">
        <v>2453</v>
      </c>
      <c r="E2418" s="5" t="s">
        <v>482</v>
      </c>
      <c r="F2418" s="5" t="s">
        <v>2222</v>
      </c>
      <c r="G2418" s="5" t="s">
        <v>526</v>
      </c>
      <c r="H2418" s="7">
        <v>1100</v>
      </c>
      <c r="I2418" s="21" t="str">
        <f>INDEX(Seed_type_tomato!$C$3:$C$15,MATCH(TOMATO!G2418,Seed_type_tomato!$B$3:$B$15,0))</f>
        <v>Field</v>
      </c>
    </row>
    <row r="2419" spans="1:9" x14ac:dyDescent="0.25">
      <c r="A2419" s="5" t="s">
        <v>2223</v>
      </c>
      <c r="B2419" s="5"/>
      <c r="C2419" s="6"/>
      <c r="D2419" s="5"/>
      <c r="E2419" s="5"/>
      <c r="F2419" s="5"/>
      <c r="G2419" s="5"/>
      <c r="H2419" s="8">
        <f>ROUND(SUM(H2417:H2418),5)</f>
        <v>1100</v>
      </c>
      <c r="I2419" s="21" t="e">
        <f>INDEX(Seed_type_tomato!$C$3:$C$15,MATCH(TOMATO!G2419,Seed_type_tomato!$B$3:$B$15,0))</f>
        <v>#N/A</v>
      </c>
    </row>
    <row r="2420" spans="1:9" x14ac:dyDescent="0.25">
      <c r="A2420" s="2" t="s">
        <v>2224</v>
      </c>
      <c r="B2420" s="2"/>
      <c r="C2420" s="3"/>
      <c r="D2420" s="2"/>
      <c r="E2420" s="2"/>
      <c r="F2420" s="2"/>
      <c r="G2420" s="2"/>
      <c r="H2420" s="4"/>
      <c r="I2420" s="21" t="e">
        <f>INDEX(Seed_type_tomato!$C$3:$C$15,MATCH(TOMATO!G2420,Seed_type_tomato!$B$3:$B$15,0))</f>
        <v>#N/A</v>
      </c>
    </row>
    <row r="2421" spans="1:9" ht="15.75" thickBot="1" x14ac:dyDescent="0.3">
      <c r="A2421" s="1"/>
      <c r="B2421" s="5" t="s">
        <v>251</v>
      </c>
      <c r="C2421" s="6">
        <v>44788</v>
      </c>
      <c r="D2421" s="5" t="s">
        <v>2454</v>
      </c>
      <c r="E2421" s="5" t="s">
        <v>482</v>
      </c>
      <c r="F2421" s="5" t="s">
        <v>2224</v>
      </c>
      <c r="G2421" s="5" t="s">
        <v>523</v>
      </c>
      <c r="H2421" s="7">
        <v>20</v>
      </c>
      <c r="I2421" s="21" t="str">
        <f>INDEX(Seed_type_tomato!$C$3:$C$15,MATCH(TOMATO!G2421,Seed_type_tomato!$B$3:$B$15,0))</f>
        <v>Field</v>
      </c>
    </row>
    <row r="2422" spans="1:9" x14ac:dyDescent="0.25">
      <c r="A2422" s="5" t="s">
        <v>2225</v>
      </c>
      <c r="B2422" s="5"/>
      <c r="C2422" s="6"/>
      <c r="D2422" s="5"/>
      <c r="E2422" s="5"/>
      <c r="F2422" s="5"/>
      <c r="G2422" s="5"/>
      <c r="H2422" s="8">
        <f>ROUND(SUM(H2420:H2421),5)</f>
        <v>20</v>
      </c>
      <c r="I2422" s="21" t="e">
        <f>INDEX(Seed_type_tomato!$C$3:$C$15,MATCH(TOMATO!G2422,Seed_type_tomato!$B$3:$B$15,0))</f>
        <v>#N/A</v>
      </c>
    </row>
    <row r="2423" spans="1:9" x14ac:dyDescent="0.25">
      <c r="A2423" s="2" t="s">
        <v>2226</v>
      </c>
      <c r="B2423" s="2"/>
      <c r="C2423" s="3"/>
      <c r="D2423" s="2"/>
      <c r="E2423" s="2"/>
      <c r="F2423" s="2"/>
      <c r="G2423" s="2"/>
      <c r="H2423" s="4"/>
      <c r="I2423" s="21" t="e">
        <f>INDEX(Seed_type_tomato!$C$3:$C$15,MATCH(TOMATO!G2423,Seed_type_tomato!$B$3:$B$15,0))</f>
        <v>#N/A</v>
      </c>
    </row>
    <row r="2424" spans="1:9" ht="15.75" thickBot="1" x14ac:dyDescent="0.3">
      <c r="A2424" s="1"/>
      <c r="B2424" s="5" t="s">
        <v>251</v>
      </c>
      <c r="C2424" s="6">
        <v>44802</v>
      </c>
      <c r="D2424" s="5" t="s">
        <v>2455</v>
      </c>
      <c r="E2424" s="5" t="s">
        <v>482</v>
      </c>
      <c r="F2424" s="5" t="s">
        <v>2226</v>
      </c>
      <c r="G2424" s="5" t="s">
        <v>523</v>
      </c>
      <c r="H2424" s="7">
        <v>20</v>
      </c>
      <c r="I2424" s="21" t="str">
        <f>INDEX(Seed_type_tomato!$C$3:$C$15,MATCH(TOMATO!G2424,Seed_type_tomato!$B$3:$B$15,0))</f>
        <v>Field</v>
      </c>
    </row>
    <row r="2425" spans="1:9" x14ac:dyDescent="0.25">
      <c r="A2425" s="5" t="s">
        <v>2227</v>
      </c>
      <c r="B2425" s="5"/>
      <c r="C2425" s="6"/>
      <c r="D2425" s="5"/>
      <c r="E2425" s="5"/>
      <c r="F2425" s="5"/>
      <c r="G2425" s="5"/>
      <c r="H2425" s="8">
        <f>ROUND(SUM(H2423:H2424),5)</f>
        <v>20</v>
      </c>
      <c r="I2425" s="21" t="e">
        <f>INDEX(Seed_type_tomato!$C$3:$C$15,MATCH(TOMATO!G2425,Seed_type_tomato!$B$3:$B$15,0))</f>
        <v>#N/A</v>
      </c>
    </row>
    <row r="2426" spans="1:9" x14ac:dyDescent="0.25">
      <c r="A2426" s="2" t="s">
        <v>2228</v>
      </c>
      <c r="B2426" s="2"/>
      <c r="C2426" s="3"/>
      <c r="D2426" s="2"/>
      <c r="E2426" s="2"/>
      <c r="F2426" s="2"/>
      <c r="G2426" s="2"/>
      <c r="H2426" s="4"/>
      <c r="I2426" s="21" t="e">
        <f>INDEX(Seed_type_tomato!$C$3:$C$15,MATCH(TOMATO!G2426,Seed_type_tomato!$B$3:$B$15,0))</f>
        <v>#N/A</v>
      </c>
    </row>
    <row r="2427" spans="1:9" ht="15.75" thickBot="1" x14ac:dyDescent="0.3">
      <c r="A2427" s="1"/>
      <c r="B2427" s="5" t="s">
        <v>251</v>
      </c>
      <c r="C2427" s="6">
        <v>44676</v>
      </c>
      <c r="D2427" s="5" t="s">
        <v>2456</v>
      </c>
      <c r="E2427" s="5" t="s">
        <v>482</v>
      </c>
      <c r="F2427" s="5" t="s">
        <v>2228</v>
      </c>
      <c r="G2427" s="5" t="s">
        <v>523</v>
      </c>
      <c r="H2427" s="7">
        <v>800</v>
      </c>
      <c r="I2427" s="21" t="str">
        <f>INDEX(Seed_type_tomato!$C$3:$C$15,MATCH(TOMATO!G2427,Seed_type_tomato!$B$3:$B$15,0))</f>
        <v>Field</v>
      </c>
    </row>
    <row r="2428" spans="1:9" x14ac:dyDescent="0.25">
      <c r="A2428" s="5" t="s">
        <v>2229</v>
      </c>
      <c r="B2428" s="5"/>
      <c r="C2428" s="6"/>
      <c r="D2428" s="5"/>
      <c r="E2428" s="5"/>
      <c r="F2428" s="5"/>
      <c r="G2428" s="5"/>
      <c r="H2428" s="8">
        <f>ROUND(SUM(H2426:H2427),5)</f>
        <v>800</v>
      </c>
      <c r="I2428" s="21" t="e">
        <f>INDEX(Seed_type_tomato!$C$3:$C$15,MATCH(TOMATO!G2428,Seed_type_tomato!$B$3:$B$15,0))</f>
        <v>#N/A</v>
      </c>
    </row>
    <row r="2429" spans="1:9" x14ac:dyDescent="0.25">
      <c r="A2429" s="2" t="s">
        <v>2230</v>
      </c>
      <c r="B2429" s="2"/>
      <c r="C2429" s="3"/>
      <c r="D2429" s="2"/>
      <c r="E2429" s="2"/>
      <c r="F2429" s="2"/>
      <c r="G2429" s="2"/>
      <c r="H2429" s="4"/>
      <c r="I2429" s="21" t="e">
        <f>INDEX(Seed_type_tomato!$C$3:$C$15,MATCH(TOMATO!G2429,Seed_type_tomato!$B$3:$B$15,0))</f>
        <v>#N/A</v>
      </c>
    </row>
    <row r="2430" spans="1:9" ht="15.75" thickBot="1" x14ac:dyDescent="0.3">
      <c r="A2430" s="1"/>
      <c r="B2430" s="5" t="s">
        <v>251</v>
      </c>
      <c r="C2430" s="6">
        <v>44636</v>
      </c>
      <c r="D2430" s="5" t="s">
        <v>2457</v>
      </c>
      <c r="E2430" s="5" t="s">
        <v>482</v>
      </c>
      <c r="F2430" s="5" t="s">
        <v>2230</v>
      </c>
      <c r="G2430" s="5" t="s">
        <v>522</v>
      </c>
      <c r="H2430" s="7">
        <v>50</v>
      </c>
      <c r="I2430" s="21" t="str">
        <f>INDEX(Seed_type_tomato!$C$3:$C$15,MATCH(TOMATO!G2430,Seed_type_tomato!$B$3:$B$15,0))</f>
        <v>Field</v>
      </c>
    </row>
    <row r="2431" spans="1:9" x14ac:dyDescent="0.25">
      <c r="A2431" s="5" t="s">
        <v>2231</v>
      </c>
      <c r="B2431" s="5"/>
      <c r="C2431" s="6"/>
      <c r="D2431" s="5"/>
      <c r="E2431" s="5"/>
      <c r="F2431" s="5"/>
      <c r="G2431" s="5"/>
      <c r="H2431" s="8">
        <f>ROUND(SUM(H2429:H2430),5)</f>
        <v>50</v>
      </c>
      <c r="I2431" s="21" t="e">
        <f>INDEX(Seed_type_tomato!$C$3:$C$15,MATCH(TOMATO!G2431,Seed_type_tomato!$B$3:$B$15,0))</f>
        <v>#N/A</v>
      </c>
    </row>
    <row r="2432" spans="1:9" x14ac:dyDescent="0.25">
      <c r="A2432" s="2" t="s">
        <v>2232</v>
      </c>
      <c r="B2432" s="2"/>
      <c r="C2432" s="3"/>
      <c r="D2432" s="2"/>
      <c r="E2432" s="2"/>
      <c r="F2432" s="2"/>
      <c r="G2432" s="2"/>
      <c r="H2432" s="4"/>
      <c r="I2432" s="21" t="e">
        <f>INDEX(Seed_type_tomato!$C$3:$C$15,MATCH(TOMATO!G2432,Seed_type_tomato!$B$3:$B$15,0))</f>
        <v>#N/A</v>
      </c>
    </row>
    <row r="2433" spans="1:9" ht="15.75" thickBot="1" x14ac:dyDescent="0.3">
      <c r="A2433" s="1"/>
      <c r="B2433" s="5" t="s">
        <v>251</v>
      </c>
      <c r="C2433" s="6">
        <v>44795</v>
      </c>
      <c r="D2433" s="5" t="s">
        <v>2458</v>
      </c>
      <c r="E2433" s="5" t="s">
        <v>482</v>
      </c>
      <c r="F2433" s="5" t="s">
        <v>2232</v>
      </c>
      <c r="G2433" s="5" t="s">
        <v>526</v>
      </c>
      <c r="H2433" s="7">
        <v>20</v>
      </c>
      <c r="I2433" s="21" t="str">
        <f>INDEX(Seed_type_tomato!$C$3:$C$15,MATCH(TOMATO!G2433,Seed_type_tomato!$B$3:$B$15,0))</f>
        <v>Field</v>
      </c>
    </row>
    <row r="2434" spans="1:9" x14ac:dyDescent="0.25">
      <c r="A2434" s="5" t="s">
        <v>2233</v>
      </c>
      <c r="B2434" s="5"/>
      <c r="C2434" s="6"/>
      <c r="D2434" s="5"/>
      <c r="E2434" s="5"/>
      <c r="F2434" s="5"/>
      <c r="G2434" s="5"/>
      <c r="H2434" s="8">
        <f>ROUND(SUM(H2432:H2433),5)</f>
        <v>20</v>
      </c>
      <c r="I2434" s="21" t="e">
        <f>INDEX(Seed_type_tomato!$C$3:$C$15,MATCH(TOMATO!G2434,Seed_type_tomato!$B$3:$B$15,0))</f>
        <v>#N/A</v>
      </c>
    </row>
    <row r="2435" spans="1:9" x14ac:dyDescent="0.25">
      <c r="A2435" s="2" t="s">
        <v>2234</v>
      </c>
      <c r="B2435" s="2"/>
      <c r="C2435" s="3"/>
      <c r="D2435" s="2"/>
      <c r="E2435" s="2"/>
      <c r="F2435" s="2"/>
      <c r="G2435" s="2"/>
      <c r="H2435" s="4"/>
      <c r="I2435" s="21" t="e">
        <f>INDEX(Seed_type_tomato!$C$3:$C$15,MATCH(TOMATO!G2435,Seed_type_tomato!$B$3:$B$15,0))</f>
        <v>#N/A</v>
      </c>
    </row>
    <row r="2436" spans="1:9" ht="15.75" thickBot="1" x14ac:dyDescent="0.3">
      <c r="A2436" s="1"/>
      <c r="B2436" s="5" t="s">
        <v>251</v>
      </c>
      <c r="C2436" s="6">
        <v>44806</v>
      </c>
      <c r="D2436" s="5" t="s">
        <v>2459</v>
      </c>
      <c r="E2436" s="5" t="s">
        <v>482</v>
      </c>
      <c r="F2436" s="5" t="s">
        <v>2234</v>
      </c>
      <c r="G2436" s="5" t="s">
        <v>525</v>
      </c>
      <c r="H2436" s="7">
        <v>70</v>
      </c>
      <c r="I2436" s="21" t="str">
        <f>INDEX(Seed_type_tomato!$C$3:$C$15,MATCH(TOMATO!G2436,Seed_type_tomato!$B$3:$B$15,0))</f>
        <v>Field</v>
      </c>
    </row>
    <row r="2437" spans="1:9" x14ac:dyDescent="0.25">
      <c r="A2437" s="5" t="s">
        <v>2235</v>
      </c>
      <c r="B2437" s="5"/>
      <c r="C2437" s="6"/>
      <c r="D2437" s="5"/>
      <c r="E2437" s="5"/>
      <c r="F2437" s="5"/>
      <c r="G2437" s="5"/>
      <c r="H2437" s="8">
        <f>ROUND(SUM(H2435:H2436),5)</f>
        <v>70</v>
      </c>
      <c r="I2437" s="21" t="e">
        <f>INDEX(Seed_type_tomato!$C$3:$C$15,MATCH(TOMATO!G2437,Seed_type_tomato!$B$3:$B$15,0))</f>
        <v>#N/A</v>
      </c>
    </row>
    <row r="2438" spans="1:9" x14ac:dyDescent="0.25">
      <c r="A2438" s="2" t="s">
        <v>2236</v>
      </c>
      <c r="B2438" s="2"/>
      <c r="C2438" s="3"/>
      <c r="D2438" s="2"/>
      <c r="E2438" s="2"/>
      <c r="F2438" s="2"/>
      <c r="G2438" s="2"/>
      <c r="H2438" s="4"/>
      <c r="I2438" s="21" t="e">
        <f>INDEX(Seed_type_tomato!$C$3:$C$15,MATCH(TOMATO!G2438,Seed_type_tomato!$B$3:$B$15,0))</f>
        <v>#N/A</v>
      </c>
    </row>
    <row r="2439" spans="1:9" ht="15.75" thickBot="1" x14ac:dyDescent="0.3">
      <c r="A2439" s="1"/>
      <c r="B2439" s="5" t="s">
        <v>251</v>
      </c>
      <c r="C2439" s="6">
        <v>44818</v>
      </c>
      <c r="D2439" s="5" t="s">
        <v>2460</v>
      </c>
      <c r="E2439" s="5" t="s">
        <v>482</v>
      </c>
      <c r="F2439" s="5" t="s">
        <v>2236</v>
      </c>
      <c r="G2439" s="5" t="s">
        <v>525</v>
      </c>
      <c r="H2439" s="7">
        <v>50</v>
      </c>
      <c r="I2439" s="21" t="str">
        <f>INDEX(Seed_type_tomato!$C$3:$C$15,MATCH(TOMATO!G2439,Seed_type_tomato!$B$3:$B$15,0))</f>
        <v>Field</v>
      </c>
    </row>
    <row r="2440" spans="1:9" x14ac:dyDescent="0.25">
      <c r="A2440" s="5" t="s">
        <v>2237</v>
      </c>
      <c r="B2440" s="5"/>
      <c r="C2440" s="6"/>
      <c r="D2440" s="5"/>
      <c r="E2440" s="5"/>
      <c r="F2440" s="5"/>
      <c r="G2440" s="5"/>
      <c r="H2440" s="8">
        <f>ROUND(SUM(H2438:H2439),5)</f>
        <v>50</v>
      </c>
      <c r="I2440" s="21" t="e">
        <f>INDEX(Seed_type_tomato!$C$3:$C$15,MATCH(TOMATO!G2440,Seed_type_tomato!$B$3:$B$15,0))</f>
        <v>#N/A</v>
      </c>
    </row>
    <row r="2441" spans="1:9" x14ac:dyDescent="0.25">
      <c r="A2441" s="2" t="s">
        <v>2238</v>
      </c>
      <c r="B2441" s="2"/>
      <c r="C2441" s="3"/>
      <c r="D2441" s="2"/>
      <c r="E2441" s="2"/>
      <c r="F2441" s="2"/>
      <c r="G2441" s="2"/>
      <c r="H2441" s="4"/>
      <c r="I2441" s="21" t="e">
        <f>INDEX(Seed_type_tomato!$C$3:$C$15,MATCH(TOMATO!G2441,Seed_type_tomato!$B$3:$B$15,0))</f>
        <v>#N/A</v>
      </c>
    </row>
    <row r="2442" spans="1:9" x14ac:dyDescent="0.25">
      <c r="A2442" s="5"/>
      <c r="B2442" s="5" t="s">
        <v>251</v>
      </c>
      <c r="C2442" s="6">
        <v>44628</v>
      </c>
      <c r="D2442" s="5" t="s">
        <v>2461</v>
      </c>
      <c r="E2442" s="5" t="s">
        <v>482</v>
      </c>
      <c r="F2442" s="5" t="s">
        <v>2238</v>
      </c>
      <c r="G2442" s="5" t="s">
        <v>525</v>
      </c>
      <c r="H2442" s="8">
        <v>300</v>
      </c>
      <c r="I2442" s="21" t="str">
        <f>INDEX(Seed_type_tomato!$C$3:$C$15,MATCH(TOMATO!G2442,Seed_type_tomato!$B$3:$B$15,0))</f>
        <v>Field</v>
      </c>
    </row>
    <row r="2443" spans="1:9" x14ac:dyDescent="0.25">
      <c r="A2443" s="5"/>
      <c r="B2443" s="5" t="s">
        <v>251</v>
      </c>
      <c r="C2443" s="6">
        <v>44631</v>
      </c>
      <c r="D2443" s="5" t="s">
        <v>2462</v>
      </c>
      <c r="E2443" s="5" t="s">
        <v>482</v>
      </c>
      <c r="F2443" s="5" t="s">
        <v>2238</v>
      </c>
      <c r="G2443" s="5" t="s">
        <v>525</v>
      </c>
      <c r="H2443" s="8">
        <v>500</v>
      </c>
      <c r="I2443" s="21" t="str">
        <f>INDEX(Seed_type_tomato!$C$3:$C$15,MATCH(TOMATO!G2443,Seed_type_tomato!$B$3:$B$15,0))</f>
        <v>Field</v>
      </c>
    </row>
    <row r="2444" spans="1:9" x14ac:dyDescent="0.25">
      <c r="A2444" s="5"/>
      <c r="B2444" s="5" t="s">
        <v>251</v>
      </c>
      <c r="C2444" s="6">
        <v>44635</v>
      </c>
      <c r="D2444" s="5" t="s">
        <v>2463</v>
      </c>
      <c r="E2444" s="5" t="s">
        <v>482</v>
      </c>
      <c r="F2444" s="5" t="s">
        <v>2238</v>
      </c>
      <c r="G2444" s="5" t="s">
        <v>525</v>
      </c>
      <c r="H2444" s="8">
        <v>500</v>
      </c>
      <c r="I2444" s="21" t="str">
        <f>INDEX(Seed_type_tomato!$C$3:$C$15,MATCH(TOMATO!G2444,Seed_type_tomato!$B$3:$B$15,0))</f>
        <v>Field</v>
      </c>
    </row>
    <row r="2445" spans="1:9" x14ac:dyDescent="0.25">
      <c r="A2445" s="5"/>
      <c r="B2445" s="5" t="s">
        <v>251</v>
      </c>
      <c r="C2445" s="6">
        <v>44639</v>
      </c>
      <c r="D2445" s="5" t="s">
        <v>2464</v>
      </c>
      <c r="E2445" s="5" t="s">
        <v>482</v>
      </c>
      <c r="F2445" s="5" t="s">
        <v>2238</v>
      </c>
      <c r="G2445" s="5" t="s">
        <v>523</v>
      </c>
      <c r="H2445" s="8">
        <v>300</v>
      </c>
      <c r="I2445" s="21" t="str">
        <f>INDEX(Seed_type_tomato!$C$3:$C$15,MATCH(TOMATO!G2445,Seed_type_tomato!$B$3:$B$15,0))</f>
        <v>Field</v>
      </c>
    </row>
    <row r="2446" spans="1:9" x14ac:dyDescent="0.25">
      <c r="A2446" s="5"/>
      <c r="B2446" s="5" t="s">
        <v>251</v>
      </c>
      <c r="C2446" s="6">
        <v>44643</v>
      </c>
      <c r="D2446" s="5" t="s">
        <v>2465</v>
      </c>
      <c r="E2446" s="5" t="s">
        <v>482</v>
      </c>
      <c r="F2446" s="5" t="s">
        <v>2238</v>
      </c>
      <c r="G2446" s="5" t="s">
        <v>525</v>
      </c>
      <c r="H2446" s="8">
        <v>250</v>
      </c>
      <c r="I2446" s="21" t="str">
        <f>INDEX(Seed_type_tomato!$C$3:$C$15,MATCH(TOMATO!G2446,Seed_type_tomato!$B$3:$B$15,0))</f>
        <v>Field</v>
      </c>
    </row>
    <row r="2447" spans="1:9" x14ac:dyDescent="0.25">
      <c r="A2447" s="5"/>
      <c r="B2447" s="5" t="s">
        <v>251</v>
      </c>
      <c r="C2447" s="6">
        <v>44646</v>
      </c>
      <c r="D2447" s="5" t="s">
        <v>2466</v>
      </c>
      <c r="E2447" s="5" t="s">
        <v>482</v>
      </c>
      <c r="F2447" s="5" t="s">
        <v>2238</v>
      </c>
      <c r="G2447" s="5" t="s">
        <v>523</v>
      </c>
      <c r="H2447" s="8">
        <v>220</v>
      </c>
      <c r="I2447" s="21" t="str">
        <f>INDEX(Seed_type_tomato!$C$3:$C$15,MATCH(TOMATO!G2447,Seed_type_tomato!$B$3:$B$15,0))</f>
        <v>Field</v>
      </c>
    </row>
    <row r="2448" spans="1:9" x14ac:dyDescent="0.25">
      <c r="A2448" s="5"/>
      <c r="B2448" s="5" t="s">
        <v>251</v>
      </c>
      <c r="C2448" s="6">
        <v>44670</v>
      </c>
      <c r="D2448" s="5" t="s">
        <v>2467</v>
      </c>
      <c r="E2448" s="5" t="s">
        <v>482</v>
      </c>
      <c r="F2448" s="5" t="s">
        <v>2238</v>
      </c>
      <c r="G2448" s="5" t="s">
        <v>523</v>
      </c>
      <c r="H2448" s="8">
        <v>300</v>
      </c>
      <c r="I2448" s="21" t="str">
        <f>INDEX(Seed_type_tomato!$C$3:$C$15,MATCH(TOMATO!G2448,Seed_type_tomato!$B$3:$B$15,0))</f>
        <v>Field</v>
      </c>
    </row>
    <row r="2449" spans="1:9" ht="15.75" thickBot="1" x14ac:dyDescent="0.3">
      <c r="A2449" s="5"/>
      <c r="B2449" s="5" t="s">
        <v>251</v>
      </c>
      <c r="C2449" s="6">
        <v>44678</v>
      </c>
      <c r="D2449" s="5" t="s">
        <v>2468</v>
      </c>
      <c r="E2449" s="5" t="s">
        <v>482</v>
      </c>
      <c r="F2449" s="5" t="s">
        <v>2238</v>
      </c>
      <c r="G2449" s="5" t="s">
        <v>523</v>
      </c>
      <c r="H2449" s="7">
        <v>400</v>
      </c>
      <c r="I2449" s="21" t="str">
        <f>INDEX(Seed_type_tomato!$C$3:$C$15,MATCH(TOMATO!G2449,Seed_type_tomato!$B$3:$B$15,0))</f>
        <v>Field</v>
      </c>
    </row>
    <row r="2450" spans="1:9" x14ac:dyDescent="0.25">
      <c r="A2450" s="5" t="s">
        <v>2239</v>
      </c>
      <c r="B2450" s="5"/>
      <c r="C2450" s="6"/>
      <c r="D2450" s="5"/>
      <c r="E2450" s="5"/>
      <c r="F2450" s="5"/>
      <c r="G2450" s="5"/>
      <c r="H2450" s="8">
        <f>ROUND(SUM(H2441:H2449),5)</f>
        <v>2770</v>
      </c>
      <c r="I2450" s="21" t="e">
        <f>INDEX(Seed_type_tomato!$C$3:$C$15,MATCH(TOMATO!G2450,Seed_type_tomato!$B$3:$B$15,0))</f>
        <v>#N/A</v>
      </c>
    </row>
    <row r="2451" spans="1:9" x14ac:dyDescent="0.25">
      <c r="A2451" s="2" t="s">
        <v>2240</v>
      </c>
      <c r="B2451" s="2"/>
      <c r="C2451" s="3"/>
      <c r="D2451" s="2"/>
      <c r="E2451" s="2"/>
      <c r="F2451" s="2"/>
      <c r="G2451" s="2"/>
      <c r="H2451" s="4"/>
      <c r="I2451" s="21" t="e">
        <f>INDEX(Seed_type_tomato!$C$3:$C$15,MATCH(TOMATO!G2451,Seed_type_tomato!$B$3:$B$15,0))</f>
        <v>#N/A</v>
      </c>
    </row>
    <row r="2452" spans="1:9" ht="15.75" thickBot="1" x14ac:dyDescent="0.3">
      <c r="A2452" s="1"/>
      <c r="B2452" s="5" t="s">
        <v>251</v>
      </c>
      <c r="C2452" s="6">
        <v>44781</v>
      </c>
      <c r="D2452" s="5" t="s">
        <v>2469</v>
      </c>
      <c r="E2452" s="5" t="s">
        <v>482</v>
      </c>
      <c r="F2452" s="5" t="s">
        <v>2240</v>
      </c>
      <c r="G2452" s="5" t="s">
        <v>524</v>
      </c>
      <c r="H2452" s="7">
        <v>100</v>
      </c>
      <c r="I2452" s="21" t="str">
        <f>INDEX(Seed_type_tomato!$C$3:$C$15,MATCH(TOMATO!G2452,Seed_type_tomato!$B$3:$B$15,0))</f>
        <v>Field</v>
      </c>
    </row>
    <row r="2453" spans="1:9" x14ac:dyDescent="0.25">
      <c r="A2453" s="5" t="s">
        <v>2241</v>
      </c>
      <c r="B2453" s="5"/>
      <c r="C2453" s="6"/>
      <c r="D2453" s="5"/>
      <c r="E2453" s="5"/>
      <c r="F2453" s="5"/>
      <c r="G2453" s="5"/>
      <c r="H2453" s="8">
        <f>ROUND(SUM(H2451:H2452),5)</f>
        <v>100</v>
      </c>
      <c r="I2453" s="21" t="e">
        <f>INDEX(Seed_type_tomato!$C$3:$C$15,MATCH(TOMATO!G2453,Seed_type_tomato!$B$3:$B$15,0))</f>
        <v>#N/A</v>
      </c>
    </row>
    <row r="2454" spans="1:9" x14ac:dyDescent="0.25">
      <c r="A2454" s="2" t="s">
        <v>2242</v>
      </c>
      <c r="B2454" s="2"/>
      <c r="C2454" s="3"/>
      <c r="D2454" s="2"/>
      <c r="E2454" s="2"/>
      <c r="F2454" s="2"/>
      <c r="G2454" s="2"/>
      <c r="H2454" s="4"/>
      <c r="I2454" s="21" t="e">
        <f>INDEX(Seed_type_tomato!$C$3:$C$15,MATCH(TOMATO!G2454,Seed_type_tomato!$B$3:$B$15,0))</f>
        <v>#N/A</v>
      </c>
    </row>
    <row r="2455" spans="1:9" x14ac:dyDescent="0.25">
      <c r="A2455" s="5"/>
      <c r="B2455" s="5" t="s">
        <v>251</v>
      </c>
      <c r="C2455" s="6">
        <v>44833</v>
      </c>
      <c r="D2455" s="5" t="s">
        <v>2470</v>
      </c>
      <c r="E2455" s="5" t="s">
        <v>482</v>
      </c>
      <c r="F2455" s="5" t="s">
        <v>2242</v>
      </c>
      <c r="G2455" s="5" t="s">
        <v>524</v>
      </c>
      <c r="H2455" s="8">
        <v>1000</v>
      </c>
      <c r="I2455" s="21" t="str">
        <f>INDEX(Seed_type_tomato!$C$3:$C$15,MATCH(TOMATO!G2455,Seed_type_tomato!$B$3:$B$15,0))</f>
        <v>Field</v>
      </c>
    </row>
    <row r="2456" spans="1:9" ht="15.75" thickBot="1" x14ac:dyDescent="0.3">
      <c r="A2456" s="5"/>
      <c r="B2456" s="5" t="s">
        <v>251</v>
      </c>
      <c r="C2456" s="6">
        <v>44833</v>
      </c>
      <c r="D2456" s="5" t="s">
        <v>2470</v>
      </c>
      <c r="E2456" s="5" t="s">
        <v>482</v>
      </c>
      <c r="F2456" s="5" t="s">
        <v>2242</v>
      </c>
      <c r="G2456" s="5" t="s">
        <v>525</v>
      </c>
      <c r="H2456" s="7">
        <v>450</v>
      </c>
      <c r="I2456" s="21" t="str">
        <f>INDEX(Seed_type_tomato!$C$3:$C$15,MATCH(TOMATO!G2456,Seed_type_tomato!$B$3:$B$15,0))</f>
        <v>Field</v>
      </c>
    </row>
    <row r="2457" spans="1:9" x14ac:dyDescent="0.25">
      <c r="A2457" s="5" t="s">
        <v>2243</v>
      </c>
      <c r="B2457" s="5"/>
      <c r="C2457" s="6"/>
      <c r="D2457" s="5"/>
      <c r="E2457" s="5"/>
      <c r="F2457" s="5"/>
      <c r="G2457" s="5"/>
      <c r="H2457" s="8">
        <f>ROUND(SUM(H2454:H2456),5)</f>
        <v>1450</v>
      </c>
      <c r="I2457" s="21" t="e">
        <f>INDEX(Seed_type_tomato!$C$3:$C$15,MATCH(TOMATO!G2457,Seed_type_tomato!$B$3:$B$15,0))</f>
        <v>#N/A</v>
      </c>
    </row>
    <row r="2458" spans="1:9" x14ac:dyDescent="0.25">
      <c r="A2458" s="2" t="s">
        <v>2244</v>
      </c>
      <c r="B2458" s="2"/>
      <c r="C2458" s="3"/>
      <c r="D2458" s="2"/>
      <c r="E2458" s="2"/>
      <c r="F2458" s="2"/>
      <c r="G2458" s="2"/>
      <c r="H2458" s="4"/>
      <c r="I2458" s="21" t="e">
        <f>INDEX(Seed_type_tomato!$C$3:$C$15,MATCH(TOMATO!G2458,Seed_type_tomato!$B$3:$B$15,0))</f>
        <v>#N/A</v>
      </c>
    </row>
    <row r="2459" spans="1:9" x14ac:dyDescent="0.25">
      <c r="A2459" s="5"/>
      <c r="B2459" s="5" t="s">
        <v>251</v>
      </c>
      <c r="C2459" s="6">
        <v>44828</v>
      </c>
      <c r="D2459" s="5" t="s">
        <v>2471</v>
      </c>
      <c r="E2459" s="5" t="s">
        <v>521</v>
      </c>
      <c r="F2459" s="5" t="s">
        <v>2244</v>
      </c>
      <c r="G2459" s="5" t="s">
        <v>533</v>
      </c>
      <c r="H2459" s="8">
        <v>0.5</v>
      </c>
      <c r="I2459" s="21" t="e">
        <f>INDEX(Seed_type_tomato!$C$3:$C$15,MATCH(TOMATO!G2459,Seed_type_tomato!$B$3:$B$15,0))</f>
        <v>#N/A</v>
      </c>
    </row>
    <row r="2460" spans="1:9" ht="15.75" thickBot="1" x14ac:dyDescent="0.3">
      <c r="A2460" s="5"/>
      <c r="B2460" s="5" t="s">
        <v>251</v>
      </c>
      <c r="C2460" s="6">
        <v>44828</v>
      </c>
      <c r="D2460" s="5" t="s">
        <v>2471</v>
      </c>
      <c r="E2460" s="5" t="s">
        <v>482</v>
      </c>
      <c r="F2460" s="5" t="s">
        <v>2244</v>
      </c>
      <c r="G2460" s="5" t="s">
        <v>527</v>
      </c>
      <c r="H2460" s="7">
        <v>1</v>
      </c>
      <c r="I2460" s="21" t="e">
        <f>INDEX(Seed_type_tomato!$C$3:$C$15,MATCH(TOMATO!G2460,Seed_type_tomato!$B$3:$B$15,0))</f>
        <v>#N/A</v>
      </c>
    </row>
    <row r="2461" spans="1:9" x14ac:dyDescent="0.25">
      <c r="A2461" s="5" t="s">
        <v>2245</v>
      </c>
      <c r="B2461" s="5"/>
      <c r="C2461" s="6"/>
      <c r="D2461" s="5"/>
      <c r="E2461" s="5"/>
      <c r="F2461" s="5"/>
      <c r="G2461" s="5"/>
      <c r="H2461" s="8">
        <f>ROUND(SUM(H2458:H2460),5)</f>
        <v>1.5</v>
      </c>
      <c r="I2461" s="21" t="e">
        <f>INDEX(Seed_type_tomato!$C$3:$C$15,MATCH(TOMATO!G2461,Seed_type_tomato!$B$3:$B$15,0))</f>
        <v>#N/A</v>
      </c>
    </row>
    <row r="2462" spans="1:9" x14ac:dyDescent="0.25">
      <c r="A2462" s="2" t="s">
        <v>2246</v>
      </c>
      <c r="B2462" s="2"/>
      <c r="C2462" s="3"/>
      <c r="D2462" s="2"/>
      <c r="E2462" s="2"/>
      <c r="F2462" s="2"/>
      <c r="G2462" s="2"/>
      <c r="H2462" s="4"/>
      <c r="I2462" s="21" t="e">
        <f>INDEX(Seed_type_tomato!$C$3:$C$15,MATCH(TOMATO!G2462,Seed_type_tomato!$B$3:$B$15,0))</f>
        <v>#N/A</v>
      </c>
    </row>
    <row r="2463" spans="1:9" x14ac:dyDescent="0.25">
      <c r="A2463" s="5"/>
      <c r="B2463" s="5" t="s">
        <v>251</v>
      </c>
      <c r="C2463" s="6">
        <v>44610</v>
      </c>
      <c r="D2463" s="5" t="s">
        <v>2472</v>
      </c>
      <c r="E2463" s="5" t="s">
        <v>2508</v>
      </c>
      <c r="F2463" s="5" t="s">
        <v>2246</v>
      </c>
      <c r="G2463" s="5" t="s">
        <v>522</v>
      </c>
      <c r="H2463" s="8">
        <v>15000</v>
      </c>
      <c r="I2463" s="21" t="str">
        <f>INDEX(Seed_type_tomato!$C$3:$C$15,MATCH(TOMATO!G2463,Seed_type_tomato!$B$3:$B$15,0))</f>
        <v>Field</v>
      </c>
    </row>
    <row r="2464" spans="1:9" ht="15.75" thickBot="1" x14ac:dyDescent="0.3">
      <c r="A2464" s="5"/>
      <c r="B2464" s="5" t="s">
        <v>251</v>
      </c>
      <c r="C2464" s="6">
        <v>44618</v>
      </c>
      <c r="D2464" s="5" t="s">
        <v>2473</v>
      </c>
      <c r="E2464" s="5" t="s">
        <v>2509</v>
      </c>
      <c r="F2464" s="5" t="s">
        <v>2246</v>
      </c>
      <c r="G2464" s="5" t="s">
        <v>522</v>
      </c>
      <c r="H2464" s="7">
        <v>12725</v>
      </c>
      <c r="I2464" s="21" t="str">
        <f>INDEX(Seed_type_tomato!$C$3:$C$15,MATCH(TOMATO!G2464,Seed_type_tomato!$B$3:$B$15,0))</f>
        <v>Field</v>
      </c>
    </row>
    <row r="2465" spans="1:9" x14ac:dyDescent="0.25">
      <c r="A2465" s="5" t="s">
        <v>2247</v>
      </c>
      <c r="B2465" s="5"/>
      <c r="C2465" s="6"/>
      <c r="D2465" s="5"/>
      <c r="E2465" s="5"/>
      <c r="F2465" s="5"/>
      <c r="G2465" s="5"/>
      <c r="H2465" s="8">
        <f>ROUND(SUM(H2462:H2464),5)</f>
        <v>27725</v>
      </c>
      <c r="I2465" s="21" t="e">
        <f>INDEX(Seed_type_tomato!$C$3:$C$15,MATCH(TOMATO!G2465,Seed_type_tomato!$B$3:$B$15,0))</f>
        <v>#N/A</v>
      </c>
    </row>
    <row r="2466" spans="1:9" x14ac:dyDescent="0.25">
      <c r="A2466" s="2" t="s">
        <v>2248</v>
      </c>
      <c r="B2466" s="2"/>
      <c r="C2466" s="3"/>
      <c r="D2466" s="2"/>
      <c r="E2466" s="2"/>
      <c r="F2466" s="2"/>
      <c r="G2466" s="2"/>
      <c r="H2466" s="4"/>
      <c r="I2466" s="21" t="e">
        <f>INDEX(Seed_type_tomato!$C$3:$C$15,MATCH(TOMATO!G2466,Seed_type_tomato!$B$3:$B$15,0))</f>
        <v>#N/A</v>
      </c>
    </row>
    <row r="2467" spans="1:9" ht="15.75" thickBot="1" x14ac:dyDescent="0.3">
      <c r="A2467" s="1"/>
      <c r="B2467" s="5" t="s">
        <v>251</v>
      </c>
      <c r="C2467" s="6">
        <v>44767</v>
      </c>
      <c r="D2467" s="5" t="s">
        <v>2474</v>
      </c>
      <c r="E2467" s="5" t="s">
        <v>482</v>
      </c>
      <c r="F2467" s="5" t="s">
        <v>2248</v>
      </c>
      <c r="G2467" s="5" t="s">
        <v>524</v>
      </c>
      <c r="H2467" s="7">
        <v>250</v>
      </c>
      <c r="I2467" s="21" t="str">
        <f>INDEX(Seed_type_tomato!$C$3:$C$15,MATCH(TOMATO!G2467,Seed_type_tomato!$B$3:$B$15,0))</f>
        <v>Field</v>
      </c>
    </row>
    <row r="2468" spans="1:9" x14ac:dyDescent="0.25">
      <c r="A2468" s="5" t="s">
        <v>2249</v>
      </c>
      <c r="B2468" s="5"/>
      <c r="C2468" s="6"/>
      <c r="D2468" s="5"/>
      <c r="E2468" s="5"/>
      <c r="F2468" s="5"/>
      <c r="G2468" s="5"/>
      <c r="H2468" s="8">
        <f>ROUND(SUM(H2466:H2467),5)</f>
        <v>250</v>
      </c>
      <c r="I2468" s="21" t="e">
        <f>INDEX(Seed_type_tomato!$C$3:$C$15,MATCH(TOMATO!G2468,Seed_type_tomato!$B$3:$B$15,0))</f>
        <v>#N/A</v>
      </c>
    </row>
    <row r="2469" spans="1:9" x14ac:dyDescent="0.25">
      <c r="A2469" s="2" t="s">
        <v>2250</v>
      </c>
      <c r="B2469" s="2"/>
      <c r="C2469" s="3"/>
      <c r="D2469" s="2"/>
      <c r="E2469" s="2"/>
      <c r="F2469" s="2"/>
      <c r="G2469" s="2"/>
      <c r="H2469" s="4"/>
      <c r="I2469" s="21" t="e">
        <f>INDEX(Seed_type_tomato!$C$3:$C$15,MATCH(TOMATO!G2469,Seed_type_tomato!$B$3:$B$15,0))</f>
        <v>#N/A</v>
      </c>
    </row>
    <row r="2470" spans="1:9" x14ac:dyDescent="0.25">
      <c r="A2470" s="5"/>
      <c r="B2470" s="5" t="s">
        <v>251</v>
      </c>
      <c r="C2470" s="6">
        <v>44706</v>
      </c>
      <c r="D2470" s="5" t="s">
        <v>2475</v>
      </c>
      <c r="E2470" s="5" t="s">
        <v>482</v>
      </c>
      <c r="F2470" s="5" t="s">
        <v>2250</v>
      </c>
      <c r="G2470" s="5" t="s">
        <v>524</v>
      </c>
      <c r="H2470" s="8">
        <v>200</v>
      </c>
      <c r="I2470" s="21" t="str">
        <f>INDEX(Seed_type_tomato!$C$3:$C$15,MATCH(TOMATO!G2470,Seed_type_tomato!$B$3:$B$15,0))</f>
        <v>Field</v>
      </c>
    </row>
    <row r="2471" spans="1:9" ht="15.75" thickBot="1" x14ac:dyDescent="0.3">
      <c r="A2471" s="5"/>
      <c r="B2471" s="5" t="s">
        <v>251</v>
      </c>
      <c r="C2471" s="6">
        <v>44729</v>
      </c>
      <c r="D2471" s="5" t="s">
        <v>2476</v>
      </c>
      <c r="E2471" s="5" t="s">
        <v>482</v>
      </c>
      <c r="F2471" s="5" t="s">
        <v>2250</v>
      </c>
      <c r="G2471" s="5" t="s">
        <v>524</v>
      </c>
      <c r="H2471" s="7">
        <v>50</v>
      </c>
      <c r="I2471" s="21" t="str">
        <f>INDEX(Seed_type_tomato!$C$3:$C$15,MATCH(TOMATO!G2471,Seed_type_tomato!$B$3:$B$15,0))</f>
        <v>Field</v>
      </c>
    </row>
    <row r="2472" spans="1:9" x14ac:dyDescent="0.25">
      <c r="A2472" s="5" t="s">
        <v>2251</v>
      </c>
      <c r="B2472" s="5"/>
      <c r="C2472" s="6"/>
      <c r="D2472" s="5"/>
      <c r="E2472" s="5"/>
      <c r="F2472" s="5"/>
      <c r="G2472" s="5"/>
      <c r="H2472" s="8">
        <f>ROUND(SUM(H2469:H2471),5)</f>
        <v>250</v>
      </c>
      <c r="I2472" s="21" t="e">
        <f>INDEX(Seed_type_tomato!$C$3:$C$15,MATCH(TOMATO!G2472,Seed_type_tomato!$B$3:$B$15,0))</f>
        <v>#N/A</v>
      </c>
    </row>
    <row r="2473" spans="1:9" x14ac:dyDescent="0.25">
      <c r="A2473" s="2" t="s">
        <v>2252</v>
      </c>
      <c r="B2473" s="2"/>
      <c r="C2473" s="3"/>
      <c r="D2473" s="2"/>
      <c r="E2473" s="2"/>
      <c r="F2473" s="2"/>
      <c r="G2473" s="2"/>
      <c r="H2473" s="4"/>
      <c r="I2473" s="21" t="e">
        <f>INDEX(Seed_type_tomato!$C$3:$C$15,MATCH(TOMATO!G2473,Seed_type_tomato!$B$3:$B$15,0))</f>
        <v>#N/A</v>
      </c>
    </row>
    <row r="2474" spans="1:9" ht="15.75" thickBot="1" x14ac:dyDescent="0.3">
      <c r="A2474" s="1"/>
      <c r="B2474" s="5" t="s">
        <v>251</v>
      </c>
      <c r="C2474" s="6">
        <v>44727</v>
      </c>
      <c r="D2474" s="5" t="s">
        <v>2477</v>
      </c>
      <c r="E2474" s="5" t="s">
        <v>482</v>
      </c>
      <c r="F2474" s="5" t="s">
        <v>2252</v>
      </c>
      <c r="G2474" s="5" t="s">
        <v>525</v>
      </c>
      <c r="H2474" s="7">
        <v>200</v>
      </c>
      <c r="I2474" s="21" t="str">
        <f>INDEX(Seed_type_tomato!$C$3:$C$15,MATCH(TOMATO!G2474,Seed_type_tomato!$B$3:$B$15,0))</f>
        <v>Field</v>
      </c>
    </row>
    <row r="2475" spans="1:9" x14ac:dyDescent="0.25">
      <c r="A2475" s="5" t="s">
        <v>2253</v>
      </c>
      <c r="B2475" s="5"/>
      <c r="C2475" s="6"/>
      <c r="D2475" s="5"/>
      <c r="E2475" s="5"/>
      <c r="F2475" s="5"/>
      <c r="G2475" s="5"/>
      <c r="H2475" s="8">
        <f>ROUND(SUM(H2473:H2474),5)</f>
        <v>200</v>
      </c>
      <c r="I2475" s="21" t="e">
        <f>INDEX(Seed_type_tomato!$C$3:$C$15,MATCH(TOMATO!G2475,Seed_type_tomato!$B$3:$B$15,0))</f>
        <v>#N/A</v>
      </c>
    </row>
    <row r="2476" spans="1:9" x14ac:dyDescent="0.25">
      <c r="A2476" s="2" t="s">
        <v>2254</v>
      </c>
      <c r="B2476" s="2"/>
      <c r="C2476" s="3"/>
      <c r="D2476" s="2"/>
      <c r="E2476" s="2"/>
      <c r="F2476" s="2"/>
      <c r="G2476" s="2"/>
      <c r="H2476" s="4"/>
      <c r="I2476" s="21" t="e">
        <f>INDEX(Seed_type_tomato!$C$3:$C$15,MATCH(TOMATO!G2476,Seed_type_tomato!$B$3:$B$15,0))</f>
        <v>#N/A</v>
      </c>
    </row>
    <row r="2477" spans="1:9" x14ac:dyDescent="0.25">
      <c r="A2477" s="5"/>
      <c r="B2477" s="5" t="s">
        <v>251</v>
      </c>
      <c r="C2477" s="6">
        <v>44602</v>
      </c>
      <c r="D2477" s="5" t="s">
        <v>2478</v>
      </c>
      <c r="E2477" s="5" t="s">
        <v>482</v>
      </c>
      <c r="F2477" s="5" t="s">
        <v>2254</v>
      </c>
      <c r="G2477" s="5" t="s">
        <v>524</v>
      </c>
      <c r="H2477" s="8">
        <v>10</v>
      </c>
      <c r="I2477" s="21" t="str">
        <f>INDEX(Seed_type_tomato!$C$3:$C$15,MATCH(TOMATO!G2477,Seed_type_tomato!$B$3:$B$15,0))</f>
        <v>Field</v>
      </c>
    </row>
    <row r="2478" spans="1:9" ht="15.75" thickBot="1" x14ac:dyDescent="0.3">
      <c r="A2478" s="5"/>
      <c r="B2478" s="5" t="s">
        <v>251</v>
      </c>
      <c r="C2478" s="6">
        <v>44678</v>
      </c>
      <c r="D2478" s="5" t="s">
        <v>2479</v>
      </c>
      <c r="E2478" s="5" t="s">
        <v>482</v>
      </c>
      <c r="F2478" s="5" t="s">
        <v>2254</v>
      </c>
      <c r="G2478" s="5" t="s">
        <v>1495</v>
      </c>
      <c r="H2478" s="7">
        <v>50</v>
      </c>
      <c r="I2478" s="21" t="str">
        <f>INDEX(Seed_type_tomato!$C$3:$C$15,MATCH(TOMATO!G2478,Seed_type_tomato!$B$3:$B$15,0))</f>
        <v>Field</v>
      </c>
    </row>
    <row r="2479" spans="1:9" x14ac:dyDescent="0.25">
      <c r="A2479" s="5" t="s">
        <v>2255</v>
      </c>
      <c r="B2479" s="5"/>
      <c r="C2479" s="6"/>
      <c r="D2479" s="5"/>
      <c r="E2479" s="5"/>
      <c r="F2479" s="5"/>
      <c r="G2479" s="5"/>
      <c r="H2479" s="8">
        <f>ROUND(SUM(H2476:H2478),5)</f>
        <v>60</v>
      </c>
      <c r="I2479" s="21" t="e">
        <f>INDEX(Seed_type_tomato!$C$3:$C$15,MATCH(TOMATO!G2479,Seed_type_tomato!$B$3:$B$15,0))</f>
        <v>#N/A</v>
      </c>
    </row>
    <row r="2480" spans="1:9" x14ac:dyDescent="0.25">
      <c r="A2480" s="2" t="s">
        <v>2256</v>
      </c>
      <c r="B2480" s="2"/>
      <c r="C2480" s="3"/>
      <c r="D2480" s="2"/>
      <c r="E2480" s="2"/>
      <c r="F2480" s="2"/>
      <c r="G2480" s="2"/>
      <c r="H2480" s="4"/>
      <c r="I2480" s="21" t="e">
        <f>INDEX(Seed_type_tomato!$C$3:$C$15,MATCH(TOMATO!G2480,Seed_type_tomato!$B$3:$B$15,0))</f>
        <v>#N/A</v>
      </c>
    </row>
    <row r="2481" spans="1:9" x14ac:dyDescent="0.25">
      <c r="A2481" s="5"/>
      <c r="B2481" s="5" t="s">
        <v>251</v>
      </c>
      <c r="C2481" s="6">
        <v>44610</v>
      </c>
      <c r="D2481" s="5" t="s">
        <v>2480</v>
      </c>
      <c r="E2481" s="5" t="s">
        <v>482</v>
      </c>
      <c r="F2481" s="5" t="s">
        <v>2256</v>
      </c>
      <c r="G2481" s="5" t="s">
        <v>525</v>
      </c>
      <c r="H2481" s="8">
        <v>3000</v>
      </c>
      <c r="I2481" s="21" t="str">
        <f>INDEX(Seed_type_tomato!$C$3:$C$15,MATCH(TOMATO!G2481,Seed_type_tomato!$B$3:$B$15,0))</f>
        <v>Field</v>
      </c>
    </row>
    <row r="2482" spans="1:9" x14ac:dyDescent="0.25">
      <c r="A2482" s="5"/>
      <c r="B2482" s="5" t="s">
        <v>251</v>
      </c>
      <c r="C2482" s="6">
        <v>44733</v>
      </c>
      <c r="D2482" s="5" t="s">
        <v>2481</v>
      </c>
      <c r="E2482" s="5" t="s">
        <v>482</v>
      </c>
      <c r="F2482" s="5" t="s">
        <v>2256</v>
      </c>
      <c r="G2482" s="5" t="s">
        <v>525</v>
      </c>
      <c r="H2482" s="8">
        <v>1000</v>
      </c>
      <c r="I2482" s="21" t="str">
        <f>INDEX(Seed_type_tomato!$C$3:$C$15,MATCH(TOMATO!G2482,Seed_type_tomato!$B$3:$B$15,0))</f>
        <v>Field</v>
      </c>
    </row>
    <row r="2483" spans="1:9" ht="15.75" thickBot="1" x14ac:dyDescent="0.3">
      <c r="A2483" s="5"/>
      <c r="B2483" s="5" t="s">
        <v>251</v>
      </c>
      <c r="C2483" s="6">
        <v>44734</v>
      </c>
      <c r="D2483" s="5" t="s">
        <v>2482</v>
      </c>
      <c r="E2483" s="5" t="s">
        <v>482</v>
      </c>
      <c r="F2483" s="5" t="s">
        <v>2256</v>
      </c>
      <c r="G2483" s="5" t="s">
        <v>524</v>
      </c>
      <c r="H2483" s="7">
        <v>2000</v>
      </c>
      <c r="I2483" s="21" t="str">
        <f>INDEX(Seed_type_tomato!$C$3:$C$15,MATCH(TOMATO!G2483,Seed_type_tomato!$B$3:$B$15,0))</f>
        <v>Field</v>
      </c>
    </row>
    <row r="2484" spans="1:9" x14ac:dyDescent="0.25">
      <c r="A2484" s="5" t="s">
        <v>2257</v>
      </c>
      <c r="B2484" s="5"/>
      <c r="C2484" s="6"/>
      <c r="D2484" s="5"/>
      <c r="E2484" s="5"/>
      <c r="F2484" s="5"/>
      <c r="G2484" s="5"/>
      <c r="H2484" s="8">
        <f>ROUND(SUM(H2480:H2483),5)</f>
        <v>6000</v>
      </c>
      <c r="I2484" s="21" t="e">
        <f>INDEX(Seed_type_tomato!$C$3:$C$15,MATCH(TOMATO!G2484,Seed_type_tomato!$B$3:$B$15,0))</f>
        <v>#N/A</v>
      </c>
    </row>
    <row r="2485" spans="1:9" x14ac:dyDescent="0.25">
      <c r="A2485" s="2" t="s">
        <v>2258</v>
      </c>
      <c r="B2485" s="2"/>
      <c r="C2485" s="3"/>
      <c r="D2485" s="2"/>
      <c r="E2485" s="2"/>
      <c r="F2485" s="2"/>
      <c r="G2485" s="2"/>
      <c r="H2485" s="4"/>
      <c r="I2485" s="21" t="e">
        <f>INDEX(Seed_type_tomato!$C$3:$C$15,MATCH(TOMATO!G2485,Seed_type_tomato!$B$3:$B$15,0))</f>
        <v>#N/A</v>
      </c>
    </row>
    <row r="2486" spans="1:9" ht="15.75" thickBot="1" x14ac:dyDescent="0.3">
      <c r="A2486" s="1"/>
      <c r="B2486" s="5" t="s">
        <v>251</v>
      </c>
      <c r="C2486" s="6">
        <v>44629</v>
      </c>
      <c r="D2486" s="5" t="s">
        <v>2483</v>
      </c>
      <c r="E2486" s="5" t="s">
        <v>482</v>
      </c>
      <c r="F2486" s="5" t="s">
        <v>2258</v>
      </c>
      <c r="G2486" s="5" t="s">
        <v>522</v>
      </c>
      <c r="H2486" s="7">
        <v>200</v>
      </c>
      <c r="I2486" s="21" t="str">
        <f>INDEX(Seed_type_tomato!$C$3:$C$15,MATCH(TOMATO!G2486,Seed_type_tomato!$B$3:$B$15,0))</f>
        <v>Field</v>
      </c>
    </row>
    <row r="2487" spans="1:9" x14ac:dyDescent="0.25">
      <c r="A2487" s="5" t="s">
        <v>2259</v>
      </c>
      <c r="B2487" s="5"/>
      <c r="C2487" s="6"/>
      <c r="D2487" s="5"/>
      <c r="E2487" s="5"/>
      <c r="F2487" s="5"/>
      <c r="G2487" s="5"/>
      <c r="H2487" s="8">
        <f>ROUND(SUM(H2485:H2486),5)</f>
        <v>200</v>
      </c>
      <c r="I2487" s="21" t="e">
        <f>INDEX(Seed_type_tomato!$C$3:$C$15,MATCH(TOMATO!G2487,Seed_type_tomato!$B$3:$B$15,0))</f>
        <v>#N/A</v>
      </c>
    </row>
    <row r="2488" spans="1:9" x14ac:dyDescent="0.25">
      <c r="A2488" s="2" t="s">
        <v>2260</v>
      </c>
      <c r="B2488" s="2"/>
      <c r="C2488" s="3"/>
      <c r="D2488" s="2"/>
      <c r="E2488" s="2"/>
      <c r="F2488" s="2"/>
      <c r="G2488" s="2"/>
      <c r="H2488" s="4"/>
      <c r="I2488" s="21" t="e">
        <f>INDEX(Seed_type_tomato!$C$3:$C$15,MATCH(TOMATO!G2488,Seed_type_tomato!$B$3:$B$15,0))</f>
        <v>#N/A</v>
      </c>
    </row>
    <row r="2489" spans="1:9" x14ac:dyDescent="0.25">
      <c r="A2489" s="5"/>
      <c r="B2489" s="5" t="s">
        <v>251</v>
      </c>
      <c r="C2489" s="6">
        <v>44652</v>
      </c>
      <c r="D2489" s="5" t="s">
        <v>2484</v>
      </c>
      <c r="E2489" s="5" t="s">
        <v>482</v>
      </c>
      <c r="F2489" s="5" t="s">
        <v>2260</v>
      </c>
      <c r="G2489" s="5" t="s">
        <v>523</v>
      </c>
      <c r="H2489" s="8">
        <v>300</v>
      </c>
      <c r="I2489" s="21" t="str">
        <f>INDEX(Seed_type_tomato!$C$3:$C$15,MATCH(TOMATO!G2489,Seed_type_tomato!$B$3:$B$15,0))</f>
        <v>Field</v>
      </c>
    </row>
    <row r="2490" spans="1:9" x14ac:dyDescent="0.25">
      <c r="A2490" s="5"/>
      <c r="B2490" s="5" t="s">
        <v>251</v>
      </c>
      <c r="C2490" s="6">
        <v>44652</v>
      </c>
      <c r="D2490" s="5" t="s">
        <v>2484</v>
      </c>
      <c r="E2490" s="5" t="s">
        <v>482</v>
      </c>
      <c r="F2490" s="5" t="s">
        <v>2260</v>
      </c>
      <c r="G2490" s="5" t="s">
        <v>522</v>
      </c>
      <c r="H2490" s="8">
        <v>300</v>
      </c>
      <c r="I2490" s="21" t="str">
        <f>INDEX(Seed_type_tomato!$C$3:$C$15,MATCH(TOMATO!G2490,Seed_type_tomato!$B$3:$B$15,0))</f>
        <v>Field</v>
      </c>
    </row>
    <row r="2491" spans="1:9" x14ac:dyDescent="0.25">
      <c r="A2491" s="5"/>
      <c r="B2491" s="5" t="s">
        <v>251</v>
      </c>
      <c r="C2491" s="6">
        <v>44652</v>
      </c>
      <c r="D2491" s="5" t="s">
        <v>2484</v>
      </c>
      <c r="E2491" s="5" t="s">
        <v>482</v>
      </c>
      <c r="F2491" s="5" t="s">
        <v>2260</v>
      </c>
      <c r="G2491" s="5" t="s">
        <v>524</v>
      </c>
      <c r="H2491" s="8">
        <v>200</v>
      </c>
      <c r="I2491" s="21" t="str">
        <f>INDEX(Seed_type_tomato!$C$3:$C$15,MATCH(TOMATO!G2491,Seed_type_tomato!$B$3:$B$15,0))</f>
        <v>Field</v>
      </c>
    </row>
    <row r="2492" spans="1:9" x14ac:dyDescent="0.25">
      <c r="A2492" s="5"/>
      <c r="B2492" s="5" t="s">
        <v>251</v>
      </c>
      <c r="C2492" s="6">
        <v>44806</v>
      </c>
      <c r="D2492" s="5" t="s">
        <v>2485</v>
      </c>
      <c r="E2492" s="5" t="s">
        <v>482</v>
      </c>
      <c r="F2492" s="5" t="s">
        <v>2260</v>
      </c>
      <c r="G2492" s="5" t="s">
        <v>526</v>
      </c>
      <c r="H2492" s="8">
        <v>200</v>
      </c>
      <c r="I2492" s="21" t="str">
        <f>INDEX(Seed_type_tomato!$C$3:$C$15,MATCH(TOMATO!G2492,Seed_type_tomato!$B$3:$B$15,0))</f>
        <v>Field</v>
      </c>
    </row>
    <row r="2493" spans="1:9" x14ac:dyDescent="0.25">
      <c r="A2493" s="5"/>
      <c r="B2493" s="5" t="s">
        <v>251</v>
      </c>
      <c r="C2493" s="6">
        <v>44806</v>
      </c>
      <c r="D2493" s="5" t="s">
        <v>2485</v>
      </c>
      <c r="E2493" s="5" t="s">
        <v>482</v>
      </c>
      <c r="F2493" s="5" t="s">
        <v>2260</v>
      </c>
      <c r="G2493" s="5" t="s">
        <v>523</v>
      </c>
      <c r="H2493" s="8">
        <v>200</v>
      </c>
      <c r="I2493" s="21" t="str">
        <f>INDEX(Seed_type_tomato!$C$3:$C$15,MATCH(TOMATO!G2493,Seed_type_tomato!$B$3:$B$15,0))</f>
        <v>Field</v>
      </c>
    </row>
    <row r="2494" spans="1:9" x14ac:dyDescent="0.25">
      <c r="A2494" s="5"/>
      <c r="B2494" s="5" t="s">
        <v>251</v>
      </c>
      <c r="C2494" s="6">
        <v>44806</v>
      </c>
      <c r="D2494" s="5" t="s">
        <v>2485</v>
      </c>
      <c r="E2494" s="5" t="s">
        <v>482</v>
      </c>
      <c r="F2494" s="5" t="s">
        <v>2260</v>
      </c>
      <c r="G2494" s="5" t="s">
        <v>524</v>
      </c>
      <c r="H2494" s="8">
        <v>100</v>
      </c>
      <c r="I2494" s="21" t="str">
        <f>INDEX(Seed_type_tomato!$C$3:$C$15,MATCH(TOMATO!G2494,Seed_type_tomato!$B$3:$B$15,0))</f>
        <v>Field</v>
      </c>
    </row>
    <row r="2495" spans="1:9" x14ac:dyDescent="0.25">
      <c r="A2495" s="5"/>
      <c r="B2495" s="5" t="s">
        <v>251</v>
      </c>
      <c r="C2495" s="6">
        <v>44806</v>
      </c>
      <c r="D2495" s="5" t="s">
        <v>2485</v>
      </c>
      <c r="E2495" s="5" t="s">
        <v>482</v>
      </c>
      <c r="F2495" s="5" t="s">
        <v>2260</v>
      </c>
      <c r="G2495" s="5" t="s">
        <v>528</v>
      </c>
      <c r="H2495" s="8">
        <v>100</v>
      </c>
      <c r="I2495" s="21" t="str">
        <f>INDEX(Seed_type_tomato!$C$3:$C$15,MATCH(TOMATO!G2495,Seed_type_tomato!$B$3:$B$15,0))</f>
        <v>Field</v>
      </c>
    </row>
    <row r="2496" spans="1:9" ht="15.75" thickBot="1" x14ac:dyDescent="0.3">
      <c r="A2496" s="5"/>
      <c r="B2496" s="5" t="s">
        <v>251</v>
      </c>
      <c r="C2496" s="6">
        <v>44816</v>
      </c>
      <c r="D2496" s="5" t="s">
        <v>2486</v>
      </c>
      <c r="E2496" s="5" t="s">
        <v>482</v>
      </c>
      <c r="F2496" s="5" t="s">
        <v>2260</v>
      </c>
      <c r="G2496" s="5" t="s">
        <v>526</v>
      </c>
      <c r="H2496" s="7">
        <v>200</v>
      </c>
      <c r="I2496" s="21" t="str">
        <f>INDEX(Seed_type_tomato!$C$3:$C$15,MATCH(TOMATO!G2496,Seed_type_tomato!$B$3:$B$15,0))</f>
        <v>Field</v>
      </c>
    </row>
    <row r="2497" spans="1:9" x14ac:dyDescent="0.25">
      <c r="A2497" s="5" t="s">
        <v>2261</v>
      </c>
      <c r="B2497" s="5"/>
      <c r="C2497" s="6"/>
      <c r="D2497" s="5"/>
      <c r="E2497" s="5"/>
      <c r="F2497" s="5"/>
      <c r="G2497" s="5"/>
      <c r="H2497" s="8">
        <f>ROUND(SUM(H2488:H2496),5)</f>
        <v>1600</v>
      </c>
      <c r="I2497" s="21" t="e">
        <f>INDEX(Seed_type_tomato!$C$3:$C$15,MATCH(TOMATO!G2497,Seed_type_tomato!$B$3:$B$15,0))</f>
        <v>#N/A</v>
      </c>
    </row>
    <row r="2498" spans="1:9" x14ac:dyDescent="0.25">
      <c r="A2498" s="2" t="s">
        <v>2262</v>
      </c>
      <c r="B2498" s="2"/>
      <c r="C2498" s="3"/>
      <c r="D2498" s="2"/>
      <c r="E2498" s="2"/>
      <c r="F2498" s="2"/>
      <c r="G2498" s="2"/>
      <c r="H2498" s="4"/>
      <c r="I2498" s="21" t="e">
        <f>INDEX(Seed_type_tomato!$C$3:$C$15,MATCH(TOMATO!G2498,Seed_type_tomato!$B$3:$B$15,0))</f>
        <v>#N/A</v>
      </c>
    </row>
    <row r="2499" spans="1:9" x14ac:dyDescent="0.25">
      <c r="A2499" s="5"/>
      <c r="B2499" s="5" t="s">
        <v>251</v>
      </c>
      <c r="C2499" s="6">
        <v>44609</v>
      </c>
      <c r="D2499" s="5" t="s">
        <v>2487</v>
      </c>
      <c r="E2499" s="5" t="s">
        <v>515</v>
      </c>
      <c r="F2499" s="5" t="s">
        <v>2262</v>
      </c>
      <c r="G2499" s="5" t="s">
        <v>2515</v>
      </c>
      <c r="H2499" s="8">
        <v>990</v>
      </c>
      <c r="I2499" s="21" t="e">
        <f>INDEX(Seed_type_tomato!$C$3:$C$15,MATCH(TOMATO!G2499,Seed_type_tomato!$B$3:$B$15,0))</f>
        <v>#N/A</v>
      </c>
    </row>
    <row r="2500" spans="1:9" x14ac:dyDescent="0.25">
      <c r="A2500" s="5"/>
      <c r="B2500" s="5" t="s">
        <v>251</v>
      </c>
      <c r="C2500" s="6">
        <v>44659</v>
      </c>
      <c r="D2500" s="5" t="s">
        <v>2488</v>
      </c>
      <c r="E2500" s="5" t="s">
        <v>482</v>
      </c>
      <c r="F2500" s="5" t="s">
        <v>2262</v>
      </c>
      <c r="G2500" s="5" t="s">
        <v>524</v>
      </c>
      <c r="H2500" s="8">
        <v>150</v>
      </c>
      <c r="I2500" s="21" t="str">
        <f>INDEX(Seed_type_tomato!$C$3:$C$15,MATCH(TOMATO!G2500,Seed_type_tomato!$B$3:$B$15,0))</f>
        <v>Field</v>
      </c>
    </row>
    <row r="2501" spans="1:9" ht="15.75" thickBot="1" x14ac:dyDescent="0.3">
      <c r="A2501" s="5"/>
      <c r="B2501" s="5" t="s">
        <v>251</v>
      </c>
      <c r="C2501" s="6">
        <v>44758</v>
      </c>
      <c r="D2501" s="5" t="s">
        <v>2489</v>
      </c>
      <c r="E2501" s="5" t="s">
        <v>482</v>
      </c>
      <c r="F2501" s="5" t="s">
        <v>2262</v>
      </c>
      <c r="G2501" s="5" t="s">
        <v>523</v>
      </c>
      <c r="H2501" s="7">
        <v>500</v>
      </c>
      <c r="I2501" s="21" t="str">
        <f>INDEX(Seed_type_tomato!$C$3:$C$15,MATCH(TOMATO!G2501,Seed_type_tomato!$B$3:$B$15,0))</f>
        <v>Field</v>
      </c>
    </row>
    <row r="2502" spans="1:9" x14ac:dyDescent="0.25">
      <c r="A2502" s="5" t="s">
        <v>2263</v>
      </c>
      <c r="B2502" s="5"/>
      <c r="C2502" s="6"/>
      <c r="D2502" s="5"/>
      <c r="E2502" s="5"/>
      <c r="F2502" s="5"/>
      <c r="G2502" s="5"/>
      <c r="H2502" s="8">
        <f>ROUND(SUM(H2498:H2501),5)</f>
        <v>1640</v>
      </c>
      <c r="I2502" s="21" t="e">
        <f>INDEX(Seed_type_tomato!$C$3:$C$15,MATCH(TOMATO!G2502,Seed_type_tomato!$B$3:$B$15,0))</f>
        <v>#N/A</v>
      </c>
    </row>
    <row r="2503" spans="1:9" x14ac:dyDescent="0.25">
      <c r="A2503" s="2" t="s">
        <v>2264</v>
      </c>
      <c r="B2503" s="2"/>
      <c r="C2503" s="3"/>
      <c r="D2503" s="2"/>
      <c r="E2503" s="2"/>
      <c r="F2503" s="2"/>
      <c r="G2503" s="2"/>
      <c r="H2503" s="4"/>
      <c r="I2503" s="21" t="e">
        <f>INDEX(Seed_type_tomato!$C$3:$C$15,MATCH(TOMATO!G2503,Seed_type_tomato!$B$3:$B$15,0))</f>
        <v>#N/A</v>
      </c>
    </row>
    <row r="2504" spans="1:9" x14ac:dyDescent="0.25">
      <c r="A2504" s="5"/>
      <c r="B2504" s="5" t="s">
        <v>251</v>
      </c>
      <c r="C2504" s="6">
        <v>44582</v>
      </c>
      <c r="D2504" s="5" t="s">
        <v>2490</v>
      </c>
      <c r="E2504" s="5" t="s">
        <v>482</v>
      </c>
      <c r="F2504" s="5" t="s">
        <v>2264</v>
      </c>
      <c r="G2504" s="5" t="s">
        <v>524</v>
      </c>
      <c r="H2504" s="8">
        <v>600</v>
      </c>
      <c r="I2504" s="21" t="str">
        <f>INDEX(Seed_type_tomato!$C$3:$C$15,MATCH(TOMATO!G2504,Seed_type_tomato!$B$3:$B$15,0))</f>
        <v>Field</v>
      </c>
    </row>
    <row r="2505" spans="1:9" x14ac:dyDescent="0.25">
      <c r="A2505" s="5"/>
      <c r="B2505" s="5" t="s">
        <v>251</v>
      </c>
      <c r="C2505" s="6">
        <v>44582</v>
      </c>
      <c r="D2505" s="5" t="s">
        <v>2490</v>
      </c>
      <c r="E2505" s="5" t="s">
        <v>482</v>
      </c>
      <c r="F2505" s="5" t="s">
        <v>2264</v>
      </c>
      <c r="G2505" s="5" t="s">
        <v>524</v>
      </c>
      <c r="H2505" s="8">
        <v>200</v>
      </c>
      <c r="I2505" s="21" t="str">
        <f>INDEX(Seed_type_tomato!$C$3:$C$15,MATCH(TOMATO!G2505,Seed_type_tomato!$B$3:$B$15,0))</f>
        <v>Field</v>
      </c>
    </row>
    <row r="2506" spans="1:9" x14ac:dyDescent="0.25">
      <c r="A2506" s="5"/>
      <c r="B2506" s="5" t="s">
        <v>251</v>
      </c>
      <c r="C2506" s="6">
        <v>44582</v>
      </c>
      <c r="D2506" s="5" t="s">
        <v>2490</v>
      </c>
      <c r="E2506" s="5" t="s">
        <v>482</v>
      </c>
      <c r="F2506" s="5" t="s">
        <v>2264</v>
      </c>
      <c r="G2506" s="5" t="s">
        <v>524</v>
      </c>
      <c r="H2506" s="8">
        <v>200</v>
      </c>
      <c r="I2506" s="21" t="str">
        <f>INDEX(Seed_type_tomato!$C$3:$C$15,MATCH(TOMATO!G2506,Seed_type_tomato!$B$3:$B$15,0))</f>
        <v>Field</v>
      </c>
    </row>
    <row r="2507" spans="1:9" x14ac:dyDescent="0.25">
      <c r="A2507" s="5"/>
      <c r="B2507" s="5" t="s">
        <v>251</v>
      </c>
      <c r="C2507" s="6">
        <v>44608</v>
      </c>
      <c r="D2507" s="5" t="s">
        <v>2754</v>
      </c>
      <c r="E2507" s="5" t="s">
        <v>482</v>
      </c>
      <c r="F2507" s="5" t="s">
        <v>2264</v>
      </c>
      <c r="G2507" s="5" t="s">
        <v>525</v>
      </c>
      <c r="H2507" s="8">
        <v>200</v>
      </c>
      <c r="I2507" s="21" t="str">
        <f>INDEX(Seed_type_tomato!$C$3:$C$15,MATCH(TOMATO!G2507,Seed_type_tomato!$B$3:$B$15,0))</f>
        <v>Field</v>
      </c>
    </row>
    <row r="2508" spans="1:9" x14ac:dyDescent="0.25">
      <c r="A2508" s="5"/>
      <c r="B2508" s="5" t="s">
        <v>251</v>
      </c>
      <c r="C2508" s="6">
        <v>44714</v>
      </c>
      <c r="D2508" s="5" t="s">
        <v>2755</v>
      </c>
      <c r="E2508" s="5" t="s">
        <v>482</v>
      </c>
      <c r="F2508" s="5" t="s">
        <v>2264</v>
      </c>
      <c r="G2508" s="5" t="s">
        <v>524</v>
      </c>
      <c r="H2508" s="8">
        <v>412</v>
      </c>
      <c r="I2508" s="21" t="str">
        <f>INDEX(Seed_type_tomato!$C$3:$C$15,MATCH(TOMATO!G2508,Seed_type_tomato!$B$3:$B$15,0))</f>
        <v>Field</v>
      </c>
    </row>
    <row r="2509" spans="1:9" ht="15.75" thickBot="1" x14ac:dyDescent="0.3">
      <c r="A2509" s="5"/>
      <c r="B2509" s="5" t="s">
        <v>251</v>
      </c>
      <c r="C2509" s="6">
        <v>44833</v>
      </c>
      <c r="D2509" s="5" t="s">
        <v>2756</v>
      </c>
      <c r="E2509" s="5" t="s">
        <v>482</v>
      </c>
      <c r="F2509" s="5" t="s">
        <v>2264</v>
      </c>
      <c r="G2509" s="5" t="s">
        <v>522</v>
      </c>
      <c r="H2509" s="7">
        <v>1000</v>
      </c>
      <c r="I2509" s="21" t="str">
        <f>INDEX(Seed_type_tomato!$C$3:$C$15,MATCH(TOMATO!G2509,Seed_type_tomato!$B$3:$B$15,0))</f>
        <v>Field</v>
      </c>
    </row>
    <row r="2510" spans="1:9" x14ac:dyDescent="0.25">
      <c r="A2510" s="5" t="s">
        <v>2516</v>
      </c>
      <c r="B2510" s="5"/>
      <c r="C2510" s="6"/>
      <c r="D2510" s="5"/>
      <c r="E2510" s="5"/>
      <c r="F2510" s="5"/>
      <c r="G2510" s="5"/>
      <c r="H2510" s="8">
        <f>ROUND(SUM(H2503:H2509),5)</f>
        <v>2612</v>
      </c>
      <c r="I2510" s="21" t="e">
        <f>INDEX(Seed_type_tomato!$C$3:$C$15,MATCH(TOMATO!G2510,Seed_type_tomato!$B$3:$B$15,0))</f>
        <v>#N/A</v>
      </c>
    </row>
    <row r="2511" spans="1:9" x14ac:dyDescent="0.25">
      <c r="A2511" s="2" t="s">
        <v>2517</v>
      </c>
      <c r="B2511" s="2"/>
      <c r="C2511" s="3"/>
      <c r="D2511" s="2"/>
      <c r="E2511" s="2"/>
      <c r="F2511" s="2"/>
      <c r="G2511" s="2"/>
      <c r="H2511" s="4"/>
      <c r="I2511" s="21" t="e">
        <f>INDEX(Seed_type_tomato!$C$3:$C$15,MATCH(TOMATO!G2511,Seed_type_tomato!$B$3:$B$15,0))</f>
        <v>#N/A</v>
      </c>
    </row>
    <row r="2512" spans="1:9" x14ac:dyDescent="0.25">
      <c r="A2512" s="5"/>
      <c r="B2512" s="5" t="s">
        <v>251</v>
      </c>
      <c r="C2512" s="6">
        <v>44662</v>
      </c>
      <c r="D2512" s="5" t="s">
        <v>2757</v>
      </c>
      <c r="E2512" s="5" t="s">
        <v>482</v>
      </c>
      <c r="F2512" s="5" t="s">
        <v>2517</v>
      </c>
      <c r="G2512" s="5" t="s">
        <v>522</v>
      </c>
      <c r="H2512" s="8">
        <v>571</v>
      </c>
      <c r="I2512" s="21" t="str">
        <f>INDEX(Seed_type_tomato!$C$3:$C$15,MATCH(TOMATO!G2512,Seed_type_tomato!$B$3:$B$15,0))</f>
        <v>Field</v>
      </c>
    </row>
    <row r="2513" spans="1:9" x14ac:dyDescent="0.25">
      <c r="A2513" s="5"/>
      <c r="B2513" s="5" t="s">
        <v>251</v>
      </c>
      <c r="C2513" s="6">
        <v>44664</v>
      </c>
      <c r="D2513" s="5" t="s">
        <v>2758</v>
      </c>
      <c r="E2513" s="5" t="s">
        <v>482</v>
      </c>
      <c r="F2513" s="5" t="s">
        <v>2517</v>
      </c>
      <c r="G2513" s="5" t="s">
        <v>522</v>
      </c>
      <c r="H2513" s="8">
        <v>250</v>
      </c>
      <c r="I2513" s="21" t="str">
        <f>INDEX(Seed_type_tomato!$C$3:$C$15,MATCH(TOMATO!G2513,Seed_type_tomato!$B$3:$B$15,0))</f>
        <v>Field</v>
      </c>
    </row>
    <row r="2514" spans="1:9" x14ac:dyDescent="0.25">
      <c r="A2514" s="5"/>
      <c r="B2514" s="5" t="s">
        <v>251</v>
      </c>
      <c r="C2514" s="6">
        <v>44676</v>
      </c>
      <c r="D2514" s="5" t="s">
        <v>2759</v>
      </c>
      <c r="E2514" s="5" t="s">
        <v>482</v>
      </c>
      <c r="F2514" s="5" t="s">
        <v>2517</v>
      </c>
      <c r="G2514" s="5" t="s">
        <v>524</v>
      </c>
      <c r="H2514" s="8">
        <v>150</v>
      </c>
      <c r="I2514" s="21" t="str">
        <f>INDEX(Seed_type_tomato!$C$3:$C$15,MATCH(TOMATO!G2514,Seed_type_tomato!$B$3:$B$15,0))</f>
        <v>Field</v>
      </c>
    </row>
    <row r="2515" spans="1:9" x14ac:dyDescent="0.25">
      <c r="A2515" s="5"/>
      <c r="B2515" s="5" t="s">
        <v>251</v>
      </c>
      <c r="C2515" s="6">
        <v>44687</v>
      </c>
      <c r="D2515" s="5" t="s">
        <v>2760</v>
      </c>
      <c r="E2515" s="5" t="s">
        <v>482</v>
      </c>
      <c r="F2515" s="5" t="s">
        <v>2517</v>
      </c>
      <c r="G2515" s="5" t="s">
        <v>524</v>
      </c>
      <c r="H2515" s="8">
        <v>500</v>
      </c>
      <c r="I2515" s="21" t="str">
        <f>INDEX(Seed_type_tomato!$C$3:$C$15,MATCH(TOMATO!G2515,Seed_type_tomato!$B$3:$B$15,0))</f>
        <v>Field</v>
      </c>
    </row>
    <row r="2516" spans="1:9" x14ac:dyDescent="0.25">
      <c r="A2516" s="5"/>
      <c r="B2516" s="5" t="s">
        <v>251</v>
      </c>
      <c r="C2516" s="6">
        <v>44796</v>
      </c>
      <c r="D2516" s="5" t="s">
        <v>2761</v>
      </c>
      <c r="E2516" s="5" t="s">
        <v>482</v>
      </c>
      <c r="F2516" s="5" t="s">
        <v>2517</v>
      </c>
      <c r="G2516" s="5" t="s">
        <v>524</v>
      </c>
      <c r="H2516" s="8">
        <v>500</v>
      </c>
      <c r="I2516" s="21" t="str">
        <f>INDEX(Seed_type_tomato!$C$3:$C$15,MATCH(TOMATO!G2516,Seed_type_tomato!$B$3:$B$15,0))</f>
        <v>Field</v>
      </c>
    </row>
    <row r="2517" spans="1:9" ht="15.75" thickBot="1" x14ac:dyDescent="0.3">
      <c r="A2517" s="5"/>
      <c r="B2517" s="5" t="s">
        <v>251</v>
      </c>
      <c r="C2517" s="6">
        <v>44805</v>
      </c>
      <c r="D2517" s="5" t="s">
        <v>2762</v>
      </c>
      <c r="E2517" s="5" t="s">
        <v>482</v>
      </c>
      <c r="F2517" s="5" t="s">
        <v>2517</v>
      </c>
      <c r="G2517" s="5" t="s">
        <v>524</v>
      </c>
      <c r="H2517" s="7">
        <v>200</v>
      </c>
      <c r="I2517" s="21" t="str">
        <f>INDEX(Seed_type_tomato!$C$3:$C$15,MATCH(TOMATO!G2517,Seed_type_tomato!$B$3:$B$15,0))</f>
        <v>Field</v>
      </c>
    </row>
    <row r="2518" spans="1:9" x14ac:dyDescent="0.25">
      <c r="A2518" s="5" t="s">
        <v>2518</v>
      </c>
      <c r="B2518" s="5"/>
      <c r="C2518" s="6"/>
      <c r="D2518" s="5"/>
      <c r="E2518" s="5"/>
      <c r="F2518" s="5"/>
      <c r="G2518" s="5"/>
      <c r="H2518" s="8">
        <f>ROUND(SUM(H2511:H2517),5)</f>
        <v>2171</v>
      </c>
      <c r="I2518" s="21" t="e">
        <f>INDEX(Seed_type_tomato!$C$3:$C$15,MATCH(TOMATO!G2518,Seed_type_tomato!$B$3:$B$15,0))</f>
        <v>#N/A</v>
      </c>
    </row>
    <row r="2519" spans="1:9" x14ac:dyDescent="0.25">
      <c r="A2519" s="2" t="s">
        <v>2519</v>
      </c>
      <c r="B2519" s="2"/>
      <c r="C2519" s="3"/>
      <c r="D2519" s="2"/>
      <c r="E2519" s="2"/>
      <c r="F2519" s="2"/>
      <c r="G2519" s="2"/>
      <c r="H2519" s="4"/>
      <c r="I2519" s="21" t="e">
        <f>INDEX(Seed_type_tomato!$C$3:$C$15,MATCH(TOMATO!G2519,Seed_type_tomato!$B$3:$B$15,0))</f>
        <v>#N/A</v>
      </c>
    </row>
    <row r="2520" spans="1:9" x14ac:dyDescent="0.25">
      <c r="A2520" s="5"/>
      <c r="B2520" s="5" t="s">
        <v>251</v>
      </c>
      <c r="C2520" s="6">
        <v>44651</v>
      </c>
      <c r="D2520" s="5" t="s">
        <v>2763</v>
      </c>
      <c r="E2520" s="5" t="s">
        <v>482</v>
      </c>
      <c r="F2520" s="5" t="s">
        <v>2519</v>
      </c>
      <c r="G2520" s="5" t="s">
        <v>526</v>
      </c>
      <c r="H2520" s="8">
        <v>100</v>
      </c>
      <c r="I2520" s="21" t="str">
        <f>INDEX(Seed_type_tomato!$C$3:$C$15,MATCH(TOMATO!G2520,Seed_type_tomato!$B$3:$B$15,0))</f>
        <v>Field</v>
      </c>
    </row>
    <row r="2521" spans="1:9" x14ac:dyDescent="0.25">
      <c r="A2521" s="5"/>
      <c r="B2521" s="5" t="s">
        <v>251</v>
      </c>
      <c r="C2521" s="6">
        <v>44699</v>
      </c>
      <c r="D2521" s="5" t="s">
        <v>2764</v>
      </c>
      <c r="E2521" s="5" t="s">
        <v>482</v>
      </c>
      <c r="F2521" s="5" t="s">
        <v>2519</v>
      </c>
      <c r="G2521" s="5" t="s">
        <v>524</v>
      </c>
      <c r="H2521" s="8">
        <v>95</v>
      </c>
      <c r="I2521" s="21" t="str">
        <f>INDEX(Seed_type_tomato!$C$3:$C$15,MATCH(TOMATO!G2521,Seed_type_tomato!$B$3:$B$15,0))</f>
        <v>Field</v>
      </c>
    </row>
    <row r="2522" spans="1:9" x14ac:dyDescent="0.25">
      <c r="A2522" s="5"/>
      <c r="B2522" s="5" t="s">
        <v>251</v>
      </c>
      <c r="C2522" s="6">
        <v>44699</v>
      </c>
      <c r="D2522" s="5" t="s">
        <v>2764</v>
      </c>
      <c r="E2522" s="5" t="s">
        <v>482</v>
      </c>
      <c r="F2522" s="5" t="s">
        <v>2519</v>
      </c>
      <c r="G2522" s="5" t="s">
        <v>523</v>
      </c>
      <c r="H2522" s="8">
        <v>100</v>
      </c>
      <c r="I2522" s="21" t="str">
        <f>INDEX(Seed_type_tomato!$C$3:$C$15,MATCH(TOMATO!G2522,Seed_type_tomato!$B$3:$B$15,0))</f>
        <v>Field</v>
      </c>
    </row>
    <row r="2523" spans="1:9" x14ac:dyDescent="0.25">
      <c r="A2523" s="5"/>
      <c r="B2523" s="5" t="s">
        <v>251</v>
      </c>
      <c r="C2523" s="6">
        <v>44705</v>
      </c>
      <c r="D2523" s="5" t="s">
        <v>2765</v>
      </c>
      <c r="E2523" s="5" t="s">
        <v>482</v>
      </c>
      <c r="F2523" s="5" t="s">
        <v>2519</v>
      </c>
      <c r="G2523" s="5" t="s">
        <v>524</v>
      </c>
      <c r="H2523" s="8">
        <v>18</v>
      </c>
      <c r="I2523" s="21" t="str">
        <f>INDEX(Seed_type_tomato!$C$3:$C$15,MATCH(TOMATO!G2523,Seed_type_tomato!$B$3:$B$15,0))</f>
        <v>Field</v>
      </c>
    </row>
    <row r="2524" spans="1:9" x14ac:dyDescent="0.25">
      <c r="A2524" s="5"/>
      <c r="B2524" s="5" t="s">
        <v>251</v>
      </c>
      <c r="C2524" s="6">
        <v>44705</v>
      </c>
      <c r="D2524" s="5" t="s">
        <v>2765</v>
      </c>
      <c r="E2524" s="5" t="s">
        <v>482</v>
      </c>
      <c r="F2524" s="5" t="s">
        <v>2519</v>
      </c>
      <c r="G2524" s="5" t="s">
        <v>522</v>
      </c>
      <c r="H2524" s="8">
        <v>82</v>
      </c>
      <c r="I2524" s="21" t="str">
        <f>INDEX(Seed_type_tomato!$C$3:$C$15,MATCH(TOMATO!G2524,Seed_type_tomato!$B$3:$B$15,0))</f>
        <v>Field</v>
      </c>
    </row>
    <row r="2525" spans="1:9" ht="15.75" thickBot="1" x14ac:dyDescent="0.3">
      <c r="A2525" s="5"/>
      <c r="B2525" s="5" t="s">
        <v>251</v>
      </c>
      <c r="C2525" s="6">
        <v>44753</v>
      </c>
      <c r="D2525" s="5" t="s">
        <v>2766</v>
      </c>
      <c r="E2525" s="5" t="s">
        <v>2980</v>
      </c>
      <c r="F2525" s="5" t="s">
        <v>2519</v>
      </c>
      <c r="G2525" s="5" t="s">
        <v>522</v>
      </c>
      <c r="H2525" s="7">
        <v>200</v>
      </c>
      <c r="I2525" s="21" t="str">
        <f>INDEX(Seed_type_tomato!$C$3:$C$15,MATCH(TOMATO!G2525,Seed_type_tomato!$B$3:$B$15,0))</f>
        <v>Field</v>
      </c>
    </row>
    <row r="2526" spans="1:9" x14ac:dyDescent="0.25">
      <c r="A2526" s="5" t="s">
        <v>2520</v>
      </c>
      <c r="B2526" s="5"/>
      <c r="C2526" s="6"/>
      <c r="D2526" s="5"/>
      <c r="E2526" s="5"/>
      <c r="F2526" s="5"/>
      <c r="G2526" s="5"/>
      <c r="H2526" s="8">
        <f>ROUND(SUM(H2519:H2525),5)</f>
        <v>595</v>
      </c>
      <c r="I2526" s="21" t="e">
        <f>INDEX(Seed_type_tomato!$C$3:$C$15,MATCH(TOMATO!G2526,Seed_type_tomato!$B$3:$B$15,0))</f>
        <v>#N/A</v>
      </c>
    </row>
    <row r="2527" spans="1:9" x14ac:dyDescent="0.25">
      <c r="A2527" s="2" t="s">
        <v>2521</v>
      </c>
      <c r="B2527" s="2"/>
      <c r="C2527" s="3"/>
      <c r="D2527" s="2"/>
      <c r="E2527" s="2"/>
      <c r="F2527" s="2"/>
      <c r="G2527" s="2"/>
      <c r="H2527" s="4"/>
      <c r="I2527" s="21" t="e">
        <f>INDEX(Seed_type_tomato!$C$3:$C$15,MATCH(TOMATO!G2527,Seed_type_tomato!$B$3:$B$15,0))</f>
        <v>#N/A</v>
      </c>
    </row>
    <row r="2528" spans="1:9" x14ac:dyDescent="0.25">
      <c r="A2528" s="5"/>
      <c r="B2528" s="5" t="s">
        <v>251</v>
      </c>
      <c r="C2528" s="6">
        <v>44625</v>
      </c>
      <c r="D2528" s="5" t="s">
        <v>2767</v>
      </c>
      <c r="E2528" s="5" t="s">
        <v>482</v>
      </c>
      <c r="F2528" s="5" t="s">
        <v>2521</v>
      </c>
      <c r="G2528" s="5" t="s">
        <v>526</v>
      </c>
      <c r="H2528" s="8">
        <v>350</v>
      </c>
      <c r="I2528" s="21" t="str">
        <f>INDEX(Seed_type_tomato!$C$3:$C$15,MATCH(TOMATO!G2528,Seed_type_tomato!$B$3:$B$15,0))</f>
        <v>Field</v>
      </c>
    </row>
    <row r="2529" spans="1:9" x14ac:dyDescent="0.25">
      <c r="A2529" s="5"/>
      <c r="B2529" s="5" t="s">
        <v>251</v>
      </c>
      <c r="C2529" s="6">
        <v>44627</v>
      </c>
      <c r="D2529" s="5" t="s">
        <v>2768</v>
      </c>
      <c r="E2529" s="5" t="s">
        <v>482</v>
      </c>
      <c r="F2529" s="5" t="s">
        <v>2521</v>
      </c>
      <c r="G2529" s="5" t="s">
        <v>526</v>
      </c>
      <c r="H2529" s="8">
        <v>150</v>
      </c>
      <c r="I2529" s="21" t="str">
        <f>INDEX(Seed_type_tomato!$C$3:$C$15,MATCH(TOMATO!G2529,Seed_type_tomato!$B$3:$B$15,0))</f>
        <v>Field</v>
      </c>
    </row>
    <row r="2530" spans="1:9" ht="15.75" thickBot="1" x14ac:dyDescent="0.3">
      <c r="A2530" s="5"/>
      <c r="B2530" s="5" t="s">
        <v>251</v>
      </c>
      <c r="C2530" s="6">
        <v>44628</v>
      </c>
      <c r="D2530" s="5" t="s">
        <v>2769</v>
      </c>
      <c r="E2530" s="5" t="s">
        <v>482</v>
      </c>
      <c r="F2530" s="5" t="s">
        <v>2521</v>
      </c>
      <c r="G2530" s="5" t="s">
        <v>526</v>
      </c>
      <c r="H2530" s="7">
        <v>300</v>
      </c>
      <c r="I2530" s="21" t="str">
        <f>INDEX(Seed_type_tomato!$C$3:$C$15,MATCH(TOMATO!G2530,Seed_type_tomato!$B$3:$B$15,0))</f>
        <v>Field</v>
      </c>
    </row>
    <row r="2531" spans="1:9" x14ac:dyDescent="0.25">
      <c r="A2531" s="5" t="s">
        <v>2522</v>
      </c>
      <c r="B2531" s="5"/>
      <c r="C2531" s="6"/>
      <c r="D2531" s="5"/>
      <c r="E2531" s="5"/>
      <c r="F2531" s="5"/>
      <c r="G2531" s="5"/>
      <c r="H2531" s="8">
        <f>ROUND(SUM(H2527:H2530),5)</f>
        <v>800</v>
      </c>
      <c r="I2531" s="21" t="e">
        <f>INDEX(Seed_type_tomato!$C$3:$C$15,MATCH(TOMATO!G2531,Seed_type_tomato!$B$3:$B$15,0))</f>
        <v>#N/A</v>
      </c>
    </row>
    <row r="2532" spans="1:9" x14ac:dyDescent="0.25">
      <c r="A2532" s="2" t="s">
        <v>2523</v>
      </c>
      <c r="B2532" s="2"/>
      <c r="C2532" s="3"/>
      <c r="D2532" s="2"/>
      <c r="E2532" s="2"/>
      <c r="F2532" s="2"/>
      <c r="G2532" s="2"/>
      <c r="H2532" s="4"/>
      <c r="I2532" s="21" t="e">
        <f>INDEX(Seed_type_tomato!$C$3:$C$15,MATCH(TOMATO!G2532,Seed_type_tomato!$B$3:$B$15,0))</f>
        <v>#N/A</v>
      </c>
    </row>
    <row r="2533" spans="1:9" ht="15.75" thickBot="1" x14ac:dyDescent="0.3">
      <c r="A2533" s="1"/>
      <c r="B2533" s="5" t="s">
        <v>251</v>
      </c>
      <c r="C2533" s="6">
        <v>44828</v>
      </c>
      <c r="D2533" s="5" t="s">
        <v>2770</v>
      </c>
      <c r="E2533" s="5" t="s">
        <v>2981</v>
      </c>
      <c r="F2533" s="5" t="s">
        <v>2523</v>
      </c>
      <c r="G2533" s="5" t="s">
        <v>522</v>
      </c>
      <c r="H2533" s="7">
        <v>3000</v>
      </c>
      <c r="I2533" s="21" t="str">
        <f>INDEX(Seed_type_tomato!$C$3:$C$15,MATCH(TOMATO!G2533,Seed_type_tomato!$B$3:$B$15,0))</f>
        <v>Field</v>
      </c>
    </row>
    <row r="2534" spans="1:9" x14ac:dyDescent="0.25">
      <c r="A2534" s="5" t="s">
        <v>2524</v>
      </c>
      <c r="B2534" s="5"/>
      <c r="C2534" s="6"/>
      <c r="D2534" s="5"/>
      <c r="E2534" s="5"/>
      <c r="F2534" s="5"/>
      <c r="G2534" s="5"/>
      <c r="H2534" s="8">
        <f>ROUND(SUM(H2532:H2533),5)</f>
        <v>3000</v>
      </c>
      <c r="I2534" s="21" t="e">
        <f>INDEX(Seed_type_tomato!$C$3:$C$15,MATCH(TOMATO!G2534,Seed_type_tomato!$B$3:$B$15,0))</f>
        <v>#N/A</v>
      </c>
    </row>
    <row r="2535" spans="1:9" x14ac:dyDescent="0.25">
      <c r="A2535" s="2" t="s">
        <v>2525</v>
      </c>
      <c r="B2535" s="2"/>
      <c r="C2535" s="3"/>
      <c r="D2535" s="2"/>
      <c r="E2535" s="2"/>
      <c r="F2535" s="2"/>
      <c r="G2535" s="2"/>
      <c r="H2535" s="4"/>
      <c r="I2535" s="21" t="e">
        <f>INDEX(Seed_type_tomato!$C$3:$C$15,MATCH(TOMATO!G2535,Seed_type_tomato!$B$3:$B$15,0))</f>
        <v>#N/A</v>
      </c>
    </row>
    <row r="2536" spans="1:9" x14ac:dyDescent="0.25">
      <c r="A2536" s="5"/>
      <c r="B2536" s="5" t="s">
        <v>251</v>
      </c>
      <c r="C2536" s="6">
        <v>44590</v>
      </c>
      <c r="D2536" s="5" t="s">
        <v>2771</v>
      </c>
      <c r="E2536" s="5" t="s">
        <v>2982</v>
      </c>
      <c r="F2536" s="5" t="s">
        <v>2525</v>
      </c>
      <c r="G2536" s="5" t="s">
        <v>525</v>
      </c>
      <c r="H2536" s="8">
        <v>140</v>
      </c>
      <c r="I2536" s="21" t="str">
        <f>INDEX(Seed_type_tomato!$C$3:$C$15,MATCH(TOMATO!G2536,Seed_type_tomato!$B$3:$B$15,0))</f>
        <v>Field</v>
      </c>
    </row>
    <row r="2537" spans="1:9" ht="15.75" thickBot="1" x14ac:dyDescent="0.3">
      <c r="A2537" s="5"/>
      <c r="B2537" s="5" t="s">
        <v>251</v>
      </c>
      <c r="C2537" s="6">
        <v>44821</v>
      </c>
      <c r="D2537" s="5" t="s">
        <v>2772</v>
      </c>
      <c r="E2537" s="5" t="s">
        <v>482</v>
      </c>
      <c r="F2537" s="5" t="s">
        <v>2525</v>
      </c>
      <c r="G2537" s="5" t="s">
        <v>522</v>
      </c>
      <c r="H2537" s="7">
        <v>800</v>
      </c>
      <c r="I2537" s="21" t="str">
        <f>INDEX(Seed_type_tomato!$C$3:$C$15,MATCH(TOMATO!G2537,Seed_type_tomato!$B$3:$B$15,0))</f>
        <v>Field</v>
      </c>
    </row>
    <row r="2538" spans="1:9" x14ac:dyDescent="0.25">
      <c r="A2538" s="5" t="s">
        <v>2526</v>
      </c>
      <c r="B2538" s="5"/>
      <c r="C2538" s="6"/>
      <c r="D2538" s="5"/>
      <c r="E2538" s="5"/>
      <c r="F2538" s="5"/>
      <c r="G2538" s="5"/>
      <c r="H2538" s="8">
        <f>ROUND(SUM(H2535:H2537),5)</f>
        <v>940</v>
      </c>
      <c r="I2538" s="21" t="e">
        <f>INDEX(Seed_type_tomato!$C$3:$C$15,MATCH(TOMATO!G2538,Seed_type_tomato!$B$3:$B$15,0))</f>
        <v>#N/A</v>
      </c>
    </row>
    <row r="2539" spans="1:9" x14ac:dyDescent="0.25">
      <c r="A2539" s="2" t="s">
        <v>2527</v>
      </c>
      <c r="B2539" s="2"/>
      <c r="C2539" s="3"/>
      <c r="D2539" s="2"/>
      <c r="E2539" s="2"/>
      <c r="F2539" s="2"/>
      <c r="G2539" s="2"/>
      <c r="H2539" s="4"/>
      <c r="I2539" s="21" t="e">
        <f>INDEX(Seed_type_tomato!$C$3:$C$15,MATCH(TOMATO!G2539,Seed_type_tomato!$B$3:$B$15,0))</f>
        <v>#N/A</v>
      </c>
    </row>
    <row r="2540" spans="1:9" ht="15.75" thickBot="1" x14ac:dyDescent="0.3">
      <c r="A2540" s="1"/>
      <c r="B2540" s="5" t="s">
        <v>251</v>
      </c>
      <c r="C2540" s="6">
        <v>44680</v>
      </c>
      <c r="D2540" s="5" t="s">
        <v>2773</v>
      </c>
      <c r="E2540" s="5" t="s">
        <v>482</v>
      </c>
      <c r="F2540" s="5" t="s">
        <v>2527</v>
      </c>
      <c r="G2540" s="5" t="s">
        <v>524</v>
      </c>
      <c r="H2540" s="7">
        <v>10</v>
      </c>
      <c r="I2540" s="21" t="str">
        <f>INDEX(Seed_type_tomato!$C$3:$C$15,MATCH(TOMATO!G2540,Seed_type_tomato!$B$3:$B$15,0))</f>
        <v>Field</v>
      </c>
    </row>
    <row r="2541" spans="1:9" x14ac:dyDescent="0.25">
      <c r="A2541" s="5" t="s">
        <v>2528</v>
      </c>
      <c r="B2541" s="5"/>
      <c r="C2541" s="6"/>
      <c r="D2541" s="5"/>
      <c r="E2541" s="5"/>
      <c r="F2541" s="5"/>
      <c r="G2541" s="5"/>
      <c r="H2541" s="8">
        <f>ROUND(SUM(H2539:H2540),5)</f>
        <v>10</v>
      </c>
      <c r="I2541" s="21" t="e">
        <f>INDEX(Seed_type_tomato!$C$3:$C$15,MATCH(TOMATO!G2541,Seed_type_tomato!$B$3:$B$15,0))</f>
        <v>#N/A</v>
      </c>
    </row>
    <row r="2542" spans="1:9" x14ac:dyDescent="0.25">
      <c r="A2542" s="2" t="s">
        <v>2529</v>
      </c>
      <c r="B2542" s="2"/>
      <c r="C2542" s="3"/>
      <c r="D2542" s="2"/>
      <c r="E2542" s="2"/>
      <c r="F2542" s="2"/>
      <c r="G2542" s="2"/>
      <c r="H2542" s="4"/>
      <c r="I2542" s="21" t="e">
        <f>INDEX(Seed_type_tomato!$C$3:$C$15,MATCH(TOMATO!G2542,Seed_type_tomato!$B$3:$B$15,0))</f>
        <v>#N/A</v>
      </c>
    </row>
    <row r="2543" spans="1:9" ht="15.75" thickBot="1" x14ac:dyDescent="0.3">
      <c r="A2543" s="1"/>
      <c r="B2543" s="5" t="s">
        <v>251</v>
      </c>
      <c r="C2543" s="6">
        <v>44834</v>
      </c>
      <c r="D2543" s="5" t="s">
        <v>2774</v>
      </c>
      <c r="E2543" s="5" t="s">
        <v>482</v>
      </c>
      <c r="F2543" s="5" t="s">
        <v>2529</v>
      </c>
      <c r="G2543" s="5" t="s">
        <v>522</v>
      </c>
      <c r="H2543" s="7">
        <v>50</v>
      </c>
      <c r="I2543" s="21" t="str">
        <f>INDEX(Seed_type_tomato!$C$3:$C$15,MATCH(TOMATO!G2543,Seed_type_tomato!$B$3:$B$15,0))</f>
        <v>Field</v>
      </c>
    </row>
    <row r="2544" spans="1:9" x14ac:dyDescent="0.25">
      <c r="A2544" s="5" t="s">
        <v>2530</v>
      </c>
      <c r="B2544" s="5"/>
      <c r="C2544" s="6"/>
      <c r="D2544" s="5"/>
      <c r="E2544" s="5"/>
      <c r="F2544" s="5"/>
      <c r="G2544" s="5"/>
      <c r="H2544" s="8">
        <f>ROUND(SUM(H2542:H2543),5)</f>
        <v>50</v>
      </c>
      <c r="I2544" s="21" t="e">
        <f>INDEX(Seed_type_tomato!$C$3:$C$15,MATCH(TOMATO!G2544,Seed_type_tomato!$B$3:$B$15,0))</f>
        <v>#N/A</v>
      </c>
    </row>
    <row r="2545" spans="1:9" x14ac:dyDescent="0.25">
      <c r="A2545" s="2" t="s">
        <v>2531</v>
      </c>
      <c r="B2545" s="2"/>
      <c r="C2545" s="3"/>
      <c r="D2545" s="2"/>
      <c r="E2545" s="2"/>
      <c r="F2545" s="2"/>
      <c r="G2545" s="2"/>
      <c r="H2545" s="4"/>
      <c r="I2545" s="21" t="e">
        <f>INDEX(Seed_type_tomato!$C$3:$C$15,MATCH(TOMATO!G2545,Seed_type_tomato!$B$3:$B$15,0))</f>
        <v>#N/A</v>
      </c>
    </row>
    <row r="2546" spans="1:9" ht="15.75" thickBot="1" x14ac:dyDescent="0.3">
      <c r="A2546" s="1"/>
      <c r="B2546" s="5" t="s">
        <v>251</v>
      </c>
      <c r="C2546" s="6">
        <v>44679</v>
      </c>
      <c r="D2546" s="5" t="s">
        <v>2775</v>
      </c>
      <c r="E2546" s="5" t="s">
        <v>482</v>
      </c>
      <c r="F2546" s="5" t="s">
        <v>2531</v>
      </c>
      <c r="G2546" s="5" t="s">
        <v>524</v>
      </c>
      <c r="H2546" s="7">
        <v>10</v>
      </c>
      <c r="I2546" s="21" t="str">
        <f>INDEX(Seed_type_tomato!$C$3:$C$15,MATCH(TOMATO!G2546,Seed_type_tomato!$B$3:$B$15,0))</f>
        <v>Field</v>
      </c>
    </row>
    <row r="2547" spans="1:9" x14ac:dyDescent="0.25">
      <c r="A2547" s="5" t="s">
        <v>2532</v>
      </c>
      <c r="B2547" s="5"/>
      <c r="C2547" s="6"/>
      <c r="D2547" s="5"/>
      <c r="E2547" s="5"/>
      <c r="F2547" s="5"/>
      <c r="G2547" s="5"/>
      <c r="H2547" s="8">
        <f>ROUND(SUM(H2545:H2546),5)</f>
        <v>10</v>
      </c>
      <c r="I2547" s="21" t="e">
        <f>INDEX(Seed_type_tomato!$C$3:$C$15,MATCH(TOMATO!G2547,Seed_type_tomato!$B$3:$B$15,0))</f>
        <v>#N/A</v>
      </c>
    </row>
    <row r="2548" spans="1:9" x14ac:dyDescent="0.25">
      <c r="A2548" s="2" t="s">
        <v>2533</v>
      </c>
      <c r="B2548" s="2"/>
      <c r="C2548" s="3"/>
      <c r="D2548" s="2"/>
      <c r="E2548" s="2"/>
      <c r="F2548" s="2"/>
      <c r="G2548" s="2"/>
      <c r="H2548" s="4"/>
      <c r="I2548" s="21" t="e">
        <f>INDEX(Seed_type_tomato!$C$3:$C$15,MATCH(TOMATO!G2548,Seed_type_tomato!$B$3:$B$15,0))</f>
        <v>#N/A</v>
      </c>
    </row>
    <row r="2549" spans="1:9" x14ac:dyDescent="0.25">
      <c r="A2549" s="5"/>
      <c r="B2549" s="5" t="s">
        <v>251</v>
      </c>
      <c r="C2549" s="6">
        <v>44623</v>
      </c>
      <c r="D2549" s="5" t="s">
        <v>2776</v>
      </c>
      <c r="E2549" s="5" t="s">
        <v>489</v>
      </c>
      <c r="F2549" s="5" t="s">
        <v>2533</v>
      </c>
      <c r="G2549" s="5" t="s">
        <v>530</v>
      </c>
      <c r="H2549" s="8">
        <v>650</v>
      </c>
      <c r="I2549" s="21" t="str">
        <f>INDEX(Seed_type_tomato!$C$3:$C$15,MATCH(TOMATO!G2549,Seed_type_tomato!$B$3:$B$15,0))</f>
        <v>GH</v>
      </c>
    </row>
    <row r="2550" spans="1:9" x14ac:dyDescent="0.25">
      <c r="A2550" s="5"/>
      <c r="B2550" s="5" t="s">
        <v>251</v>
      </c>
      <c r="C2550" s="6">
        <v>44627</v>
      </c>
      <c r="D2550" s="5" t="s">
        <v>2777</v>
      </c>
      <c r="E2550" s="5" t="s">
        <v>482</v>
      </c>
      <c r="F2550" s="5" t="s">
        <v>2533</v>
      </c>
      <c r="G2550" s="5" t="s">
        <v>530</v>
      </c>
      <c r="H2550" s="8">
        <v>9</v>
      </c>
      <c r="I2550" s="21" t="str">
        <f>INDEX(Seed_type_tomato!$C$3:$C$15,MATCH(TOMATO!G2550,Seed_type_tomato!$B$3:$B$15,0))</f>
        <v>GH</v>
      </c>
    </row>
    <row r="2551" spans="1:9" x14ac:dyDescent="0.25">
      <c r="A2551" s="5"/>
      <c r="B2551" s="5" t="s">
        <v>251</v>
      </c>
      <c r="C2551" s="6">
        <v>44627</v>
      </c>
      <c r="D2551" s="5" t="s">
        <v>2778</v>
      </c>
      <c r="E2551" s="5" t="s">
        <v>482</v>
      </c>
      <c r="F2551" s="5" t="s">
        <v>2533</v>
      </c>
      <c r="G2551" s="5" t="s">
        <v>530</v>
      </c>
      <c r="H2551" s="8">
        <v>100</v>
      </c>
      <c r="I2551" s="21" t="str">
        <f>INDEX(Seed_type_tomato!$C$3:$C$15,MATCH(TOMATO!G2551,Seed_type_tomato!$B$3:$B$15,0))</f>
        <v>GH</v>
      </c>
    </row>
    <row r="2552" spans="1:9" ht="15.75" thickBot="1" x14ac:dyDescent="0.3">
      <c r="A2552" s="5"/>
      <c r="B2552" s="5" t="s">
        <v>251</v>
      </c>
      <c r="C2552" s="6">
        <v>44627</v>
      </c>
      <c r="D2552" s="5" t="s">
        <v>2779</v>
      </c>
      <c r="E2552" s="5" t="s">
        <v>482</v>
      </c>
      <c r="F2552" s="5" t="s">
        <v>2533</v>
      </c>
      <c r="G2552" s="5" t="s">
        <v>530</v>
      </c>
      <c r="H2552" s="7">
        <v>0</v>
      </c>
      <c r="I2552" s="21" t="str">
        <f>INDEX(Seed_type_tomato!$C$3:$C$15,MATCH(TOMATO!G2552,Seed_type_tomato!$B$3:$B$15,0))</f>
        <v>GH</v>
      </c>
    </row>
    <row r="2553" spans="1:9" x14ac:dyDescent="0.25">
      <c r="A2553" s="5" t="s">
        <v>2534</v>
      </c>
      <c r="B2553" s="5"/>
      <c r="C2553" s="6"/>
      <c r="D2553" s="5"/>
      <c r="E2553" s="5"/>
      <c r="F2553" s="5"/>
      <c r="G2553" s="5"/>
      <c r="H2553" s="8">
        <f>ROUND(SUM(H2548:H2552),5)</f>
        <v>759</v>
      </c>
      <c r="I2553" s="21" t="e">
        <f>INDEX(Seed_type_tomato!$C$3:$C$15,MATCH(TOMATO!G2553,Seed_type_tomato!$B$3:$B$15,0))</f>
        <v>#N/A</v>
      </c>
    </row>
    <row r="2554" spans="1:9" x14ac:dyDescent="0.25">
      <c r="A2554" s="2" t="s">
        <v>2535</v>
      </c>
      <c r="B2554" s="2"/>
      <c r="C2554" s="3"/>
      <c r="D2554" s="2"/>
      <c r="E2554" s="2"/>
      <c r="F2554" s="2"/>
      <c r="G2554" s="2"/>
      <c r="H2554" s="4"/>
      <c r="I2554" s="21" t="e">
        <f>INDEX(Seed_type_tomato!$C$3:$C$15,MATCH(TOMATO!G2554,Seed_type_tomato!$B$3:$B$15,0))</f>
        <v>#N/A</v>
      </c>
    </row>
    <row r="2555" spans="1:9" ht="15.75" thickBot="1" x14ac:dyDescent="0.3">
      <c r="A2555" s="1"/>
      <c r="B2555" s="5" t="s">
        <v>251</v>
      </c>
      <c r="C2555" s="6">
        <v>44586</v>
      </c>
      <c r="D2555" s="5" t="s">
        <v>2780</v>
      </c>
      <c r="E2555" s="5" t="s">
        <v>482</v>
      </c>
      <c r="F2555" s="5" t="s">
        <v>2535</v>
      </c>
      <c r="G2555" s="5" t="s">
        <v>526</v>
      </c>
      <c r="H2555" s="7">
        <v>3000</v>
      </c>
      <c r="I2555" s="21" t="str">
        <f>INDEX(Seed_type_tomato!$C$3:$C$15,MATCH(TOMATO!G2555,Seed_type_tomato!$B$3:$B$15,0))</f>
        <v>Field</v>
      </c>
    </row>
    <row r="2556" spans="1:9" x14ac:dyDescent="0.25">
      <c r="A2556" s="5" t="s">
        <v>2536</v>
      </c>
      <c r="B2556" s="5"/>
      <c r="C2556" s="6"/>
      <c r="D2556" s="5"/>
      <c r="E2556" s="5"/>
      <c r="F2556" s="5"/>
      <c r="G2556" s="5"/>
      <c r="H2556" s="8">
        <f>ROUND(SUM(H2554:H2555),5)</f>
        <v>3000</v>
      </c>
      <c r="I2556" s="21" t="e">
        <f>INDEX(Seed_type_tomato!$C$3:$C$15,MATCH(TOMATO!G2556,Seed_type_tomato!$B$3:$B$15,0))</f>
        <v>#N/A</v>
      </c>
    </row>
    <row r="2557" spans="1:9" x14ac:dyDescent="0.25">
      <c r="A2557" s="2" t="s">
        <v>2537</v>
      </c>
      <c r="B2557" s="2"/>
      <c r="C2557" s="3"/>
      <c r="D2557" s="2"/>
      <c r="E2557" s="2"/>
      <c r="F2557" s="2"/>
      <c r="G2557" s="2"/>
      <c r="H2557" s="4"/>
      <c r="I2557" s="21" t="e">
        <f>INDEX(Seed_type_tomato!$C$3:$C$15,MATCH(TOMATO!G2557,Seed_type_tomato!$B$3:$B$15,0))</f>
        <v>#N/A</v>
      </c>
    </row>
    <row r="2558" spans="1:9" x14ac:dyDescent="0.25">
      <c r="A2558" s="5"/>
      <c r="B2558" s="5" t="s">
        <v>251</v>
      </c>
      <c r="C2558" s="6">
        <v>44802</v>
      </c>
      <c r="D2558" s="5" t="s">
        <v>2781</v>
      </c>
      <c r="E2558" s="5" t="s">
        <v>482</v>
      </c>
      <c r="F2558" s="5" t="s">
        <v>2537</v>
      </c>
      <c r="G2558" s="5" t="s">
        <v>522</v>
      </c>
      <c r="H2558" s="8">
        <v>250</v>
      </c>
      <c r="I2558" s="21" t="str">
        <f>INDEX(Seed_type_tomato!$C$3:$C$15,MATCH(TOMATO!G2558,Seed_type_tomato!$B$3:$B$15,0))</f>
        <v>Field</v>
      </c>
    </row>
    <row r="2559" spans="1:9" ht="15.75" thickBot="1" x14ac:dyDescent="0.3">
      <c r="A2559" s="5"/>
      <c r="B2559" s="5" t="s">
        <v>251</v>
      </c>
      <c r="C2559" s="6">
        <v>44816</v>
      </c>
      <c r="D2559" s="5" t="s">
        <v>2782</v>
      </c>
      <c r="E2559" s="5" t="s">
        <v>482</v>
      </c>
      <c r="F2559" s="5" t="s">
        <v>2537</v>
      </c>
      <c r="G2559" s="5" t="s">
        <v>522</v>
      </c>
      <c r="H2559" s="7">
        <v>260</v>
      </c>
      <c r="I2559" s="21" t="str">
        <f>INDEX(Seed_type_tomato!$C$3:$C$15,MATCH(TOMATO!G2559,Seed_type_tomato!$B$3:$B$15,0))</f>
        <v>Field</v>
      </c>
    </row>
    <row r="2560" spans="1:9" x14ac:dyDescent="0.25">
      <c r="A2560" s="5" t="s">
        <v>2538</v>
      </c>
      <c r="B2560" s="5"/>
      <c r="C2560" s="6"/>
      <c r="D2560" s="5"/>
      <c r="E2560" s="5"/>
      <c r="F2560" s="5"/>
      <c r="G2560" s="5"/>
      <c r="H2560" s="8">
        <f>ROUND(SUM(H2557:H2559),5)</f>
        <v>510</v>
      </c>
      <c r="I2560" s="21" t="e">
        <f>INDEX(Seed_type_tomato!$C$3:$C$15,MATCH(TOMATO!G2560,Seed_type_tomato!$B$3:$B$15,0))</f>
        <v>#N/A</v>
      </c>
    </row>
    <row r="2561" spans="1:9" x14ac:dyDescent="0.25">
      <c r="A2561" s="2" t="s">
        <v>2539</v>
      </c>
      <c r="B2561" s="2"/>
      <c r="C2561" s="3"/>
      <c r="D2561" s="2"/>
      <c r="E2561" s="2"/>
      <c r="F2561" s="2"/>
      <c r="G2561" s="2"/>
      <c r="H2561" s="4"/>
      <c r="I2561" s="21" t="e">
        <f>INDEX(Seed_type_tomato!$C$3:$C$15,MATCH(TOMATO!G2561,Seed_type_tomato!$B$3:$B$15,0))</f>
        <v>#N/A</v>
      </c>
    </row>
    <row r="2562" spans="1:9" ht="15.75" thickBot="1" x14ac:dyDescent="0.3">
      <c r="A2562" s="1"/>
      <c r="B2562" s="5" t="s">
        <v>251</v>
      </c>
      <c r="C2562" s="6">
        <v>44698</v>
      </c>
      <c r="D2562" s="5" t="s">
        <v>2783</v>
      </c>
      <c r="E2562" s="5" t="s">
        <v>482</v>
      </c>
      <c r="F2562" s="5" t="s">
        <v>2539</v>
      </c>
      <c r="G2562" s="5" t="s">
        <v>524</v>
      </c>
      <c r="H2562" s="7">
        <v>20</v>
      </c>
      <c r="I2562" s="21" t="str">
        <f>INDEX(Seed_type_tomato!$C$3:$C$15,MATCH(TOMATO!G2562,Seed_type_tomato!$B$3:$B$15,0))</f>
        <v>Field</v>
      </c>
    </row>
    <row r="2563" spans="1:9" x14ac:dyDescent="0.25">
      <c r="A2563" s="5" t="s">
        <v>2540</v>
      </c>
      <c r="B2563" s="5"/>
      <c r="C2563" s="6"/>
      <c r="D2563" s="5"/>
      <c r="E2563" s="5"/>
      <c r="F2563" s="5"/>
      <c r="G2563" s="5"/>
      <c r="H2563" s="8">
        <f>ROUND(SUM(H2561:H2562),5)</f>
        <v>20</v>
      </c>
      <c r="I2563" s="21" t="e">
        <f>INDEX(Seed_type_tomato!$C$3:$C$15,MATCH(TOMATO!G2563,Seed_type_tomato!$B$3:$B$15,0))</f>
        <v>#N/A</v>
      </c>
    </row>
    <row r="2564" spans="1:9" x14ac:dyDescent="0.25">
      <c r="A2564" s="2" t="s">
        <v>2541</v>
      </c>
      <c r="B2564" s="2"/>
      <c r="C2564" s="3"/>
      <c r="D2564" s="2"/>
      <c r="E2564" s="2"/>
      <c r="F2564" s="2"/>
      <c r="G2564" s="2"/>
      <c r="H2564" s="4"/>
      <c r="I2564" s="21" t="e">
        <f>INDEX(Seed_type_tomato!$C$3:$C$15,MATCH(TOMATO!G2564,Seed_type_tomato!$B$3:$B$15,0))</f>
        <v>#N/A</v>
      </c>
    </row>
    <row r="2565" spans="1:9" ht="15.75" thickBot="1" x14ac:dyDescent="0.3">
      <c r="A2565" s="1"/>
      <c r="B2565" s="5" t="s">
        <v>251</v>
      </c>
      <c r="C2565" s="6">
        <v>44812</v>
      </c>
      <c r="D2565" s="5" t="s">
        <v>2784</v>
      </c>
      <c r="E2565" s="5" t="s">
        <v>482</v>
      </c>
      <c r="F2565" s="5" t="s">
        <v>2541</v>
      </c>
      <c r="G2565" s="5" t="s">
        <v>522</v>
      </c>
      <c r="H2565" s="7">
        <v>100</v>
      </c>
      <c r="I2565" s="21" t="str">
        <f>INDEX(Seed_type_tomato!$C$3:$C$15,MATCH(TOMATO!G2565,Seed_type_tomato!$B$3:$B$15,0))</f>
        <v>Field</v>
      </c>
    </row>
    <row r="2566" spans="1:9" x14ac:dyDescent="0.25">
      <c r="A2566" s="5" t="s">
        <v>2542</v>
      </c>
      <c r="B2566" s="5"/>
      <c r="C2566" s="6"/>
      <c r="D2566" s="5"/>
      <c r="E2566" s="5"/>
      <c r="F2566" s="5"/>
      <c r="G2566" s="5"/>
      <c r="H2566" s="8">
        <f>ROUND(SUM(H2564:H2565),5)</f>
        <v>100</v>
      </c>
      <c r="I2566" s="21" t="e">
        <f>INDEX(Seed_type_tomato!$C$3:$C$15,MATCH(TOMATO!G2566,Seed_type_tomato!$B$3:$B$15,0))</f>
        <v>#N/A</v>
      </c>
    </row>
    <row r="2567" spans="1:9" x14ac:dyDescent="0.25">
      <c r="A2567" s="2" t="s">
        <v>2543</v>
      </c>
      <c r="B2567" s="2"/>
      <c r="C2567" s="3"/>
      <c r="D2567" s="2"/>
      <c r="E2567" s="2"/>
      <c r="F2567" s="2"/>
      <c r="G2567" s="2"/>
      <c r="H2567" s="4"/>
      <c r="I2567" s="21" t="e">
        <f>INDEX(Seed_type_tomato!$C$3:$C$15,MATCH(TOMATO!G2567,Seed_type_tomato!$B$3:$B$15,0))</f>
        <v>#N/A</v>
      </c>
    </row>
    <row r="2568" spans="1:9" x14ac:dyDescent="0.25">
      <c r="A2568" s="5"/>
      <c r="B2568" s="5" t="s">
        <v>251</v>
      </c>
      <c r="C2568" s="6">
        <v>44608</v>
      </c>
      <c r="D2568" s="5" t="s">
        <v>2785</v>
      </c>
      <c r="E2568" s="5" t="s">
        <v>482</v>
      </c>
      <c r="F2568" s="5" t="s">
        <v>2543</v>
      </c>
      <c r="G2568" s="5" t="s">
        <v>525</v>
      </c>
      <c r="H2568" s="8">
        <v>50</v>
      </c>
      <c r="I2568" s="21" t="str">
        <f>INDEX(Seed_type_tomato!$C$3:$C$15,MATCH(TOMATO!G2568,Seed_type_tomato!$B$3:$B$15,0))</f>
        <v>Field</v>
      </c>
    </row>
    <row r="2569" spans="1:9" ht="15.75" thickBot="1" x14ac:dyDescent="0.3">
      <c r="A2569" s="5"/>
      <c r="B2569" s="5" t="s">
        <v>251</v>
      </c>
      <c r="C2569" s="6">
        <v>44828</v>
      </c>
      <c r="D2569" s="5" t="s">
        <v>2786</v>
      </c>
      <c r="E2569" s="5" t="s">
        <v>482</v>
      </c>
      <c r="F2569" s="5" t="s">
        <v>2543</v>
      </c>
      <c r="G2569" s="5" t="s">
        <v>527</v>
      </c>
      <c r="H2569" s="7">
        <v>0.5</v>
      </c>
      <c r="I2569" s="21" t="e">
        <f>INDEX(Seed_type_tomato!$C$3:$C$15,MATCH(TOMATO!G2569,Seed_type_tomato!$B$3:$B$15,0))</f>
        <v>#N/A</v>
      </c>
    </row>
    <row r="2570" spans="1:9" x14ac:dyDescent="0.25">
      <c r="A2570" s="5" t="s">
        <v>2544</v>
      </c>
      <c r="B2570" s="5"/>
      <c r="C2570" s="6"/>
      <c r="D2570" s="5"/>
      <c r="E2570" s="5"/>
      <c r="F2570" s="5"/>
      <c r="G2570" s="5"/>
      <c r="H2570" s="8">
        <f>ROUND(SUM(H2567:H2569),5)</f>
        <v>50.5</v>
      </c>
      <c r="I2570" s="21" t="e">
        <f>INDEX(Seed_type_tomato!$C$3:$C$15,MATCH(TOMATO!G2570,Seed_type_tomato!$B$3:$B$15,0))</f>
        <v>#N/A</v>
      </c>
    </row>
    <row r="2571" spans="1:9" x14ac:dyDescent="0.25">
      <c r="A2571" s="2" t="s">
        <v>2545</v>
      </c>
      <c r="B2571" s="2"/>
      <c r="C2571" s="3"/>
      <c r="D2571" s="2"/>
      <c r="E2571" s="2"/>
      <c r="F2571" s="2"/>
      <c r="G2571" s="2"/>
      <c r="H2571" s="4"/>
      <c r="I2571" s="21" t="e">
        <f>INDEX(Seed_type_tomato!$C$3:$C$15,MATCH(TOMATO!G2571,Seed_type_tomato!$B$3:$B$15,0))</f>
        <v>#N/A</v>
      </c>
    </row>
    <row r="2572" spans="1:9" ht="15.75" thickBot="1" x14ac:dyDescent="0.3">
      <c r="A2572" s="1"/>
      <c r="B2572" s="5" t="s">
        <v>251</v>
      </c>
      <c r="C2572" s="6">
        <v>44824</v>
      </c>
      <c r="D2572" s="5" t="s">
        <v>2787</v>
      </c>
      <c r="E2572" s="5" t="s">
        <v>482</v>
      </c>
      <c r="F2572" s="5" t="s">
        <v>2545</v>
      </c>
      <c r="G2572" s="5" t="s">
        <v>522</v>
      </c>
      <c r="H2572" s="7">
        <v>6</v>
      </c>
      <c r="I2572" s="21" t="str">
        <f>INDEX(Seed_type_tomato!$C$3:$C$15,MATCH(TOMATO!G2572,Seed_type_tomato!$B$3:$B$15,0))</f>
        <v>Field</v>
      </c>
    </row>
    <row r="2573" spans="1:9" x14ac:dyDescent="0.25">
      <c r="A2573" s="5" t="s">
        <v>2546</v>
      </c>
      <c r="B2573" s="5"/>
      <c r="C2573" s="6"/>
      <c r="D2573" s="5"/>
      <c r="E2573" s="5"/>
      <c r="F2573" s="5"/>
      <c r="G2573" s="5"/>
      <c r="H2573" s="8">
        <f>ROUND(SUM(H2571:H2572),5)</f>
        <v>6</v>
      </c>
      <c r="I2573" s="21" t="e">
        <f>INDEX(Seed_type_tomato!$C$3:$C$15,MATCH(TOMATO!G2573,Seed_type_tomato!$B$3:$B$15,0))</f>
        <v>#N/A</v>
      </c>
    </row>
    <row r="2574" spans="1:9" x14ac:dyDescent="0.25">
      <c r="A2574" s="2" t="s">
        <v>2547</v>
      </c>
      <c r="B2574" s="2"/>
      <c r="C2574" s="3"/>
      <c r="D2574" s="2"/>
      <c r="E2574" s="2"/>
      <c r="F2574" s="2"/>
      <c r="G2574" s="2"/>
      <c r="H2574" s="4"/>
      <c r="I2574" s="21" t="e">
        <f>INDEX(Seed_type_tomato!$C$3:$C$15,MATCH(TOMATO!G2574,Seed_type_tomato!$B$3:$B$15,0))</f>
        <v>#N/A</v>
      </c>
    </row>
    <row r="2575" spans="1:9" x14ac:dyDescent="0.25">
      <c r="A2575" s="5"/>
      <c r="B2575" s="5" t="s">
        <v>251</v>
      </c>
      <c r="C2575" s="6">
        <v>44769</v>
      </c>
      <c r="D2575" s="5" t="s">
        <v>2788</v>
      </c>
      <c r="E2575" s="5" t="s">
        <v>482</v>
      </c>
      <c r="F2575" s="5" t="s">
        <v>2547</v>
      </c>
      <c r="G2575" s="5" t="s">
        <v>523</v>
      </c>
      <c r="H2575" s="8">
        <v>25</v>
      </c>
      <c r="I2575" s="21" t="str">
        <f>INDEX(Seed_type_tomato!$C$3:$C$15,MATCH(TOMATO!G2575,Seed_type_tomato!$B$3:$B$15,0))</f>
        <v>Field</v>
      </c>
    </row>
    <row r="2576" spans="1:9" x14ac:dyDescent="0.25">
      <c r="A2576" s="5"/>
      <c r="B2576" s="5" t="s">
        <v>251</v>
      </c>
      <c r="C2576" s="6">
        <v>44769</v>
      </c>
      <c r="D2576" s="5" t="s">
        <v>2788</v>
      </c>
      <c r="E2576" s="5" t="s">
        <v>482</v>
      </c>
      <c r="F2576" s="5" t="s">
        <v>2547</v>
      </c>
      <c r="G2576" s="5" t="s">
        <v>523</v>
      </c>
      <c r="H2576" s="8">
        <v>16</v>
      </c>
      <c r="I2576" s="21" t="str">
        <f>INDEX(Seed_type_tomato!$C$3:$C$15,MATCH(TOMATO!G2576,Seed_type_tomato!$B$3:$B$15,0))</f>
        <v>Field</v>
      </c>
    </row>
    <row r="2577" spans="1:9" x14ac:dyDescent="0.25">
      <c r="A2577" s="5"/>
      <c r="B2577" s="5" t="s">
        <v>251</v>
      </c>
      <c r="C2577" s="6">
        <v>44796</v>
      </c>
      <c r="D2577" s="5" t="s">
        <v>2789</v>
      </c>
      <c r="E2577" s="5" t="s">
        <v>482</v>
      </c>
      <c r="F2577" s="5" t="s">
        <v>2547</v>
      </c>
      <c r="G2577" s="5" t="s">
        <v>525</v>
      </c>
      <c r="H2577" s="8">
        <v>10</v>
      </c>
      <c r="I2577" s="21" t="str">
        <f>INDEX(Seed_type_tomato!$C$3:$C$15,MATCH(TOMATO!G2577,Seed_type_tomato!$B$3:$B$15,0))</f>
        <v>Field</v>
      </c>
    </row>
    <row r="2578" spans="1:9" x14ac:dyDescent="0.25">
      <c r="A2578" s="5"/>
      <c r="B2578" s="5" t="s">
        <v>251</v>
      </c>
      <c r="C2578" s="6">
        <v>44796</v>
      </c>
      <c r="D2578" s="5" t="s">
        <v>2790</v>
      </c>
      <c r="E2578" s="5" t="s">
        <v>482</v>
      </c>
      <c r="F2578" s="5" t="s">
        <v>2547</v>
      </c>
      <c r="G2578" s="5" t="s">
        <v>525</v>
      </c>
      <c r="H2578" s="8">
        <v>5</v>
      </c>
      <c r="I2578" s="21" t="str">
        <f>INDEX(Seed_type_tomato!$C$3:$C$15,MATCH(TOMATO!G2578,Seed_type_tomato!$B$3:$B$15,0))</f>
        <v>Field</v>
      </c>
    </row>
    <row r="2579" spans="1:9" x14ac:dyDescent="0.25">
      <c r="A2579" s="5"/>
      <c r="B2579" s="5" t="s">
        <v>251</v>
      </c>
      <c r="C2579" s="6">
        <v>44807</v>
      </c>
      <c r="D2579" s="5" t="s">
        <v>2791</v>
      </c>
      <c r="E2579" s="5" t="s">
        <v>482</v>
      </c>
      <c r="F2579" s="5" t="s">
        <v>2547</v>
      </c>
      <c r="G2579" s="5" t="s">
        <v>522</v>
      </c>
      <c r="H2579" s="8">
        <v>10</v>
      </c>
      <c r="I2579" s="21" t="str">
        <f>INDEX(Seed_type_tomato!$C$3:$C$15,MATCH(TOMATO!G2579,Seed_type_tomato!$B$3:$B$15,0))</f>
        <v>Field</v>
      </c>
    </row>
    <row r="2580" spans="1:9" x14ac:dyDescent="0.25">
      <c r="A2580" s="5"/>
      <c r="B2580" s="5" t="s">
        <v>251</v>
      </c>
      <c r="C2580" s="6">
        <v>44807</v>
      </c>
      <c r="D2580" s="5" t="s">
        <v>2792</v>
      </c>
      <c r="E2580" s="5" t="s">
        <v>482</v>
      </c>
      <c r="F2580" s="5" t="s">
        <v>2547</v>
      </c>
      <c r="G2580" s="5" t="s">
        <v>522</v>
      </c>
      <c r="H2580" s="8">
        <v>25</v>
      </c>
      <c r="I2580" s="21" t="str">
        <f>INDEX(Seed_type_tomato!$C$3:$C$15,MATCH(TOMATO!G2580,Seed_type_tomato!$B$3:$B$15,0))</f>
        <v>Field</v>
      </c>
    </row>
    <row r="2581" spans="1:9" ht="15.75" thickBot="1" x14ac:dyDescent="0.3">
      <c r="A2581" s="5"/>
      <c r="B2581" s="5" t="s">
        <v>251</v>
      </c>
      <c r="C2581" s="6">
        <v>44813</v>
      </c>
      <c r="D2581" s="5" t="s">
        <v>2793</v>
      </c>
      <c r="E2581" s="5" t="s">
        <v>482</v>
      </c>
      <c r="F2581" s="5" t="s">
        <v>2547</v>
      </c>
      <c r="G2581" s="5" t="s">
        <v>522</v>
      </c>
      <c r="H2581" s="7">
        <v>50</v>
      </c>
      <c r="I2581" s="21" t="str">
        <f>INDEX(Seed_type_tomato!$C$3:$C$15,MATCH(TOMATO!G2581,Seed_type_tomato!$B$3:$B$15,0))</f>
        <v>Field</v>
      </c>
    </row>
    <row r="2582" spans="1:9" x14ac:dyDescent="0.25">
      <c r="A2582" s="5" t="s">
        <v>2548</v>
      </c>
      <c r="B2582" s="5"/>
      <c r="C2582" s="6"/>
      <c r="D2582" s="5"/>
      <c r="E2582" s="5"/>
      <c r="F2582" s="5"/>
      <c r="G2582" s="5"/>
      <c r="H2582" s="8">
        <f>ROUND(SUM(H2574:H2581),5)</f>
        <v>141</v>
      </c>
      <c r="I2582" s="21" t="e">
        <f>INDEX(Seed_type_tomato!$C$3:$C$15,MATCH(TOMATO!G2582,Seed_type_tomato!$B$3:$B$15,0))</f>
        <v>#N/A</v>
      </c>
    </row>
    <row r="2583" spans="1:9" x14ac:dyDescent="0.25">
      <c r="A2583" s="2" t="s">
        <v>2549</v>
      </c>
      <c r="B2583" s="2"/>
      <c r="C2583" s="3"/>
      <c r="D2583" s="2"/>
      <c r="E2583" s="2"/>
      <c r="F2583" s="2"/>
      <c r="G2583" s="2"/>
      <c r="H2583" s="4"/>
      <c r="I2583" s="21" t="e">
        <f>INDEX(Seed_type_tomato!$C$3:$C$15,MATCH(TOMATO!G2583,Seed_type_tomato!$B$3:$B$15,0))</f>
        <v>#N/A</v>
      </c>
    </row>
    <row r="2584" spans="1:9" ht="15.75" thickBot="1" x14ac:dyDescent="0.3">
      <c r="A2584" s="1"/>
      <c r="B2584" s="5" t="s">
        <v>251</v>
      </c>
      <c r="C2584" s="6">
        <v>44810</v>
      </c>
      <c r="D2584" s="5" t="s">
        <v>2794</v>
      </c>
      <c r="E2584" s="5" t="s">
        <v>482</v>
      </c>
      <c r="F2584" s="5" t="s">
        <v>2549</v>
      </c>
      <c r="G2584" s="5" t="s">
        <v>525</v>
      </c>
      <c r="H2584" s="7">
        <v>250</v>
      </c>
      <c r="I2584" s="21" t="str">
        <f>INDEX(Seed_type_tomato!$C$3:$C$15,MATCH(TOMATO!G2584,Seed_type_tomato!$B$3:$B$15,0))</f>
        <v>Field</v>
      </c>
    </row>
    <row r="2585" spans="1:9" x14ac:dyDescent="0.25">
      <c r="A2585" s="5" t="s">
        <v>2550</v>
      </c>
      <c r="B2585" s="5"/>
      <c r="C2585" s="6"/>
      <c r="D2585" s="5"/>
      <c r="E2585" s="5"/>
      <c r="F2585" s="5"/>
      <c r="G2585" s="5"/>
      <c r="H2585" s="8">
        <f>ROUND(SUM(H2583:H2584),5)</f>
        <v>250</v>
      </c>
      <c r="I2585" s="21" t="e">
        <f>INDEX(Seed_type_tomato!$C$3:$C$15,MATCH(TOMATO!G2585,Seed_type_tomato!$B$3:$B$15,0))</f>
        <v>#N/A</v>
      </c>
    </row>
    <row r="2586" spans="1:9" x14ac:dyDescent="0.25">
      <c r="A2586" s="2" t="s">
        <v>2551</v>
      </c>
      <c r="B2586" s="2"/>
      <c r="C2586" s="3"/>
      <c r="D2586" s="2"/>
      <c r="E2586" s="2"/>
      <c r="F2586" s="2"/>
      <c r="G2586" s="2"/>
      <c r="H2586" s="4"/>
      <c r="I2586" s="21" t="e">
        <f>INDEX(Seed_type_tomato!$C$3:$C$15,MATCH(TOMATO!G2586,Seed_type_tomato!$B$3:$B$15,0))</f>
        <v>#N/A</v>
      </c>
    </row>
    <row r="2587" spans="1:9" ht="15.75" thickBot="1" x14ac:dyDescent="0.3">
      <c r="A2587" s="1"/>
      <c r="B2587" s="5" t="s">
        <v>251</v>
      </c>
      <c r="C2587" s="6">
        <v>44684</v>
      </c>
      <c r="D2587" s="5" t="s">
        <v>2795</v>
      </c>
      <c r="E2587" s="5" t="s">
        <v>482</v>
      </c>
      <c r="F2587" s="5" t="s">
        <v>2551</v>
      </c>
      <c r="G2587" s="5" t="s">
        <v>523</v>
      </c>
      <c r="H2587" s="7">
        <v>10</v>
      </c>
      <c r="I2587" s="21" t="str">
        <f>INDEX(Seed_type_tomato!$C$3:$C$15,MATCH(TOMATO!G2587,Seed_type_tomato!$B$3:$B$15,0))</f>
        <v>Field</v>
      </c>
    </row>
    <row r="2588" spans="1:9" x14ac:dyDescent="0.25">
      <c r="A2588" s="5" t="s">
        <v>2552</v>
      </c>
      <c r="B2588" s="5"/>
      <c r="C2588" s="6"/>
      <c r="D2588" s="5"/>
      <c r="E2588" s="5"/>
      <c r="F2588" s="5"/>
      <c r="G2588" s="5"/>
      <c r="H2588" s="8">
        <f>ROUND(SUM(H2586:H2587),5)</f>
        <v>10</v>
      </c>
      <c r="I2588" s="21" t="e">
        <f>INDEX(Seed_type_tomato!$C$3:$C$15,MATCH(TOMATO!G2588,Seed_type_tomato!$B$3:$B$15,0))</f>
        <v>#N/A</v>
      </c>
    </row>
    <row r="2589" spans="1:9" x14ac:dyDescent="0.25">
      <c r="A2589" s="2" t="s">
        <v>2553</v>
      </c>
      <c r="B2589" s="2"/>
      <c r="C2589" s="3"/>
      <c r="D2589" s="2"/>
      <c r="E2589" s="2"/>
      <c r="F2589" s="2"/>
      <c r="G2589" s="2"/>
      <c r="H2589" s="4"/>
      <c r="I2589" s="21" t="e">
        <f>INDEX(Seed_type_tomato!$C$3:$C$15,MATCH(TOMATO!G2589,Seed_type_tomato!$B$3:$B$15,0))</f>
        <v>#N/A</v>
      </c>
    </row>
    <row r="2590" spans="1:9" x14ac:dyDescent="0.25">
      <c r="A2590" s="5"/>
      <c r="B2590" s="5" t="s">
        <v>251</v>
      </c>
      <c r="C2590" s="6">
        <v>44641</v>
      </c>
      <c r="D2590" s="5" t="s">
        <v>2796</v>
      </c>
      <c r="E2590" s="5" t="s">
        <v>482</v>
      </c>
      <c r="F2590" s="5" t="s">
        <v>2553</v>
      </c>
      <c r="G2590" s="5" t="s">
        <v>530</v>
      </c>
      <c r="H2590" s="8">
        <v>200</v>
      </c>
      <c r="I2590" s="21" t="str">
        <f>INDEX(Seed_type_tomato!$C$3:$C$15,MATCH(TOMATO!G2590,Seed_type_tomato!$B$3:$B$15,0))</f>
        <v>GH</v>
      </c>
    </row>
    <row r="2591" spans="1:9" ht="15.75" thickBot="1" x14ac:dyDescent="0.3">
      <c r="A2591" s="5"/>
      <c r="B2591" s="5" t="s">
        <v>251</v>
      </c>
      <c r="C2591" s="6">
        <v>44676</v>
      </c>
      <c r="D2591" s="5" t="s">
        <v>2797</v>
      </c>
      <c r="E2591" s="5" t="s">
        <v>482</v>
      </c>
      <c r="F2591" s="5" t="s">
        <v>2553</v>
      </c>
      <c r="G2591" s="5" t="s">
        <v>524</v>
      </c>
      <c r="H2591" s="7">
        <v>200</v>
      </c>
      <c r="I2591" s="21" t="str">
        <f>INDEX(Seed_type_tomato!$C$3:$C$15,MATCH(TOMATO!G2591,Seed_type_tomato!$B$3:$B$15,0))</f>
        <v>Field</v>
      </c>
    </row>
    <row r="2592" spans="1:9" x14ac:dyDescent="0.25">
      <c r="A2592" s="5" t="s">
        <v>2554</v>
      </c>
      <c r="B2592" s="5"/>
      <c r="C2592" s="6"/>
      <c r="D2592" s="5"/>
      <c r="E2592" s="5"/>
      <c r="F2592" s="5"/>
      <c r="G2592" s="5"/>
      <c r="H2592" s="8">
        <f>ROUND(SUM(H2589:H2591),5)</f>
        <v>400</v>
      </c>
      <c r="I2592" s="21" t="e">
        <f>INDEX(Seed_type_tomato!$C$3:$C$15,MATCH(TOMATO!G2592,Seed_type_tomato!$B$3:$B$15,0))</f>
        <v>#N/A</v>
      </c>
    </row>
    <row r="2593" spans="1:9" x14ac:dyDescent="0.25">
      <c r="A2593" s="2" t="s">
        <v>2555</v>
      </c>
      <c r="B2593" s="2"/>
      <c r="C2593" s="3"/>
      <c r="D2593" s="2"/>
      <c r="E2593" s="2"/>
      <c r="F2593" s="2"/>
      <c r="G2593" s="2"/>
      <c r="H2593" s="4"/>
      <c r="I2593" s="21" t="e">
        <f>INDEX(Seed_type_tomato!$C$3:$C$15,MATCH(TOMATO!G2593,Seed_type_tomato!$B$3:$B$15,0))</f>
        <v>#N/A</v>
      </c>
    </row>
    <row r="2594" spans="1:9" x14ac:dyDescent="0.25">
      <c r="A2594" s="5"/>
      <c r="B2594" s="5" t="s">
        <v>251</v>
      </c>
      <c r="C2594" s="6">
        <v>44645</v>
      </c>
      <c r="D2594" s="5" t="s">
        <v>2798</v>
      </c>
      <c r="E2594" s="5" t="s">
        <v>482</v>
      </c>
      <c r="F2594" s="5" t="s">
        <v>2555</v>
      </c>
      <c r="G2594" s="5" t="s">
        <v>525</v>
      </c>
      <c r="H2594" s="8">
        <v>2000</v>
      </c>
      <c r="I2594" s="21" t="str">
        <f>INDEX(Seed_type_tomato!$C$3:$C$15,MATCH(TOMATO!G2594,Seed_type_tomato!$B$3:$B$15,0))</f>
        <v>Field</v>
      </c>
    </row>
    <row r="2595" spans="1:9" x14ac:dyDescent="0.25">
      <c r="A2595" s="5"/>
      <c r="B2595" s="5" t="s">
        <v>251</v>
      </c>
      <c r="C2595" s="6">
        <v>44697</v>
      </c>
      <c r="D2595" s="5" t="s">
        <v>2799</v>
      </c>
      <c r="E2595" s="5" t="s">
        <v>482</v>
      </c>
      <c r="F2595" s="5" t="s">
        <v>2555</v>
      </c>
      <c r="G2595" s="5" t="s">
        <v>524</v>
      </c>
      <c r="H2595" s="8">
        <v>4000</v>
      </c>
      <c r="I2595" s="21" t="str">
        <f>INDEX(Seed_type_tomato!$C$3:$C$15,MATCH(TOMATO!G2595,Seed_type_tomato!$B$3:$B$15,0))</f>
        <v>Field</v>
      </c>
    </row>
    <row r="2596" spans="1:9" x14ac:dyDescent="0.25">
      <c r="A2596" s="5"/>
      <c r="B2596" s="5" t="s">
        <v>251</v>
      </c>
      <c r="C2596" s="6">
        <v>44697</v>
      </c>
      <c r="D2596" s="5" t="s">
        <v>2799</v>
      </c>
      <c r="E2596" s="5" t="s">
        <v>482</v>
      </c>
      <c r="F2596" s="5" t="s">
        <v>2555</v>
      </c>
      <c r="G2596" s="5" t="s">
        <v>523</v>
      </c>
      <c r="H2596" s="8">
        <v>500</v>
      </c>
      <c r="I2596" s="21" t="str">
        <f>INDEX(Seed_type_tomato!$C$3:$C$15,MATCH(TOMATO!G2596,Seed_type_tomato!$B$3:$B$15,0))</f>
        <v>Field</v>
      </c>
    </row>
    <row r="2597" spans="1:9" ht="15.75" thickBot="1" x14ac:dyDescent="0.3">
      <c r="A2597" s="5"/>
      <c r="B2597" s="5" t="s">
        <v>251</v>
      </c>
      <c r="C2597" s="6">
        <v>44711</v>
      </c>
      <c r="D2597" s="5" t="s">
        <v>2800</v>
      </c>
      <c r="E2597" s="5" t="s">
        <v>482</v>
      </c>
      <c r="F2597" s="5" t="s">
        <v>2555</v>
      </c>
      <c r="G2597" s="5" t="s">
        <v>524</v>
      </c>
      <c r="H2597" s="7">
        <v>1000</v>
      </c>
      <c r="I2597" s="21" t="str">
        <f>INDEX(Seed_type_tomato!$C$3:$C$15,MATCH(TOMATO!G2597,Seed_type_tomato!$B$3:$B$15,0))</f>
        <v>Field</v>
      </c>
    </row>
    <row r="2598" spans="1:9" x14ac:dyDescent="0.25">
      <c r="A2598" s="5" t="s">
        <v>2556</v>
      </c>
      <c r="B2598" s="5"/>
      <c r="C2598" s="6"/>
      <c r="D2598" s="5"/>
      <c r="E2598" s="5"/>
      <c r="F2598" s="5"/>
      <c r="G2598" s="5"/>
      <c r="H2598" s="8">
        <f>ROUND(SUM(H2593:H2597),5)</f>
        <v>7500</v>
      </c>
      <c r="I2598" s="21" t="e">
        <f>INDEX(Seed_type_tomato!$C$3:$C$15,MATCH(TOMATO!G2598,Seed_type_tomato!$B$3:$B$15,0))</f>
        <v>#N/A</v>
      </c>
    </row>
    <row r="2599" spans="1:9" x14ac:dyDescent="0.25">
      <c r="A2599" s="2" t="s">
        <v>2557</v>
      </c>
      <c r="B2599" s="2"/>
      <c r="C2599" s="3"/>
      <c r="D2599" s="2"/>
      <c r="E2599" s="2"/>
      <c r="F2599" s="2"/>
      <c r="G2599" s="2"/>
      <c r="H2599" s="4"/>
      <c r="I2599" s="21" t="e">
        <f>INDEX(Seed_type_tomato!$C$3:$C$15,MATCH(TOMATO!G2599,Seed_type_tomato!$B$3:$B$15,0))</f>
        <v>#N/A</v>
      </c>
    </row>
    <row r="2600" spans="1:9" x14ac:dyDescent="0.25">
      <c r="A2600" s="5"/>
      <c r="B2600" s="5" t="s">
        <v>251</v>
      </c>
      <c r="C2600" s="6">
        <v>44581</v>
      </c>
      <c r="D2600" s="5" t="s">
        <v>2801</v>
      </c>
      <c r="E2600" s="5" t="s">
        <v>482</v>
      </c>
      <c r="F2600" s="5" t="s">
        <v>2557</v>
      </c>
      <c r="G2600" s="5" t="s">
        <v>526</v>
      </c>
      <c r="H2600" s="8">
        <v>500</v>
      </c>
      <c r="I2600" s="21" t="str">
        <f>INDEX(Seed_type_tomato!$C$3:$C$15,MATCH(TOMATO!G2600,Seed_type_tomato!$B$3:$B$15,0))</f>
        <v>Field</v>
      </c>
    </row>
    <row r="2601" spans="1:9" x14ac:dyDescent="0.25">
      <c r="A2601" s="5"/>
      <c r="B2601" s="5" t="s">
        <v>251</v>
      </c>
      <c r="C2601" s="6">
        <v>44589</v>
      </c>
      <c r="D2601" s="5" t="s">
        <v>2802</v>
      </c>
      <c r="E2601" s="5" t="s">
        <v>482</v>
      </c>
      <c r="F2601" s="5" t="s">
        <v>2557</v>
      </c>
      <c r="G2601" s="5" t="s">
        <v>525</v>
      </c>
      <c r="H2601" s="8">
        <v>400</v>
      </c>
      <c r="I2601" s="21" t="str">
        <f>INDEX(Seed_type_tomato!$C$3:$C$15,MATCH(TOMATO!G2601,Seed_type_tomato!$B$3:$B$15,0))</f>
        <v>Field</v>
      </c>
    </row>
    <row r="2602" spans="1:9" x14ac:dyDescent="0.25">
      <c r="A2602" s="5"/>
      <c r="B2602" s="5" t="s">
        <v>251</v>
      </c>
      <c r="C2602" s="6">
        <v>44603</v>
      </c>
      <c r="D2602" s="5" t="s">
        <v>2803</v>
      </c>
      <c r="E2602" s="5" t="s">
        <v>482</v>
      </c>
      <c r="F2602" s="5" t="s">
        <v>2557</v>
      </c>
      <c r="G2602" s="5" t="s">
        <v>524</v>
      </c>
      <c r="H2602" s="8">
        <v>500</v>
      </c>
      <c r="I2602" s="21" t="str">
        <f>INDEX(Seed_type_tomato!$C$3:$C$15,MATCH(TOMATO!G2602,Seed_type_tomato!$B$3:$B$15,0))</f>
        <v>Field</v>
      </c>
    </row>
    <row r="2603" spans="1:9" x14ac:dyDescent="0.25">
      <c r="A2603" s="5"/>
      <c r="B2603" s="5" t="s">
        <v>251</v>
      </c>
      <c r="C2603" s="6">
        <v>44638</v>
      </c>
      <c r="D2603" s="5" t="s">
        <v>2804</v>
      </c>
      <c r="E2603" s="5" t="s">
        <v>482</v>
      </c>
      <c r="F2603" s="5" t="s">
        <v>2557</v>
      </c>
      <c r="G2603" s="5" t="s">
        <v>526</v>
      </c>
      <c r="H2603" s="8">
        <v>300</v>
      </c>
      <c r="I2603" s="21" t="str">
        <f>INDEX(Seed_type_tomato!$C$3:$C$15,MATCH(TOMATO!G2603,Seed_type_tomato!$B$3:$B$15,0))</f>
        <v>Field</v>
      </c>
    </row>
    <row r="2604" spans="1:9" x14ac:dyDescent="0.25">
      <c r="A2604" s="5"/>
      <c r="B2604" s="5" t="s">
        <v>251</v>
      </c>
      <c r="C2604" s="6">
        <v>44677</v>
      </c>
      <c r="D2604" s="5" t="s">
        <v>2805</v>
      </c>
      <c r="E2604" s="5" t="s">
        <v>482</v>
      </c>
      <c r="F2604" s="5" t="s">
        <v>2557</v>
      </c>
      <c r="G2604" s="5" t="s">
        <v>522</v>
      </c>
      <c r="H2604" s="8">
        <v>300</v>
      </c>
      <c r="I2604" s="21" t="str">
        <f>INDEX(Seed_type_tomato!$C$3:$C$15,MATCH(TOMATO!G2604,Seed_type_tomato!$B$3:$B$15,0))</f>
        <v>Field</v>
      </c>
    </row>
    <row r="2605" spans="1:9" x14ac:dyDescent="0.25">
      <c r="A2605" s="5"/>
      <c r="B2605" s="5" t="s">
        <v>251</v>
      </c>
      <c r="C2605" s="6">
        <v>44677</v>
      </c>
      <c r="D2605" s="5" t="s">
        <v>2805</v>
      </c>
      <c r="E2605" s="5" t="s">
        <v>482</v>
      </c>
      <c r="F2605" s="5" t="s">
        <v>2557</v>
      </c>
      <c r="G2605" s="5" t="s">
        <v>524</v>
      </c>
      <c r="H2605" s="8">
        <v>300</v>
      </c>
      <c r="I2605" s="21" t="str">
        <f>INDEX(Seed_type_tomato!$C$3:$C$15,MATCH(TOMATO!G2605,Seed_type_tomato!$B$3:$B$15,0))</f>
        <v>Field</v>
      </c>
    </row>
    <row r="2606" spans="1:9" ht="15.75" thickBot="1" x14ac:dyDescent="0.3">
      <c r="A2606" s="5"/>
      <c r="B2606" s="5" t="s">
        <v>251</v>
      </c>
      <c r="C2606" s="6">
        <v>44712</v>
      </c>
      <c r="D2606" s="5" t="s">
        <v>2806</v>
      </c>
      <c r="E2606" s="5" t="s">
        <v>482</v>
      </c>
      <c r="F2606" s="5" t="s">
        <v>2557</v>
      </c>
      <c r="G2606" s="5" t="s">
        <v>522</v>
      </c>
      <c r="H2606" s="7">
        <v>400</v>
      </c>
      <c r="I2606" s="21" t="str">
        <f>INDEX(Seed_type_tomato!$C$3:$C$15,MATCH(TOMATO!G2606,Seed_type_tomato!$B$3:$B$15,0))</f>
        <v>Field</v>
      </c>
    </row>
    <row r="2607" spans="1:9" x14ac:dyDescent="0.25">
      <c r="A2607" s="5" t="s">
        <v>2558</v>
      </c>
      <c r="B2607" s="5"/>
      <c r="C2607" s="6"/>
      <c r="D2607" s="5"/>
      <c r="E2607" s="5"/>
      <c r="F2607" s="5"/>
      <c r="G2607" s="5"/>
      <c r="H2607" s="8">
        <f>ROUND(SUM(H2599:H2606),5)</f>
        <v>2700</v>
      </c>
      <c r="I2607" s="21" t="e">
        <f>INDEX(Seed_type_tomato!$C$3:$C$15,MATCH(TOMATO!G2607,Seed_type_tomato!$B$3:$B$15,0))</f>
        <v>#N/A</v>
      </c>
    </row>
    <row r="2608" spans="1:9" x14ac:dyDescent="0.25">
      <c r="A2608" s="2" t="s">
        <v>2559</v>
      </c>
      <c r="B2608" s="2"/>
      <c r="C2608" s="3"/>
      <c r="D2608" s="2"/>
      <c r="E2608" s="2"/>
      <c r="F2608" s="2"/>
      <c r="G2608" s="2"/>
      <c r="H2608" s="4"/>
      <c r="I2608" s="21" t="e">
        <f>INDEX(Seed_type_tomato!$C$3:$C$15,MATCH(TOMATO!G2608,Seed_type_tomato!$B$3:$B$15,0))</f>
        <v>#N/A</v>
      </c>
    </row>
    <row r="2609" spans="1:9" ht="15.75" thickBot="1" x14ac:dyDescent="0.3">
      <c r="A2609" s="1"/>
      <c r="B2609" s="5" t="s">
        <v>251</v>
      </c>
      <c r="C2609" s="6">
        <v>44763</v>
      </c>
      <c r="D2609" s="5" t="s">
        <v>2807</v>
      </c>
      <c r="E2609" s="5" t="s">
        <v>482</v>
      </c>
      <c r="F2609" s="5" t="s">
        <v>2559</v>
      </c>
      <c r="G2609" s="5" t="s">
        <v>524</v>
      </c>
      <c r="H2609" s="7">
        <v>5</v>
      </c>
      <c r="I2609" s="21" t="str">
        <f>INDEX(Seed_type_tomato!$C$3:$C$15,MATCH(TOMATO!G2609,Seed_type_tomato!$B$3:$B$15,0))</f>
        <v>Field</v>
      </c>
    </row>
    <row r="2610" spans="1:9" x14ac:dyDescent="0.25">
      <c r="A2610" s="5" t="s">
        <v>2560</v>
      </c>
      <c r="B2610" s="5"/>
      <c r="C2610" s="6"/>
      <c r="D2610" s="5"/>
      <c r="E2610" s="5"/>
      <c r="F2610" s="5"/>
      <c r="G2610" s="5"/>
      <c r="H2610" s="8">
        <f>ROUND(SUM(H2608:H2609),5)</f>
        <v>5</v>
      </c>
      <c r="I2610" s="21" t="e">
        <f>INDEX(Seed_type_tomato!$C$3:$C$15,MATCH(TOMATO!G2610,Seed_type_tomato!$B$3:$B$15,0))</f>
        <v>#N/A</v>
      </c>
    </row>
    <row r="2611" spans="1:9" x14ac:dyDescent="0.25">
      <c r="A2611" s="2" t="s">
        <v>2561</v>
      </c>
      <c r="B2611" s="2"/>
      <c r="C2611" s="3"/>
      <c r="D2611" s="2"/>
      <c r="E2611" s="2"/>
      <c r="F2611" s="2"/>
      <c r="G2611" s="2"/>
      <c r="H2611" s="4"/>
      <c r="I2611" s="21" t="e">
        <f>INDEX(Seed_type_tomato!$C$3:$C$15,MATCH(TOMATO!G2611,Seed_type_tomato!$B$3:$B$15,0))</f>
        <v>#N/A</v>
      </c>
    </row>
    <row r="2612" spans="1:9" ht="15.75" thickBot="1" x14ac:dyDescent="0.3">
      <c r="A2612" s="1"/>
      <c r="B2612" s="5" t="s">
        <v>251</v>
      </c>
      <c r="C2612" s="6">
        <v>44834</v>
      </c>
      <c r="D2612" s="5" t="s">
        <v>2808</v>
      </c>
      <c r="E2612" s="5" t="s">
        <v>2983</v>
      </c>
      <c r="F2612" s="5" t="s">
        <v>2561</v>
      </c>
      <c r="G2612" s="5" t="s">
        <v>530</v>
      </c>
      <c r="H2612" s="7">
        <v>1000</v>
      </c>
      <c r="I2612" s="21" t="str">
        <f>INDEX(Seed_type_tomato!$C$3:$C$15,MATCH(TOMATO!G2612,Seed_type_tomato!$B$3:$B$15,0))</f>
        <v>GH</v>
      </c>
    </row>
    <row r="2613" spans="1:9" x14ac:dyDescent="0.25">
      <c r="A2613" s="5" t="s">
        <v>2562</v>
      </c>
      <c r="B2613" s="5"/>
      <c r="C2613" s="6"/>
      <c r="D2613" s="5"/>
      <c r="E2613" s="5"/>
      <c r="F2613" s="5"/>
      <c r="G2613" s="5"/>
      <c r="H2613" s="8">
        <f>ROUND(SUM(H2611:H2612),5)</f>
        <v>1000</v>
      </c>
      <c r="I2613" s="21" t="e">
        <f>INDEX(Seed_type_tomato!$C$3:$C$15,MATCH(TOMATO!G2613,Seed_type_tomato!$B$3:$B$15,0))</f>
        <v>#N/A</v>
      </c>
    </row>
    <row r="2614" spans="1:9" x14ac:dyDescent="0.25">
      <c r="A2614" s="2" t="s">
        <v>2563</v>
      </c>
      <c r="B2614" s="2"/>
      <c r="C2614" s="3"/>
      <c r="D2614" s="2"/>
      <c r="E2614" s="2"/>
      <c r="F2614" s="2"/>
      <c r="G2614" s="2"/>
      <c r="H2614" s="4"/>
      <c r="I2614" s="21" t="e">
        <f>INDEX(Seed_type_tomato!$C$3:$C$15,MATCH(TOMATO!G2614,Seed_type_tomato!$B$3:$B$15,0))</f>
        <v>#N/A</v>
      </c>
    </row>
    <row r="2615" spans="1:9" ht="15.75" thickBot="1" x14ac:dyDescent="0.3">
      <c r="A2615" s="1"/>
      <c r="B2615" s="5" t="s">
        <v>251</v>
      </c>
      <c r="C2615" s="6">
        <v>44608</v>
      </c>
      <c r="D2615" s="5" t="s">
        <v>2809</v>
      </c>
      <c r="E2615" s="5" t="s">
        <v>482</v>
      </c>
      <c r="F2615" s="5" t="s">
        <v>2563</v>
      </c>
      <c r="G2615" s="5" t="s">
        <v>530</v>
      </c>
      <c r="H2615" s="7">
        <v>350</v>
      </c>
      <c r="I2615" s="21" t="str">
        <f>INDEX(Seed_type_tomato!$C$3:$C$15,MATCH(TOMATO!G2615,Seed_type_tomato!$B$3:$B$15,0))</f>
        <v>GH</v>
      </c>
    </row>
    <row r="2616" spans="1:9" x14ac:dyDescent="0.25">
      <c r="A2616" s="5" t="s">
        <v>2564</v>
      </c>
      <c r="B2616" s="5"/>
      <c r="C2616" s="6"/>
      <c r="D2616" s="5"/>
      <c r="E2616" s="5"/>
      <c r="F2616" s="5"/>
      <c r="G2616" s="5"/>
      <c r="H2616" s="8">
        <f>ROUND(SUM(H2614:H2615),5)</f>
        <v>350</v>
      </c>
      <c r="I2616" s="21" t="e">
        <f>INDEX(Seed_type_tomato!$C$3:$C$15,MATCH(TOMATO!G2616,Seed_type_tomato!$B$3:$B$15,0))</f>
        <v>#N/A</v>
      </c>
    </row>
    <row r="2617" spans="1:9" x14ac:dyDescent="0.25">
      <c r="A2617" s="2" t="s">
        <v>2565</v>
      </c>
      <c r="B2617" s="2"/>
      <c r="C2617" s="3"/>
      <c r="D2617" s="2"/>
      <c r="E2617" s="2"/>
      <c r="F2617" s="2"/>
      <c r="G2617" s="2"/>
      <c r="H2617" s="4"/>
      <c r="I2617" s="21" t="e">
        <f>INDEX(Seed_type_tomato!$C$3:$C$15,MATCH(TOMATO!G2617,Seed_type_tomato!$B$3:$B$15,0))</f>
        <v>#N/A</v>
      </c>
    </row>
    <row r="2618" spans="1:9" x14ac:dyDescent="0.25">
      <c r="A2618" s="5"/>
      <c r="B2618" s="5" t="s">
        <v>251</v>
      </c>
      <c r="C2618" s="6">
        <v>44763</v>
      </c>
      <c r="D2618" s="5" t="s">
        <v>2810</v>
      </c>
      <c r="E2618" s="5" t="s">
        <v>482</v>
      </c>
      <c r="F2618" s="5" t="s">
        <v>2565</v>
      </c>
      <c r="G2618" s="5" t="s">
        <v>525</v>
      </c>
      <c r="H2618" s="8">
        <v>200</v>
      </c>
      <c r="I2618" s="21" t="str">
        <f>INDEX(Seed_type_tomato!$C$3:$C$15,MATCH(TOMATO!G2618,Seed_type_tomato!$B$3:$B$15,0))</f>
        <v>Field</v>
      </c>
    </row>
    <row r="2619" spans="1:9" ht="15.75" thickBot="1" x14ac:dyDescent="0.3">
      <c r="A2619" s="5"/>
      <c r="B2619" s="5" t="s">
        <v>251</v>
      </c>
      <c r="C2619" s="6">
        <v>44788</v>
      </c>
      <c r="D2619" s="5" t="s">
        <v>2811</v>
      </c>
      <c r="E2619" s="5" t="s">
        <v>482</v>
      </c>
      <c r="F2619" s="5" t="s">
        <v>2565</v>
      </c>
      <c r="G2619" s="5" t="s">
        <v>522</v>
      </c>
      <c r="H2619" s="7">
        <v>175</v>
      </c>
      <c r="I2619" s="21" t="str">
        <f>INDEX(Seed_type_tomato!$C$3:$C$15,MATCH(TOMATO!G2619,Seed_type_tomato!$B$3:$B$15,0))</f>
        <v>Field</v>
      </c>
    </row>
    <row r="2620" spans="1:9" x14ac:dyDescent="0.25">
      <c r="A2620" s="5" t="s">
        <v>2566</v>
      </c>
      <c r="B2620" s="5"/>
      <c r="C2620" s="6"/>
      <c r="D2620" s="5"/>
      <c r="E2620" s="5"/>
      <c r="F2620" s="5"/>
      <c r="G2620" s="5"/>
      <c r="H2620" s="8">
        <f>ROUND(SUM(H2617:H2619),5)</f>
        <v>375</v>
      </c>
      <c r="I2620" s="21" t="e">
        <f>INDEX(Seed_type_tomato!$C$3:$C$15,MATCH(TOMATO!G2620,Seed_type_tomato!$B$3:$B$15,0))</f>
        <v>#N/A</v>
      </c>
    </row>
    <row r="2621" spans="1:9" x14ac:dyDescent="0.25">
      <c r="A2621" s="2" t="s">
        <v>2567</v>
      </c>
      <c r="B2621" s="2"/>
      <c r="C2621" s="3"/>
      <c r="D2621" s="2"/>
      <c r="E2621" s="2"/>
      <c r="F2621" s="2"/>
      <c r="G2621" s="2"/>
      <c r="H2621" s="4"/>
      <c r="I2621" s="21" t="e">
        <f>INDEX(Seed_type_tomato!$C$3:$C$15,MATCH(TOMATO!G2621,Seed_type_tomato!$B$3:$B$15,0))</f>
        <v>#N/A</v>
      </c>
    </row>
    <row r="2622" spans="1:9" x14ac:dyDescent="0.25">
      <c r="A2622" s="5"/>
      <c r="B2622" s="5" t="s">
        <v>251</v>
      </c>
      <c r="C2622" s="6">
        <v>44627</v>
      </c>
      <c r="D2622" s="5" t="s">
        <v>2812</v>
      </c>
      <c r="E2622" s="5" t="s">
        <v>482</v>
      </c>
      <c r="F2622" s="5" t="s">
        <v>2567</v>
      </c>
      <c r="G2622" s="5" t="s">
        <v>530</v>
      </c>
      <c r="H2622" s="8">
        <v>1000</v>
      </c>
      <c r="I2622" s="21" t="str">
        <f>INDEX(Seed_type_tomato!$C$3:$C$15,MATCH(TOMATO!G2622,Seed_type_tomato!$B$3:$B$15,0))</f>
        <v>GH</v>
      </c>
    </row>
    <row r="2623" spans="1:9" x14ac:dyDescent="0.25">
      <c r="A2623" s="5"/>
      <c r="B2623" s="5" t="s">
        <v>251</v>
      </c>
      <c r="C2623" s="6">
        <v>44684</v>
      </c>
      <c r="D2623" s="5" t="s">
        <v>2813</v>
      </c>
      <c r="E2623" s="5" t="s">
        <v>2984</v>
      </c>
      <c r="F2623" s="5" t="s">
        <v>2567</v>
      </c>
      <c r="G2623" s="5" t="s">
        <v>530</v>
      </c>
      <c r="H2623" s="8">
        <v>2000</v>
      </c>
      <c r="I2623" s="21" t="str">
        <f>INDEX(Seed_type_tomato!$C$3:$C$15,MATCH(TOMATO!G2623,Seed_type_tomato!$B$3:$B$15,0))</f>
        <v>GH</v>
      </c>
    </row>
    <row r="2624" spans="1:9" ht="15.75" thickBot="1" x14ac:dyDescent="0.3">
      <c r="A2624" s="5"/>
      <c r="B2624" s="5" t="s">
        <v>251</v>
      </c>
      <c r="C2624" s="6">
        <v>44823</v>
      </c>
      <c r="D2624" s="5" t="s">
        <v>2814</v>
      </c>
      <c r="E2624" s="5" t="s">
        <v>482</v>
      </c>
      <c r="F2624" s="5" t="s">
        <v>2567</v>
      </c>
      <c r="G2624" s="5" t="s">
        <v>527</v>
      </c>
      <c r="H2624" s="7">
        <v>10</v>
      </c>
      <c r="I2624" s="21" t="e">
        <f>INDEX(Seed_type_tomato!$C$3:$C$15,MATCH(TOMATO!G2624,Seed_type_tomato!$B$3:$B$15,0))</f>
        <v>#N/A</v>
      </c>
    </row>
    <row r="2625" spans="1:9" x14ac:dyDescent="0.25">
      <c r="A2625" s="5" t="s">
        <v>2568</v>
      </c>
      <c r="B2625" s="5"/>
      <c r="C2625" s="6"/>
      <c r="D2625" s="5"/>
      <c r="E2625" s="5"/>
      <c r="F2625" s="5"/>
      <c r="G2625" s="5"/>
      <c r="H2625" s="8">
        <f>ROUND(SUM(H2621:H2624),5)</f>
        <v>3010</v>
      </c>
      <c r="I2625" s="21" t="e">
        <f>INDEX(Seed_type_tomato!$C$3:$C$15,MATCH(TOMATO!G2625,Seed_type_tomato!$B$3:$B$15,0))</f>
        <v>#N/A</v>
      </c>
    </row>
    <row r="2626" spans="1:9" x14ac:dyDescent="0.25">
      <c r="A2626" s="2" t="s">
        <v>2569</v>
      </c>
      <c r="B2626" s="2"/>
      <c r="C2626" s="3"/>
      <c r="D2626" s="2"/>
      <c r="E2626" s="2"/>
      <c r="F2626" s="2"/>
      <c r="G2626" s="2"/>
      <c r="H2626" s="4"/>
      <c r="I2626" s="21" t="e">
        <f>INDEX(Seed_type_tomato!$C$3:$C$15,MATCH(TOMATO!G2626,Seed_type_tomato!$B$3:$B$15,0))</f>
        <v>#N/A</v>
      </c>
    </row>
    <row r="2627" spans="1:9" x14ac:dyDescent="0.25">
      <c r="A2627" s="5"/>
      <c r="B2627" s="5" t="s">
        <v>251</v>
      </c>
      <c r="C2627" s="6">
        <v>44652</v>
      </c>
      <c r="D2627" s="5" t="s">
        <v>2815</v>
      </c>
      <c r="E2627" s="5" t="s">
        <v>482</v>
      </c>
      <c r="F2627" s="5" t="s">
        <v>2569</v>
      </c>
      <c r="G2627" s="5" t="s">
        <v>522</v>
      </c>
      <c r="H2627" s="8">
        <v>30</v>
      </c>
      <c r="I2627" s="21" t="str">
        <f>INDEX(Seed_type_tomato!$C$3:$C$15,MATCH(TOMATO!G2627,Seed_type_tomato!$B$3:$B$15,0))</f>
        <v>Field</v>
      </c>
    </row>
    <row r="2628" spans="1:9" x14ac:dyDescent="0.25">
      <c r="A2628" s="5"/>
      <c r="B2628" s="5" t="s">
        <v>251</v>
      </c>
      <c r="C2628" s="6">
        <v>44664</v>
      </c>
      <c r="D2628" s="5" t="s">
        <v>2816</v>
      </c>
      <c r="E2628" s="5" t="s">
        <v>482</v>
      </c>
      <c r="F2628" s="5" t="s">
        <v>2569</v>
      </c>
      <c r="G2628" s="5" t="s">
        <v>522</v>
      </c>
      <c r="H2628" s="8">
        <v>20</v>
      </c>
      <c r="I2628" s="21" t="str">
        <f>INDEX(Seed_type_tomato!$C$3:$C$15,MATCH(TOMATO!G2628,Seed_type_tomato!$B$3:$B$15,0))</f>
        <v>Field</v>
      </c>
    </row>
    <row r="2629" spans="1:9" x14ac:dyDescent="0.25">
      <c r="A2629" s="5"/>
      <c r="B2629" s="5" t="s">
        <v>251</v>
      </c>
      <c r="C2629" s="6">
        <v>44678</v>
      </c>
      <c r="D2629" s="5" t="s">
        <v>2817</v>
      </c>
      <c r="E2629" s="5" t="s">
        <v>482</v>
      </c>
      <c r="F2629" s="5" t="s">
        <v>2569</v>
      </c>
      <c r="G2629" s="5" t="s">
        <v>522</v>
      </c>
      <c r="H2629" s="8">
        <v>50</v>
      </c>
      <c r="I2629" s="21" t="str">
        <f>INDEX(Seed_type_tomato!$C$3:$C$15,MATCH(TOMATO!G2629,Seed_type_tomato!$B$3:$B$15,0))</f>
        <v>Field</v>
      </c>
    </row>
    <row r="2630" spans="1:9" x14ac:dyDescent="0.25">
      <c r="A2630" s="5"/>
      <c r="B2630" s="5" t="s">
        <v>251</v>
      </c>
      <c r="C2630" s="6">
        <v>44685</v>
      </c>
      <c r="D2630" s="5" t="s">
        <v>2818</v>
      </c>
      <c r="E2630" s="5" t="s">
        <v>482</v>
      </c>
      <c r="F2630" s="5" t="s">
        <v>2569</v>
      </c>
      <c r="G2630" s="5" t="s">
        <v>524</v>
      </c>
      <c r="H2630" s="8">
        <v>20</v>
      </c>
      <c r="I2630" s="21" t="str">
        <f>INDEX(Seed_type_tomato!$C$3:$C$15,MATCH(TOMATO!G2630,Seed_type_tomato!$B$3:$B$15,0))</f>
        <v>Field</v>
      </c>
    </row>
    <row r="2631" spans="1:9" x14ac:dyDescent="0.25">
      <c r="A2631" s="5"/>
      <c r="B2631" s="5" t="s">
        <v>251</v>
      </c>
      <c r="C2631" s="6">
        <v>44704</v>
      </c>
      <c r="D2631" s="5" t="s">
        <v>2819</v>
      </c>
      <c r="E2631" s="5" t="s">
        <v>482</v>
      </c>
      <c r="F2631" s="5" t="s">
        <v>2569</v>
      </c>
      <c r="G2631" s="5" t="s">
        <v>524</v>
      </c>
      <c r="H2631" s="8">
        <v>10</v>
      </c>
      <c r="I2631" s="21" t="str">
        <f>INDEX(Seed_type_tomato!$C$3:$C$15,MATCH(TOMATO!G2631,Seed_type_tomato!$B$3:$B$15,0))</f>
        <v>Field</v>
      </c>
    </row>
    <row r="2632" spans="1:9" x14ac:dyDescent="0.25">
      <c r="A2632" s="5"/>
      <c r="B2632" s="5" t="s">
        <v>251</v>
      </c>
      <c r="C2632" s="6">
        <v>44714</v>
      </c>
      <c r="D2632" s="5" t="s">
        <v>2820</v>
      </c>
      <c r="E2632" s="5" t="s">
        <v>482</v>
      </c>
      <c r="F2632" s="5" t="s">
        <v>2569</v>
      </c>
      <c r="G2632" s="5" t="s">
        <v>1017</v>
      </c>
      <c r="H2632" s="8">
        <v>20</v>
      </c>
      <c r="I2632" s="21" t="str">
        <f>INDEX(Seed_type_tomato!$C$3:$C$15,MATCH(TOMATO!G2632,Seed_type_tomato!$B$3:$B$15,0))</f>
        <v>GH</v>
      </c>
    </row>
    <row r="2633" spans="1:9" x14ac:dyDescent="0.25">
      <c r="A2633" s="5"/>
      <c r="B2633" s="5" t="s">
        <v>251</v>
      </c>
      <c r="C2633" s="6">
        <v>44741</v>
      </c>
      <c r="D2633" s="5" t="s">
        <v>2821</v>
      </c>
      <c r="E2633" s="5" t="s">
        <v>482</v>
      </c>
      <c r="F2633" s="5" t="s">
        <v>2569</v>
      </c>
      <c r="G2633" s="5" t="s">
        <v>522</v>
      </c>
      <c r="H2633" s="8">
        <v>340</v>
      </c>
      <c r="I2633" s="21" t="str">
        <f>INDEX(Seed_type_tomato!$C$3:$C$15,MATCH(TOMATO!G2633,Seed_type_tomato!$B$3:$B$15,0))</f>
        <v>Field</v>
      </c>
    </row>
    <row r="2634" spans="1:9" ht="15.75" thickBot="1" x14ac:dyDescent="0.3">
      <c r="A2634" s="5"/>
      <c r="B2634" s="5" t="s">
        <v>251</v>
      </c>
      <c r="C2634" s="6">
        <v>44819</v>
      </c>
      <c r="D2634" s="5" t="s">
        <v>2822</v>
      </c>
      <c r="E2634" s="5" t="s">
        <v>482</v>
      </c>
      <c r="F2634" s="5" t="s">
        <v>2569</v>
      </c>
      <c r="G2634" s="5" t="s">
        <v>522</v>
      </c>
      <c r="H2634" s="7">
        <v>75</v>
      </c>
      <c r="I2634" s="21" t="str">
        <f>INDEX(Seed_type_tomato!$C$3:$C$15,MATCH(TOMATO!G2634,Seed_type_tomato!$B$3:$B$15,0))</f>
        <v>Field</v>
      </c>
    </row>
    <row r="2635" spans="1:9" x14ac:dyDescent="0.25">
      <c r="A2635" s="5" t="s">
        <v>2570</v>
      </c>
      <c r="B2635" s="5"/>
      <c r="C2635" s="6"/>
      <c r="D2635" s="5"/>
      <c r="E2635" s="5"/>
      <c r="F2635" s="5"/>
      <c r="G2635" s="5"/>
      <c r="H2635" s="8">
        <f>ROUND(SUM(H2626:H2634),5)</f>
        <v>565</v>
      </c>
      <c r="I2635" s="21" t="e">
        <f>INDEX(Seed_type_tomato!$C$3:$C$15,MATCH(TOMATO!G2635,Seed_type_tomato!$B$3:$B$15,0))</f>
        <v>#N/A</v>
      </c>
    </row>
    <row r="2636" spans="1:9" x14ac:dyDescent="0.25">
      <c r="A2636" s="2" t="s">
        <v>2571</v>
      </c>
      <c r="B2636" s="2"/>
      <c r="C2636" s="3"/>
      <c r="D2636" s="2"/>
      <c r="E2636" s="2"/>
      <c r="F2636" s="2"/>
      <c r="G2636" s="2"/>
      <c r="H2636" s="4"/>
      <c r="I2636" s="21" t="e">
        <f>INDEX(Seed_type_tomato!$C$3:$C$15,MATCH(TOMATO!G2636,Seed_type_tomato!$B$3:$B$15,0))</f>
        <v>#N/A</v>
      </c>
    </row>
    <row r="2637" spans="1:9" ht="15.75" thickBot="1" x14ac:dyDescent="0.3">
      <c r="A2637" s="1"/>
      <c r="B2637" s="5" t="s">
        <v>251</v>
      </c>
      <c r="C2637" s="6">
        <v>44771</v>
      </c>
      <c r="D2637" s="5" t="s">
        <v>2823</v>
      </c>
      <c r="E2637" s="5" t="s">
        <v>482</v>
      </c>
      <c r="F2637" s="5" t="s">
        <v>2571</v>
      </c>
      <c r="G2637" s="5" t="s">
        <v>523</v>
      </c>
      <c r="H2637" s="7">
        <v>100</v>
      </c>
      <c r="I2637" s="21" t="str">
        <f>INDEX(Seed_type_tomato!$C$3:$C$15,MATCH(TOMATO!G2637,Seed_type_tomato!$B$3:$B$15,0))</f>
        <v>Field</v>
      </c>
    </row>
    <row r="2638" spans="1:9" x14ac:dyDescent="0.25">
      <c r="A2638" s="5" t="s">
        <v>2572</v>
      </c>
      <c r="B2638" s="5"/>
      <c r="C2638" s="6"/>
      <c r="D2638" s="5"/>
      <c r="E2638" s="5"/>
      <c r="F2638" s="5"/>
      <c r="G2638" s="5"/>
      <c r="H2638" s="8">
        <f>ROUND(SUM(H2636:H2637),5)</f>
        <v>100</v>
      </c>
      <c r="I2638" s="21" t="e">
        <f>INDEX(Seed_type_tomato!$C$3:$C$15,MATCH(TOMATO!G2638,Seed_type_tomato!$B$3:$B$15,0))</f>
        <v>#N/A</v>
      </c>
    </row>
    <row r="2639" spans="1:9" x14ac:dyDescent="0.25">
      <c r="A2639" s="2" t="s">
        <v>2573</v>
      </c>
      <c r="B2639" s="2"/>
      <c r="C2639" s="3"/>
      <c r="D2639" s="2"/>
      <c r="E2639" s="2"/>
      <c r="F2639" s="2"/>
      <c r="G2639" s="2"/>
      <c r="H2639" s="4"/>
      <c r="I2639" s="21" t="e">
        <f>INDEX(Seed_type_tomato!$C$3:$C$15,MATCH(TOMATO!G2639,Seed_type_tomato!$B$3:$B$15,0))</f>
        <v>#N/A</v>
      </c>
    </row>
    <row r="2640" spans="1:9" x14ac:dyDescent="0.25">
      <c r="A2640" s="5"/>
      <c r="B2640" s="5" t="s">
        <v>251</v>
      </c>
      <c r="C2640" s="6">
        <v>44652</v>
      </c>
      <c r="D2640" s="5" t="s">
        <v>2824</v>
      </c>
      <c r="E2640" s="5" t="s">
        <v>1867</v>
      </c>
      <c r="F2640" s="5" t="s">
        <v>2573</v>
      </c>
      <c r="G2640" s="5" t="s">
        <v>530</v>
      </c>
      <c r="H2640" s="8">
        <v>1500</v>
      </c>
      <c r="I2640" s="21" t="str">
        <f>INDEX(Seed_type_tomato!$C$3:$C$15,MATCH(TOMATO!G2640,Seed_type_tomato!$B$3:$B$15,0))</f>
        <v>GH</v>
      </c>
    </row>
    <row r="2641" spans="1:9" x14ac:dyDescent="0.25">
      <c r="A2641" s="5"/>
      <c r="B2641" s="5" t="s">
        <v>251</v>
      </c>
      <c r="C2641" s="6">
        <v>44674</v>
      </c>
      <c r="D2641" s="5" t="s">
        <v>2825</v>
      </c>
      <c r="E2641" s="5" t="s">
        <v>2985</v>
      </c>
      <c r="F2641" s="5" t="s">
        <v>2573</v>
      </c>
      <c r="G2641" s="5" t="s">
        <v>530</v>
      </c>
      <c r="H2641" s="8">
        <v>1000</v>
      </c>
      <c r="I2641" s="21" t="str">
        <f>INDEX(Seed_type_tomato!$C$3:$C$15,MATCH(TOMATO!G2641,Seed_type_tomato!$B$3:$B$15,0))</f>
        <v>GH</v>
      </c>
    </row>
    <row r="2642" spans="1:9" x14ac:dyDescent="0.25">
      <c r="A2642" s="5"/>
      <c r="B2642" s="5" t="s">
        <v>251</v>
      </c>
      <c r="C2642" s="6">
        <v>44714</v>
      </c>
      <c r="D2642" s="5" t="s">
        <v>2826</v>
      </c>
      <c r="E2642" s="5" t="s">
        <v>482</v>
      </c>
      <c r="F2642" s="5" t="s">
        <v>2573</v>
      </c>
      <c r="G2642" s="5" t="s">
        <v>525</v>
      </c>
      <c r="H2642" s="8">
        <v>50</v>
      </c>
      <c r="I2642" s="21" t="str">
        <f>INDEX(Seed_type_tomato!$C$3:$C$15,MATCH(TOMATO!G2642,Seed_type_tomato!$B$3:$B$15,0))</f>
        <v>Field</v>
      </c>
    </row>
    <row r="2643" spans="1:9" x14ac:dyDescent="0.25">
      <c r="A2643" s="5"/>
      <c r="B2643" s="5" t="s">
        <v>251</v>
      </c>
      <c r="C2643" s="6">
        <v>44714</v>
      </c>
      <c r="D2643" s="5" t="s">
        <v>2827</v>
      </c>
      <c r="E2643" s="5" t="s">
        <v>1470</v>
      </c>
      <c r="F2643" s="5" t="s">
        <v>2573</v>
      </c>
      <c r="G2643" s="5" t="s">
        <v>3002</v>
      </c>
      <c r="H2643" s="8">
        <v>1300</v>
      </c>
      <c r="I2643" s="21" t="str">
        <f>INDEX(Seed_type_tomato!$C$3:$C$15,MATCH(TOMATO!G2643,Seed_type_tomato!$B$3:$B$15,0))</f>
        <v>GH</v>
      </c>
    </row>
    <row r="2644" spans="1:9" x14ac:dyDescent="0.25">
      <c r="A2644" s="5"/>
      <c r="B2644" s="5" t="s">
        <v>251</v>
      </c>
      <c r="C2644" s="6">
        <v>44743</v>
      </c>
      <c r="D2644" s="5" t="s">
        <v>2828</v>
      </c>
      <c r="E2644" s="5" t="s">
        <v>2986</v>
      </c>
      <c r="F2644" s="5" t="s">
        <v>2573</v>
      </c>
      <c r="G2644" s="5" t="s">
        <v>530</v>
      </c>
      <c r="H2644" s="8">
        <v>600</v>
      </c>
      <c r="I2644" s="21" t="str">
        <f>INDEX(Seed_type_tomato!$C$3:$C$15,MATCH(TOMATO!G2644,Seed_type_tomato!$B$3:$B$15,0))</f>
        <v>GH</v>
      </c>
    </row>
    <row r="2645" spans="1:9" x14ac:dyDescent="0.25">
      <c r="A2645" s="5"/>
      <c r="B2645" s="5" t="s">
        <v>251</v>
      </c>
      <c r="C2645" s="6">
        <v>44748</v>
      </c>
      <c r="D2645" s="5" t="s">
        <v>2829</v>
      </c>
      <c r="E2645" s="5" t="s">
        <v>2987</v>
      </c>
      <c r="F2645" s="5" t="s">
        <v>2573</v>
      </c>
      <c r="G2645" s="5" t="s">
        <v>530</v>
      </c>
      <c r="H2645" s="8">
        <v>400</v>
      </c>
      <c r="I2645" s="21" t="str">
        <f>INDEX(Seed_type_tomato!$C$3:$C$15,MATCH(TOMATO!G2645,Seed_type_tomato!$B$3:$B$15,0))</f>
        <v>GH</v>
      </c>
    </row>
    <row r="2646" spans="1:9" x14ac:dyDescent="0.25">
      <c r="A2646" s="5"/>
      <c r="B2646" s="5" t="s">
        <v>251</v>
      </c>
      <c r="C2646" s="6">
        <v>44748</v>
      </c>
      <c r="D2646" s="5" t="s">
        <v>2830</v>
      </c>
      <c r="E2646" s="5" t="s">
        <v>2988</v>
      </c>
      <c r="F2646" s="5" t="s">
        <v>2573</v>
      </c>
      <c r="G2646" s="5" t="s">
        <v>530</v>
      </c>
      <c r="H2646" s="8">
        <v>600</v>
      </c>
      <c r="I2646" s="21" t="str">
        <f>INDEX(Seed_type_tomato!$C$3:$C$15,MATCH(TOMATO!G2646,Seed_type_tomato!$B$3:$B$15,0))</f>
        <v>GH</v>
      </c>
    </row>
    <row r="2647" spans="1:9" x14ac:dyDescent="0.25">
      <c r="A2647" s="5"/>
      <c r="B2647" s="5" t="s">
        <v>251</v>
      </c>
      <c r="C2647" s="6">
        <v>44748</v>
      </c>
      <c r="D2647" s="5" t="s">
        <v>2831</v>
      </c>
      <c r="E2647" s="5" t="s">
        <v>482</v>
      </c>
      <c r="F2647" s="5" t="s">
        <v>2573</v>
      </c>
      <c r="G2647" s="5" t="s">
        <v>3002</v>
      </c>
      <c r="H2647" s="8">
        <v>30</v>
      </c>
      <c r="I2647" s="21" t="str">
        <f>INDEX(Seed_type_tomato!$C$3:$C$15,MATCH(TOMATO!G2647,Seed_type_tomato!$B$3:$B$15,0))</f>
        <v>GH</v>
      </c>
    </row>
    <row r="2648" spans="1:9" x14ac:dyDescent="0.25">
      <c r="A2648" s="5"/>
      <c r="B2648" s="5" t="s">
        <v>251</v>
      </c>
      <c r="C2648" s="6">
        <v>44748</v>
      </c>
      <c r="D2648" s="5" t="s">
        <v>2832</v>
      </c>
      <c r="E2648" s="5" t="s">
        <v>1470</v>
      </c>
      <c r="F2648" s="5" t="s">
        <v>2573</v>
      </c>
      <c r="G2648" s="5" t="s">
        <v>530</v>
      </c>
      <c r="H2648" s="8">
        <v>800</v>
      </c>
      <c r="I2648" s="21" t="str">
        <f>INDEX(Seed_type_tomato!$C$3:$C$15,MATCH(TOMATO!G2648,Seed_type_tomato!$B$3:$B$15,0))</f>
        <v>GH</v>
      </c>
    </row>
    <row r="2649" spans="1:9" x14ac:dyDescent="0.25">
      <c r="A2649" s="5"/>
      <c r="B2649" s="5" t="s">
        <v>251</v>
      </c>
      <c r="C2649" s="6">
        <v>44748</v>
      </c>
      <c r="D2649" s="5" t="s">
        <v>2832</v>
      </c>
      <c r="E2649" s="5" t="s">
        <v>2989</v>
      </c>
      <c r="F2649" s="5" t="s">
        <v>2573</v>
      </c>
      <c r="G2649" s="5" t="s">
        <v>3002</v>
      </c>
      <c r="H2649" s="8">
        <v>800</v>
      </c>
      <c r="I2649" s="21" t="str">
        <f>INDEX(Seed_type_tomato!$C$3:$C$15,MATCH(TOMATO!G2649,Seed_type_tomato!$B$3:$B$15,0))</f>
        <v>GH</v>
      </c>
    </row>
    <row r="2650" spans="1:9" ht="15.75" thickBot="1" x14ac:dyDescent="0.3">
      <c r="A2650" s="5"/>
      <c r="B2650" s="5" t="s">
        <v>251</v>
      </c>
      <c r="C2650" s="6">
        <v>44796</v>
      </c>
      <c r="D2650" s="5" t="s">
        <v>2833</v>
      </c>
      <c r="E2650" s="5" t="s">
        <v>482</v>
      </c>
      <c r="F2650" s="5" t="s">
        <v>2573</v>
      </c>
      <c r="G2650" s="5" t="s">
        <v>525</v>
      </c>
      <c r="H2650" s="7">
        <v>15</v>
      </c>
      <c r="I2650" s="21" t="str">
        <f>INDEX(Seed_type_tomato!$C$3:$C$15,MATCH(TOMATO!G2650,Seed_type_tomato!$B$3:$B$15,0))</f>
        <v>Field</v>
      </c>
    </row>
    <row r="2651" spans="1:9" x14ac:dyDescent="0.25">
      <c r="A2651" s="5" t="s">
        <v>2574</v>
      </c>
      <c r="B2651" s="5"/>
      <c r="C2651" s="6"/>
      <c r="D2651" s="5"/>
      <c r="E2651" s="5"/>
      <c r="F2651" s="5"/>
      <c r="G2651" s="5"/>
      <c r="H2651" s="8">
        <f>ROUND(SUM(H2639:H2650),5)</f>
        <v>7095</v>
      </c>
      <c r="I2651" s="21" t="e">
        <f>INDEX(Seed_type_tomato!$C$3:$C$15,MATCH(TOMATO!G2651,Seed_type_tomato!$B$3:$B$15,0))</f>
        <v>#N/A</v>
      </c>
    </row>
    <row r="2652" spans="1:9" x14ac:dyDescent="0.25">
      <c r="A2652" s="2" t="s">
        <v>2575</v>
      </c>
      <c r="B2652" s="2"/>
      <c r="C2652" s="3"/>
      <c r="D2652" s="2"/>
      <c r="E2652" s="2"/>
      <c r="F2652" s="2"/>
      <c r="G2652" s="2"/>
      <c r="H2652" s="4"/>
      <c r="I2652" s="21" t="e">
        <f>INDEX(Seed_type_tomato!$C$3:$C$15,MATCH(TOMATO!G2652,Seed_type_tomato!$B$3:$B$15,0))</f>
        <v>#N/A</v>
      </c>
    </row>
    <row r="2653" spans="1:9" x14ac:dyDescent="0.25">
      <c r="A2653" s="5"/>
      <c r="B2653" s="5" t="s">
        <v>251</v>
      </c>
      <c r="C2653" s="6">
        <v>44652</v>
      </c>
      <c r="D2653" s="5" t="s">
        <v>2834</v>
      </c>
      <c r="E2653" s="5" t="s">
        <v>2990</v>
      </c>
      <c r="F2653" s="5" t="s">
        <v>2575</v>
      </c>
      <c r="G2653" s="5" t="s">
        <v>528</v>
      </c>
      <c r="H2653" s="8">
        <v>700</v>
      </c>
      <c r="I2653" s="21" t="str">
        <f>INDEX(Seed_type_tomato!$C$3:$C$15,MATCH(TOMATO!G2653,Seed_type_tomato!$B$3:$B$15,0))</f>
        <v>Field</v>
      </c>
    </row>
    <row r="2654" spans="1:9" ht="15.75" thickBot="1" x14ac:dyDescent="0.3">
      <c r="A2654" s="5"/>
      <c r="B2654" s="5" t="s">
        <v>251</v>
      </c>
      <c r="C2654" s="6">
        <v>44652</v>
      </c>
      <c r="D2654" s="5" t="s">
        <v>2834</v>
      </c>
      <c r="E2654" s="5" t="s">
        <v>2991</v>
      </c>
      <c r="F2654" s="5" t="s">
        <v>2575</v>
      </c>
      <c r="G2654" s="5" t="s">
        <v>524</v>
      </c>
      <c r="H2654" s="7">
        <v>700</v>
      </c>
      <c r="I2654" s="21" t="str">
        <f>INDEX(Seed_type_tomato!$C$3:$C$15,MATCH(TOMATO!G2654,Seed_type_tomato!$B$3:$B$15,0))</f>
        <v>Field</v>
      </c>
    </row>
    <row r="2655" spans="1:9" x14ac:dyDescent="0.25">
      <c r="A2655" s="5" t="s">
        <v>2576</v>
      </c>
      <c r="B2655" s="5"/>
      <c r="C2655" s="6"/>
      <c r="D2655" s="5"/>
      <c r="E2655" s="5"/>
      <c r="F2655" s="5"/>
      <c r="G2655" s="5"/>
      <c r="H2655" s="8">
        <f>ROUND(SUM(H2652:H2654),5)</f>
        <v>1400</v>
      </c>
      <c r="I2655" s="21" t="e">
        <f>INDEX(Seed_type_tomato!$C$3:$C$15,MATCH(TOMATO!G2655,Seed_type_tomato!$B$3:$B$15,0))</f>
        <v>#N/A</v>
      </c>
    </row>
    <row r="2656" spans="1:9" x14ac:dyDescent="0.25">
      <c r="A2656" s="2" t="s">
        <v>2577</v>
      </c>
      <c r="B2656" s="2"/>
      <c r="C2656" s="3"/>
      <c r="D2656" s="2"/>
      <c r="E2656" s="2"/>
      <c r="F2656" s="2"/>
      <c r="G2656" s="2"/>
      <c r="H2656" s="4"/>
      <c r="I2656" s="21" t="e">
        <f>INDEX(Seed_type_tomato!$C$3:$C$15,MATCH(TOMATO!G2656,Seed_type_tomato!$B$3:$B$15,0))</f>
        <v>#N/A</v>
      </c>
    </row>
    <row r="2657" spans="1:9" x14ac:dyDescent="0.25">
      <c r="A2657" s="5"/>
      <c r="B2657" s="5" t="s">
        <v>251</v>
      </c>
      <c r="C2657" s="6">
        <v>44812</v>
      </c>
      <c r="D2657" s="5" t="s">
        <v>2835</v>
      </c>
      <c r="E2657" s="5" t="s">
        <v>482</v>
      </c>
      <c r="F2657" s="5" t="s">
        <v>2577</v>
      </c>
      <c r="G2657" s="5" t="s">
        <v>523</v>
      </c>
      <c r="H2657" s="8">
        <v>100</v>
      </c>
      <c r="I2657" s="21" t="str">
        <f>INDEX(Seed_type_tomato!$C$3:$C$15,MATCH(TOMATO!G2657,Seed_type_tomato!$B$3:$B$15,0))</f>
        <v>Field</v>
      </c>
    </row>
    <row r="2658" spans="1:9" ht="15.75" thickBot="1" x14ac:dyDescent="0.3">
      <c r="A2658" s="5"/>
      <c r="B2658" s="5" t="s">
        <v>251</v>
      </c>
      <c r="C2658" s="6">
        <v>44812</v>
      </c>
      <c r="D2658" s="5" t="s">
        <v>2835</v>
      </c>
      <c r="E2658" s="5" t="s">
        <v>482</v>
      </c>
      <c r="F2658" s="5" t="s">
        <v>2577</v>
      </c>
      <c r="G2658" s="5" t="s">
        <v>523</v>
      </c>
      <c r="H2658" s="7">
        <v>50</v>
      </c>
      <c r="I2658" s="21" t="str">
        <f>INDEX(Seed_type_tomato!$C$3:$C$15,MATCH(TOMATO!G2658,Seed_type_tomato!$B$3:$B$15,0))</f>
        <v>Field</v>
      </c>
    </row>
    <row r="2659" spans="1:9" x14ac:dyDescent="0.25">
      <c r="A2659" s="5" t="s">
        <v>2578</v>
      </c>
      <c r="B2659" s="5"/>
      <c r="C2659" s="6"/>
      <c r="D2659" s="5"/>
      <c r="E2659" s="5"/>
      <c r="F2659" s="5"/>
      <c r="G2659" s="5"/>
      <c r="H2659" s="8">
        <f>ROUND(SUM(H2656:H2658),5)</f>
        <v>150</v>
      </c>
      <c r="I2659" s="21" t="e">
        <f>INDEX(Seed_type_tomato!$C$3:$C$15,MATCH(TOMATO!G2659,Seed_type_tomato!$B$3:$B$15,0))</f>
        <v>#N/A</v>
      </c>
    </row>
    <row r="2660" spans="1:9" x14ac:dyDescent="0.25">
      <c r="A2660" s="2" t="s">
        <v>2579</v>
      </c>
      <c r="B2660" s="2"/>
      <c r="C2660" s="3"/>
      <c r="D2660" s="2"/>
      <c r="E2660" s="2"/>
      <c r="F2660" s="2"/>
      <c r="G2660" s="2"/>
      <c r="H2660" s="4"/>
      <c r="I2660" s="21" t="e">
        <f>INDEX(Seed_type_tomato!$C$3:$C$15,MATCH(TOMATO!G2660,Seed_type_tomato!$B$3:$B$15,0))</f>
        <v>#N/A</v>
      </c>
    </row>
    <row r="2661" spans="1:9" ht="15.75" thickBot="1" x14ac:dyDescent="0.3">
      <c r="A2661" s="1"/>
      <c r="B2661" s="5" t="s">
        <v>251</v>
      </c>
      <c r="C2661" s="6">
        <v>44645</v>
      </c>
      <c r="D2661" s="5" t="s">
        <v>2836</v>
      </c>
      <c r="E2661" s="5" t="s">
        <v>482</v>
      </c>
      <c r="F2661" s="5" t="s">
        <v>2579</v>
      </c>
      <c r="G2661" s="5" t="s">
        <v>524</v>
      </c>
      <c r="H2661" s="7">
        <v>1000</v>
      </c>
      <c r="I2661" s="21" t="str">
        <f>INDEX(Seed_type_tomato!$C$3:$C$15,MATCH(TOMATO!G2661,Seed_type_tomato!$B$3:$B$15,0))</f>
        <v>Field</v>
      </c>
    </row>
    <row r="2662" spans="1:9" x14ac:dyDescent="0.25">
      <c r="A2662" s="5" t="s">
        <v>2580</v>
      </c>
      <c r="B2662" s="5"/>
      <c r="C2662" s="6"/>
      <c r="D2662" s="5"/>
      <c r="E2662" s="5"/>
      <c r="F2662" s="5"/>
      <c r="G2662" s="5"/>
      <c r="H2662" s="8">
        <f>ROUND(SUM(H2660:H2661),5)</f>
        <v>1000</v>
      </c>
      <c r="I2662" s="21" t="e">
        <f>INDEX(Seed_type_tomato!$C$3:$C$15,MATCH(TOMATO!G2662,Seed_type_tomato!$B$3:$B$15,0))</f>
        <v>#N/A</v>
      </c>
    </row>
    <row r="2663" spans="1:9" x14ac:dyDescent="0.25">
      <c r="A2663" s="2" t="s">
        <v>2581</v>
      </c>
      <c r="B2663" s="2"/>
      <c r="C2663" s="3"/>
      <c r="D2663" s="2"/>
      <c r="E2663" s="2"/>
      <c r="F2663" s="2"/>
      <c r="G2663" s="2"/>
      <c r="H2663" s="4"/>
      <c r="I2663" s="21" t="e">
        <f>INDEX(Seed_type_tomato!$C$3:$C$15,MATCH(TOMATO!G2663,Seed_type_tomato!$B$3:$B$15,0))</f>
        <v>#N/A</v>
      </c>
    </row>
    <row r="2664" spans="1:9" x14ac:dyDescent="0.25">
      <c r="A2664" s="5"/>
      <c r="B2664" s="5" t="s">
        <v>251</v>
      </c>
      <c r="C2664" s="6">
        <v>44744</v>
      </c>
      <c r="D2664" s="5" t="s">
        <v>2837</v>
      </c>
      <c r="E2664" s="5" t="s">
        <v>2992</v>
      </c>
      <c r="F2664" s="5" t="s">
        <v>2581</v>
      </c>
      <c r="G2664" s="5" t="s">
        <v>524</v>
      </c>
      <c r="H2664" s="8">
        <v>300</v>
      </c>
      <c r="I2664" s="21" t="str">
        <f>INDEX(Seed_type_tomato!$C$3:$C$15,MATCH(TOMATO!G2664,Seed_type_tomato!$B$3:$B$15,0))</f>
        <v>Field</v>
      </c>
    </row>
    <row r="2665" spans="1:9" ht="15.75" thickBot="1" x14ac:dyDescent="0.3">
      <c r="A2665" s="5"/>
      <c r="B2665" s="5" t="s">
        <v>251</v>
      </c>
      <c r="C2665" s="6">
        <v>44744</v>
      </c>
      <c r="D2665" s="5" t="s">
        <v>2837</v>
      </c>
      <c r="E2665" s="5" t="s">
        <v>482</v>
      </c>
      <c r="F2665" s="5" t="s">
        <v>2581</v>
      </c>
      <c r="G2665" s="5" t="s">
        <v>524</v>
      </c>
      <c r="H2665" s="7">
        <v>50</v>
      </c>
      <c r="I2665" s="21" t="str">
        <f>INDEX(Seed_type_tomato!$C$3:$C$15,MATCH(TOMATO!G2665,Seed_type_tomato!$B$3:$B$15,0))</f>
        <v>Field</v>
      </c>
    </row>
    <row r="2666" spans="1:9" x14ac:dyDescent="0.25">
      <c r="A2666" s="5" t="s">
        <v>2582</v>
      </c>
      <c r="B2666" s="5"/>
      <c r="C2666" s="6"/>
      <c r="D2666" s="5"/>
      <c r="E2666" s="5"/>
      <c r="F2666" s="5"/>
      <c r="G2666" s="5"/>
      <c r="H2666" s="8">
        <f>ROUND(SUM(H2663:H2665),5)</f>
        <v>350</v>
      </c>
      <c r="I2666" s="21" t="e">
        <f>INDEX(Seed_type_tomato!$C$3:$C$15,MATCH(TOMATO!G2666,Seed_type_tomato!$B$3:$B$15,0))</f>
        <v>#N/A</v>
      </c>
    </row>
    <row r="2667" spans="1:9" x14ac:dyDescent="0.25">
      <c r="A2667" s="2" t="s">
        <v>2583</v>
      </c>
      <c r="B2667" s="2"/>
      <c r="C2667" s="3"/>
      <c r="D2667" s="2"/>
      <c r="E2667" s="2"/>
      <c r="F2667" s="2"/>
      <c r="G2667" s="2"/>
      <c r="H2667" s="4"/>
      <c r="I2667" s="21" t="e">
        <f>INDEX(Seed_type_tomato!$C$3:$C$15,MATCH(TOMATO!G2667,Seed_type_tomato!$B$3:$B$15,0))</f>
        <v>#N/A</v>
      </c>
    </row>
    <row r="2668" spans="1:9" ht="15.75" thickBot="1" x14ac:dyDescent="0.3">
      <c r="A2668" s="1"/>
      <c r="B2668" s="5" t="s">
        <v>251</v>
      </c>
      <c r="C2668" s="6">
        <v>44740</v>
      </c>
      <c r="D2668" s="5" t="s">
        <v>2838</v>
      </c>
      <c r="E2668" s="5" t="s">
        <v>482</v>
      </c>
      <c r="F2668" s="5" t="s">
        <v>2583</v>
      </c>
      <c r="G2668" s="5" t="s">
        <v>524</v>
      </c>
      <c r="H2668" s="7">
        <v>10</v>
      </c>
      <c r="I2668" s="21" t="str">
        <f>INDEX(Seed_type_tomato!$C$3:$C$15,MATCH(TOMATO!G2668,Seed_type_tomato!$B$3:$B$15,0))</f>
        <v>Field</v>
      </c>
    </row>
    <row r="2669" spans="1:9" x14ac:dyDescent="0.25">
      <c r="A2669" s="5" t="s">
        <v>2584</v>
      </c>
      <c r="B2669" s="5"/>
      <c r="C2669" s="6"/>
      <c r="D2669" s="5"/>
      <c r="E2669" s="5"/>
      <c r="F2669" s="5"/>
      <c r="G2669" s="5"/>
      <c r="H2669" s="8">
        <f>ROUND(SUM(H2667:H2668),5)</f>
        <v>10</v>
      </c>
      <c r="I2669" s="21" t="e">
        <f>INDEX(Seed_type_tomato!$C$3:$C$15,MATCH(TOMATO!G2669,Seed_type_tomato!$B$3:$B$15,0))</f>
        <v>#N/A</v>
      </c>
    </row>
    <row r="2670" spans="1:9" x14ac:dyDescent="0.25">
      <c r="A2670" s="2" t="s">
        <v>2585</v>
      </c>
      <c r="B2670" s="2"/>
      <c r="C2670" s="3"/>
      <c r="D2670" s="2"/>
      <c r="E2670" s="2"/>
      <c r="F2670" s="2"/>
      <c r="G2670" s="2"/>
      <c r="H2670" s="4"/>
      <c r="I2670" s="21" t="e">
        <f>INDEX(Seed_type_tomato!$C$3:$C$15,MATCH(TOMATO!G2670,Seed_type_tomato!$B$3:$B$15,0))</f>
        <v>#N/A</v>
      </c>
    </row>
    <row r="2671" spans="1:9" ht="15.75" thickBot="1" x14ac:dyDescent="0.3">
      <c r="A2671" s="1"/>
      <c r="B2671" s="5" t="s">
        <v>251</v>
      </c>
      <c r="C2671" s="6">
        <v>44803</v>
      </c>
      <c r="D2671" s="5" t="s">
        <v>2839</v>
      </c>
      <c r="E2671" s="5" t="s">
        <v>482</v>
      </c>
      <c r="F2671" s="5" t="s">
        <v>2585</v>
      </c>
      <c r="G2671" s="5" t="s">
        <v>523</v>
      </c>
      <c r="H2671" s="7">
        <v>30</v>
      </c>
      <c r="I2671" s="21" t="str">
        <f>INDEX(Seed_type_tomato!$C$3:$C$15,MATCH(TOMATO!G2671,Seed_type_tomato!$B$3:$B$15,0))</f>
        <v>Field</v>
      </c>
    </row>
    <row r="2672" spans="1:9" x14ac:dyDescent="0.25">
      <c r="A2672" s="5" t="s">
        <v>2586</v>
      </c>
      <c r="B2672" s="5"/>
      <c r="C2672" s="6"/>
      <c r="D2672" s="5"/>
      <c r="E2672" s="5"/>
      <c r="F2672" s="5"/>
      <c r="G2672" s="5"/>
      <c r="H2672" s="8">
        <f>ROUND(SUM(H2670:H2671),5)</f>
        <v>30</v>
      </c>
      <c r="I2672" s="21" t="e">
        <f>INDEX(Seed_type_tomato!$C$3:$C$15,MATCH(TOMATO!G2672,Seed_type_tomato!$B$3:$B$15,0))</f>
        <v>#N/A</v>
      </c>
    </row>
    <row r="2673" spans="1:9" x14ac:dyDescent="0.25">
      <c r="A2673" s="2" t="s">
        <v>2587</v>
      </c>
      <c r="B2673" s="2"/>
      <c r="C2673" s="3"/>
      <c r="D2673" s="2"/>
      <c r="E2673" s="2"/>
      <c r="F2673" s="2"/>
      <c r="G2673" s="2"/>
      <c r="H2673" s="4"/>
      <c r="I2673" s="21" t="e">
        <f>INDEX(Seed_type_tomato!$C$3:$C$15,MATCH(TOMATO!G2673,Seed_type_tomato!$B$3:$B$15,0))</f>
        <v>#N/A</v>
      </c>
    </row>
    <row r="2674" spans="1:9" ht="15.75" thickBot="1" x14ac:dyDescent="0.3">
      <c r="A2674" s="1"/>
      <c r="B2674" s="5" t="s">
        <v>251</v>
      </c>
      <c r="C2674" s="6">
        <v>44608</v>
      </c>
      <c r="D2674" s="5" t="s">
        <v>2840</v>
      </c>
      <c r="E2674" s="5" t="s">
        <v>482</v>
      </c>
      <c r="F2674" s="5" t="s">
        <v>2587</v>
      </c>
      <c r="G2674" s="5" t="s">
        <v>530</v>
      </c>
      <c r="H2674" s="7">
        <v>420</v>
      </c>
      <c r="I2674" s="21" t="str">
        <f>INDEX(Seed_type_tomato!$C$3:$C$15,MATCH(TOMATO!G2674,Seed_type_tomato!$B$3:$B$15,0))</f>
        <v>GH</v>
      </c>
    </row>
    <row r="2675" spans="1:9" x14ac:dyDescent="0.25">
      <c r="A2675" s="5" t="s">
        <v>2588</v>
      </c>
      <c r="B2675" s="5"/>
      <c r="C2675" s="6"/>
      <c r="D2675" s="5"/>
      <c r="E2675" s="5"/>
      <c r="F2675" s="5"/>
      <c r="G2675" s="5"/>
      <c r="H2675" s="8">
        <f>ROUND(SUM(H2673:H2674),5)</f>
        <v>420</v>
      </c>
      <c r="I2675" s="21" t="e">
        <f>INDEX(Seed_type_tomato!$C$3:$C$15,MATCH(TOMATO!G2675,Seed_type_tomato!$B$3:$B$15,0))</f>
        <v>#N/A</v>
      </c>
    </row>
    <row r="2676" spans="1:9" x14ac:dyDescent="0.25">
      <c r="A2676" s="2" t="s">
        <v>2589</v>
      </c>
      <c r="B2676" s="2"/>
      <c r="C2676" s="3"/>
      <c r="D2676" s="2"/>
      <c r="E2676" s="2"/>
      <c r="F2676" s="2"/>
      <c r="G2676" s="2"/>
      <c r="H2676" s="4"/>
      <c r="I2676" s="21" t="e">
        <f>INDEX(Seed_type_tomato!$C$3:$C$15,MATCH(TOMATO!G2676,Seed_type_tomato!$B$3:$B$15,0))</f>
        <v>#N/A</v>
      </c>
    </row>
    <row r="2677" spans="1:9" x14ac:dyDescent="0.25">
      <c r="A2677" s="5"/>
      <c r="B2677" s="5" t="s">
        <v>251</v>
      </c>
      <c r="C2677" s="6">
        <v>44757</v>
      </c>
      <c r="D2677" s="5" t="s">
        <v>2841</v>
      </c>
      <c r="E2677" s="5" t="s">
        <v>482</v>
      </c>
      <c r="F2677" s="5" t="s">
        <v>2589</v>
      </c>
      <c r="G2677" s="5" t="s">
        <v>522</v>
      </c>
      <c r="H2677" s="8">
        <v>250</v>
      </c>
      <c r="I2677" s="21" t="str">
        <f>INDEX(Seed_type_tomato!$C$3:$C$15,MATCH(TOMATO!G2677,Seed_type_tomato!$B$3:$B$15,0))</f>
        <v>Field</v>
      </c>
    </row>
    <row r="2678" spans="1:9" ht="15.75" thickBot="1" x14ac:dyDescent="0.3">
      <c r="A2678" s="5"/>
      <c r="B2678" s="5" t="s">
        <v>251</v>
      </c>
      <c r="C2678" s="6">
        <v>44761</v>
      </c>
      <c r="D2678" s="5" t="s">
        <v>2842</v>
      </c>
      <c r="E2678" s="5" t="s">
        <v>482</v>
      </c>
      <c r="F2678" s="5" t="s">
        <v>2589</v>
      </c>
      <c r="G2678" s="5" t="s">
        <v>522</v>
      </c>
      <c r="H2678" s="7">
        <v>60</v>
      </c>
      <c r="I2678" s="21" t="str">
        <f>INDEX(Seed_type_tomato!$C$3:$C$15,MATCH(TOMATO!G2678,Seed_type_tomato!$B$3:$B$15,0))</f>
        <v>Field</v>
      </c>
    </row>
    <row r="2679" spans="1:9" x14ac:dyDescent="0.25">
      <c r="A2679" s="5" t="s">
        <v>2590</v>
      </c>
      <c r="B2679" s="5"/>
      <c r="C2679" s="6"/>
      <c r="D2679" s="5"/>
      <c r="E2679" s="5"/>
      <c r="F2679" s="5"/>
      <c r="G2679" s="5"/>
      <c r="H2679" s="8">
        <f>ROUND(SUM(H2676:H2678),5)</f>
        <v>310</v>
      </c>
      <c r="I2679" s="21" t="e">
        <f>INDEX(Seed_type_tomato!$C$3:$C$15,MATCH(TOMATO!G2679,Seed_type_tomato!$B$3:$B$15,0))</f>
        <v>#N/A</v>
      </c>
    </row>
    <row r="2680" spans="1:9" x14ac:dyDescent="0.25">
      <c r="A2680" s="2" t="s">
        <v>2591</v>
      </c>
      <c r="B2680" s="2"/>
      <c r="C2680" s="3"/>
      <c r="D2680" s="2"/>
      <c r="E2680" s="2"/>
      <c r="F2680" s="2"/>
      <c r="G2680" s="2"/>
      <c r="H2680" s="4"/>
      <c r="I2680" s="21" t="e">
        <f>INDEX(Seed_type_tomato!$C$3:$C$15,MATCH(TOMATO!G2680,Seed_type_tomato!$B$3:$B$15,0))</f>
        <v>#N/A</v>
      </c>
    </row>
    <row r="2681" spans="1:9" ht="15.75" thickBot="1" x14ac:dyDescent="0.3">
      <c r="A2681" s="1"/>
      <c r="B2681" s="5" t="s">
        <v>251</v>
      </c>
      <c r="C2681" s="6">
        <v>44772</v>
      </c>
      <c r="D2681" s="5" t="s">
        <v>2843</v>
      </c>
      <c r="E2681" s="5" t="s">
        <v>482</v>
      </c>
      <c r="F2681" s="5" t="s">
        <v>2591</v>
      </c>
      <c r="G2681" s="5" t="s">
        <v>527</v>
      </c>
      <c r="H2681" s="7">
        <v>1</v>
      </c>
      <c r="I2681" s="21" t="e">
        <f>INDEX(Seed_type_tomato!$C$3:$C$15,MATCH(TOMATO!G2681,Seed_type_tomato!$B$3:$B$15,0))</f>
        <v>#N/A</v>
      </c>
    </row>
    <row r="2682" spans="1:9" x14ac:dyDescent="0.25">
      <c r="A2682" s="5" t="s">
        <v>2592</v>
      </c>
      <c r="B2682" s="5"/>
      <c r="C2682" s="6"/>
      <c r="D2682" s="5"/>
      <c r="E2682" s="5"/>
      <c r="F2682" s="5"/>
      <c r="G2682" s="5"/>
      <c r="H2682" s="8">
        <f>ROUND(SUM(H2680:H2681),5)</f>
        <v>1</v>
      </c>
      <c r="I2682" s="21" t="e">
        <f>INDEX(Seed_type_tomato!$C$3:$C$15,MATCH(TOMATO!G2682,Seed_type_tomato!$B$3:$B$15,0))</f>
        <v>#N/A</v>
      </c>
    </row>
    <row r="2683" spans="1:9" x14ac:dyDescent="0.25">
      <c r="A2683" s="2" t="s">
        <v>2593</v>
      </c>
      <c r="B2683" s="2"/>
      <c r="C2683" s="3"/>
      <c r="D2683" s="2"/>
      <c r="E2683" s="2"/>
      <c r="F2683" s="2"/>
      <c r="G2683" s="2"/>
      <c r="H2683" s="4"/>
      <c r="I2683" s="21" t="e">
        <f>INDEX(Seed_type_tomato!$C$3:$C$15,MATCH(TOMATO!G2683,Seed_type_tomato!$B$3:$B$15,0))</f>
        <v>#N/A</v>
      </c>
    </row>
    <row r="2684" spans="1:9" ht="15.75" thickBot="1" x14ac:dyDescent="0.3">
      <c r="A2684" s="1"/>
      <c r="B2684" s="5" t="s">
        <v>251</v>
      </c>
      <c r="C2684" s="6">
        <v>44722</v>
      </c>
      <c r="D2684" s="5" t="s">
        <v>2844</v>
      </c>
      <c r="E2684" s="5" t="s">
        <v>482</v>
      </c>
      <c r="F2684" s="5" t="s">
        <v>2593</v>
      </c>
      <c r="G2684" s="5" t="s">
        <v>522</v>
      </c>
      <c r="H2684" s="7">
        <v>50</v>
      </c>
      <c r="I2684" s="21" t="str">
        <f>INDEX(Seed_type_tomato!$C$3:$C$15,MATCH(TOMATO!G2684,Seed_type_tomato!$B$3:$B$15,0))</f>
        <v>Field</v>
      </c>
    </row>
    <row r="2685" spans="1:9" x14ac:dyDescent="0.25">
      <c r="A2685" s="5" t="s">
        <v>2594</v>
      </c>
      <c r="B2685" s="5"/>
      <c r="C2685" s="6"/>
      <c r="D2685" s="5"/>
      <c r="E2685" s="5"/>
      <c r="F2685" s="5"/>
      <c r="G2685" s="5"/>
      <c r="H2685" s="8">
        <f>ROUND(SUM(H2683:H2684),5)</f>
        <v>50</v>
      </c>
      <c r="I2685" s="21" t="e">
        <f>INDEX(Seed_type_tomato!$C$3:$C$15,MATCH(TOMATO!G2685,Seed_type_tomato!$B$3:$B$15,0))</f>
        <v>#N/A</v>
      </c>
    </row>
    <row r="2686" spans="1:9" x14ac:dyDescent="0.25">
      <c r="A2686" s="2" t="s">
        <v>2595</v>
      </c>
      <c r="B2686" s="2"/>
      <c r="C2686" s="3"/>
      <c r="D2686" s="2"/>
      <c r="E2686" s="2"/>
      <c r="F2686" s="2"/>
      <c r="G2686" s="2"/>
      <c r="H2686" s="4"/>
      <c r="I2686" s="21" t="e">
        <f>INDEX(Seed_type_tomato!$C$3:$C$15,MATCH(TOMATO!G2686,Seed_type_tomato!$B$3:$B$15,0))</f>
        <v>#N/A</v>
      </c>
    </row>
    <row r="2687" spans="1:9" x14ac:dyDescent="0.25">
      <c r="A2687" s="5"/>
      <c r="B2687" s="5" t="s">
        <v>251</v>
      </c>
      <c r="C2687" s="6">
        <v>44699</v>
      </c>
      <c r="D2687" s="5" t="s">
        <v>2845</v>
      </c>
      <c r="E2687" s="5" t="s">
        <v>482</v>
      </c>
      <c r="F2687" s="5" t="s">
        <v>2595</v>
      </c>
      <c r="G2687" s="5" t="s">
        <v>524</v>
      </c>
      <c r="H2687" s="8">
        <v>100</v>
      </c>
      <c r="I2687" s="21" t="str">
        <f>INDEX(Seed_type_tomato!$C$3:$C$15,MATCH(TOMATO!G2687,Seed_type_tomato!$B$3:$B$15,0))</f>
        <v>Field</v>
      </c>
    </row>
    <row r="2688" spans="1:9" ht="15.75" thickBot="1" x14ac:dyDescent="0.3">
      <c r="A2688" s="5"/>
      <c r="B2688" s="5" t="s">
        <v>251</v>
      </c>
      <c r="C2688" s="6">
        <v>44702</v>
      </c>
      <c r="D2688" s="5" t="s">
        <v>2846</v>
      </c>
      <c r="E2688" s="5" t="s">
        <v>482</v>
      </c>
      <c r="F2688" s="5" t="s">
        <v>2595</v>
      </c>
      <c r="G2688" s="5" t="s">
        <v>524</v>
      </c>
      <c r="H2688" s="7">
        <v>100</v>
      </c>
      <c r="I2688" s="21" t="str">
        <f>INDEX(Seed_type_tomato!$C$3:$C$15,MATCH(TOMATO!G2688,Seed_type_tomato!$B$3:$B$15,0))</f>
        <v>Field</v>
      </c>
    </row>
    <row r="2689" spans="1:9" x14ac:dyDescent="0.25">
      <c r="A2689" s="5" t="s">
        <v>2596</v>
      </c>
      <c r="B2689" s="5"/>
      <c r="C2689" s="6"/>
      <c r="D2689" s="5"/>
      <c r="E2689" s="5"/>
      <c r="F2689" s="5"/>
      <c r="G2689" s="5"/>
      <c r="H2689" s="8">
        <f>ROUND(SUM(H2686:H2688),5)</f>
        <v>200</v>
      </c>
      <c r="I2689" s="21" t="e">
        <f>INDEX(Seed_type_tomato!$C$3:$C$15,MATCH(TOMATO!G2689,Seed_type_tomato!$B$3:$B$15,0))</f>
        <v>#N/A</v>
      </c>
    </row>
    <row r="2690" spans="1:9" x14ac:dyDescent="0.25">
      <c r="A2690" s="2" t="s">
        <v>2597</v>
      </c>
      <c r="B2690" s="2"/>
      <c r="C2690" s="3"/>
      <c r="D2690" s="2"/>
      <c r="E2690" s="2"/>
      <c r="F2690" s="2"/>
      <c r="G2690" s="2"/>
      <c r="H2690" s="4"/>
      <c r="I2690" s="21" t="e">
        <f>INDEX(Seed_type_tomato!$C$3:$C$15,MATCH(TOMATO!G2690,Seed_type_tomato!$B$3:$B$15,0))</f>
        <v>#N/A</v>
      </c>
    </row>
    <row r="2691" spans="1:9" x14ac:dyDescent="0.25">
      <c r="A2691" s="5"/>
      <c r="B2691" s="5" t="s">
        <v>251</v>
      </c>
      <c r="C2691" s="6">
        <v>44795</v>
      </c>
      <c r="D2691" s="5" t="s">
        <v>2847</v>
      </c>
      <c r="E2691" s="5" t="s">
        <v>482</v>
      </c>
      <c r="F2691" s="5" t="s">
        <v>2597</v>
      </c>
      <c r="G2691" s="5" t="s">
        <v>526</v>
      </c>
      <c r="H2691" s="8">
        <v>20</v>
      </c>
      <c r="I2691" s="21" t="str">
        <f>INDEX(Seed_type_tomato!$C$3:$C$15,MATCH(TOMATO!G2691,Seed_type_tomato!$B$3:$B$15,0))</f>
        <v>Field</v>
      </c>
    </row>
    <row r="2692" spans="1:9" x14ac:dyDescent="0.25">
      <c r="A2692" s="5"/>
      <c r="B2692" s="5" t="s">
        <v>251</v>
      </c>
      <c r="C2692" s="6">
        <v>44820</v>
      </c>
      <c r="D2692" s="5" t="s">
        <v>2848</v>
      </c>
      <c r="E2692" s="5" t="s">
        <v>482</v>
      </c>
      <c r="F2692" s="5" t="s">
        <v>2597</v>
      </c>
      <c r="G2692" s="5" t="s">
        <v>526</v>
      </c>
      <c r="H2692" s="8">
        <v>12</v>
      </c>
      <c r="I2692" s="21" t="str">
        <f>INDEX(Seed_type_tomato!$C$3:$C$15,MATCH(TOMATO!G2692,Seed_type_tomato!$B$3:$B$15,0))</f>
        <v>Field</v>
      </c>
    </row>
    <row r="2693" spans="1:9" x14ac:dyDescent="0.25">
      <c r="A2693" s="5"/>
      <c r="B2693" s="5" t="s">
        <v>251</v>
      </c>
      <c r="C2693" s="6">
        <v>44820</v>
      </c>
      <c r="D2693" s="5" t="s">
        <v>2848</v>
      </c>
      <c r="E2693" s="5" t="s">
        <v>482</v>
      </c>
      <c r="F2693" s="5" t="s">
        <v>2597</v>
      </c>
      <c r="G2693" s="5" t="s">
        <v>527</v>
      </c>
      <c r="H2693" s="8">
        <v>1</v>
      </c>
      <c r="I2693" s="21" t="e">
        <f>INDEX(Seed_type_tomato!$C$3:$C$15,MATCH(TOMATO!G2693,Seed_type_tomato!$B$3:$B$15,0))</f>
        <v>#N/A</v>
      </c>
    </row>
    <row r="2694" spans="1:9" ht="15.75" thickBot="1" x14ac:dyDescent="0.3">
      <c r="A2694" s="5"/>
      <c r="B2694" s="5" t="s">
        <v>251</v>
      </c>
      <c r="C2694" s="6">
        <v>44820</v>
      </c>
      <c r="D2694" s="5" t="s">
        <v>2848</v>
      </c>
      <c r="E2694" s="5" t="s">
        <v>482</v>
      </c>
      <c r="F2694" s="5" t="s">
        <v>2597</v>
      </c>
      <c r="G2694" s="5" t="s">
        <v>523</v>
      </c>
      <c r="H2694" s="7">
        <v>8</v>
      </c>
      <c r="I2694" s="21" t="str">
        <f>INDEX(Seed_type_tomato!$C$3:$C$15,MATCH(TOMATO!G2694,Seed_type_tomato!$B$3:$B$15,0))</f>
        <v>Field</v>
      </c>
    </row>
    <row r="2695" spans="1:9" x14ac:dyDescent="0.25">
      <c r="A2695" s="5" t="s">
        <v>2598</v>
      </c>
      <c r="B2695" s="5"/>
      <c r="C2695" s="6"/>
      <c r="D2695" s="5"/>
      <c r="E2695" s="5"/>
      <c r="F2695" s="5"/>
      <c r="G2695" s="5"/>
      <c r="H2695" s="8">
        <f>ROUND(SUM(H2690:H2694),5)</f>
        <v>41</v>
      </c>
      <c r="I2695" s="21" t="e">
        <f>INDEX(Seed_type_tomato!$C$3:$C$15,MATCH(TOMATO!G2695,Seed_type_tomato!$B$3:$B$15,0))</f>
        <v>#N/A</v>
      </c>
    </row>
    <row r="2696" spans="1:9" x14ac:dyDescent="0.25">
      <c r="A2696" s="2" t="s">
        <v>2599</v>
      </c>
      <c r="B2696" s="2"/>
      <c r="C2696" s="3"/>
      <c r="D2696" s="2"/>
      <c r="E2696" s="2"/>
      <c r="F2696" s="2"/>
      <c r="G2696" s="2"/>
      <c r="H2696" s="4"/>
      <c r="I2696" s="21" t="e">
        <f>INDEX(Seed_type_tomato!$C$3:$C$15,MATCH(TOMATO!G2696,Seed_type_tomato!$B$3:$B$15,0))</f>
        <v>#N/A</v>
      </c>
    </row>
    <row r="2697" spans="1:9" x14ac:dyDescent="0.25">
      <c r="A2697" s="5"/>
      <c r="B2697" s="5" t="s">
        <v>251</v>
      </c>
      <c r="C2697" s="6">
        <v>44617</v>
      </c>
      <c r="D2697" s="5" t="s">
        <v>2849</v>
      </c>
      <c r="E2697" s="5" t="s">
        <v>482</v>
      </c>
      <c r="F2697" s="5" t="s">
        <v>2599</v>
      </c>
      <c r="G2697" s="5" t="s">
        <v>526</v>
      </c>
      <c r="H2697" s="8">
        <v>20</v>
      </c>
      <c r="I2697" s="21" t="str">
        <f>INDEX(Seed_type_tomato!$C$3:$C$15,MATCH(TOMATO!G2697,Seed_type_tomato!$B$3:$B$15,0))</f>
        <v>Field</v>
      </c>
    </row>
    <row r="2698" spans="1:9" ht="15.75" thickBot="1" x14ac:dyDescent="0.3">
      <c r="A2698" s="5"/>
      <c r="B2698" s="5" t="s">
        <v>251</v>
      </c>
      <c r="C2698" s="6">
        <v>44691</v>
      </c>
      <c r="D2698" s="5" t="s">
        <v>2850</v>
      </c>
      <c r="E2698" s="5" t="s">
        <v>482</v>
      </c>
      <c r="F2698" s="5" t="s">
        <v>2599</v>
      </c>
      <c r="G2698" s="5" t="s">
        <v>524</v>
      </c>
      <c r="H2698" s="7">
        <v>35</v>
      </c>
      <c r="I2698" s="21" t="str">
        <f>INDEX(Seed_type_tomato!$C$3:$C$15,MATCH(TOMATO!G2698,Seed_type_tomato!$B$3:$B$15,0))</f>
        <v>Field</v>
      </c>
    </row>
    <row r="2699" spans="1:9" x14ac:dyDescent="0.25">
      <c r="A2699" s="5" t="s">
        <v>2600</v>
      </c>
      <c r="B2699" s="5"/>
      <c r="C2699" s="6"/>
      <c r="D2699" s="5"/>
      <c r="E2699" s="5"/>
      <c r="F2699" s="5"/>
      <c r="G2699" s="5"/>
      <c r="H2699" s="8">
        <f>ROUND(SUM(H2696:H2698),5)</f>
        <v>55</v>
      </c>
      <c r="I2699" s="21" t="e">
        <f>INDEX(Seed_type_tomato!$C$3:$C$15,MATCH(TOMATO!G2699,Seed_type_tomato!$B$3:$B$15,0))</f>
        <v>#N/A</v>
      </c>
    </row>
    <row r="2700" spans="1:9" x14ac:dyDescent="0.25">
      <c r="A2700" s="2" t="s">
        <v>2601</v>
      </c>
      <c r="B2700" s="2"/>
      <c r="C2700" s="3"/>
      <c r="D2700" s="2"/>
      <c r="E2700" s="2"/>
      <c r="F2700" s="2"/>
      <c r="G2700" s="2"/>
      <c r="H2700" s="4"/>
      <c r="I2700" s="21" t="e">
        <f>INDEX(Seed_type_tomato!$C$3:$C$15,MATCH(TOMATO!G2700,Seed_type_tomato!$B$3:$B$15,0))</f>
        <v>#N/A</v>
      </c>
    </row>
    <row r="2701" spans="1:9" x14ac:dyDescent="0.25">
      <c r="A2701" s="5"/>
      <c r="B2701" s="5" t="s">
        <v>251</v>
      </c>
      <c r="C2701" s="6">
        <v>44683</v>
      </c>
      <c r="D2701" s="5" t="s">
        <v>2851</v>
      </c>
      <c r="E2701" s="5" t="s">
        <v>482</v>
      </c>
      <c r="F2701" s="5" t="s">
        <v>2601</v>
      </c>
      <c r="G2701" s="5" t="s">
        <v>524</v>
      </c>
      <c r="H2701" s="8">
        <v>250</v>
      </c>
      <c r="I2701" s="21" t="str">
        <f>INDEX(Seed_type_tomato!$C$3:$C$15,MATCH(TOMATO!G2701,Seed_type_tomato!$B$3:$B$15,0))</f>
        <v>Field</v>
      </c>
    </row>
    <row r="2702" spans="1:9" ht="15.75" thickBot="1" x14ac:dyDescent="0.3">
      <c r="A2702" s="5"/>
      <c r="B2702" s="5" t="s">
        <v>251</v>
      </c>
      <c r="C2702" s="6">
        <v>44698</v>
      </c>
      <c r="D2702" s="5" t="s">
        <v>2852</v>
      </c>
      <c r="E2702" s="5" t="s">
        <v>2993</v>
      </c>
      <c r="F2702" s="5" t="s">
        <v>2601</v>
      </c>
      <c r="G2702" s="5" t="s">
        <v>530</v>
      </c>
      <c r="H2702" s="7">
        <v>800</v>
      </c>
      <c r="I2702" s="21" t="str">
        <f>INDEX(Seed_type_tomato!$C$3:$C$15,MATCH(TOMATO!G2702,Seed_type_tomato!$B$3:$B$15,0))</f>
        <v>GH</v>
      </c>
    </row>
    <row r="2703" spans="1:9" x14ac:dyDescent="0.25">
      <c r="A2703" s="5" t="s">
        <v>2602</v>
      </c>
      <c r="B2703" s="5"/>
      <c r="C2703" s="6"/>
      <c r="D2703" s="5"/>
      <c r="E2703" s="5"/>
      <c r="F2703" s="5"/>
      <c r="G2703" s="5"/>
      <c r="H2703" s="8">
        <f>ROUND(SUM(H2700:H2702),5)</f>
        <v>1050</v>
      </c>
      <c r="I2703" s="21" t="e">
        <f>INDEX(Seed_type_tomato!$C$3:$C$15,MATCH(TOMATO!G2703,Seed_type_tomato!$B$3:$B$15,0))</f>
        <v>#N/A</v>
      </c>
    </row>
    <row r="2704" spans="1:9" x14ac:dyDescent="0.25">
      <c r="A2704" s="2" t="s">
        <v>2603</v>
      </c>
      <c r="B2704" s="2"/>
      <c r="C2704" s="3"/>
      <c r="D2704" s="2"/>
      <c r="E2704" s="2"/>
      <c r="F2704" s="2"/>
      <c r="G2704" s="2"/>
      <c r="H2704" s="4"/>
      <c r="I2704" s="21" t="e">
        <f>INDEX(Seed_type_tomato!$C$3:$C$15,MATCH(TOMATO!G2704,Seed_type_tomato!$B$3:$B$15,0))</f>
        <v>#N/A</v>
      </c>
    </row>
    <row r="2705" spans="1:9" ht="15.75" thickBot="1" x14ac:dyDescent="0.3">
      <c r="A2705" s="1"/>
      <c r="B2705" s="5" t="s">
        <v>251</v>
      </c>
      <c r="C2705" s="6">
        <v>44805</v>
      </c>
      <c r="D2705" s="5" t="s">
        <v>2853</v>
      </c>
      <c r="E2705" s="5" t="s">
        <v>482</v>
      </c>
      <c r="F2705" s="5" t="s">
        <v>2603</v>
      </c>
      <c r="G2705" s="5" t="s">
        <v>525</v>
      </c>
      <c r="H2705" s="7">
        <v>75</v>
      </c>
      <c r="I2705" s="21" t="str">
        <f>INDEX(Seed_type_tomato!$C$3:$C$15,MATCH(TOMATO!G2705,Seed_type_tomato!$B$3:$B$15,0))</f>
        <v>Field</v>
      </c>
    </row>
    <row r="2706" spans="1:9" x14ac:dyDescent="0.25">
      <c r="A2706" s="5" t="s">
        <v>2604</v>
      </c>
      <c r="B2706" s="5"/>
      <c r="C2706" s="6"/>
      <c r="D2706" s="5"/>
      <c r="E2706" s="5"/>
      <c r="F2706" s="5"/>
      <c r="G2706" s="5"/>
      <c r="H2706" s="8">
        <f>ROUND(SUM(H2704:H2705),5)</f>
        <v>75</v>
      </c>
      <c r="I2706" s="21" t="e">
        <f>INDEX(Seed_type_tomato!$C$3:$C$15,MATCH(TOMATO!G2706,Seed_type_tomato!$B$3:$B$15,0))</f>
        <v>#N/A</v>
      </c>
    </row>
    <row r="2707" spans="1:9" x14ac:dyDescent="0.25">
      <c r="A2707" s="2" t="s">
        <v>2605</v>
      </c>
      <c r="B2707" s="2"/>
      <c r="C2707" s="3"/>
      <c r="D2707" s="2"/>
      <c r="E2707" s="2"/>
      <c r="F2707" s="2"/>
      <c r="G2707" s="2"/>
      <c r="H2707" s="4"/>
      <c r="I2707" s="21" t="e">
        <f>INDEX(Seed_type_tomato!$C$3:$C$15,MATCH(TOMATO!G2707,Seed_type_tomato!$B$3:$B$15,0))</f>
        <v>#N/A</v>
      </c>
    </row>
    <row r="2708" spans="1:9" x14ac:dyDescent="0.25">
      <c r="A2708" s="5"/>
      <c r="B2708" s="5" t="s">
        <v>251</v>
      </c>
      <c r="C2708" s="6">
        <v>44791</v>
      </c>
      <c r="D2708" s="5" t="s">
        <v>2854</v>
      </c>
      <c r="E2708" s="5" t="s">
        <v>482</v>
      </c>
      <c r="F2708" s="5" t="s">
        <v>2605</v>
      </c>
      <c r="G2708" s="5" t="s">
        <v>522</v>
      </c>
      <c r="H2708" s="8">
        <v>800</v>
      </c>
      <c r="I2708" s="21" t="str">
        <f>INDEX(Seed_type_tomato!$C$3:$C$15,MATCH(TOMATO!G2708,Seed_type_tomato!$B$3:$B$15,0))</f>
        <v>Field</v>
      </c>
    </row>
    <row r="2709" spans="1:9" ht="15.75" thickBot="1" x14ac:dyDescent="0.3">
      <c r="A2709" s="5"/>
      <c r="B2709" s="5" t="s">
        <v>251</v>
      </c>
      <c r="C2709" s="6">
        <v>44791</v>
      </c>
      <c r="D2709" s="5" t="s">
        <v>2854</v>
      </c>
      <c r="E2709" s="5" t="s">
        <v>482</v>
      </c>
      <c r="F2709" s="5" t="s">
        <v>2605</v>
      </c>
      <c r="G2709" s="5" t="s">
        <v>525</v>
      </c>
      <c r="H2709" s="7">
        <v>200</v>
      </c>
      <c r="I2709" s="21" t="str">
        <f>INDEX(Seed_type_tomato!$C$3:$C$15,MATCH(TOMATO!G2709,Seed_type_tomato!$B$3:$B$15,0))</f>
        <v>Field</v>
      </c>
    </row>
    <row r="2710" spans="1:9" x14ac:dyDescent="0.25">
      <c r="A2710" s="5" t="s">
        <v>2606</v>
      </c>
      <c r="B2710" s="5"/>
      <c r="C2710" s="6"/>
      <c r="D2710" s="5"/>
      <c r="E2710" s="5"/>
      <c r="F2710" s="5"/>
      <c r="G2710" s="5"/>
      <c r="H2710" s="8">
        <f>ROUND(SUM(H2707:H2709),5)</f>
        <v>1000</v>
      </c>
      <c r="I2710" s="21" t="e">
        <f>INDEX(Seed_type_tomato!$C$3:$C$15,MATCH(TOMATO!G2710,Seed_type_tomato!$B$3:$B$15,0))</f>
        <v>#N/A</v>
      </c>
    </row>
    <row r="2711" spans="1:9" x14ac:dyDescent="0.25">
      <c r="A2711" s="2" t="s">
        <v>2607</v>
      </c>
      <c r="B2711" s="2"/>
      <c r="C2711" s="3"/>
      <c r="D2711" s="2"/>
      <c r="E2711" s="2"/>
      <c r="F2711" s="2"/>
      <c r="G2711" s="2"/>
      <c r="H2711" s="4"/>
      <c r="I2711" s="21" t="e">
        <f>INDEX(Seed_type_tomato!$C$3:$C$15,MATCH(TOMATO!G2711,Seed_type_tomato!$B$3:$B$15,0))</f>
        <v>#N/A</v>
      </c>
    </row>
    <row r="2712" spans="1:9" ht="15.75" thickBot="1" x14ac:dyDescent="0.3">
      <c r="A2712" s="1"/>
      <c r="B2712" s="5" t="s">
        <v>251</v>
      </c>
      <c r="C2712" s="6">
        <v>44702</v>
      </c>
      <c r="D2712" s="5" t="s">
        <v>2855</v>
      </c>
      <c r="E2712" s="5" t="s">
        <v>511</v>
      </c>
      <c r="F2712" s="5" t="s">
        <v>2607</v>
      </c>
      <c r="G2712" s="5" t="s">
        <v>523</v>
      </c>
      <c r="H2712" s="7">
        <v>600</v>
      </c>
      <c r="I2712" s="21" t="str">
        <f>INDEX(Seed_type_tomato!$C$3:$C$15,MATCH(TOMATO!G2712,Seed_type_tomato!$B$3:$B$15,0))</f>
        <v>Field</v>
      </c>
    </row>
    <row r="2713" spans="1:9" x14ac:dyDescent="0.25">
      <c r="A2713" s="5" t="s">
        <v>2608</v>
      </c>
      <c r="B2713" s="5"/>
      <c r="C2713" s="6"/>
      <c r="D2713" s="5"/>
      <c r="E2713" s="5"/>
      <c r="F2713" s="5"/>
      <c r="G2713" s="5"/>
      <c r="H2713" s="8">
        <f>ROUND(SUM(H2711:H2712),5)</f>
        <v>600</v>
      </c>
      <c r="I2713" s="21" t="e">
        <f>INDEX(Seed_type_tomato!$C$3:$C$15,MATCH(TOMATO!G2713,Seed_type_tomato!$B$3:$B$15,0))</f>
        <v>#N/A</v>
      </c>
    </row>
    <row r="2714" spans="1:9" x14ac:dyDescent="0.25">
      <c r="A2714" s="2" t="s">
        <v>2609</v>
      </c>
      <c r="B2714" s="2"/>
      <c r="C2714" s="3"/>
      <c r="D2714" s="2"/>
      <c r="E2714" s="2"/>
      <c r="F2714" s="2"/>
      <c r="G2714" s="2"/>
      <c r="H2714" s="4"/>
      <c r="I2714" s="21" t="e">
        <f>INDEX(Seed_type_tomato!$C$3:$C$15,MATCH(TOMATO!G2714,Seed_type_tomato!$B$3:$B$15,0))</f>
        <v>#N/A</v>
      </c>
    </row>
    <row r="2715" spans="1:9" ht="15.75" thickBot="1" x14ac:dyDescent="0.3">
      <c r="A2715" s="1"/>
      <c r="B2715" s="5" t="s">
        <v>251</v>
      </c>
      <c r="C2715" s="6">
        <v>44798</v>
      </c>
      <c r="D2715" s="5" t="s">
        <v>2856</v>
      </c>
      <c r="E2715" s="5" t="s">
        <v>482</v>
      </c>
      <c r="F2715" s="5" t="s">
        <v>2609</v>
      </c>
      <c r="G2715" s="5" t="s">
        <v>528</v>
      </c>
      <c r="H2715" s="7">
        <v>20</v>
      </c>
      <c r="I2715" s="21" t="str">
        <f>INDEX(Seed_type_tomato!$C$3:$C$15,MATCH(TOMATO!G2715,Seed_type_tomato!$B$3:$B$15,0))</f>
        <v>Field</v>
      </c>
    </row>
    <row r="2716" spans="1:9" x14ac:dyDescent="0.25">
      <c r="A2716" s="5" t="s">
        <v>2610</v>
      </c>
      <c r="B2716" s="5"/>
      <c r="C2716" s="6"/>
      <c r="D2716" s="5"/>
      <c r="E2716" s="5"/>
      <c r="F2716" s="5"/>
      <c r="G2716" s="5"/>
      <c r="H2716" s="8">
        <f>ROUND(SUM(H2714:H2715),5)</f>
        <v>20</v>
      </c>
      <c r="I2716" s="21" t="e">
        <f>INDEX(Seed_type_tomato!$C$3:$C$15,MATCH(TOMATO!G2716,Seed_type_tomato!$B$3:$B$15,0))</f>
        <v>#N/A</v>
      </c>
    </row>
    <row r="2717" spans="1:9" x14ac:dyDescent="0.25">
      <c r="A2717" s="2" t="s">
        <v>2611</v>
      </c>
      <c r="B2717" s="2"/>
      <c r="C2717" s="3"/>
      <c r="D2717" s="2"/>
      <c r="E2717" s="2"/>
      <c r="F2717" s="2"/>
      <c r="G2717" s="2"/>
      <c r="H2717" s="4"/>
      <c r="I2717" s="21" t="e">
        <f>INDEX(Seed_type_tomato!$C$3:$C$15,MATCH(TOMATO!G2717,Seed_type_tomato!$B$3:$B$15,0))</f>
        <v>#N/A</v>
      </c>
    </row>
    <row r="2718" spans="1:9" ht="15.75" thickBot="1" x14ac:dyDescent="0.3">
      <c r="A2718" s="1"/>
      <c r="B2718" s="5" t="s">
        <v>251</v>
      </c>
      <c r="C2718" s="6">
        <v>44807</v>
      </c>
      <c r="D2718" s="5" t="s">
        <v>2857</v>
      </c>
      <c r="E2718" s="5" t="s">
        <v>482</v>
      </c>
      <c r="F2718" s="5" t="s">
        <v>2611</v>
      </c>
      <c r="G2718" s="5" t="s">
        <v>522</v>
      </c>
      <c r="H2718" s="7">
        <v>50</v>
      </c>
      <c r="I2718" s="21" t="str">
        <f>INDEX(Seed_type_tomato!$C$3:$C$15,MATCH(TOMATO!G2718,Seed_type_tomato!$B$3:$B$15,0))</f>
        <v>Field</v>
      </c>
    </row>
    <row r="2719" spans="1:9" x14ac:dyDescent="0.25">
      <c r="A2719" s="5" t="s">
        <v>2612</v>
      </c>
      <c r="B2719" s="5"/>
      <c r="C2719" s="6"/>
      <c r="D2719" s="5"/>
      <c r="E2719" s="5"/>
      <c r="F2719" s="5"/>
      <c r="G2719" s="5"/>
      <c r="H2719" s="8">
        <f>ROUND(SUM(H2717:H2718),5)</f>
        <v>50</v>
      </c>
      <c r="I2719" s="21" t="e">
        <f>INDEX(Seed_type_tomato!$C$3:$C$15,MATCH(TOMATO!G2719,Seed_type_tomato!$B$3:$B$15,0))</f>
        <v>#N/A</v>
      </c>
    </row>
    <row r="2720" spans="1:9" x14ac:dyDescent="0.25">
      <c r="A2720" s="2" t="s">
        <v>2613</v>
      </c>
      <c r="B2720" s="2"/>
      <c r="C2720" s="3"/>
      <c r="D2720" s="2"/>
      <c r="E2720" s="2"/>
      <c r="F2720" s="2"/>
      <c r="G2720" s="2"/>
      <c r="H2720" s="4"/>
      <c r="I2720" s="21" t="e">
        <f>INDEX(Seed_type_tomato!$C$3:$C$15,MATCH(TOMATO!G2720,Seed_type_tomato!$B$3:$B$15,0))</f>
        <v>#N/A</v>
      </c>
    </row>
    <row r="2721" spans="1:9" ht="15.75" thickBot="1" x14ac:dyDescent="0.3">
      <c r="A2721" s="1"/>
      <c r="B2721" s="5" t="s">
        <v>251</v>
      </c>
      <c r="C2721" s="6">
        <v>44833</v>
      </c>
      <c r="D2721" s="5" t="s">
        <v>2858</v>
      </c>
      <c r="E2721" s="5" t="s">
        <v>1864</v>
      </c>
      <c r="F2721" s="5" t="s">
        <v>2613</v>
      </c>
      <c r="G2721" s="5" t="s">
        <v>523</v>
      </c>
      <c r="H2721" s="7">
        <v>1500</v>
      </c>
      <c r="I2721" s="21" t="str">
        <f>INDEX(Seed_type_tomato!$C$3:$C$15,MATCH(TOMATO!G2721,Seed_type_tomato!$B$3:$B$15,0))</f>
        <v>Field</v>
      </c>
    </row>
    <row r="2722" spans="1:9" x14ac:dyDescent="0.25">
      <c r="A2722" s="5" t="s">
        <v>2614</v>
      </c>
      <c r="B2722" s="5"/>
      <c r="C2722" s="6"/>
      <c r="D2722" s="5"/>
      <c r="E2722" s="5"/>
      <c r="F2722" s="5"/>
      <c r="G2722" s="5"/>
      <c r="H2722" s="8">
        <f>ROUND(SUM(H2720:H2721),5)</f>
        <v>1500</v>
      </c>
      <c r="I2722" s="21" t="e">
        <f>INDEX(Seed_type_tomato!$C$3:$C$15,MATCH(TOMATO!G2722,Seed_type_tomato!$B$3:$B$15,0))</f>
        <v>#N/A</v>
      </c>
    </row>
    <row r="2723" spans="1:9" x14ac:dyDescent="0.25">
      <c r="A2723" s="2" t="s">
        <v>2615</v>
      </c>
      <c r="B2723" s="2"/>
      <c r="C2723" s="3"/>
      <c r="D2723" s="2"/>
      <c r="E2723" s="2"/>
      <c r="F2723" s="2"/>
      <c r="G2723" s="2"/>
      <c r="H2723" s="4"/>
      <c r="I2723" s="21" t="e">
        <f>INDEX(Seed_type_tomato!$C$3:$C$15,MATCH(TOMATO!G2723,Seed_type_tomato!$B$3:$B$15,0))</f>
        <v>#N/A</v>
      </c>
    </row>
    <row r="2724" spans="1:9" x14ac:dyDescent="0.25">
      <c r="A2724" s="5"/>
      <c r="B2724" s="5" t="s">
        <v>251</v>
      </c>
      <c r="C2724" s="6">
        <v>44617</v>
      </c>
      <c r="D2724" s="5" t="s">
        <v>2859</v>
      </c>
      <c r="E2724" s="5" t="s">
        <v>482</v>
      </c>
      <c r="F2724" s="5" t="s">
        <v>2615</v>
      </c>
      <c r="G2724" s="5" t="s">
        <v>524</v>
      </c>
      <c r="H2724" s="8">
        <v>2000</v>
      </c>
      <c r="I2724" s="21" t="str">
        <f>INDEX(Seed_type_tomato!$C$3:$C$15,MATCH(TOMATO!G2724,Seed_type_tomato!$B$3:$B$15,0))</f>
        <v>Field</v>
      </c>
    </row>
    <row r="2725" spans="1:9" x14ac:dyDescent="0.25">
      <c r="A2725" s="5"/>
      <c r="B2725" s="5" t="s">
        <v>251</v>
      </c>
      <c r="C2725" s="6">
        <v>44617</v>
      </c>
      <c r="D2725" s="5" t="s">
        <v>2859</v>
      </c>
      <c r="E2725" s="5" t="s">
        <v>482</v>
      </c>
      <c r="F2725" s="5" t="s">
        <v>2615</v>
      </c>
      <c r="G2725" s="5" t="s">
        <v>530</v>
      </c>
      <c r="H2725" s="8">
        <v>20</v>
      </c>
      <c r="I2725" s="21" t="str">
        <f>INDEX(Seed_type_tomato!$C$3:$C$15,MATCH(TOMATO!G2725,Seed_type_tomato!$B$3:$B$15,0))</f>
        <v>GH</v>
      </c>
    </row>
    <row r="2726" spans="1:9" x14ac:dyDescent="0.25">
      <c r="A2726" s="5"/>
      <c r="B2726" s="5" t="s">
        <v>251</v>
      </c>
      <c r="C2726" s="6">
        <v>44617</v>
      </c>
      <c r="D2726" s="5" t="s">
        <v>2859</v>
      </c>
      <c r="E2726" s="5" t="s">
        <v>482</v>
      </c>
      <c r="F2726" s="5" t="s">
        <v>2615</v>
      </c>
      <c r="G2726" s="5" t="s">
        <v>524</v>
      </c>
      <c r="H2726" s="8">
        <v>60</v>
      </c>
      <c r="I2726" s="21" t="str">
        <f>INDEX(Seed_type_tomato!$C$3:$C$15,MATCH(TOMATO!G2726,Seed_type_tomato!$B$3:$B$15,0))</f>
        <v>Field</v>
      </c>
    </row>
    <row r="2727" spans="1:9" x14ac:dyDescent="0.25">
      <c r="A2727" s="5"/>
      <c r="B2727" s="5" t="s">
        <v>251</v>
      </c>
      <c r="C2727" s="6">
        <v>44680</v>
      </c>
      <c r="D2727" s="5" t="s">
        <v>2860</v>
      </c>
      <c r="E2727" s="5" t="s">
        <v>482</v>
      </c>
      <c r="F2727" s="5" t="s">
        <v>2615</v>
      </c>
      <c r="G2727" s="5" t="s">
        <v>524</v>
      </c>
      <c r="H2727" s="8">
        <v>10</v>
      </c>
      <c r="I2727" s="21" t="str">
        <f>INDEX(Seed_type_tomato!$C$3:$C$15,MATCH(TOMATO!G2727,Seed_type_tomato!$B$3:$B$15,0))</f>
        <v>Field</v>
      </c>
    </row>
    <row r="2728" spans="1:9" ht="15.75" thickBot="1" x14ac:dyDescent="0.3">
      <c r="A2728" s="5"/>
      <c r="B2728" s="5" t="s">
        <v>251</v>
      </c>
      <c r="C2728" s="6">
        <v>44811</v>
      </c>
      <c r="D2728" s="5" t="s">
        <v>2861</v>
      </c>
      <c r="E2728" s="5" t="s">
        <v>521</v>
      </c>
      <c r="F2728" s="5" t="s">
        <v>2615</v>
      </c>
      <c r="G2728" s="5" t="s">
        <v>533</v>
      </c>
      <c r="H2728" s="7">
        <v>0.5</v>
      </c>
      <c r="I2728" s="21" t="e">
        <f>INDEX(Seed_type_tomato!$C$3:$C$15,MATCH(TOMATO!G2728,Seed_type_tomato!$B$3:$B$15,0))</f>
        <v>#N/A</v>
      </c>
    </row>
    <row r="2729" spans="1:9" x14ac:dyDescent="0.25">
      <c r="A2729" s="5" t="s">
        <v>2616</v>
      </c>
      <c r="B2729" s="5"/>
      <c r="C2729" s="6"/>
      <c r="D2729" s="5"/>
      <c r="E2729" s="5"/>
      <c r="F2729" s="5"/>
      <c r="G2729" s="5"/>
      <c r="H2729" s="8">
        <f>ROUND(SUM(H2723:H2728),5)</f>
        <v>2090.5</v>
      </c>
      <c r="I2729" s="21" t="e">
        <f>INDEX(Seed_type_tomato!$C$3:$C$15,MATCH(TOMATO!G2729,Seed_type_tomato!$B$3:$B$15,0))</f>
        <v>#N/A</v>
      </c>
    </row>
    <row r="2730" spans="1:9" x14ac:dyDescent="0.25">
      <c r="A2730" s="2" t="s">
        <v>2617</v>
      </c>
      <c r="B2730" s="2"/>
      <c r="C2730" s="3"/>
      <c r="D2730" s="2"/>
      <c r="E2730" s="2"/>
      <c r="F2730" s="2"/>
      <c r="G2730" s="2"/>
      <c r="H2730" s="4"/>
      <c r="I2730" s="21" t="e">
        <f>INDEX(Seed_type_tomato!$C$3:$C$15,MATCH(TOMATO!G2730,Seed_type_tomato!$B$3:$B$15,0))</f>
        <v>#N/A</v>
      </c>
    </row>
    <row r="2731" spans="1:9" ht="15.75" thickBot="1" x14ac:dyDescent="0.3">
      <c r="A2731" s="1"/>
      <c r="B2731" s="5" t="s">
        <v>251</v>
      </c>
      <c r="C2731" s="6">
        <v>44575</v>
      </c>
      <c r="D2731" s="5" t="s">
        <v>2862</v>
      </c>
      <c r="E2731" s="5" t="s">
        <v>488</v>
      </c>
      <c r="F2731" s="5" t="s">
        <v>2617</v>
      </c>
      <c r="G2731" s="5" t="s">
        <v>529</v>
      </c>
      <c r="H2731" s="7">
        <v>1</v>
      </c>
      <c r="I2731" s="21" t="e">
        <f>INDEX(Seed_type_tomato!$C$3:$C$15,MATCH(TOMATO!G2731,Seed_type_tomato!$B$3:$B$15,0))</f>
        <v>#N/A</v>
      </c>
    </row>
    <row r="2732" spans="1:9" x14ac:dyDescent="0.25">
      <c r="A2732" s="5" t="s">
        <v>2618</v>
      </c>
      <c r="B2732" s="5"/>
      <c r="C2732" s="6"/>
      <c r="D2732" s="5"/>
      <c r="E2732" s="5"/>
      <c r="F2732" s="5"/>
      <c r="G2732" s="5"/>
      <c r="H2732" s="8">
        <f>ROUND(SUM(H2730:H2731),5)</f>
        <v>1</v>
      </c>
      <c r="I2732" s="21" t="e">
        <f>INDEX(Seed_type_tomato!$C$3:$C$15,MATCH(TOMATO!G2732,Seed_type_tomato!$B$3:$B$15,0))</f>
        <v>#N/A</v>
      </c>
    </row>
    <row r="2733" spans="1:9" x14ac:dyDescent="0.25">
      <c r="A2733" s="2" t="s">
        <v>2619</v>
      </c>
      <c r="B2733" s="2"/>
      <c r="C2733" s="3"/>
      <c r="D2733" s="2"/>
      <c r="E2733" s="2"/>
      <c r="F2733" s="2"/>
      <c r="G2733" s="2"/>
      <c r="H2733" s="4"/>
      <c r="I2733" s="21" t="e">
        <f>INDEX(Seed_type_tomato!$C$3:$C$15,MATCH(TOMATO!G2733,Seed_type_tomato!$B$3:$B$15,0))</f>
        <v>#N/A</v>
      </c>
    </row>
    <row r="2734" spans="1:9" ht="15.75" thickBot="1" x14ac:dyDescent="0.3">
      <c r="A2734" s="1"/>
      <c r="B2734" s="5" t="s">
        <v>251</v>
      </c>
      <c r="C2734" s="6">
        <v>44813</v>
      </c>
      <c r="D2734" s="5" t="s">
        <v>2863</v>
      </c>
      <c r="E2734" s="5" t="s">
        <v>482</v>
      </c>
      <c r="F2734" s="5" t="s">
        <v>2619</v>
      </c>
      <c r="G2734" s="5" t="s">
        <v>523</v>
      </c>
      <c r="H2734" s="7">
        <v>956</v>
      </c>
      <c r="I2734" s="21" t="str">
        <f>INDEX(Seed_type_tomato!$C$3:$C$15,MATCH(TOMATO!G2734,Seed_type_tomato!$B$3:$B$15,0))</f>
        <v>Field</v>
      </c>
    </row>
    <row r="2735" spans="1:9" x14ac:dyDescent="0.25">
      <c r="A2735" s="5" t="s">
        <v>2620</v>
      </c>
      <c r="B2735" s="5"/>
      <c r="C2735" s="6"/>
      <c r="D2735" s="5"/>
      <c r="E2735" s="5"/>
      <c r="F2735" s="5"/>
      <c r="G2735" s="5"/>
      <c r="H2735" s="8">
        <f>ROUND(SUM(H2733:H2734),5)</f>
        <v>956</v>
      </c>
      <c r="I2735" s="21" t="e">
        <f>INDEX(Seed_type_tomato!$C$3:$C$15,MATCH(TOMATO!G2735,Seed_type_tomato!$B$3:$B$15,0))</f>
        <v>#N/A</v>
      </c>
    </row>
    <row r="2736" spans="1:9" x14ac:dyDescent="0.25">
      <c r="A2736" s="2" t="s">
        <v>2621</v>
      </c>
      <c r="B2736" s="2"/>
      <c r="C2736" s="3"/>
      <c r="D2736" s="2"/>
      <c r="E2736" s="2"/>
      <c r="F2736" s="2"/>
      <c r="G2736" s="2"/>
      <c r="H2736" s="4"/>
      <c r="I2736" s="21" t="e">
        <f>INDEX(Seed_type_tomato!$C$3:$C$15,MATCH(TOMATO!G2736,Seed_type_tomato!$B$3:$B$15,0))</f>
        <v>#N/A</v>
      </c>
    </row>
    <row r="2737" spans="1:9" x14ac:dyDescent="0.25">
      <c r="A2737" s="5"/>
      <c r="B2737" s="5" t="s">
        <v>251</v>
      </c>
      <c r="C2737" s="6">
        <v>44757</v>
      </c>
      <c r="D2737" s="5" t="s">
        <v>2864</v>
      </c>
      <c r="E2737" s="5" t="s">
        <v>482</v>
      </c>
      <c r="F2737" s="5" t="s">
        <v>2621</v>
      </c>
      <c r="G2737" s="5" t="s">
        <v>523</v>
      </c>
      <c r="H2737" s="8">
        <v>1000</v>
      </c>
      <c r="I2737" s="21" t="str">
        <f>INDEX(Seed_type_tomato!$C$3:$C$15,MATCH(TOMATO!G2737,Seed_type_tomato!$B$3:$B$15,0))</f>
        <v>Field</v>
      </c>
    </row>
    <row r="2738" spans="1:9" x14ac:dyDescent="0.25">
      <c r="A2738" s="5"/>
      <c r="B2738" s="5" t="s">
        <v>251</v>
      </c>
      <c r="C2738" s="6">
        <v>44760</v>
      </c>
      <c r="D2738" s="5" t="s">
        <v>2865</v>
      </c>
      <c r="E2738" s="5" t="s">
        <v>482</v>
      </c>
      <c r="F2738" s="5" t="s">
        <v>2621</v>
      </c>
      <c r="G2738" s="5" t="s">
        <v>525</v>
      </c>
      <c r="H2738" s="8">
        <v>100</v>
      </c>
      <c r="I2738" s="21" t="str">
        <f>INDEX(Seed_type_tomato!$C$3:$C$15,MATCH(TOMATO!G2738,Seed_type_tomato!$B$3:$B$15,0))</f>
        <v>Field</v>
      </c>
    </row>
    <row r="2739" spans="1:9" x14ac:dyDescent="0.25">
      <c r="A2739" s="5"/>
      <c r="B2739" s="5" t="s">
        <v>251</v>
      </c>
      <c r="C2739" s="6">
        <v>44792</v>
      </c>
      <c r="D2739" s="5" t="s">
        <v>2866</v>
      </c>
      <c r="E2739" s="5" t="s">
        <v>482</v>
      </c>
      <c r="F2739" s="5" t="s">
        <v>2621</v>
      </c>
      <c r="G2739" s="5" t="s">
        <v>525</v>
      </c>
      <c r="H2739" s="8">
        <v>700</v>
      </c>
      <c r="I2739" s="21" t="str">
        <f>INDEX(Seed_type_tomato!$C$3:$C$15,MATCH(TOMATO!G2739,Seed_type_tomato!$B$3:$B$15,0))</f>
        <v>Field</v>
      </c>
    </row>
    <row r="2740" spans="1:9" x14ac:dyDescent="0.25">
      <c r="A2740" s="5"/>
      <c r="B2740" s="5" t="s">
        <v>251</v>
      </c>
      <c r="C2740" s="6">
        <v>44792</v>
      </c>
      <c r="D2740" s="5" t="s">
        <v>2867</v>
      </c>
      <c r="E2740" s="5" t="s">
        <v>482</v>
      </c>
      <c r="F2740" s="5" t="s">
        <v>2621</v>
      </c>
      <c r="G2740" s="5" t="s">
        <v>525</v>
      </c>
      <c r="H2740" s="8">
        <v>1000</v>
      </c>
      <c r="I2740" s="21" t="str">
        <f>INDEX(Seed_type_tomato!$C$3:$C$15,MATCH(TOMATO!G2740,Seed_type_tomato!$B$3:$B$15,0))</f>
        <v>Field</v>
      </c>
    </row>
    <row r="2741" spans="1:9" x14ac:dyDescent="0.25">
      <c r="A2741" s="5"/>
      <c r="B2741" s="5" t="s">
        <v>251</v>
      </c>
      <c r="C2741" s="6">
        <v>44792</v>
      </c>
      <c r="D2741" s="5" t="s">
        <v>2868</v>
      </c>
      <c r="E2741" s="5" t="s">
        <v>482</v>
      </c>
      <c r="F2741" s="5" t="s">
        <v>2621</v>
      </c>
      <c r="G2741" s="5" t="s">
        <v>525</v>
      </c>
      <c r="H2741" s="8">
        <v>250</v>
      </c>
      <c r="I2741" s="21" t="str">
        <f>INDEX(Seed_type_tomato!$C$3:$C$15,MATCH(TOMATO!G2741,Seed_type_tomato!$B$3:$B$15,0))</f>
        <v>Field</v>
      </c>
    </row>
    <row r="2742" spans="1:9" x14ac:dyDescent="0.25">
      <c r="A2742" s="5"/>
      <c r="B2742" s="5" t="s">
        <v>251</v>
      </c>
      <c r="C2742" s="6">
        <v>44806</v>
      </c>
      <c r="D2742" s="5" t="s">
        <v>2869</v>
      </c>
      <c r="E2742" s="5" t="s">
        <v>482</v>
      </c>
      <c r="F2742" s="5" t="s">
        <v>2621</v>
      </c>
      <c r="G2742" s="5" t="s">
        <v>525</v>
      </c>
      <c r="H2742" s="8">
        <v>300</v>
      </c>
      <c r="I2742" s="21" t="str">
        <f>INDEX(Seed_type_tomato!$C$3:$C$15,MATCH(TOMATO!G2742,Seed_type_tomato!$B$3:$B$15,0))</f>
        <v>Field</v>
      </c>
    </row>
    <row r="2743" spans="1:9" ht="15.75" thickBot="1" x14ac:dyDescent="0.3">
      <c r="A2743" s="5"/>
      <c r="B2743" s="5" t="s">
        <v>251</v>
      </c>
      <c r="C2743" s="6">
        <v>44806</v>
      </c>
      <c r="D2743" s="5" t="s">
        <v>2869</v>
      </c>
      <c r="E2743" s="5" t="s">
        <v>482</v>
      </c>
      <c r="F2743" s="5" t="s">
        <v>2621</v>
      </c>
      <c r="G2743" s="5" t="s">
        <v>525</v>
      </c>
      <c r="H2743" s="7">
        <v>100</v>
      </c>
      <c r="I2743" s="21" t="str">
        <f>INDEX(Seed_type_tomato!$C$3:$C$15,MATCH(TOMATO!G2743,Seed_type_tomato!$B$3:$B$15,0))</f>
        <v>Field</v>
      </c>
    </row>
    <row r="2744" spans="1:9" x14ac:dyDescent="0.25">
      <c r="A2744" s="5" t="s">
        <v>2622</v>
      </c>
      <c r="B2744" s="5"/>
      <c r="C2744" s="6"/>
      <c r="D2744" s="5"/>
      <c r="E2744" s="5"/>
      <c r="F2744" s="5"/>
      <c r="G2744" s="5"/>
      <c r="H2744" s="8">
        <f>ROUND(SUM(H2736:H2743),5)</f>
        <v>3450</v>
      </c>
      <c r="I2744" s="21" t="e">
        <f>INDEX(Seed_type_tomato!$C$3:$C$15,MATCH(TOMATO!G2744,Seed_type_tomato!$B$3:$B$15,0))</f>
        <v>#N/A</v>
      </c>
    </row>
    <row r="2745" spans="1:9" x14ac:dyDescent="0.25">
      <c r="A2745" s="2" t="s">
        <v>2623</v>
      </c>
      <c r="B2745" s="2"/>
      <c r="C2745" s="3"/>
      <c r="D2745" s="2"/>
      <c r="E2745" s="2"/>
      <c r="F2745" s="2"/>
      <c r="G2745" s="2"/>
      <c r="H2745" s="4"/>
      <c r="I2745" s="21" t="e">
        <f>INDEX(Seed_type_tomato!$C$3:$C$15,MATCH(TOMATO!G2745,Seed_type_tomato!$B$3:$B$15,0))</f>
        <v>#N/A</v>
      </c>
    </row>
    <row r="2746" spans="1:9" x14ac:dyDescent="0.25">
      <c r="A2746" s="5"/>
      <c r="B2746" s="5" t="s">
        <v>251</v>
      </c>
      <c r="C2746" s="6">
        <v>44677</v>
      </c>
      <c r="D2746" s="5" t="s">
        <v>2870</v>
      </c>
      <c r="E2746" s="5" t="s">
        <v>482</v>
      </c>
      <c r="F2746" s="5" t="s">
        <v>2623</v>
      </c>
      <c r="G2746" s="5" t="s">
        <v>524</v>
      </c>
      <c r="H2746" s="8">
        <v>450</v>
      </c>
      <c r="I2746" s="21" t="str">
        <f>INDEX(Seed_type_tomato!$C$3:$C$15,MATCH(TOMATO!G2746,Seed_type_tomato!$B$3:$B$15,0))</f>
        <v>Field</v>
      </c>
    </row>
    <row r="2747" spans="1:9" ht="15.75" thickBot="1" x14ac:dyDescent="0.3">
      <c r="A2747" s="5"/>
      <c r="B2747" s="5" t="s">
        <v>251</v>
      </c>
      <c r="C2747" s="6">
        <v>44678</v>
      </c>
      <c r="D2747" s="5" t="s">
        <v>2871</v>
      </c>
      <c r="E2747" s="5" t="s">
        <v>482</v>
      </c>
      <c r="F2747" s="5" t="s">
        <v>2623</v>
      </c>
      <c r="G2747" s="5" t="s">
        <v>528</v>
      </c>
      <c r="H2747" s="7">
        <v>400</v>
      </c>
      <c r="I2747" s="21" t="str">
        <f>INDEX(Seed_type_tomato!$C$3:$C$15,MATCH(TOMATO!G2747,Seed_type_tomato!$B$3:$B$15,0))</f>
        <v>Field</v>
      </c>
    </row>
    <row r="2748" spans="1:9" x14ac:dyDescent="0.25">
      <c r="A2748" s="5" t="s">
        <v>2624</v>
      </c>
      <c r="B2748" s="5"/>
      <c r="C2748" s="6"/>
      <c r="D2748" s="5"/>
      <c r="E2748" s="5"/>
      <c r="F2748" s="5"/>
      <c r="G2748" s="5"/>
      <c r="H2748" s="8">
        <f>ROUND(SUM(H2745:H2747),5)</f>
        <v>850</v>
      </c>
      <c r="I2748" s="21" t="e">
        <f>INDEX(Seed_type_tomato!$C$3:$C$15,MATCH(TOMATO!G2748,Seed_type_tomato!$B$3:$B$15,0))</f>
        <v>#N/A</v>
      </c>
    </row>
    <row r="2749" spans="1:9" x14ac:dyDescent="0.25">
      <c r="A2749" s="2" t="s">
        <v>2625</v>
      </c>
      <c r="B2749" s="2"/>
      <c r="C2749" s="3"/>
      <c r="D2749" s="2"/>
      <c r="E2749" s="2"/>
      <c r="F2749" s="2"/>
      <c r="G2749" s="2"/>
      <c r="H2749" s="4"/>
      <c r="I2749" s="21" t="e">
        <f>INDEX(Seed_type_tomato!$C$3:$C$15,MATCH(TOMATO!G2749,Seed_type_tomato!$B$3:$B$15,0))</f>
        <v>#N/A</v>
      </c>
    </row>
    <row r="2750" spans="1:9" ht="15.75" thickBot="1" x14ac:dyDescent="0.3">
      <c r="A2750" s="1"/>
      <c r="B2750" s="5" t="s">
        <v>251</v>
      </c>
      <c r="C2750" s="6">
        <v>44812</v>
      </c>
      <c r="D2750" s="5" t="s">
        <v>2872</v>
      </c>
      <c r="E2750" s="5" t="s">
        <v>482</v>
      </c>
      <c r="F2750" s="5" t="s">
        <v>2625</v>
      </c>
      <c r="G2750" s="5" t="s">
        <v>525</v>
      </c>
      <c r="H2750" s="7">
        <v>1250</v>
      </c>
      <c r="I2750" s="21" t="str">
        <f>INDEX(Seed_type_tomato!$C$3:$C$15,MATCH(TOMATO!G2750,Seed_type_tomato!$B$3:$B$15,0))</f>
        <v>Field</v>
      </c>
    </row>
    <row r="2751" spans="1:9" x14ac:dyDescent="0.25">
      <c r="A2751" s="5" t="s">
        <v>2626</v>
      </c>
      <c r="B2751" s="5"/>
      <c r="C2751" s="6"/>
      <c r="D2751" s="5"/>
      <c r="E2751" s="5"/>
      <c r="F2751" s="5"/>
      <c r="G2751" s="5"/>
      <c r="H2751" s="8">
        <f>ROUND(SUM(H2749:H2750),5)</f>
        <v>1250</v>
      </c>
      <c r="I2751" s="21" t="e">
        <f>INDEX(Seed_type_tomato!$C$3:$C$15,MATCH(TOMATO!G2751,Seed_type_tomato!$B$3:$B$15,0))</f>
        <v>#N/A</v>
      </c>
    </row>
    <row r="2752" spans="1:9" x14ac:dyDescent="0.25">
      <c r="A2752" s="2" t="s">
        <v>2627</v>
      </c>
      <c r="B2752" s="2"/>
      <c r="C2752" s="3"/>
      <c r="D2752" s="2"/>
      <c r="E2752" s="2"/>
      <c r="F2752" s="2"/>
      <c r="G2752" s="2"/>
      <c r="H2752" s="4"/>
      <c r="I2752" s="21" t="e">
        <f>INDEX(Seed_type_tomato!$C$3:$C$15,MATCH(TOMATO!G2752,Seed_type_tomato!$B$3:$B$15,0))</f>
        <v>#N/A</v>
      </c>
    </row>
    <row r="2753" spans="1:9" ht="15.75" thickBot="1" x14ac:dyDescent="0.3">
      <c r="A2753" s="1"/>
      <c r="B2753" s="5" t="s">
        <v>251</v>
      </c>
      <c r="C2753" s="6">
        <v>44679</v>
      </c>
      <c r="D2753" s="5" t="s">
        <v>2873</v>
      </c>
      <c r="E2753" s="5" t="s">
        <v>482</v>
      </c>
      <c r="F2753" s="5" t="s">
        <v>2627</v>
      </c>
      <c r="G2753" s="5" t="s">
        <v>528</v>
      </c>
      <c r="H2753" s="7">
        <v>50</v>
      </c>
      <c r="I2753" s="21" t="str">
        <f>INDEX(Seed_type_tomato!$C$3:$C$15,MATCH(TOMATO!G2753,Seed_type_tomato!$B$3:$B$15,0))</f>
        <v>Field</v>
      </c>
    </row>
    <row r="2754" spans="1:9" x14ac:dyDescent="0.25">
      <c r="A2754" s="5" t="s">
        <v>2628</v>
      </c>
      <c r="B2754" s="5"/>
      <c r="C2754" s="6"/>
      <c r="D2754" s="5"/>
      <c r="E2754" s="5"/>
      <c r="F2754" s="5"/>
      <c r="G2754" s="5"/>
      <c r="H2754" s="8">
        <f>ROUND(SUM(H2752:H2753),5)</f>
        <v>50</v>
      </c>
      <c r="I2754" s="21" t="e">
        <f>INDEX(Seed_type_tomato!$C$3:$C$15,MATCH(TOMATO!G2754,Seed_type_tomato!$B$3:$B$15,0))</f>
        <v>#N/A</v>
      </c>
    </row>
    <row r="2755" spans="1:9" x14ac:dyDescent="0.25">
      <c r="A2755" s="2" t="s">
        <v>2629</v>
      </c>
      <c r="B2755" s="2"/>
      <c r="C2755" s="3"/>
      <c r="D2755" s="2"/>
      <c r="E2755" s="2"/>
      <c r="F2755" s="2"/>
      <c r="G2755" s="2"/>
      <c r="H2755" s="4"/>
      <c r="I2755" s="21" t="e">
        <f>INDEX(Seed_type_tomato!$C$3:$C$15,MATCH(TOMATO!G2755,Seed_type_tomato!$B$3:$B$15,0))</f>
        <v>#N/A</v>
      </c>
    </row>
    <row r="2756" spans="1:9" ht="15.75" thickBot="1" x14ac:dyDescent="0.3">
      <c r="A2756" s="1"/>
      <c r="B2756" s="5" t="s">
        <v>251</v>
      </c>
      <c r="C2756" s="6">
        <v>44814</v>
      </c>
      <c r="D2756" s="5" t="s">
        <v>2874</v>
      </c>
      <c r="E2756" s="5" t="s">
        <v>482</v>
      </c>
      <c r="F2756" s="5" t="s">
        <v>2629</v>
      </c>
      <c r="G2756" s="5" t="s">
        <v>522</v>
      </c>
      <c r="H2756" s="7">
        <v>50</v>
      </c>
      <c r="I2756" s="21" t="str">
        <f>INDEX(Seed_type_tomato!$C$3:$C$15,MATCH(TOMATO!G2756,Seed_type_tomato!$B$3:$B$15,0))</f>
        <v>Field</v>
      </c>
    </row>
    <row r="2757" spans="1:9" x14ac:dyDescent="0.25">
      <c r="A2757" s="5" t="s">
        <v>2630</v>
      </c>
      <c r="B2757" s="5"/>
      <c r="C2757" s="6"/>
      <c r="D2757" s="5"/>
      <c r="E2757" s="5"/>
      <c r="F2757" s="5"/>
      <c r="G2757" s="5"/>
      <c r="H2757" s="8">
        <f>ROUND(SUM(H2755:H2756),5)</f>
        <v>50</v>
      </c>
      <c r="I2757" s="21" t="e">
        <f>INDEX(Seed_type_tomato!$C$3:$C$15,MATCH(TOMATO!G2757,Seed_type_tomato!$B$3:$B$15,0))</f>
        <v>#N/A</v>
      </c>
    </row>
    <row r="2758" spans="1:9" x14ac:dyDescent="0.25">
      <c r="A2758" s="2" t="s">
        <v>2631</v>
      </c>
      <c r="B2758" s="2"/>
      <c r="C2758" s="3"/>
      <c r="D2758" s="2"/>
      <c r="E2758" s="2"/>
      <c r="F2758" s="2"/>
      <c r="G2758" s="2"/>
      <c r="H2758" s="4"/>
      <c r="I2758" s="21" t="e">
        <f>INDEX(Seed_type_tomato!$C$3:$C$15,MATCH(TOMATO!G2758,Seed_type_tomato!$B$3:$B$15,0))</f>
        <v>#N/A</v>
      </c>
    </row>
    <row r="2759" spans="1:9" x14ac:dyDescent="0.25">
      <c r="A2759" s="5"/>
      <c r="B2759" s="5" t="s">
        <v>251</v>
      </c>
      <c r="C2759" s="6">
        <v>44663</v>
      </c>
      <c r="D2759" s="5" t="s">
        <v>2875</v>
      </c>
      <c r="E2759" s="5" t="s">
        <v>482</v>
      </c>
      <c r="F2759" s="5" t="s">
        <v>2631</v>
      </c>
      <c r="G2759" s="5" t="s">
        <v>522</v>
      </c>
      <c r="H2759" s="8">
        <v>4000</v>
      </c>
      <c r="I2759" s="21" t="str">
        <f>INDEX(Seed_type_tomato!$C$3:$C$15,MATCH(TOMATO!G2759,Seed_type_tomato!$B$3:$B$15,0))</f>
        <v>Field</v>
      </c>
    </row>
    <row r="2760" spans="1:9" x14ac:dyDescent="0.25">
      <c r="A2760" s="5"/>
      <c r="B2760" s="5" t="s">
        <v>251</v>
      </c>
      <c r="C2760" s="6">
        <v>44663</v>
      </c>
      <c r="D2760" s="5" t="s">
        <v>2875</v>
      </c>
      <c r="E2760" s="5" t="s">
        <v>482</v>
      </c>
      <c r="F2760" s="5" t="s">
        <v>2631</v>
      </c>
      <c r="G2760" s="5" t="s">
        <v>525</v>
      </c>
      <c r="H2760" s="8">
        <v>4750</v>
      </c>
      <c r="I2760" s="21" t="str">
        <f>INDEX(Seed_type_tomato!$C$3:$C$15,MATCH(TOMATO!G2760,Seed_type_tomato!$B$3:$B$15,0))</f>
        <v>Field</v>
      </c>
    </row>
    <row r="2761" spans="1:9" x14ac:dyDescent="0.25">
      <c r="A2761" s="5"/>
      <c r="B2761" s="5" t="s">
        <v>251</v>
      </c>
      <c r="C2761" s="6">
        <v>44663</v>
      </c>
      <c r="D2761" s="5" t="s">
        <v>2875</v>
      </c>
      <c r="E2761" s="5" t="s">
        <v>482</v>
      </c>
      <c r="F2761" s="5" t="s">
        <v>2631</v>
      </c>
      <c r="G2761" s="5" t="s">
        <v>524</v>
      </c>
      <c r="H2761" s="8">
        <v>2000</v>
      </c>
      <c r="I2761" s="21" t="str">
        <f>INDEX(Seed_type_tomato!$C$3:$C$15,MATCH(TOMATO!G2761,Seed_type_tomato!$B$3:$B$15,0))</f>
        <v>Field</v>
      </c>
    </row>
    <row r="2762" spans="1:9" x14ac:dyDescent="0.25">
      <c r="A2762" s="5"/>
      <c r="B2762" s="5" t="s">
        <v>251</v>
      </c>
      <c r="C2762" s="6">
        <v>44663</v>
      </c>
      <c r="D2762" s="5" t="s">
        <v>2875</v>
      </c>
      <c r="E2762" s="5" t="s">
        <v>482</v>
      </c>
      <c r="F2762" s="5" t="s">
        <v>2631</v>
      </c>
      <c r="G2762" s="5" t="s">
        <v>522</v>
      </c>
      <c r="H2762" s="8">
        <v>500</v>
      </c>
      <c r="I2762" s="21" t="str">
        <f>INDEX(Seed_type_tomato!$C$3:$C$15,MATCH(TOMATO!G2762,Seed_type_tomato!$B$3:$B$15,0))</f>
        <v>Field</v>
      </c>
    </row>
    <row r="2763" spans="1:9" x14ac:dyDescent="0.25">
      <c r="A2763" s="5"/>
      <c r="B2763" s="5" t="s">
        <v>251</v>
      </c>
      <c r="C2763" s="6">
        <v>44663</v>
      </c>
      <c r="D2763" s="5" t="s">
        <v>2875</v>
      </c>
      <c r="E2763" s="5" t="s">
        <v>482</v>
      </c>
      <c r="F2763" s="5" t="s">
        <v>2631</v>
      </c>
      <c r="G2763" s="5" t="s">
        <v>524</v>
      </c>
      <c r="H2763" s="8">
        <v>750</v>
      </c>
      <c r="I2763" s="21" t="str">
        <f>INDEX(Seed_type_tomato!$C$3:$C$15,MATCH(TOMATO!G2763,Seed_type_tomato!$B$3:$B$15,0))</f>
        <v>Field</v>
      </c>
    </row>
    <row r="2764" spans="1:9" x14ac:dyDescent="0.25">
      <c r="A2764" s="5"/>
      <c r="B2764" s="5" t="s">
        <v>251</v>
      </c>
      <c r="C2764" s="6">
        <v>44693</v>
      </c>
      <c r="D2764" s="5" t="s">
        <v>2876</v>
      </c>
      <c r="E2764" s="5" t="s">
        <v>482</v>
      </c>
      <c r="F2764" s="5" t="s">
        <v>2631</v>
      </c>
      <c r="G2764" s="5" t="s">
        <v>524</v>
      </c>
      <c r="H2764" s="8">
        <v>3000</v>
      </c>
      <c r="I2764" s="21" t="str">
        <f>INDEX(Seed_type_tomato!$C$3:$C$15,MATCH(TOMATO!G2764,Seed_type_tomato!$B$3:$B$15,0))</f>
        <v>Field</v>
      </c>
    </row>
    <row r="2765" spans="1:9" ht="15.75" thickBot="1" x14ac:dyDescent="0.3">
      <c r="A2765" s="5"/>
      <c r="B2765" s="5" t="s">
        <v>251</v>
      </c>
      <c r="C2765" s="6">
        <v>44693</v>
      </c>
      <c r="D2765" s="5" t="s">
        <v>2876</v>
      </c>
      <c r="E2765" s="5" t="s">
        <v>482</v>
      </c>
      <c r="F2765" s="5" t="s">
        <v>2631</v>
      </c>
      <c r="G2765" s="5" t="s">
        <v>524</v>
      </c>
      <c r="H2765" s="7">
        <v>150</v>
      </c>
      <c r="I2765" s="21" t="str">
        <f>INDEX(Seed_type_tomato!$C$3:$C$15,MATCH(TOMATO!G2765,Seed_type_tomato!$B$3:$B$15,0))</f>
        <v>Field</v>
      </c>
    </row>
    <row r="2766" spans="1:9" x14ac:dyDescent="0.25">
      <c r="A2766" s="5" t="s">
        <v>2632</v>
      </c>
      <c r="B2766" s="5"/>
      <c r="C2766" s="6"/>
      <c r="D2766" s="5"/>
      <c r="E2766" s="5"/>
      <c r="F2766" s="5"/>
      <c r="G2766" s="5"/>
      <c r="H2766" s="8">
        <f>ROUND(SUM(H2758:H2765),5)</f>
        <v>15150</v>
      </c>
      <c r="I2766" s="21" t="e">
        <f>INDEX(Seed_type_tomato!$C$3:$C$15,MATCH(TOMATO!G2766,Seed_type_tomato!$B$3:$B$15,0))</f>
        <v>#N/A</v>
      </c>
    </row>
    <row r="2767" spans="1:9" x14ac:dyDescent="0.25">
      <c r="A2767" s="2" t="s">
        <v>2633</v>
      </c>
      <c r="B2767" s="2"/>
      <c r="C2767" s="3"/>
      <c r="D2767" s="2"/>
      <c r="E2767" s="2"/>
      <c r="F2767" s="2"/>
      <c r="G2767" s="2"/>
      <c r="H2767" s="4"/>
      <c r="I2767" s="21" t="e">
        <f>INDEX(Seed_type_tomato!$C$3:$C$15,MATCH(TOMATO!G2767,Seed_type_tomato!$B$3:$B$15,0))</f>
        <v>#N/A</v>
      </c>
    </row>
    <row r="2768" spans="1:9" x14ac:dyDescent="0.25">
      <c r="A2768" s="5"/>
      <c r="B2768" s="5" t="s">
        <v>251</v>
      </c>
      <c r="C2768" s="6">
        <v>44672</v>
      </c>
      <c r="D2768" s="5" t="s">
        <v>2877</v>
      </c>
      <c r="E2768" s="5" t="s">
        <v>482</v>
      </c>
      <c r="F2768" s="5" t="s">
        <v>2633</v>
      </c>
      <c r="G2768" s="5" t="s">
        <v>522</v>
      </c>
      <c r="H2768" s="8">
        <v>350</v>
      </c>
      <c r="I2768" s="21" t="str">
        <f>INDEX(Seed_type_tomato!$C$3:$C$15,MATCH(TOMATO!G2768,Seed_type_tomato!$B$3:$B$15,0))</f>
        <v>Field</v>
      </c>
    </row>
    <row r="2769" spans="1:9" x14ac:dyDescent="0.25">
      <c r="A2769" s="5"/>
      <c r="B2769" s="5" t="s">
        <v>251</v>
      </c>
      <c r="C2769" s="6">
        <v>44799</v>
      </c>
      <c r="D2769" s="5" t="s">
        <v>2878</v>
      </c>
      <c r="E2769" s="5" t="s">
        <v>482</v>
      </c>
      <c r="F2769" s="5" t="s">
        <v>2633</v>
      </c>
      <c r="G2769" s="5" t="s">
        <v>524</v>
      </c>
      <c r="H2769" s="8">
        <v>800</v>
      </c>
      <c r="I2769" s="21" t="str">
        <f>INDEX(Seed_type_tomato!$C$3:$C$15,MATCH(TOMATO!G2769,Seed_type_tomato!$B$3:$B$15,0))</f>
        <v>Field</v>
      </c>
    </row>
    <row r="2770" spans="1:9" x14ac:dyDescent="0.25">
      <c r="A2770" s="5"/>
      <c r="B2770" s="5" t="s">
        <v>251</v>
      </c>
      <c r="C2770" s="6">
        <v>44799</v>
      </c>
      <c r="D2770" s="5" t="s">
        <v>2878</v>
      </c>
      <c r="E2770" s="5" t="s">
        <v>482</v>
      </c>
      <c r="F2770" s="5" t="s">
        <v>2633</v>
      </c>
      <c r="G2770" s="5" t="s">
        <v>523</v>
      </c>
      <c r="H2770" s="8">
        <v>600</v>
      </c>
      <c r="I2770" s="21" t="str">
        <f>INDEX(Seed_type_tomato!$C$3:$C$15,MATCH(TOMATO!G2770,Seed_type_tomato!$B$3:$B$15,0))</f>
        <v>Field</v>
      </c>
    </row>
    <row r="2771" spans="1:9" ht="15.75" thickBot="1" x14ac:dyDescent="0.3">
      <c r="A2771" s="5"/>
      <c r="B2771" s="5" t="s">
        <v>251</v>
      </c>
      <c r="C2771" s="6">
        <v>44799</v>
      </c>
      <c r="D2771" s="5" t="s">
        <v>2878</v>
      </c>
      <c r="E2771" s="5" t="s">
        <v>482</v>
      </c>
      <c r="F2771" s="5" t="s">
        <v>2633</v>
      </c>
      <c r="G2771" s="5" t="s">
        <v>526</v>
      </c>
      <c r="H2771" s="7">
        <v>200</v>
      </c>
      <c r="I2771" s="21" t="str">
        <f>INDEX(Seed_type_tomato!$C$3:$C$15,MATCH(TOMATO!G2771,Seed_type_tomato!$B$3:$B$15,0))</f>
        <v>Field</v>
      </c>
    </row>
    <row r="2772" spans="1:9" x14ac:dyDescent="0.25">
      <c r="A2772" s="5" t="s">
        <v>2634</v>
      </c>
      <c r="B2772" s="5"/>
      <c r="C2772" s="6"/>
      <c r="D2772" s="5"/>
      <c r="E2772" s="5"/>
      <c r="F2772" s="5"/>
      <c r="G2772" s="5"/>
      <c r="H2772" s="8">
        <f>ROUND(SUM(H2767:H2771),5)</f>
        <v>1950</v>
      </c>
      <c r="I2772" s="21" t="e">
        <f>INDEX(Seed_type_tomato!$C$3:$C$15,MATCH(TOMATO!G2772,Seed_type_tomato!$B$3:$B$15,0))</f>
        <v>#N/A</v>
      </c>
    </row>
    <row r="2773" spans="1:9" x14ac:dyDescent="0.25">
      <c r="A2773" s="2" t="s">
        <v>2635</v>
      </c>
      <c r="B2773" s="2"/>
      <c r="C2773" s="3"/>
      <c r="D2773" s="2"/>
      <c r="E2773" s="2"/>
      <c r="F2773" s="2"/>
      <c r="G2773" s="2"/>
      <c r="H2773" s="4"/>
      <c r="I2773" s="21" t="e">
        <f>INDEX(Seed_type_tomato!$C$3:$C$15,MATCH(TOMATO!G2773,Seed_type_tomato!$B$3:$B$15,0))</f>
        <v>#N/A</v>
      </c>
    </row>
    <row r="2774" spans="1:9" ht="15.75" thickBot="1" x14ac:dyDescent="0.3">
      <c r="A2774" s="1"/>
      <c r="B2774" s="5" t="s">
        <v>251</v>
      </c>
      <c r="C2774" s="6">
        <v>44644</v>
      </c>
      <c r="D2774" s="5" t="s">
        <v>2879</v>
      </c>
      <c r="E2774" s="5" t="s">
        <v>482</v>
      </c>
      <c r="F2774" s="5" t="s">
        <v>2635</v>
      </c>
      <c r="G2774" s="5" t="s">
        <v>526</v>
      </c>
      <c r="H2774" s="7">
        <v>1000</v>
      </c>
      <c r="I2774" s="21" t="str">
        <f>INDEX(Seed_type_tomato!$C$3:$C$15,MATCH(TOMATO!G2774,Seed_type_tomato!$B$3:$B$15,0))</f>
        <v>Field</v>
      </c>
    </row>
    <row r="2775" spans="1:9" x14ac:dyDescent="0.25">
      <c r="A2775" s="5" t="s">
        <v>2636</v>
      </c>
      <c r="B2775" s="5"/>
      <c r="C2775" s="6"/>
      <c r="D2775" s="5"/>
      <c r="E2775" s="5"/>
      <c r="F2775" s="5"/>
      <c r="G2775" s="5"/>
      <c r="H2775" s="8">
        <f>ROUND(SUM(H2773:H2774),5)</f>
        <v>1000</v>
      </c>
      <c r="I2775" s="21" t="e">
        <f>INDEX(Seed_type_tomato!$C$3:$C$15,MATCH(TOMATO!G2775,Seed_type_tomato!$B$3:$B$15,0))</f>
        <v>#N/A</v>
      </c>
    </row>
    <row r="2776" spans="1:9" x14ac:dyDescent="0.25">
      <c r="A2776" s="2" t="s">
        <v>2637</v>
      </c>
      <c r="B2776" s="2"/>
      <c r="C2776" s="3"/>
      <c r="D2776" s="2"/>
      <c r="E2776" s="2"/>
      <c r="F2776" s="2"/>
      <c r="G2776" s="2"/>
      <c r="H2776" s="4"/>
      <c r="I2776" s="21" t="e">
        <f>INDEX(Seed_type_tomato!$C$3:$C$15,MATCH(TOMATO!G2776,Seed_type_tomato!$B$3:$B$15,0))</f>
        <v>#N/A</v>
      </c>
    </row>
    <row r="2777" spans="1:9" ht="15.75" thickBot="1" x14ac:dyDescent="0.3">
      <c r="A2777" s="1"/>
      <c r="B2777" s="5" t="s">
        <v>251</v>
      </c>
      <c r="C2777" s="6">
        <v>44587</v>
      </c>
      <c r="D2777" s="5" t="s">
        <v>2880</v>
      </c>
      <c r="E2777" s="5" t="s">
        <v>482</v>
      </c>
      <c r="F2777" s="5" t="s">
        <v>2637</v>
      </c>
      <c r="G2777" s="5" t="s">
        <v>522</v>
      </c>
      <c r="H2777" s="7">
        <v>1000</v>
      </c>
      <c r="I2777" s="21" t="str">
        <f>INDEX(Seed_type_tomato!$C$3:$C$15,MATCH(TOMATO!G2777,Seed_type_tomato!$B$3:$B$15,0))</f>
        <v>Field</v>
      </c>
    </row>
    <row r="2778" spans="1:9" x14ac:dyDescent="0.25">
      <c r="A2778" s="5" t="s">
        <v>2638</v>
      </c>
      <c r="B2778" s="5"/>
      <c r="C2778" s="6"/>
      <c r="D2778" s="5"/>
      <c r="E2778" s="5"/>
      <c r="F2778" s="5"/>
      <c r="G2778" s="5"/>
      <c r="H2778" s="8">
        <f>ROUND(SUM(H2776:H2777),5)</f>
        <v>1000</v>
      </c>
      <c r="I2778" s="21" t="e">
        <f>INDEX(Seed_type_tomato!$C$3:$C$15,MATCH(TOMATO!G2778,Seed_type_tomato!$B$3:$B$15,0))</f>
        <v>#N/A</v>
      </c>
    </row>
    <row r="2779" spans="1:9" x14ac:dyDescent="0.25">
      <c r="A2779" s="2" t="s">
        <v>2639</v>
      </c>
      <c r="B2779" s="2"/>
      <c r="C2779" s="3"/>
      <c r="D2779" s="2"/>
      <c r="E2779" s="2"/>
      <c r="F2779" s="2"/>
      <c r="G2779" s="2"/>
      <c r="H2779" s="4"/>
      <c r="I2779" s="21" t="e">
        <f>INDEX(Seed_type_tomato!$C$3:$C$15,MATCH(TOMATO!G2779,Seed_type_tomato!$B$3:$B$15,0))</f>
        <v>#N/A</v>
      </c>
    </row>
    <row r="2780" spans="1:9" ht="15.75" thickBot="1" x14ac:dyDescent="0.3">
      <c r="A2780" s="1"/>
      <c r="B2780" s="5" t="s">
        <v>251</v>
      </c>
      <c r="C2780" s="6">
        <v>44588</v>
      </c>
      <c r="D2780" s="5" t="s">
        <v>2881</v>
      </c>
      <c r="E2780" s="5" t="s">
        <v>482</v>
      </c>
      <c r="F2780" s="5" t="s">
        <v>2639</v>
      </c>
      <c r="G2780" s="5" t="s">
        <v>526</v>
      </c>
      <c r="H2780" s="7">
        <v>10</v>
      </c>
      <c r="I2780" s="21" t="str">
        <f>INDEX(Seed_type_tomato!$C$3:$C$15,MATCH(TOMATO!G2780,Seed_type_tomato!$B$3:$B$15,0))</f>
        <v>Field</v>
      </c>
    </row>
    <row r="2781" spans="1:9" x14ac:dyDescent="0.25">
      <c r="A2781" s="5" t="s">
        <v>2640</v>
      </c>
      <c r="B2781" s="5"/>
      <c r="C2781" s="6"/>
      <c r="D2781" s="5"/>
      <c r="E2781" s="5"/>
      <c r="F2781" s="5"/>
      <c r="G2781" s="5"/>
      <c r="H2781" s="8">
        <f>ROUND(SUM(H2779:H2780),5)</f>
        <v>10</v>
      </c>
      <c r="I2781" s="21" t="e">
        <f>INDEX(Seed_type_tomato!$C$3:$C$15,MATCH(TOMATO!G2781,Seed_type_tomato!$B$3:$B$15,0))</f>
        <v>#N/A</v>
      </c>
    </row>
    <row r="2782" spans="1:9" x14ac:dyDescent="0.25">
      <c r="A2782" s="2" t="s">
        <v>2641</v>
      </c>
      <c r="B2782" s="2"/>
      <c r="C2782" s="3"/>
      <c r="D2782" s="2"/>
      <c r="E2782" s="2"/>
      <c r="F2782" s="2"/>
      <c r="G2782" s="2"/>
      <c r="H2782" s="4"/>
      <c r="I2782" s="21" t="e">
        <f>INDEX(Seed_type_tomato!$C$3:$C$15,MATCH(TOMATO!G2782,Seed_type_tomato!$B$3:$B$15,0))</f>
        <v>#N/A</v>
      </c>
    </row>
    <row r="2783" spans="1:9" x14ac:dyDescent="0.25">
      <c r="A2783" s="5"/>
      <c r="B2783" s="5" t="s">
        <v>251</v>
      </c>
      <c r="C2783" s="6">
        <v>44615</v>
      </c>
      <c r="D2783" s="5" t="s">
        <v>2882</v>
      </c>
      <c r="E2783" s="5" t="s">
        <v>482</v>
      </c>
      <c r="F2783" s="5" t="s">
        <v>2641</v>
      </c>
      <c r="G2783" s="5" t="s">
        <v>524</v>
      </c>
      <c r="H2783" s="8">
        <v>225</v>
      </c>
      <c r="I2783" s="21" t="str">
        <f>INDEX(Seed_type_tomato!$C$3:$C$15,MATCH(TOMATO!G2783,Seed_type_tomato!$B$3:$B$15,0))</f>
        <v>Field</v>
      </c>
    </row>
    <row r="2784" spans="1:9" x14ac:dyDescent="0.25">
      <c r="A2784" s="5"/>
      <c r="B2784" s="5" t="s">
        <v>251</v>
      </c>
      <c r="C2784" s="6">
        <v>44658</v>
      </c>
      <c r="D2784" s="5" t="s">
        <v>2883</v>
      </c>
      <c r="E2784" s="5" t="s">
        <v>482</v>
      </c>
      <c r="F2784" s="5" t="s">
        <v>2641</v>
      </c>
      <c r="G2784" s="5" t="s">
        <v>524</v>
      </c>
      <c r="H2784" s="8">
        <v>200</v>
      </c>
      <c r="I2784" s="21" t="str">
        <f>INDEX(Seed_type_tomato!$C$3:$C$15,MATCH(TOMATO!G2784,Seed_type_tomato!$B$3:$B$15,0))</f>
        <v>Field</v>
      </c>
    </row>
    <row r="2785" spans="1:9" ht="15.75" thickBot="1" x14ac:dyDescent="0.3">
      <c r="A2785" s="5"/>
      <c r="B2785" s="5" t="s">
        <v>251</v>
      </c>
      <c r="C2785" s="6">
        <v>44674</v>
      </c>
      <c r="D2785" s="5" t="s">
        <v>2884</v>
      </c>
      <c r="E2785" s="5" t="s">
        <v>482</v>
      </c>
      <c r="F2785" s="5" t="s">
        <v>2641</v>
      </c>
      <c r="G2785" s="5" t="s">
        <v>523</v>
      </c>
      <c r="H2785" s="7">
        <v>500</v>
      </c>
      <c r="I2785" s="21" t="str">
        <f>INDEX(Seed_type_tomato!$C$3:$C$15,MATCH(TOMATO!G2785,Seed_type_tomato!$B$3:$B$15,0))</f>
        <v>Field</v>
      </c>
    </row>
    <row r="2786" spans="1:9" x14ac:dyDescent="0.25">
      <c r="A2786" s="5" t="s">
        <v>2642</v>
      </c>
      <c r="B2786" s="5"/>
      <c r="C2786" s="6"/>
      <c r="D2786" s="5"/>
      <c r="E2786" s="5"/>
      <c r="F2786" s="5"/>
      <c r="G2786" s="5"/>
      <c r="H2786" s="8">
        <f>ROUND(SUM(H2782:H2785),5)</f>
        <v>925</v>
      </c>
      <c r="I2786" s="21" t="e">
        <f>INDEX(Seed_type_tomato!$C$3:$C$15,MATCH(TOMATO!G2786,Seed_type_tomato!$B$3:$B$15,0))</f>
        <v>#N/A</v>
      </c>
    </row>
    <row r="2787" spans="1:9" x14ac:dyDescent="0.25">
      <c r="A2787" s="2" t="s">
        <v>2643</v>
      </c>
      <c r="B2787" s="2"/>
      <c r="C2787" s="3"/>
      <c r="D2787" s="2"/>
      <c r="E2787" s="2"/>
      <c r="F2787" s="2"/>
      <c r="G2787" s="2"/>
      <c r="H2787" s="4"/>
      <c r="I2787" s="21" t="e">
        <f>INDEX(Seed_type_tomato!$C$3:$C$15,MATCH(TOMATO!G2787,Seed_type_tomato!$B$3:$B$15,0))</f>
        <v>#N/A</v>
      </c>
    </row>
    <row r="2788" spans="1:9" ht="15.75" thickBot="1" x14ac:dyDescent="0.3">
      <c r="A2788" s="1"/>
      <c r="B2788" s="5" t="s">
        <v>251</v>
      </c>
      <c r="C2788" s="6">
        <v>44691</v>
      </c>
      <c r="D2788" s="5" t="s">
        <v>2885</v>
      </c>
      <c r="E2788" s="5" t="s">
        <v>482</v>
      </c>
      <c r="F2788" s="5" t="s">
        <v>2643</v>
      </c>
      <c r="G2788" s="5" t="s">
        <v>524</v>
      </c>
      <c r="H2788" s="7">
        <v>637</v>
      </c>
      <c r="I2788" s="21" t="str">
        <f>INDEX(Seed_type_tomato!$C$3:$C$15,MATCH(TOMATO!G2788,Seed_type_tomato!$B$3:$B$15,0))</f>
        <v>Field</v>
      </c>
    </row>
    <row r="2789" spans="1:9" x14ac:dyDescent="0.25">
      <c r="A2789" s="5" t="s">
        <v>2644</v>
      </c>
      <c r="B2789" s="5"/>
      <c r="C2789" s="6"/>
      <c r="D2789" s="5"/>
      <c r="E2789" s="5"/>
      <c r="F2789" s="5"/>
      <c r="G2789" s="5"/>
      <c r="H2789" s="8">
        <f>ROUND(SUM(H2787:H2788),5)</f>
        <v>637</v>
      </c>
      <c r="I2789" s="21" t="e">
        <f>INDEX(Seed_type_tomato!$C$3:$C$15,MATCH(TOMATO!G2789,Seed_type_tomato!$B$3:$B$15,0))</f>
        <v>#N/A</v>
      </c>
    </row>
    <row r="2790" spans="1:9" x14ac:dyDescent="0.25">
      <c r="A2790" s="2" t="s">
        <v>2645</v>
      </c>
      <c r="B2790" s="2"/>
      <c r="C2790" s="3"/>
      <c r="D2790" s="2"/>
      <c r="E2790" s="2"/>
      <c r="F2790" s="2"/>
      <c r="G2790" s="2"/>
      <c r="H2790" s="4"/>
      <c r="I2790" s="21" t="e">
        <f>INDEX(Seed_type_tomato!$C$3:$C$15,MATCH(TOMATO!G2790,Seed_type_tomato!$B$3:$B$15,0))</f>
        <v>#N/A</v>
      </c>
    </row>
    <row r="2791" spans="1:9" ht="15.75" thickBot="1" x14ac:dyDescent="0.3">
      <c r="A2791" s="1"/>
      <c r="B2791" s="5" t="s">
        <v>251</v>
      </c>
      <c r="C2791" s="6">
        <v>44712</v>
      </c>
      <c r="D2791" s="5" t="s">
        <v>2886</v>
      </c>
      <c r="E2791" s="5" t="s">
        <v>482</v>
      </c>
      <c r="F2791" s="5" t="s">
        <v>2645</v>
      </c>
      <c r="G2791" s="5" t="s">
        <v>524</v>
      </c>
      <c r="H2791" s="7">
        <v>150</v>
      </c>
      <c r="I2791" s="21" t="str">
        <f>INDEX(Seed_type_tomato!$C$3:$C$15,MATCH(TOMATO!G2791,Seed_type_tomato!$B$3:$B$15,0))</f>
        <v>Field</v>
      </c>
    </row>
    <row r="2792" spans="1:9" x14ac:dyDescent="0.25">
      <c r="A2792" s="5" t="s">
        <v>2646</v>
      </c>
      <c r="B2792" s="5"/>
      <c r="C2792" s="6"/>
      <c r="D2792" s="5"/>
      <c r="E2792" s="5"/>
      <c r="F2792" s="5"/>
      <c r="G2792" s="5"/>
      <c r="H2792" s="8">
        <f>ROUND(SUM(H2790:H2791),5)</f>
        <v>150</v>
      </c>
      <c r="I2792" s="21" t="e">
        <f>INDEX(Seed_type_tomato!$C$3:$C$15,MATCH(TOMATO!G2792,Seed_type_tomato!$B$3:$B$15,0))</f>
        <v>#N/A</v>
      </c>
    </row>
    <row r="2793" spans="1:9" x14ac:dyDescent="0.25">
      <c r="A2793" s="2" t="s">
        <v>2647</v>
      </c>
      <c r="B2793" s="2"/>
      <c r="C2793" s="3"/>
      <c r="D2793" s="2"/>
      <c r="E2793" s="2"/>
      <c r="F2793" s="2"/>
      <c r="G2793" s="2"/>
      <c r="H2793" s="4"/>
      <c r="I2793" s="21" t="e">
        <f>INDEX(Seed_type_tomato!$C$3:$C$15,MATCH(TOMATO!G2793,Seed_type_tomato!$B$3:$B$15,0))</f>
        <v>#N/A</v>
      </c>
    </row>
    <row r="2794" spans="1:9" x14ac:dyDescent="0.25">
      <c r="A2794" s="5"/>
      <c r="B2794" s="5" t="s">
        <v>251</v>
      </c>
      <c r="C2794" s="6">
        <v>44578</v>
      </c>
      <c r="D2794" s="5" t="s">
        <v>2887</v>
      </c>
      <c r="E2794" s="5" t="s">
        <v>2994</v>
      </c>
      <c r="F2794" s="5" t="s">
        <v>2647</v>
      </c>
      <c r="G2794" s="5" t="s">
        <v>524</v>
      </c>
      <c r="H2794" s="8">
        <v>5022</v>
      </c>
      <c r="I2794" s="21" t="str">
        <f>INDEX(Seed_type_tomato!$C$3:$C$15,MATCH(TOMATO!G2794,Seed_type_tomato!$B$3:$B$15,0))</f>
        <v>Field</v>
      </c>
    </row>
    <row r="2795" spans="1:9" ht="15.75" thickBot="1" x14ac:dyDescent="0.3">
      <c r="A2795" s="5"/>
      <c r="B2795" s="5" t="s">
        <v>251</v>
      </c>
      <c r="C2795" s="6">
        <v>44578</v>
      </c>
      <c r="D2795" s="5" t="s">
        <v>2887</v>
      </c>
      <c r="E2795" s="5" t="s">
        <v>2995</v>
      </c>
      <c r="F2795" s="5" t="s">
        <v>2647</v>
      </c>
      <c r="G2795" s="5" t="s">
        <v>523</v>
      </c>
      <c r="H2795" s="7">
        <v>5022</v>
      </c>
      <c r="I2795" s="21" t="str">
        <f>INDEX(Seed_type_tomato!$C$3:$C$15,MATCH(TOMATO!G2795,Seed_type_tomato!$B$3:$B$15,0))</f>
        <v>Field</v>
      </c>
    </row>
    <row r="2796" spans="1:9" x14ac:dyDescent="0.25">
      <c r="A2796" s="5" t="s">
        <v>2648</v>
      </c>
      <c r="B2796" s="5"/>
      <c r="C2796" s="6"/>
      <c r="D2796" s="5"/>
      <c r="E2796" s="5"/>
      <c r="F2796" s="5"/>
      <c r="G2796" s="5"/>
      <c r="H2796" s="8">
        <f>ROUND(SUM(H2793:H2795),5)</f>
        <v>10044</v>
      </c>
      <c r="I2796" s="21" t="e">
        <f>INDEX(Seed_type_tomato!$C$3:$C$15,MATCH(TOMATO!G2796,Seed_type_tomato!$B$3:$B$15,0))</f>
        <v>#N/A</v>
      </c>
    </row>
    <row r="2797" spans="1:9" x14ac:dyDescent="0.25">
      <c r="A2797" s="2" t="s">
        <v>2649</v>
      </c>
      <c r="B2797" s="2"/>
      <c r="C2797" s="3"/>
      <c r="D2797" s="2"/>
      <c r="E2797" s="2"/>
      <c r="F2797" s="2"/>
      <c r="G2797" s="2"/>
      <c r="H2797" s="4"/>
      <c r="I2797" s="21" t="e">
        <f>INDEX(Seed_type_tomato!$C$3:$C$15,MATCH(TOMATO!G2797,Seed_type_tomato!$B$3:$B$15,0))</f>
        <v>#N/A</v>
      </c>
    </row>
    <row r="2798" spans="1:9" ht="15.75" thickBot="1" x14ac:dyDescent="0.3">
      <c r="A2798" s="1"/>
      <c r="B2798" s="5" t="s">
        <v>251</v>
      </c>
      <c r="C2798" s="6">
        <v>44679</v>
      </c>
      <c r="D2798" s="5" t="s">
        <v>2888</v>
      </c>
      <c r="E2798" s="5" t="s">
        <v>482</v>
      </c>
      <c r="F2798" s="5" t="s">
        <v>2649</v>
      </c>
      <c r="G2798" s="5" t="s">
        <v>524</v>
      </c>
      <c r="H2798" s="7">
        <v>250</v>
      </c>
      <c r="I2798" s="21" t="str">
        <f>INDEX(Seed_type_tomato!$C$3:$C$15,MATCH(TOMATO!G2798,Seed_type_tomato!$B$3:$B$15,0))</f>
        <v>Field</v>
      </c>
    </row>
    <row r="2799" spans="1:9" x14ac:dyDescent="0.25">
      <c r="A2799" s="5" t="s">
        <v>2650</v>
      </c>
      <c r="B2799" s="5"/>
      <c r="C2799" s="6"/>
      <c r="D2799" s="5"/>
      <c r="E2799" s="5"/>
      <c r="F2799" s="5"/>
      <c r="G2799" s="5"/>
      <c r="H2799" s="8">
        <f>ROUND(SUM(H2797:H2798),5)</f>
        <v>250</v>
      </c>
      <c r="I2799" s="21" t="e">
        <f>INDEX(Seed_type_tomato!$C$3:$C$15,MATCH(TOMATO!G2799,Seed_type_tomato!$B$3:$B$15,0))</f>
        <v>#N/A</v>
      </c>
    </row>
    <row r="2800" spans="1:9" x14ac:dyDescent="0.25">
      <c r="A2800" s="2" t="s">
        <v>2651</v>
      </c>
      <c r="B2800" s="2"/>
      <c r="C2800" s="3"/>
      <c r="D2800" s="2"/>
      <c r="E2800" s="2"/>
      <c r="F2800" s="2"/>
      <c r="G2800" s="2"/>
      <c r="H2800" s="4"/>
      <c r="I2800" s="21" t="e">
        <f>INDEX(Seed_type_tomato!$C$3:$C$15,MATCH(TOMATO!G2800,Seed_type_tomato!$B$3:$B$15,0))</f>
        <v>#N/A</v>
      </c>
    </row>
    <row r="2801" spans="1:9" ht="15.75" thickBot="1" x14ac:dyDescent="0.3">
      <c r="A2801" s="1"/>
      <c r="B2801" s="5" t="s">
        <v>251</v>
      </c>
      <c r="C2801" s="6">
        <v>44761</v>
      </c>
      <c r="D2801" s="5" t="s">
        <v>2889</v>
      </c>
      <c r="E2801" s="5" t="s">
        <v>2996</v>
      </c>
      <c r="F2801" s="5" t="s">
        <v>2651</v>
      </c>
      <c r="G2801" s="5" t="s">
        <v>523</v>
      </c>
      <c r="H2801" s="7">
        <v>1000</v>
      </c>
      <c r="I2801" s="21" t="str">
        <f>INDEX(Seed_type_tomato!$C$3:$C$15,MATCH(TOMATO!G2801,Seed_type_tomato!$B$3:$B$15,0))</f>
        <v>Field</v>
      </c>
    </row>
    <row r="2802" spans="1:9" x14ac:dyDescent="0.25">
      <c r="A2802" s="5" t="s">
        <v>2652</v>
      </c>
      <c r="B2802" s="5"/>
      <c r="C2802" s="6"/>
      <c r="D2802" s="5"/>
      <c r="E2802" s="5"/>
      <c r="F2802" s="5"/>
      <c r="G2802" s="5"/>
      <c r="H2802" s="8">
        <f>ROUND(SUM(H2800:H2801),5)</f>
        <v>1000</v>
      </c>
      <c r="I2802" s="21" t="e">
        <f>INDEX(Seed_type_tomato!$C$3:$C$15,MATCH(TOMATO!G2802,Seed_type_tomato!$B$3:$B$15,0))</f>
        <v>#N/A</v>
      </c>
    </row>
    <row r="2803" spans="1:9" x14ac:dyDescent="0.25">
      <c r="A2803" s="2" t="s">
        <v>2653</v>
      </c>
      <c r="B2803" s="2"/>
      <c r="C2803" s="3"/>
      <c r="D2803" s="2"/>
      <c r="E2803" s="2"/>
      <c r="F2803" s="2"/>
      <c r="G2803" s="2"/>
      <c r="H2803" s="4"/>
      <c r="I2803" s="21" t="e">
        <f>INDEX(Seed_type_tomato!$C$3:$C$15,MATCH(TOMATO!G2803,Seed_type_tomato!$B$3:$B$15,0))</f>
        <v>#N/A</v>
      </c>
    </row>
    <row r="2804" spans="1:9" ht="15.75" thickBot="1" x14ac:dyDescent="0.3">
      <c r="A2804" s="1"/>
      <c r="B2804" s="5" t="s">
        <v>251</v>
      </c>
      <c r="C2804" s="6">
        <v>44653</v>
      </c>
      <c r="D2804" s="5" t="s">
        <v>2890</v>
      </c>
      <c r="E2804" s="5" t="s">
        <v>482</v>
      </c>
      <c r="F2804" s="5" t="s">
        <v>2653</v>
      </c>
      <c r="G2804" s="5" t="s">
        <v>522</v>
      </c>
      <c r="H2804" s="7">
        <v>1500</v>
      </c>
      <c r="I2804" s="21" t="str">
        <f>INDEX(Seed_type_tomato!$C$3:$C$15,MATCH(TOMATO!G2804,Seed_type_tomato!$B$3:$B$15,0))</f>
        <v>Field</v>
      </c>
    </row>
    <row r="2805" spans="1:9" x14ac:dyDescent="0.25">
      <c r="A2805" s="5" t="s">
        <v>2654</v>
      </c>
      <c r="B2805" s="5"/>
      <c r="C2805" s="6"/>
      <c r="D2805" s="5"/>
      <c r="E2805" s="5"/>
      <c r="F2805" s="5"/>
      <c r="G2805" s="5"/>
      <c r="H2805" s="8">
        <f>ROUND(SUM(H2803:H2804),5)</f>
        <v>1500</v>
      </c>
      <c r="I2805" s="21" t="e">
        <f>INDEX(Seed_type_tomato!$C$3:$C$15,MATCH(TOMATO!G2805,Seed_type_tomato!$B$3:$B$15,0))</f>
        <v>#N/A</v>
      </c>
    </row>
    <row r="2806" spans="1:9" x14ac:dyDescent="0.25">
      <c r="A2806" s="2" t="s">
        <v>2655</v>
      </c>
      <c r="B2806" s="2"/>
      <c r="C2806" s="3"/>
      <c r="D2806" s="2"/>
      <c r="E2806" s="2"/>
      <c r="F2806" s="2"/>
      <c r="G2806" s="2"/>
      <c r="H2806" s="4"/>
      <c r="I2806" s="21" t="e">
        <f>INDEX(Seed_type_tomato!$C$3:$C$15,MATCH(TOMATO!G2806,Seed_type_tomato!$B$3:$B$15,0))</f>
        <v>#N/A</v>
      </c>
    </row>
    <row r="2807" spans="1:9" x14ac:dyDescent="0.25">
      <c r="A2807" s="5"/>
      <c r="B2807" s="5" t="s">
        <v>251</v>
      </c>
      <c r="C2807" s="6">
        <v>44786</v>
      </c>
      <c r="D2807" s="5" t="s">
        <v>2891</v>
      </c>
      <c r="E2807" s="5" t="s">
        <v>482</v>
      </c>
      <c r="F2807" s="5" t="s">
        <v>2655</v>
      </c>
      <c r="G2807" s="5" t="s">
        <v>524</v>
      </c>
      <c r="H2807" s="8">
        <v>50</v>
      </c>
      <c r="I2807" s="21" t="str">
        <f>INDEX(Seed_type_tomato!$C$3:$C$15,MATCH(TOMATO!G2807,Seed_type_tomato!$B$3:$B$15,0))</f>
        <v>Field</v>
      </c>
    </row>
    <row r="2808" spans="1:9" x14ac:dyDescent="0.25">
      <c r="A2808" s="5"/>
      <c r="B2808" s="5" t="s">
        <v>251</v>
      </c>
      <c r="C2808" s="6">
        <v>44786</v>
      </c>
      <c r="D2808" s="5" t="s">
        <v>2891</v>
      </c>
      <c r="E2808" s="5" t="s">
        <v>482</v>
      </c>
      <c r="F2808" s="5" t="s">
        <v>2655</v>
      </c>
      <c r="G2808" s="5" t="s">
        <v>522</v>
      </c>
      <c r="H2808" s="8">
        <v>100</v>
      </c>
      <c r="I2808" s="21" t="str">
        <f>INDEX(Seed_type_tomato!$C$3:$C$15,MATCH(TOMATO!G2808,Seed_type_tomato!$B$3:$B$15,0))</f>
        <v>Field</v>
      </c>
    </row>
    <row r="2809" spans="1:9" x14ac:dyDescent="0.25">
      <c r="A2809" s="5"/>
      <c r="B2809" s="5" t="s">
        <v>251</v>
      </c>
      <c r="C2809" s="6">
        <v>44786</v>
      </c>
      <c r="D2809" s="5" t="s">
        <v>2891</v>
      </c>
      <c r="E2809" s="5" t="s">
        <v>482</v>
      </c>
      <c r="F2809" s="5" t="s">
        <v>2655</v>
      </c>
      <c r="G2809" s="5" t="s">
        <v>523</v>
      </c>
      <c r="H2809" s="8">
        <v>100</v>
      </c>
      <c r="I2809" s="21" t="str">
        <f>INDEX(Seed_type_tomato!$C$3:$C$15,MATCH(TOMATO!G2809,Seed_type_tomato!$B$3:$B$15,0))</f>
        <v>Field</v>
      </c>
    </row>
    <row r="2810" spans="1:9" x14ac:dyDescent="0.25">
      <c r="A2810" s="5"/>
      <c r="B2810" s="5" t="s">
        <v>251</v>
      </c>
      <c r="C2810" s="6">
        <v>44800</v>
      </c>
      <c r="D2810" s="5" t="s">
        <v>2892</v>
      </c>
      <c r="E2810" s="5" t="s">
        <v>482</v>
      </c>
      <c r="F2810" s="5" t="s">
        <v>2655</v>
      </c>
      <c r="G2810" s="5" t="s">
        <v>524</v>
      </c>
      <c r="H2810" s="8">
        <v>100</v>
      </c>
      <c r="I2810" s="21" t="str">
        <f>INDEX(Seed_type_tomato!$C$3:$C$15,MATCH(TOMATO!G2810,Seed_type_tomato!$B$3:$B$15,0))</f>
        <v>Field</v>
      </c>
    </row>
    <row r="2811" spans="1:9" x14ac:dyDescent="0.25">
      <c r="A2811" s="5"/>
      <c r="B2811" s="5" t="s">
        <v>251</v>
      </c>
      <c r="C2811" s="6">
        <v>44800</v>
      </c>
      <c r="D2811" s="5" t="s">
        <v>2892</v>
      </c>
      <c r="E2811" s="5" t="s">
        <v>482</v>
      </c>
      <c r="F2811" s="5" t="s">
        <v>2655</v>
      </c>
      <c r="G2811" s="5" t="s">
        <v>523</v>
      </c>
      <c r="H2811" s="8">
        <v>100</v>
      </c>
      <c r="I2811" s="21" t="str">
        <f>INDEX(Seed_type_tomato!$C$3:$C$15,MATCH(TOMATO!G2811,Seed_type_tomato!$B$3:$B$15,0))</f>
        <v>Field</v>
      </c>
    </row>
    <row r="2812" spans="1:9" x14ac:dyDescent="0.25">
      <c r="A2812" s="5"/>
      <c r="B2812" s="5" t="s">
        <v>251</v>
      </c>
      <c r="C2812" s="6">
        <v>44820</v>
      </c>
      <c r="D2812" s="5" t="s">
        <v>2893</v>
      </c>
      <c r="E2812" s="5" t="s">
        <v>482</v>
      </c>
      <c r="F2812" s="5" t="s">
        <v>2655</v>
      </c>
      <c r="G2812" s="5" t="s">
        <v>522</v>
      </c>
      <c r="H2812" s="8">
        <v>100</v>
      </c>
      <c r="I2812" s="21" t="str">
        <f>INDEX(Seed_type_tomato!$C$3:$C$15,MATCH(TOMATO!G2812,Seed_type_tomato!$B$3:$B$15,0))</f>
        <v>Field</v>
      </c>
    </row>
    <row r="2813" spans="1:9" ht="15.75" thickBot="1" x14ac:dyDescent="0.3">
      <c r="A2813" s="5"/>
      <c r="B2813" s="5" t="s">
        <v>251</v>
      </c>
      <c r="C2813" s="6">
        <v>44820</v>
      </c>
      <c r="D2813" s="5" t="s">
        <v>2894</v>
      </c>
      <c r="E2813" s="5" t="s">
        <v>482</v>
      </c>
      <c r="F2813" s="5" t="s">
        <v>2655</v>
      </c>
      <c r="G2813" s="5" t="s">
        <v>527</v>
      </c>
      <c r="H2813" s="7">
        <v>1</v>
      </c>
      <c r="I2813" s="21" t="e">
        <f>INDEX(Seed_type_tomato!$C$3:$C$15,MATCH(TOMATO!G2813,Seed_type_tomato!$B$3:$B$15,0))</f>
        <v>#N/A</v>
      </c>
    </row>
    <row r="2814" spans="1:9" x14ac:dyDescent="0.25">
      <c r="A2814" s="5" t="s">
        <v>2656</v>
      </c>
      <c r="B2814" s="5"/>
      <c r="C2814" s="6"/>
      <c r="D2814" s="5"/>
      <c r="E2814" s="5"/>
      <c r="F2814" s="5"/>
      <c r="G2814" s="5"/>
      <c r="H2814" s="8">
        <f>ROUND(SUM(H2806:H2813),5)</f>
        <v>551</v>
      </c>
      <c r="I2814" s="21" t="e">
        <f>INDEX(Seed_type_tomato!$C$3:$C$15,MATCH(TOMATO!G2814,Seed_type_tomato!$B$3:$B$15,0))</f>
        <v>#N/A</v>
      </c>
    </row>
    <row r="2815" spans="1:9" x14ac:dyDescent="0.25">
      <c r="A2815" s="2" t="s">
        <v>2657</v>
      </c>
      <c r="B2815" s="2"/>
      <c r="C2815" s="3"/>
      <c r="D2815" s="2"/>
      <c r="E2815" s="2"/>
      <c r="F2815" s="2"/>
      <c r="G2815" s="2"/>
      <c r="H2815" s="4"/>
      <c r="I2815" s="21" t="e">
        <f>INDEX(Seed_type_tomato!$C$3:$C$15,MATCH(TOMATO!G2815,Seed_type_tomato!$B$3:$B$15,0))</f>
        <v>#N/A</v>
      </c>
    </row>
    <row r="2816" spans="1:9" x14ac:dyDescent="0.25">
      <c r="A2816" s="5"/>
      <c r="B2816" s="5" t="s">
        <v>251</v>
      </c>
      <c r="C2816" s="6">
        <v>44595</v>
      </c>
      <c r="D2816" s="5" t="s">
        <v>2895</v>
      </c>
      <c r="E2816" s="5" t="s">
        <v>482</v>
      </c>
      <c r="F2816" s="5" t="s">
        <v>2657</v>
      </c>
      <c r="G2816" s="5" t="s">
        <v>2021</v>
      </c>
      <c r="H2816" s="8">
        <v>420</v>
      </c>
      <c r="I2816" s="21" t="e">
        <f>INDEX(Seed_type_tomato!$C$3:$C$15,MATCH(TOMATO!G2816,Seed_type_tomato!$B$3:$B$15,0))</f>
        <v>#N/A</v>
      </c>
    </row>
    <row r="2817" spans="1:9" ht="15.75" thickBot="1" x14ac:dyDescent="0.3">
      <c r="A2817" s="5"/>
      <c r="B2817" s="5" t="s">
        <v>251</v>
      </c>
      <c r="C2817" s="6">
        <v>44595</v>
      </c>
      <c r="D2817" s="5" t="s">
        <v>2895</v>
      </c>
      <c r="E2817" s="5" t="s">
        <v>482</v>
      </c>
      <c r="F2817" s="5" t="s">
        <v>2657</v>
      </c>
      <c r="G2817" s="5" t="s">
        <v>525</v>
      </c>
      <c r="H2817" s="7">
        <v>150</v>
      </c>
      <c r="I2817" s="21" t="str">
        <f>INDEX(Seed_type_tomato!$C$3:$C$15,MATCH(TOMATO!G2817,Seed_type_tomato!$B$3:$B$15,0))</f>
        <v>Field</v>
      </c>
    </row>
    <row r="2818" spans="1:9" x14ac:dyDescent="0.25">
      <c r="A2818" s="5" t="s">
        <v>2658</v>
      </c>
      <c r="B2818" s="5"/>
      <c r="C2818" s="6"/>
      <c r="D2818" s="5"/>
      <c r="E2818" s="5"/>
      <c r="F2818" s="5"/>
      <c r="G2818" s="5"/>
      <c r="H2818" s="8">
        <f>ROUND(SUM(H2815:H2817),5)</f>
        <v>570</v>
      </c>
      <c r="I2818" s="21" t="e">
        <f>INDEX(Seed_type_tomato!$C$3:$C$15,MATCH(TOMATO!G2818,Seed_type_tomato!$B$3:$B$15,0))</f>
        <v>#N/A</v>
      </c>
    </row>
    <row r="2819" spans="1:9" x14ac:dyDescent="0.25">
      <c r="A2819" s="2" t="s">
        <v>2659</v>
      </c>
      <c r="B2819" s="2"/>
      <c r="C2819" s="3"/>
      <c r="D2819" s="2"/>
      <c r="E2819" s="2"/>
      <c r="F2819" s="2"/>
      <c r="G2819" s="2"/>
      <c r="H2819" s="4"/>
      <c r="I2819" s="21" t="e">
        <f>INDEX(Seed_type_tomato!$C$3:$C$15,MATCH(TOMATO!G2819,Seed_type_tomato!$B$3:$B$15,0))</f>
        <v>#N/A</v>
      </c>
    </row>
    <row r="2820" spans="1:9" x14ac:dyDescent="0.25">
      <c r="A2820" s="5"/>
      <c r="B2820" s="5" t="s">
        <v>251</v>
      </c>
      <c r="C2820" s="6">
        <v>44657</v>
      </c>
      <c r="D2820" s="5" t="s">
        <v>2896</v>
      </c>
      <c r="E2820" s="5" t="s">
        <v>482</v>
      </c>
      <c r="F2820" s="5" t="s">
        <v>2659</v>
      </c>
      <c r="G2820" s="5" t="s">
        <v>524</v>
      </c>
      <c r="H2820" s="8">
        <v>650</v>
      </c>
      <c r="I2820" s="21" t="str">
        <f>INDEX(Seed_type_tomato!$C$3:$C$15,MATCH(TOMATO!G2820,Seed_type_tomato!$B$3:$B$15,0))</f>
        <v>Field</v>
      </c>
    </row>
    <row r="2821" spans="1:9" x14ac:dyDescent="0.25">
      <c r="A2821" s="5"/>
      <c r="B2821" s="5" t="s">
        <v>251</v>
      </c>
      <c r="C2821" s="6">
        <v>44692</v>
      </c>
      <c r="D2821" s="5" t="s">
        <v>2897</v>
      </c>
      <c r="E2821" s="5" t="s">
        <v>482</v>
      </c>
      <c r="F2821" s="5" t="s">
        <v>2659</v>
      </c>
      <c r="G2821" s="5" t="s">
        <v>523</v>
      </c>
      <c r="H2821" s="8">
        <v>250</v>
      </c>
      <c r="I2821" s="21" t="str">
        <f>INDEX(Seed_type_tomato!$C$3:$C$15,MATCH(TOMATO!G2821,Seed_type_tomato!$B$3:$B$15,0))</f>
        <v>Field</v>
      </c>
    </row>
    <row r="2822" spans="1:9" ht="15.75" thickBot="1" x14ac:dyDescent="0.3">
      <c r="A2822" s="5"/>
      <c r="B2822" s="5" t="s">
        <v>251</v>
      </c>
      <c r="C2822" s="6">
        <v>44712</v>
      </c>
      <c r="D2822" s="5" t="s">
        <v>2898</v>
      </c>
      <c r="E2822" s="5" t="s">
        <v>482</v>
      </c>
      <c r="F2822" s="5" t="s">
        <v>2659</v>
      </c>
      <c r="G2822" s="5" t="s">
        <v>524</v>
      </c>
      <c r="H2822" s="7">
        <v>75</v>
      </c>
      <c r="I2822" s="21" t="str">
        <f>INDEX(Seed_type_tomato!$C$3:$C$15,MATCH(TOMATO!G2822,Seed_type_tomato!$B$3:$B$15,0))</f>
        <v>Field</v>
      </c>
    </row>
    <row r="2823" spans="1:9" x14ac:dyDescent="0.25">
      <c r="A2823" s="5" t="s">
        <v>2660</v>
      </c>
      <c r="B2823" s="5"/>
      <c r="C2823" s="6"/>
      <c r="D2823" s="5"/>
      <c r="E2823" s="5"/>
      <c r="F2823" s="5"/>
      <c r="G2823" s="5"/>
      <c r="H2823" s="8">
        <f>ROUND(SUM(H2819:H2822),5)</f>
        <v>975</v>
      </c>
      <c r="I2823" s="21" t="e">
        <f>INDEX(Seed_type_tomato!$C$3:$C$15,MATCH(TOMATO!G2823,Seed_type_tomato!$B$3:$B$15,0))</f>
        <v>#N/A</v>
      </c>
    </row>
    <row r="2824" spans="1:9" x14ac:dyDescent="0.25">
      <c r="A2824" s="2" t="s">
        <v>2661</v>
      </c>
      <c r="B2824" s="2"/>
      <c r="C2824" s="3"/>
      <c r="D2824" s="2"/>
      <c r="E2824" s="2"/>
      <c r="F2824" s="2"/>
      <c r="G2824" s="2"/>
      <c r="H2824" s="4"/>
      <c r="I2824" s="21" t="e">
        <f>INDEX(Seed_type_tomato!$C$3:$C$15,MATCH(TOMATO!G2824,Seed_type_tomato!$B$3:$B$15,0))</f>
        <v>#N/A</v>
      </c>
    </row>
    <row r="2825" spans="1:9" x14ac:dyDescent="0.25">
      <c r="A2825" s="5"/>
      <c r="B2825" s="5" t="s">
        <v>251</v>
      </c>
      <c r="C2825" s="6">
        <v>44760</v>
      </c>
      <c r="D2825" s="5" t="s">
        <v>2899</v>
      </c>
      <c r="E2825" s="5" t="s">
        <v>482</v>
      </c>
      <c r="F2825" s="5" t="s">
        <v>2661</v>
      </c>
      <c r="G2825" s="5" t="s">
        <v>523</v>
      </c>
      <c r="H2825" s="8">
        <v>400</v>
      </c>
      <c r="I2825" s="21" t="str">
        <f>INDEX(Seed_type_tomato!$C$3:$C$15,MATCH(TOMATO!G2825,Seed_type_tomato!$B$3:$B$15,0))</f>
        <v>Field</v>
      </c>
    </row>
    <row r="2826" spans="1:9" x14ac:dyDescent="0.25">
      <c r="A2826" s="5"/>
      <c r="B2826" s="5" t="s">
        <v>251</v>
      </c>
      <c r="C2826" s="6">
        <v>44760</v>
      </c>
      <c r="D2826" s="5" t="s">
        <v>2899</v>
      </c>
      <c r="E2826" s="5" t="s">
        <v>482</v>
      </c>
      <c r="F2826" s="5" t="s">
        <v>2661</v>
      </c>
      <c r="G2826" s="5" t="s">
        <v>522</v>
      </c>
      <c r="H2826" s="8">
        <v>400</v>
      </c>
      <c r="I2826" s="21" t="str">
        <f>INDEX(Seed_type_tomato!$C$3:$C$15,MATCH(TOMATO!G2826,Seed_type_tomato!$B$3:$B$15,0))</f>
        <v>Field</v>
      </c>
    </row>
    <row r="2827" spans="1:9" x14ac:dyDescent="0.25">
      <c r="A2827" s="5"/>
      <c r="B2827" s="5" t="s">
        <v>251</v>
      </c>
      <c r="C2827" s="6">
        <v>44790</v>
      </c>
      <c r="D2827" s="5" t="s">
        <v>2900</v>
      </c>
      <c r="E2827" s="5" t="s">
        <v>482</v>
      </c>
      <c r="F2827" s="5" t="s">
        <v>2661</v>
      </c>
      <c r="G2827" s="5" t="s">
        <v>524</v>
      </c>
      <c r="H2827" s="8">
        <v>250</v>
      </c>
      <c r="I2827" s="21" t="str">
        <f>INDEX(Seed_type_tomato!$C$3:$C$15,MATCH(TOMATO!G2827,Seed_type_tomato!$B$3:$B$15,0))</f>
        <v>Field</v>
      </c>
    </row>
    <row r="2828" spans="1:9" ht="15.75" thickBot="1" x14ac:dyDescent="0.3">
      <c r="A2828" s="5"/>
      <c r="B2828" s="5" t="s">
        <v>251</v>
      </c>
      <c r="C2828" s="6">
        <v>44827</v>
      </c>
      <c r="D2828" s="5" t="s">
        <v>2901</v>
      </c>
      <c r="E2828" s="5" t="s">
        <v>482</v>
      </c>
      <c r="F2828" s="5" t="s">
        <v>2661</v>
      </c>
      <c r="G2828" s="5" t="s">
        <v>522</v>
      </c>
      <c r="H2828" s="7">
        <v>250</v>
      </c>
      <c r="I2828" s="21" t="str">
        <f>INDEX(Seed_type_tomato!$C$3:$C$15,MATCH(TOMATO!G2828,Seed_type_tomato!$B$3:$B$15,0))</f>
        <v>Field</v>
      </c>
    </row>
    <row r="2829" spans="1:9" x14ac:dyDescent="0.25">
      <c r="A2829" s="5" t="s">
        <v>2662</v>
      </c>
      <c r="B2829" s="5"/>
      <c r="C2829" s="6"/>
      <c r="D2829" s="5"/>
      <c r="E2829" s="5"/>
      <c r="F2829" s="5"/>
      <c r="G2829" s="5"/>
      <c r="H2829" s="8">
        <f>ROUND(SUM(H2824:H2828),5)</f>
        <v>1300</v>
      </c>
      <c r="I2829" s="21" t="e">
        <f>INDEX(Seed_type_tomato!$C$3:$C$15,MATCH(TOMATO!G2829,Seed_type_tomato!$B$3:$B$15,0))</f>
        <v>#N/A</v>
      </c>
    </row>
    <row r="2830" spans="1:9" x14ac:dyDescent="0.25">
      <c r="A2830" s="2" t="s">
        <v>2663</v>
      </c>
      <c r="B2830" s="2"/>
      <c r="C2830" s="3"/>
      <c r="D2830" s="2"/>
      <c r="E2830" s="2"/>
      <c r="F2830" s="2"/>
      <c r="G2830" s="2"/>
      <c r="H2830" s="4"/>
      <c r="I2830" s="21" t="e">
        <f>INDEX(Seed_type_tomato!$C$3:$C$15,MATCH(TOMATO!G2830,Seed_type_tomato!$B$3:$B$15,0))</f>
        <v>#N/A</v>
      </c>
    </row>
    <row r="2831" spans="1:9" ht="15.75" thickBot="1" x14ac:dyDescent="0.3">
      <c r="A2831" s="1"/>
      <c r="B2831" s="5" t="s">
        <v>251</v>
      </c>
      <c r="C2831" s="6">
        <v>44581</v>
      </c>
      <c r="D2831" s="5" t="s">
        <v>2902</v>
      </c>
      <c r="E2831" s="5" t="s">
        <v>482</v>
      </c>
      <c r="F2831" s="5" t="s">
        <v>2663</v>
      </c>
      <c r="G2831" s="5" t="s">
        <v>524</v>
      </c>
      <c r="H2831" s="7">
        <v>7</v>
      </c>
      <c r="I2831" s="21" t="str">
        <f>INDEX(Seed_type_tomato!$C$3:$C$15,MATCH(TOMATO!G2831,Seed_type_tomato!$B$3:$B$15,0))</f>
        <v>Field</v>
      </c>
    </row>
    <row r="2832" spans="1:9" x14ac:dyDescent="0.25">
      <c r="A2832" s="5" t="s">
        <v>2664</v>
      </c>
      <c r="B2832" s="5"/>
      <c r="C2832" s="6"/>
      <c r="D2832" s="5"/>
      <c r="E2832" s="5"/>
      <c r="F2832" s="5"/>
      <c r="G2832" s="5"/>
      <c r="H2832" s="8">
        <f>ROUND(SUM(H2830:H2831),5)</f>
        <v>7</v>
      </c>
      <c r="I2832" s="21" t="e">
        <f>INDEX(Seed_type_tomato!$C$3:$C$15,MATCH(TOMATO!G2832,Seed_type_tomato!$B$3:$B$15,0))</f>
        <v>#N/A</v>
      </c>
    </row>
    <row r="2833" spans="1:9" x14ac:dyDescent="0.25">
      <c r="A2833" s="2" t="s">
        <v>2665</v>
      </c>
      <c r="B2833" s="2"/>
      <c r="C2833" s="3"/>
      <c r="D2833" s="2"/>
      <c r="E2833" s="2"/>
      <c r="F2833" s="2"/>
      <c r="G2833" s="2"/>
      <c r="H2833" s="4"/>
      <c r="I2833" s="21" t="e">
        <f>INDEX(Seed_type_tomato!$C$3:$C$15,MATCH(TOMATO!G2833,Seed_type_tomato!$B$3:$B$15,0))</f>
        <v>#N/A</v>
      </c>
    </row>
    <row r="2834" spans="1:9" ht="15.75" thickBot="1" x14ac:dyDescent="0.3">
      <c r="A2834" s="1"/>
      <c r="B2834" s="5" t="s">
        <v>251</v>
      </c>
      <c r="C2834" s="6">
        <v>44788</v>
      </c>
      <c r="D2834" s="5" t="s">
        <v>2903</v>
      </c>
      <c r="E2834" s="5" t="s">
        <v>482</v>
      </c>
      <c r="F2834" s="5" t="s">
        <v>2665</v>
      </c>
      <c r="G2834" s="5" t="s">
        <v>525</v>
      </c>
      <c r="H2834" s="7">
        <v>782</v>
      </c>
      <c r="I2834" s="21" t="str">
        <f>INDEX(Seed_type_tomato!$C$3:$C$15,MATCH(TOMATO!G2834,Seed_type_tomato!$B$3:$B$15,0))</f>
        <v>Field</v>
      </c>
    </row>
    <row r="2835" spans="1:9" x14ac:dyDescent="0.25">
      <c r="A2835" s="5" t="s">
        <v>2666</v>
      </c>
      <c r="B2835" s="5"/>
      <c r="C2835" s="6"/>
      <c r="D2835" s="5"/>
      <c r="E2835" s="5"/>
      <c r="F2835" s="5"/>
      <c r="G2835" s="5"/>
      <c r="H2835" s="8">
        <f>ROUND(SUM(H2833:H2834),5)</f>
        <v>782</v>
      </c>
      <c r="I2835" s="21" t="e">
        <f>INDEX(Seed_type_tomato!$C$3:$C$15,MATCH(TOMATO!G2835,Seed_type_tomato!$B$3:$B$15,0))</f>
        <v>#N/A</v>
      </c>
    </row>
    <row r="2836" spans="1:9" x14ac:dyDescent="0.25">
      <c r="A2836" s="2" t="s">
        <v>2667</v>
      </c>
      <c r="B2836" s="2"/>
      <c r="C2836" s="3"/>
      <c r="D2836" s="2"/>
      <c r="E2836" s="2"/>
      <c r="F2836" s="2"/>
      <c r="G2836" s="2"/>
      <c r="H2836" s="4"/>
      <c r="I2836" s="21" t="e">
        <f>INDEX(Seed_type_tomato!$C$3:$C$15,MATCH(TOMATO!G2836,Seed_type_tomato!$B$3:$B$15,0))</f>
        <v>#N/A</v>
      </c>
    </row>
    <row r="2837" spans="1:9" ht="15.75" thickBot="1" x14ac:dyDescent="0.3">
      <c r="A2837" s="1"/>
      <c r="B2837" s="5" t="s">
        <v>251</v>
      </c>
      <c r="C2837" s="6">
        <v>44653</v>
      </c>
      <c r="D2837" s="5" t="s">
        <v>2904</v>
      </c>
      <c r="E2837" s="5" t="s">
        <v>482</v>
      </c>
      <c r="F2837" s="5" t="s">
        <v>2667</v>
      </c>
      <c r="G2837" s="5" t="s">
        <v>523</v>
      </c>
      <c r="H2837" s="7">
        <v>20</v>
      </c>
      <c r="I2837" s="21" t="str">
        <f>INDEX(Seed_type_tomato!$C$3:$C$15,MATCH(TOMATO!G2837,Seed_type_tomato!$B$3:$B$15,0))</f>
        <v>Field</v>
      </c>
    </row>
    <row r="2838" spans="1:9" x14ac:dyDescent="0.25">
      <c r="A2838" s="5" t="s">
        <v>2668</v>
      </c>
      <c r="B2838" s="5"/>
      <c r="C2838" s="6"/>
      <c r="D2838" s="5"/>
      <c r="E2838" s="5"/>
      <c r="F2838" s="5"/>
      <c r="G2838" s="5"/>
      <c r="H2838" s="8">
        <f>ROUND(SUM(H2836:H2837),5)</f>
        <v>20</v>
      </c>
      <c r="I2838" s="21" t="e">
        <f>INDEX(Seed_type_tomato!$C$3:$C$15,MATCH(TOMATO!G2838,Seed_type_tomato!$B$3:$B$15,0))</f>
        <v>#N/A</v>
      </c>
    </row>
    <row r="2839" spans="1:9" x14ac:dyDescent="0.25">
      <c r="A2839" s="2" t="s">
        <v>2669</v>
      </c>
      <c r="B2839" s="2"/>
      <c r="C2839" s="3"/>
      <c r="D2839" s="2"/>
      <c r="E2839" s="2"/>
      <c r="F2839" s="2"/>
      <c r="G2839" s="2"/>
      <c r="H2839" s="4"/>
      <c r="I2839" s="21" t="e">
        <f>INDEX(Seed_type_tomato!$C$3:$C$15,MATCH(TOMATO!G2839,Seed_type_tomato!$B$3:$B$15,0))</f>
        <v>#N/A</v>
      </c>
    </row>
    <row r="2840" spans="1:9" ht="15.75" thickBot="1" x14ac:dyDescent="0.3">
      <c r="A2840" s="1"/>
      <c r="B2840" s="5" t="s">
        <v>251</v>
      </c>
      <c r="C2840" s="6">
        <v>44818</v>
      </c>
      <c r="D2840" s="5" t="s">
        <v>2905</v>
      </c>
      <c r="E2840" s="5" t="s">
        <v>482</v>
      </c>
      <c r="F2840" s="5" t="s">
        <v>2669</v>
      </c>
      <c r="G2840" s="5" t="s">
        <v>522</v>
      </c>
      <c r="H2840" s="7">
        <v>125</v>
      </c>
      <c r="I2840" s="21" t="str">
        <f>INDEX(Seed_type_tomato!$C$3:$C$15,MATCH(TOMATO!G2840,Seed_type_tomato!$B$3:$B$15,0))</f>
        <v>Field</v>
      </c>
    </row>
    <row r="2841" spans="1:9" x14ac:dyDescent="0.25">
      <c r="A2841" s="5" t="s">
        <v>2670</v>
      </c>
      <c r="B2841" s="5"/>
      <c r="C2841" s="6"/>
      <c r="D2841" s="5"/>
      <c r="E2841" s="5"/>
      <c r="F2841" s="5"/>
      <c r="G2841" s="5"/>
      <c r="H2841" s="8">
        <f>ROUND(SUM(H2839:H2840),5)</f>
        <v>125</v>
      </c>
      <c r="I2841" s="21" t="e">
        <f>INDEX(Seed_type_tomato!$C$3:$C$15,MATCH(TOMATO!G2841,Seed_type_tomato!$B$3:$B$15,0))</f>
        <v>#N/A</v>
      </c>
    </row>
    <row r="2842" spans="1:9" x14ac:dyDescent="0.25">
      <c r="A2842" s="2" t="s">
        <v>2671</v>
      </c>
      <c r="B2842" s="2"/>
      <c r="C2842" s="3"/>
      <c r="D2842" s="2"/>
      <c r="E2842" s="2"/>
      <c r="F2842" s="2"/>
      <c r="G2842" s="2"/>
      <c r="H2842" s="4"/>
      <c r="I2842" s="21" t="e">
        <f>INDEX(Seed_type_tomato!$C$3:$C$15,MATCH(TOMATO!G2842,Seed_type_tomato!$B$3:$B$15,0))</f>
        <v>#N/A</v>
      </c>
    </row>
    <row r="2843" spans="1:9" x14ac:dyDescent="0.25">
      <c r="A2843" s="5"/>
      <c r="B2843" s="5" t="s">
        <v>251</v>
      </c>
      <c r="C2843" s="6">
        <v>44572</v>
      </c>
      <c r="D2843" s="5" t="s">
        <v>2906</v>
      </c>
      <c r="E2843" s="5" t="s">
        <v>2997</v>
      </c>
      <c r="F2843" s="5" t="s">
        <v>2671</v>
      </c>
      <c r="G2843" s="5" t="s">
        <v>523</v>
      </c>
      <c r="H2843" s="8">
        <v>2500</v>
      </c>
      <c r="I2843" s="21" t="str">
        <f>INDEX(Seed_type_tomato!$C$3:$C$15,MATCH(TOMATO!G2843,Seed_type_tomato!$B$3:$B$15,0))</f>
        <v>Field</v>
      </c>
    </row>
    <row r="2844" spans="1:9" ht="15.75" thickBot="1" x14ac:dyDescent="0.3">
      <c r="A2844" s="5"/>
      <c r="B2844" s="5" t="s">
        <v>251</v>
      </c>
      <c r="C2844" s="6">
        <v>44588</v>
      </c>
      <c r="D2844" s="5" t="s">
        <v>2907</v>
      </c>
      <c r="E2844" s="5" t="s">
        <v>2998</v>
      </c>
      <c r="F2844" s="5" t="s">
        <v>2671</v>
      </c>
      <c r="G2844" s="5" t="s">
        <v>523</v>
      </c>
      <c r="H2844" s="7">
        <v>11000</v>
      </c>
      <c r="I2844" s="21" t="str">
        <f>INDEX(Seed_type_tomato!$C$3:$C$15,MATCH(TOMATO!G2844,Seed_type_tomato!$B$3:$B$15,0))</f>
        <v>Field</v>
      </c>
    </row>
    <row r="2845" spans="1:9" x14ac:dyDescent="0.25">
      <c r="A2845" s="5" t="s">
        <v>2672</v>
      </c>
      <c r="B2845" s="5"/>
      <c r="C2845" s="6"/>
      <c r="D2845" s="5"/>
      <c r="E2845" s="5"/>
      <c r="F2845" s="5"/>
      <c r="G2845" s="5"/>
      <c r="H2845" s="8">
        <f>ROUND(SUM(H2842:H2844),5)</f>
        <v>13500</v>
      </c>
      <c r="I2845" s="21" t="e">
        <f>INDEX(Seed_type_tomato!$C$3:$C$15,MATCH(TOMATO!G2845,Seed_type_tomato!$B$3:$B$15,0))</f>
        <v>#N/A</v>
      </c>
    </row>
    <row r="2846" spans="1:9" x14ac:dyDescent="0.25">
      <c r="A2846" s="2" t="s">
        <v>2673</v>
      </c>
      <c r="B2846" s="2"/>
      <c r="C2846" s="3"/>
      <c r="D2846" s="2"/>
      <c r="E2846" s="2"/>
      <c r="F2846" s="2"/>
      <c r="G2846" s="2"/>
      <c r="H2846" s="4"/>
      <c r="I2846" s="21" t="e">
        <f>INDEX(Seed_type_tomato!$C$3:$C$15,MATCH(TOMATO!G2846,Seed_type_tomato!$B$3:$B$15,0))</f>
        <v>#N/A</v>
      </c>
    </row>
    <row r="2847" spans="1:9" x14ac:dyDescent="0.25">
      <c r="A2847" s="5"/>
      <c r="B2847" s="5" t="s">
        <v>251</v>
      </c>
      <c r="C2847" s="6">
        <v>44725</v>
      </c>
      <c r="D2847" s="5" t="s">
        <v>2908</v>
      </c>
      <c r="E2847" s="5" t="s">
        <v>482</v>
      </c>
      <c r="F2847" s="5" t="s">
        <v>2673</v>
      </c>
      <c r="G2847" s="5" t="s">
        <v>523</v>
      </c>
      <c r="H2847" s="8">
        <v>300</v>
      </c>
      <c r="I2847" s="21" t="str">
        <f>INDEX(Seed_type_tomato!$C$3:$C$15,MATCH(TOMATO!G2847,Seed_type_tomato!$B$3:$B$15,0))</f>
        <v>Field</v>
      </c>
    </row>
    <row r="2848" spans="1:9" ht="15.75" thickBot="1" x14ac:dyDescent="0.3">
      <c r="A2848" s="5"/>
      <c r="B2848" s="5" t="s">
        <v>251</v>
      </c>
      <c r="C2848" s="6">
        <v>44725</v>
      </c>
      <c r="D2848" s="5" t="s">
        <v>2908</v>
      </c>
      <c r="E2848" s="5" t="s">
        <v>482</v>
      </c>
      <c r="F2848" s="5" t="s">
        <v>2673</v>
      </c>
      <c r="G2848" s="5" t="s">
        <v>524</v>
      </c>
      <c r="H2848" s="7">
        <v>500</v>
      </c>
      <c r="I2848" s="21" t="str">
        <f>INDEX(Seed_type_tomato!$C$3:$C$15,MATCH(TOMATO!G2848,Seed_type_tomato!$B$3:$B$15,0))</f>
        <v>Field</v>
      </c>
    </row>
    <row r="2849" spans="1:9" x14ac:dyDescent="0.25">
      <c r="A2849" s="5" t="s">
        <v>2674</v>
      </c>
      <c r="B2849" s="5"/>
      <c r="C2849" s="6"/>
      <c r="D2849" s="5"/>
      <c r="E2849" s="5"/>
      <c r="F2849" s="5"/>
      <c r="G2849" s="5"/>
      <c r="H2849" s="8">
        <f>ROUND(SUM(H2846:H2848),5)</f>
        <v>800</v>
      </c>
      <c r="I2849" s="21" t="e">
        <f>INDEX(Seed_type_tomato!$C$3:$C$15,MATCH(TOMATO!G2849,Seed_type_tomato!$B$3:$B$15,0))</f>
        <v>#N/A</v>
      </c>
    </row>
    <row r="2850" spans="1:9" x14ac:dyDescent="0.25">
      <c r="A2850" s="2" t="s">
        <v>2675</v>
      </c>
      <c r="B2850" s="2"/>
      <c r="C2850" s="3"/>
      <c r="D2850" s="2"/>
      <c r="E2850" s="2"/>
      <c r="F2850" s="2"/>
      <c r="G2850" s="2"/>
      <c r="H2850" s="4"/>
      <c r="I2850" s="21" t="e">
        <f>INDEX(Seed_type_tomato!$C$3:$C$15,MATCH(TOMATO!G2850,Seed_type_tomato!$B$3:$B$15,0))</f>
        <v>#N/A</v>
      </c>
    </row>
    <row r="2851" spans="1:9" x14ac:dyDescent="0.25">
      <c r="A2851" s="5"/>
      <c r="B2851" s="5" t="s">
        <v>251</v>
      </c>
      <c r="C2851" s="6">
        <v>44761</v>
      </c>
      <c r="D2851" s="5" t="s">
        <v>2909</v>
      </c>
      <c r="E2851" s="5" t="s">
        <v>482</v>
      </c>
      <c r="F2851" s="5" t="s">
        <v>2675</v>
      </c>
      <c r="G2851" s="5" t="s">
        <v>524</v>
      </c>
      <c r="H2851" s="8">
        <v>1500</v>
      </c>
      <c r="I2851" s="21" t="str">
        <f>INDEX(Seed_type_tomato!$C$3:$C$15,MATCH(TOMATO!G2851,Seed_type_tomato!$B$3:$B$15,0))</f>
        <v>Field</v>
      </c>
    </row>
    <row r="2852" spans="1:9" ht="15.75" thickBot="1" x14ac:dyDescent="0.3">
      <c r="A2852" s="5"/>
      <c r="B2852" s="5" t="s">
        <v>251</v>
      </c>
      <c r="C2852" s="6">
        <v>44767</v>
      </c>
      <c r="D2852" s="5" t="s">
        <v>2910</v>
      </c>
      <c r="E2852" s="5" t="s">
        <v>482</v>
      </c>
      <c r="F2852" s="5" t="s">
        <v>2675</v>
      </c>
      <c r="G2852" s="5" t="s">
        <v>522</v>
      </c>
      <c r="H2852" s="7">
        <v>500</v>
      </c>
      <c r="I2852" s="21" t="str">
        <f>INDEX(Seed_type_tomato!$C$3:$C$15,MATCH(TOMATO!G2852,Seed_type_tomato!$B$3:$B$15,0))</f>
        <v>Field</v>
      </c>
    </row>
    <row r="2853" spans="1:9" x14ac:dyDescent="0.25">
      <c r="A2853" s="5" t="s">
        <v>2676</v>
      </c>
      <c r="B2853" s="5"/>
      <c r="C2853" s="6"/>
      <c r="D2853" s="5"/>
      <c r="E2853" s="5"/>
      <c r="F2853" s="5"/>
      <c r="G2853" s="5"/>
      <c r="H2853" s="8">
        <f>ROUND(SUM(H2850:H2852),5)</f>
        <v>2000</v>
      </c>
      <c r="I2853" s="21" t="e">
        <f>INDEX(Seed_type_tomato!$C$3:$C$15,MATCH(TOMATO!G2853,Seed_type_tomato!$B$3:$B$15,0))</f>
        <v>#N/A</v>
      </c>
    </row>
    <row r="2854" spans="1:9" x14ac:dyDescent="0.25">
      <c r="A2854" s="2" t="s">
        <v>2677</v>
      </c>
      <c r="B2854" s="2"/>
      <c r="C2854" s="3"/>
      <c r="D2854" s="2"/>
      <c r="E2854" s="2"/>
      <c r="F2854" s="2"/>
      <c r="G2854" s="2"/>
      <c r="H2854" s="4"/>
      <c r="I2854" s="21" t="e">
        <f>INDEX(Seed_type_tomato!$C$3:$C$15,MATCH(TOMATO!G2854,Seed_type_tomato!$B$3:$B$15,0))</f>
        <v>#N/A</v>
      </c>
    </row>
    <row r="2855" spans="1:9" ht="15.75" thickBot="1" x14ac:dyDescent="0.3">
      <c r="A2855" s="1"/>
      <c r="B2855" s="5" t="s">
        <v>251</v>
      </c>
      <c r="C2855" s="6">
        <v>44827</v>
      </c>
      <c r="D2855" s="5" t="s">
        <v>2911</v>
      </c>
      <c r="E2855" s="5" t="s">
        <v>482</v>
      </c>
      <c r="F2855" s="5" t="s">
        <v>2677</v>
      </c>
      <c r="G2855" s="5" t="s">
        <v>522</v>
      </c>
      <c r="H2855" s="7">
        <v>200</v>
      </c>
      <c r="I2855" s="21" t="str">
        <f>INDEX(Seed_type_tomato!$C$3:$C$15,MATCH(TOMATO!G2855,Seed_type_tomato!$B$3:$B$15,0))</f>
        <v>Field</v>
      </c>
    </row>
    <row r="2856" spans="1:9" x14ac:dyDescent="0.25">
      <c r="A2856" s="5" t="s">
        <v>2678</v>
      </c>
      <c r="B2856" s="5"/>
      <c r="C2856" s="6"/>
      <c r="D2856" s="5"/>
      <c r="E2856" s="5"/>
      <c r="F2856" s="5"/>
      <c r="G2856" s="5"/>
      <c r="H2856" s="8">
        <f>ROUND(SUM(H2854:H2855),5)</f>
        <v>200</v>
      </c>
      <c r="I2856" s="21" t="e">
        <f>INDEX(Seed_type_tomato!$C$3:$C$15,MATCH(TOMATO!G2856,Seed_type_tomato!$B$3:$B$15,0))</f>
        <v>#N/A</v>
      </c>
    </row>
    <row r="2857" spans="1:9" x14ac:dyDescent="0.25">
      <c r="A2857" s="2" t="s">
        <v>2679</v>
      </c>
      <c r="B2857" s="2"/>
      <c r="C2857" s="3"/>
      <c r="D2857" s="2"/>
      <c r="E2857" s="2"/>
      <c r="F2857" s="2"/>
      <c r="G2857" s="2"/>
      <c r="H2857" s="4"/>
      <c r="I2857" s="21" t="e">
        <f>INDEX(Seed_type_tomato!$C$3:$C$15,MATCH(TOMATO!G2857,Seed_type_tomato!$B$3:$B$15,0))</f>
        <v>#N/A</v>
      </c>
    </row>
    <row r="2858" spans="1:9" ht="15.75" thickBot="1" x14ac:dyDescent="0.3">
      <c r="A2858" s="1"/>
      <c r="B2858" s="5" t="s">
        <v>251</v>
      </c>
      <c r="C2858" s="6">
        <v>44704</v>
      </c>
      <c r="D2858" s="5" t="s">
        <v>2912</v>
      </c>
      <c r="E2858" s="5" t="s">
        <v>482</v>
      </c>
      <c r="F2858" s="5" t="s">
        <v>2679</v>
      </c>
      <c r="G2858" s="5" t="s">
        <v>530</v>
      </c>
      <c r="H2858" s="7">
        <v>500</v>
      </c>
      <c r="I2858" s="21" t="str">
        <f>INDEX(Seed_type_tomato!$C$3:$C$15,MATCH(TOMATO!G2858,Seed_type_tomato!$B$3:$B$15,0))</f>
        <v>GH</v>
      </c>
    </row>
    <row r="2859" spans="1:9" x14ac:dyDescent="0.25">
      <c r="A2859" s="5" t="s">
        <v>2680</v>
      </c>
      <c r="B2859" s="5"/>
      <c r="C2859" s="6"/>
      <c r="D2859" s="5"/>
      <c r="E2859" s="5"/>
      <c r="F2859" s="5"/>
      <c r="G2859" s="5"/>
      <c r="H2859" s="8">
        <f>ROUND(SUM(H2857:H2858),5)</f>
        <v>500</v>
      </c>
      <c r="I2859" s="21" t="e">
        <f>INDEX(Seed_type_tomato!$C$3:$C$15,MATCH(TOMATO!G2859,Seed_type_tomato!$B$3:$B$15,0))</f>
        <v>#N/A</v>
      </c>
    </row>
    <row r="2860" spans="1:9" x14ac:dyDescent="0.25">
      <c r="A2860" s="2" t="s">
        <v>2681</v>
      </c>
      <c r="B2860" s="2"/>
      <c r="C2860" s="3"/>
      <c r="D2860" s="2"/>
      <c r="E2860" s="2"/>
      <c r="F2860" s="2"/>
      <c r="G2860" s="2"/>
      <c r="H2860" s="4"/>
      <c r="I2860" s="21" t="e">
        <f>INDEX(Seed_type_tomato!$C$3:$C$15,MATCH(TOMATO!G2860,Seed_type_tomato!$B$3:$B$15,0))</f>
        <v>#N/A</v>
      </c>
    </row>
    <row r="2861" spans="1:9" ht="15.75" thickBot="1" x14ac:dyDescent="0.3">
      <c r="A2861" s="1"/>
      <c r="B2861" s="5" t="s">
        <v>251</v>
      </c>
      <c r="C2861" s="6">
        <v>44727</v>
      </c>
      <c r="D2861" s="5" t="s">
        <v>2913</v>
      </c>
      <c r="E2861" s="5" t="s">
        <v>482</v>
      </c>
      <c r="F2861" s="5" t="s">
        <v>2681</v>
      </c>
      <c r="G2861" s="5" t="s">
        <v>530</v>
      </c>
      <c r="H2861" s="7">
        <v>500</v>
      </c>
      <c r="I2861" s="21" t="str">
        <f>INDEX(Seed_type_tomato!$C$3:$C$15,MATCH(TOMATO!G2861,Seed_type_tomato!$B$3:$B$15,0))</f>
        <v>GH</v>
      </c>
    </row>
    <row r="2862" spans="1:9" x14ac:dyDescent="0.25">
      <c r="A2862" s="5" t="s">
        <v>2682</v>
      </c>
      <c r="B2862" s="5"/>
      <c r="C2862" s="6"/>
      <c r="D2862" s="5"/>
      <c r="E2862" s="5"/>
      <c r="F2862" s="5"/>
      <c r="G2862" s="5"/>
      <c r="H2862" s="8">
        <f>ROUND(SUM(H2860:H2861),5)</f>
        <v>500</v>
      </c>
      <c r="I2862" s="21" t="e">
        <f>INDEX(Seed_type_tomato!$C$3:$C$15,MATCH(TOMATO!G2862,Seed_type_tomato!$B$3:$B$15,0))</f>
        <v>#N/A</v>
      </c>
    </row>
    <row r="2863" spans="1:9" x14ac:dyDescent="0.25">
      <c r="A2863" s="2" t="s">
        <v>2683</v>
      </c>
      <c r="B2863" s="2"/>
      <c r="C2863" s="3"/>
      <c r="D2863" s="2"/>
      <c r="E2863" s="2"/>
      <c r="F2863" s="2"/>
      <c r="G2863" s="2"/>
      <c r="H2863" s="4"/>
      <c r="I2863" s="21" t="e">
        <f>INDEX(Seed_type_tomato!$C$3:$C$15,MATCH(TOMATO!G2863,Seed_type_tomato!$B$3:$B$15,0))</f>
        <v>#N/A</v>
      </c>
    </row>
    <row r="2864" spans="1:9" x14ac:dyDescent="0.25">
      <c r="A2864" s="5"/>
      <c r="B2864" s="5" t="s">
        <v>251</v>
      </c>
      <c r="C2864" s="6">
        <v>44799</v>
      </c>
      <c r="D2864" s="5" t="s">
        <v>2914</v>
      </c>
      <c r="E2864" s="5" t="s">
        <v>482</v>
      </c>
      <c r="F2864" s="5" t="s">
        <v>2683</v>
      </c>
      <c r="G2864" s="5" t="s">
        <v>530</v>
      </c>
      <c r="H2864" s="8">
        <v>1000</v>
      </c>
      <c r="I2864" s="21" t="str">
        <f>INDEX(Seed_type_tomato!$C$3:$C$15,MATCH(TOMATO!G2864,Seed_type_tomato!$B$3:$B$15,0))</f>
        <v>GH</v>
      </c>
    </row>
    <row r="2865" spans="1:9" ht="15.75" thickBot="1" x14ac:dyDescent="0.3">
      <c r="A2865" s="5"/>
      <c r="B2865" s="5" t="s">
        <v>251</v>
      </c>
      <c r="C2865" s="6">
        <v>44799</v>
      </c>
      <c r="D2865" s="5" t="s">
        <v>2915</v>
      </c>
      <c r="E2865" s="5" t="s">
        <v>482</v>
      </c>
      <c r="F2865" s="5" t="s">
        <v>2683</v>
      </c>
      <c r="G2865" s="5" t="s">
        <v>525</v>
      </c>
      <c r="H2865" s="7">
        <v>125</v>
      </c>
      <c r="I2865" s="21" t="str">
        <f>INDEX(Seed_type_tomato!$C$3:$C$15,MATCH(TOMATO!G2865,Seed_type_tomato!$B$3:$B$15,0))</f>
        <v>Field</v>
      </c>
    </row>
    <row r="2866" spans="1:9" x14ac:dyDescent="0.25">
      <c r="A2866" s="5" t="s">
        <v>2684</v>
      </c>
      <c r="B2866" s="5"/>
      <c r="C2866" s="6"/>
      <c r="D2866" s="5"/>
      <c r="E2866" s="5"/>
      <c r="F2866" s="5"/>
      <c r="G2866" s="5"/>
      <c r="H2866" s="8">
        <f>ROUND(SUM(H2863:H2865),5)</f>
        <v>1125</v>
      </c>
      <c r="I2866" s="21" t="e">
        <f>INDEX(Seed_type_tomato!$C$3:$C$15,MATCH(TOMATO!G2866,Seed_type_tomato!$B$3:$B$15,0))</f>
        <v>#N/A</v>
      </c>
    </row>
    <row r="2867" spans="1:9" x14ac:dyDescent="0.25">
      <c r="A2867" s="2" t="s">
        <v>2685</v>
      </c>
      <c r="B2867" s="2"/>
      <c r="C2867" s="3"/>
      <c r="D2867" s="2"/>
      <c r="E2867" s="2"/>
      <c r="F2867" s="2"/>
      <c r="G2867" s="2"/>
      <c r="H2867" s="4"/>
      <c r="I2867" s="21" t="e">
        <f>INDEX(Seed_type_tomato!$C$3:$C$15,MATCH(TOMATO!G2867,Seed_type_tomato!$B$3:$B$15,0))</f>
        <v>#N/A</v>
      </c>
    </row>
    <row r="2868" spans="1:9" x14ac:dyDescent="0.25">
      <c r="A2868" s="5"/>
      <c r="B2868" s="5" t="s">
        <v>251</v>
      </c>
      <c r="C2868" s="6">
        <v>44622</v>
      </c>
      <c r="D2868" s="5" t="s">
        <v>2916</v>
      </c>
      <c r="E2868" s="5" t="s">
        <v>2999</v>
      </c>
      <c r="F2868" s="5" t="s">
        <v>2685</v>
      </c>
      <c r="G2868" s="5" t="s">
        <v>523</v>
      </c>
      <c r="H2868" s="8">
        <v>140</v>
      </c>
      <c r="I2868" s="21" t="str">
        <f>INDEX(Seed_type_tomato!$C$3:$C$15,MATCH(TOMATO!G2868,Seed_type_tomato!$B$3:$B$15,0))</f>
        <v>Field</v>
      </c>
    </row>
    <row r="2869" spans="1:9" x14ac:dyDescent="0.25">
      <c r="A2869" s="5"/>
      <c r="B2869" s="5" t="s">
        <v>251</v>
      </c>
      <c r="C2869" s="6">
        <v>44622</v>
      </c>
      <c r="D2869" s="5" t="s">
        <v>2916</v>
      </c>
      <c r="E2869" s="5" t="s">
        <v>2999</v>
      </c>
      <c r="F2869" s="5" t="s">
        <v>2685</v>
      </c>
      <c r="G2869" s="5" t="s">
        <v>524</v>
      </c>
      <c r="H2869" s="8">
        <v>140</v>
      </c>
      <c r="I2869" s="21" t="str">
        <f>INDEX(Seed_type_tomato!$C$3:$C$15,MATCH(TOMATO!G2869,Seed_type_tomato!$B$3:$B$15,0))</f>
        <v>Field</v>
      </c>
    </row>
    <row r="2870" spans="1:9" ht="15.75" thickBot="1" x14ac:dyDescent="0.3">
      <c r="A2870" s="5"/>
      <c r="B2870" s="5" t="s">
        <v>251</v>
      </c>
      <c r="C2870" s="6">
        <v>44622</v>
      </c>
      <c r="D2870" s="5" t="s">
        <v>2916</v>
      </c>
      <c r="E2870" s="5" t="s">
        <v>3000</v>
      </c>
      <c r="F2870" s="5" t="s">
        <v>2685</v>
      </c>
      <c r="G2870" s="5" t="s">
        <v>522</v>
      </c>
      <c r="H2870" s="7">
        <v>140</v>
      </c>
      <c r="I2870" s="21" t="str">
        <f>INDEX(Seed_type_tomato!$C$3:$C$15,MATCH(TOMATO!G2870,Seed_type_tomato!$B$3:$B$15,0))</f>
        <v>Field</v>
      </c>
    </row>
    <row r="2871" spans="1:9" x14ac:dyDescent="0.25">
      <c r="A2871" s="5" t="s">
        <v>2686</v>
      </c>
      <c r="B2871" s="5"/>
      <c r="C2871" s="6"/>
      <c r="D2871" s="5"/>
      <c r="E2871" s="5"/>
      <c r="F2871" s="5"/>
      <c r="G2871" s="5"/>
      <c r="H2871" s="8">
        <f>ROUND(SUM(H2867:H2870),5)</f>
        <v>420</v>
      </c>
      <c r="I2871" s="21" t="e">
        <f>INDEX(Seed_type_tomato!$C$3:$C$15,MATCH(TOMATO!G2871,Seed_type_tomato!$B$3:$B$15,0))</f>
        <v>#N/A</v>
      </c>
    </row>
    <row r="2872" spans="1:9" x14ac:dyDescent="0.25">
      <c r="A2872" s="2" t="s">
        <v>2687</v>
      </c>
      <c r="B2872" s="2"/>
      <c r="C2872" s="3"/>
      <c r="D2872" s="2"/>
      <c r="E2872" s="2"/>
      <c r="F2872" s="2"/>
      <c r="G2872" s="2"/>
      <c r="H2872" s="4"/>
      <c r="I2872" s="21" t="e">
        <f>INDEX(Seed_type_tomato!$C$3:$C$15,MATCH(TOMATO!G2872,Seed_type_tomato!$B$3:$B$15,0))</f>
        <v>#N/A</v>
      </c>
    </row>
    <row r="2873" spans="1:9" x14ac:dyDescent="0.25">
      <c r="A2873" s="5"/>
      <c r="B2873" s="5" t="s">
        <v>251</v>
      </c>
      <c r="C2873" s="6">
        <v>44685</v>
      </c>
      <c r="D2873" s="5" t="s">
        <v>2917</v>
      </c>
      <c r="E2873" s="5" t="s">
        <v>482</v>
      </c>
      <c r="F2873" s="5" t="s">
        <v>2687</v>
      </c>
      <c r="G2873" s="5" t="s">
        <v>523</v>
      </c>
      <c r="H2873" s="8">
        <v>50</v>
      </c>
      <c r="I2873" s="21" t="str">
        <f>INDEX(Seed_type_tomato!$C$3:$C$15,MATCH(TOMATO!G2873,Seed_type_tomato!$B$3:$B$15,0))</f>
        <v>Field</v>
      </c>
    </row>
    <row r="2874" spans="1:9" ht="15.75" thickBot="1" x14ac:dyDescent="0.3">
      <c r="A2874" s="5"/>
      <c r="B2874" s="5" t="s">
        <v>251</v>
      </c>
      <c r="C2874" s="6">
        <v>44799</v>
      </c>
      <c r="D2874" s="5" t="s">
        <v>2918</v>
      </c>
      <c r="E2874" s="5" t="s">
        <v>482</v>
      </c>
      <c r="F2874" s="5" t="s">
        <v>2687</v>
      </c>
      <c r="G2874" s="5" t="s">
        <v>522</v>
      </c>
      <c r="H2874" s="7">
        <v>150</v>
      </c>
      <c r="I2874" s="21" t="str">
        <f>INDEX(Seed_type_tomato!$C$3:$C$15,MATCH(TOMATO!G2874,Seed_type_tomato!$B$3:$B$15,0))</f>
        <v>Field</v>
      </c>
    </row>
    <row r="2875" spans="1:9" x14ac:dyDescent="0.25">
      <c r="A2875" s="5" t="s">
        <v>2688</v>
      </c>
      <c r="B2875" s="5"/>
      <c r="C2875" s="6"/>
      <c r="D2875" s="5"/>
      <c r="E2875" s="5"/>
      <c r="F2875" s="5"/>
      <c r="G2875" s="5"/>
      <c r="H2875" s="8">
        <f>ROUND(SUM(H2872:H2874),5)</f>
        <v>200</v>
      </c>
      <c r="I2875" s="21" t="e">
        <f>INDEX(Seed_type_tomato!$C$3:$C$15,MATCH(TOMATO!G2875,Seed_type_tomato!$B$3:$B$15,0))</f>
        <v>#N/A</v>
      </c>
    </row>
    <row r="2876" spans="1:9" x14ac:dyDescent="0.25">
      <c r="A2876" s="2" t="s">
        <v>2689</v>
      </c>
      <c r="B2876" s="2"/>
      <c r="C2876" s="3"/>
      <c r="D2876" s="2"/>
      <c r="E2876" s="2"/>
      <c r="F2876" s="2"/>
      <c r="G2876" s="2"/>
      <c r="H2876" s="4"/>
      <c r="I2876" s="21" t="e">
        <f>INDEX(Seed_type_tomato!$C$3:$C$15,MATCH(TOMATO!G2876,Seed_type_tomato!$B$3:$B$15,0))</f>
        <v>#N/A</v>
      </c>
    </row>
    <row r="2877" spans="1:9" x14ac:dyDescent="0.25">
      <c r="A2877" s="5"/>
      <c r="B2877" s="5" t="s">
        <v>251</v>
      </c>
      <c r="C2877" s="6">
        <v>44797</v>
      </c>
      <c r="D2877" s="5" t="s">
        <v>2919</v>
      </c>
      <c r="E2877" s="5" t="s">
        <v>482</v>
      </c>
      <c r="F2877" s="5" t="s">
        <v>2689</v>
      </c>
      <c r="G2877" s="5" t="s">
        <v>528</v>
      </c>
      <c r="H2877" s="8">
        <v>150</v>
      </c>
      <c r="I2877" s="21" t="str">
        <f>INDEX(Seed_type_tomato!$C$3:$C$15,MATCH(TOMATO!G2877,Seed_type_tomato!$B$3:$B$15,0))</f>
        <v>Field</v>
      </c>
    </row>
    <row r="2878" spans="1:9" ht="15.75" thickBot="1" x14ac:dyDescent="0.3">
      <c r="A2878" s="5"/>
      <c r="B2878" s="5" t="s">
        <v>251</v>
      </c>
      <c r="C2878" s="6">
        <v>44821</v>
      </c>
      <c r="D2878" s="5" t="s">
        <v>2920</v>
      </c>
      <c r="E2878" s="5" t="s">
        <v>482</v>
      </c>
      <c r="F2878" s="5" t="s">
        <v>2689</v>
      </c>
      <c r="G2878" s="5" t="s">
        <v>522</v>
      </c>
      <c r="H2878" s="7">
        <v>150</v>
      </c>
      <c r="I2878" s="21" t="str">
        <f>INDEX(Seed_type_tomato!$C$3:$C$15,MATCH(TOMATO!G2878,Seed_type_tomato!$B$3:$B$15,0))</f>
        <v>Field</v>
      </c>
    </row>
    <row r="2879" spans="1:9" x14ac:dyDescent="0.25">
      <c r="A2879" s="5" t="s">
        <v>2690</v>
      </c>
      <c r="B2879" s="5"/>
      <c r="C2879" s="6"/>
      <c r="D2879" s="5"/>
      <c r="E2879" s="5"/>
      <c r="F2879" s="5"/>
      <c r="G2879" s="5"/>
      <c r="H2879" s="8">
        <f>ROUND(SUM(H2876:H2878),5)</f>
        <v>300</v>
      </c>
      <c r="I2879" s="21" t="e">
        <f>INDEX(Seed_type_tomato!$C$3:$C$15,MATCH(TOMATO!G2879,Seed_type_tomato!$B$3:$B$15,0))</f>
        <v>#N/A</v>
      </c>
    </row>
    <row r="2880" spans="1:9" x14ac:dyDescent="0.25">
      <c r="A2880" s="2" t="s">
        <v>2691</v>
      </c>
      <c r="B2880" s="2"/>
      <c r="C2880" s="3"/>
      <c r="D2880" s="2"/>
      <c r="E2880" s="2"/>
      <c r="F2880" s="2"/>
      <c r="G2880" s="2"/>
      <c r="H2880" s="4"/>
      <c r="I2880" s="21" t="e">
        <f>INDEX(Seed_type_tomato!$C$3:$C$15,MATCH(TOMATO!G2880,Seed_type_tomato!$B$3:$B$15,0))</f>
        <v>#N/A</v>
      </c>
    </row>
    <row r="2881" spans="1:9" ht="15.75" thickBot="1" x14ac:dyDescent="0.3">
      <c r="A2881" s="1"/>
      <c r="B2881" s="5" t="s">
        <v>251</v>
      </c>
      <c r="C2881" s="6">
        <v>44638</v>
      </c>
      <c r="D2881" s="5" t="s">
        <v>2921</v>
      </c>
      <c r="E2881" s="5" t="s">
        <v>482</v>
      </c>
      <c r="F2881" s="5" t="s">
        <v>2691</v>
      </c>
      <c r="G2881" s="5" t="s">
        <v>524</v>
      </c>
      <c r="H2881" s="7">
        <v>2500</v>
      </c>
      <c r="I2881" s="21" t="str">
        <f>INDEX(Seed_type_tomato!$C$3:$C$15,MATCH(TOMATO!G2881,Seed_type_tomato!$B$3:$B$15,0))</f>
        <v>Field</v>
      </c>
    </row>
    <row r="2882" spans="1:9" x14ac:dyDescent="0.25">
      <c r="A2882" s="5" t="s">
        <v>2692</v>
      </c>
      <c r="B2882" s="5"/>
      <c r="C2882" s="6"/>
      <c r="D2882" s="5"/>
      <c r="E2882" s="5"/>
      <c r="F2882" s="5"/>
      <c r="G2882" s="5"/>
      <c r="H2882" s="8">
        <f>ROUND(SUM(H2880:H2881),5)</f>
        <v>2500</v>
      </c>
      <c r="I2882" s="21" t="e">
        <f>INDEX(Seed_type_tomato!$C$3:$C$15,MATCH(TOMATO!G2882,Seed_type_tomato!$B$3:$B$15,0))</f>
        <v>#N/A</v>
      </c>
    </row>
    <row r="2883" spans="1:9" x14ac:dyDescent="0.25">
      <c r="A2883" s="2" t="s">
        <v>2693</v>
      </c>
      <c r="B2883" s="2"/>
      <c r="C2883" s="3"/>
      <c r="D2883" s="2"/>
      <c r="E2883" s="2"/>
      <c r="F2883" s="2"/>
      <c r="G2883" s="2"/>
      <c r="H2883" s="4"/>
      <c r="I2883" s="21" t="e">
        <f>INDEX(Seed_type_tomato!$C$3:$C$15,MATCH(TOMATO!G2883,Seed_type_tomato!$B$3:$B$15,0))</f>
        <v>#N/A</v>
      </c>
    </row>
    <row r="2884" spans="1:9" x14ac:dyDescent="0.25">
      <c r="A2884" s="5"/>
      <c r="B2884" s="5" t="s">
        <v>251</v>
      </c>
      <c r="C2884" s="6">
        <v>44754</v>
      </c>
      <c r="D2884" s="5" t="s">
        <v>2922</v>
      </c>
      <c r="E2884" s="5" t="s">
        <v>482</v>
      </c>
      <c r="F2884" s="5" t="s">
        <v>2693</v>
      </c>
      <c r="G2884" s="5" t="s">
        <v>523</v>
      </c>
      <c r="H2884" s="8">
        <v>500</v>
      </c>
      <c r="I2884" s="21" t="str">
        <f>INDEX(Seed_type_tomato!$C$3:$C$15,MATCH(TOMATO!G2884,Seed_type_tomato!$B$3:$B$15,0))</f>
        <v>Field</v>
      </c>
    </row>
    <row r="2885" spans="1:9" ht="15.75" thickBot="1" x14ac:dyDescent="0.3">
      <c r="A2885" s="5"/>
      <c r="B2885" s="5" t="s">
        <v>251</v>
      </c>
      <c r="C2885" s="6">
        <v>44774</v>
      </c>
      <c r="D2885" s="5" t="s">
        <v>2923</v>
      </c>
      <c r="E2885" s="5" t="s">
        <v>482</v>
      </c>
      <c r="F2885" s="5" t="s">
        <v>2693</v>
      </c>
      <c r="G2885" s="5" t="s">
        <v>522</v>
      </c>
      <c r="H2885" s="7">
        <v>600</v>
      </c>
      <c r="I2885" s="21" t="str">
        <f>INDEX(Seed_type_tomato!$C$3:$C$15,MATCH(TOMATO!G2885,Seed_type_tomato!$B$3:$B$15,0))</f>
        <v>Field</v>
      </c>
    </row>
    <row r="2886" spans="1:9" x14ac:dyDescent="0.25">
      <c r="A2886" s="5" t="s">
        <v>2694</v>
      </c>
      <c r="B2886" s="5"/>
      <c r="C2886" s="6"/>
      <c r="D2886" s="5"/>
      <c r="E2886" s="5"/>
      <c r="F2886" s="5"/>
      <c r="G2886" s="5"/>
      <c r="H2886" s="8">
        <f>ROUND(SUM(H2883:H2885),5)</f>
        <v>1100</v>
      </c>
      <c r="I2886" s="21" t="e">
        <f>INDEX(Seed_type_tomato!$C$3:$C$15,MATCH(TOMATO!G2886,Seed_type_tomato!$B$3:$B$15,0))</f>
        <v>#N/A</v>
      </c>
    </row>
    <row r="2887" spans="1:9" x14ac:dyDescent="0.25">
      <c r="A2887" s="2" t="s">
        <v>2695</v>
      </c>
      <c r="B2887" s="2"/>
      <c r="C2887" s="3"/>
      <c r="D2887" s="2"/>
      <c r="E2887" s="2"/>
      <c r="F2887" s="2"/>
      <c r="G2887" s="2"/>
      <c r="H2887" s="4"/>
      <c r="I2887" s="21" t="e">
        <f>INDEX(Seed_type_tomato!$C$3:$C$15,MATCH(TOMATO!G2887,Seed_type_tomato!$B$3:$B$15,0))</f>
        <v>#N/A</v>
      </c>
    </row>
    <row r="2888" spans="1:9" ht="15.75" thickBot="1" x14ac:dyDescent="0.3">
      <c r="A2888" s="1"/>
      <c r="B2888" s="5" t="s">
        <v>251</v>
      </c>
      <c r="C2888" s="6">
        <v>44823</v>
      </c>
      <c r="D2888" s="5" t="s">
        <v>2924</v>
      </c>
      <c r="E2888" s="5" t="s">
        <v>482</v>
      </c>
      <c r="F2888" s="5" t="s">
        <v>2695</v>
      </c>
      <c r="G2888" s="5" t="s">
        <v>530</v>
      </c>
      <c r="H2888" s="7">
        <v>1000</v>
      </c>
      <c r="I2888" s="21" t="str">
        <f>INDEX(Seed_type_tomato!$C$3:$C$15,MATCH(TOMATO!G2888,Seed_type_tomato!$B$3:$B$15,0))</f>
        <v>GH</v>
      </c>
    </row>
    <row r="2889" spans="1:9" x14ac:dyDescent="0.25">
      <c r="A2889" s="5" t="s">
        <v>2696</v>
      </c>
      <c r="B2889" s="5"/>
      <c r="C2889" s="6"/>
      <c r="D2889" s="5"/>
      <c r="E2889" s="5"/>
      <c r="F2889" s="5"/>
      <c r="G2889" s="5"/>
      <c r="H2889" s="8">
        <f>ROUND(SUM(H2887:H2888),5)</f>
        <v>1000</v>
      </c>
      <c r="I2889" s="21" t="e">
        <f>INDEX(Seed_type_tomato!$C$3:$C$15,MATCH(TOMATO!G2889,Seed_type_tomato!$B$3:$B$15,0))</f>
        <v>#N/A</v>
      </c>
    </row>
    <row r="2890" spans="1:9" x14ac:dyDescent="0.25">
      <c r="A2890" s="2" t="s">
        <v>2697</v>
      </c>
      <c r="B2890" s="2"/>
      <c r="C2890" s="3"/>
      <c r="D2890" s="2"/>
      <c r="E2890" s="2"/>
      <c r="F2890" s="2"/>
      <c r="G2890" s="2"/>
      <c r="H2890" s="4"/>
      <c r="I2890" s="21" t="e">
        <f>INDEX(Seed_type_tomato!$C$3:$C$15,MATCH(TOMATO!G2890,Seed_type_tomato!$B$3:$B$15,0))</f>
        <v>#N/A</v>
      </c>
    </row>
    <row r="2891" spans="1:9" x14ac:dyDescent="0.25">
      <c r="A2891" s="5"/>
      <c r="B2891" s="5" t="s">
        <v>251</v>
      </c>
      <c r="C2891" s="6">
        <v>44677</v>
      </c>
      <c r="D2891" s="5" t="s">
        <v>2925</v>
      </c>
      <c r="E2891" s="5" t="s">
        <v>482</v>
      </c>
      <c r="F2891" s="5" t="s">
        <v>2697</v>
      </c>
      <c r="G2891" s="5" t="s">
        <v>524</v>
      </c>
      <c r="H2891" s="8">
        <v>100</v>
      </c>
      <c r="I2891" s="21" t="str">
        <f>INDEX(Seed_type_tomato!$C$3:$C$15,MATCH(TOMATO!G2891,Seed_type_tomato!$B$3:$B$15,0))</f>
        <v>Field</v>
      </c>
    </row>
    <row r="2892" spans="1:9" ht="15.75" thickBot="1" x14ac:dyDescent="0.3">
      <c r="A2892" s="5"/>
      <c r="B2892" s="5" t="s">
        <v>251</v>
      </c>
      <c r="C2892" s="6">
        <v>44827</v>
      </c>
      <c r="D2892" s="5" t="s">
        <v>2926</v>
      </c>
      <c r="E2892" s="5" t="s">
        <v>482</v>
      </c>
      <c r="F2892" s="5" t="s">
        <v>2697</v>
      </c>
      <c r="G2892" s="5" t="s">
        <v>522</v>
      </c>
      <c r="H2892" s="7">
        <v>800</v>
      </c>
      <c r="I2892" s="21" t="str">
        <f>INDEX(Seed_type_tomato!$C$3:$C$15,MATCH(TOMATO!G2892,Seed_type_tomato!$B$3:$B$15,0))</f>
        <v>Field</v>
      </c>
    </row>
    <row r="2893" spans="1:9" x14ac:dyDescent="0.25">
      <c r="A2893" s="5" t="s">
        <v>2698</v>
      </c>
      <c r="B2893" s="5"/>
      <c r="C2893" s="6"/>
      <c r="D2893" s="5"/>
      <c r="E2893" s="5"/>
      <c r="F2893" s="5"/>
      <c r="G2893" s="5"/>
      <c r="H2893" s="8">
        <f>ROUND(SUM(H2890:H2892),5)</f>
        <v>900</v>
      </c>
      <c r="I2893" s="21" t="e">
        <f>INDEX(Seed_type_tomato!$C$3:$C$15,MATCH(TOMATO!G2893,Seed_type_tomato!$B$3:$B$15,0))</f>
        <v>#N/A</v>
      </c>
    </row>
    <row r="2894" spans="1:9" x14ac:dyDescent="0.25">
      <c r="A2894" s="2" t="s">
        <v>2699</v>
      </c>
      <c r="B2894" s="2"/>
      <c r="C2894" s="3"/>
      <c r="D2894" s="2"/>
      <c r="E2894" s="2"/>
      <c r="F2894" s="2"/>
      <c r="G2894" s="2"/>
      <c r="H2894" s="4"/>
      <c r="I2894" s="21" t="e">
        <f>INDEX(Seed_type_tomato!$C$3:$C$15,MATCH(TOMATO!G2894,Seed_type_tomato!$B$3:$B$15,0))</f>
        <v>#N/A</v>
      </c>
    </row>
    <row r="2895" spans="1:9" x14ac:dyDescent="0.25">
      <c r="A2895" s="5"/>
      <c r="B2895" s="5" t="s">
        <v>251</v>
      </c>
      <c r="C2895" s="6">
        <v>44666</v>
      </c>
      <c r="D2895" s="5" t="s">
        <v>2927</v>
      </c>
      <c r="E2895" s="5" t="s">
        <v>482</v>
      </c>
      <c r="F2895" s="5" t="s">
        <v>2699</v>
      </c>
      <c r="G2895" s="5" t="s">
        <v>522</v>
      </c>
      <c r="H2895" s="8">
        <v>300</v>
      </c>
      <c r="I2895" s="21" t="str">
        <f>INDEX(Seed_type_tomato!$C$3:$C$15,MATCH(TOMATO!G2895,Seed_type_tomato!$B$3:$B$15,0))</f>
        <v>Field</v>
      </c>
    </row>
    <row r="2896" spans="1:9" x14ac:dyDescent="0.25">
      <c r="A2896" s="5"/>
      <c r="B2896" s="5" t="s">
        <v>251</v>
      </c>
      <c r="C2896" s="6">
        <v>44666</v>
      </c>
      <c r="D2896" s="5" t="s">
        <v>2927</v>
      </c>
      <c r="E2896" s="5" t="s">
        <v>482</v>
      </c>
      <c r="F2896" s="5" t="s">
        <v>2699</v>
      </c>
      <c r="G2896" s="5" t="s">
        <v>523</v>
      </c>
      <c r="H2896" s="8">
        <v>90</v>
      </c>
      <c r="I2896" s="21" t="str">
        <f>INDEX(Seed_type_tomato!$C$3:$C$15,MATCH(TOMATO!G2896,Seed_type_tomato!$B$3:$B$15,0))</f>
        <v>Field</v>
      </c>
    </row>
    <row r="2897" spans="1:9" x14ac:dyDescent="0.25">
      <c r="A2897" s="5"/>
      <c r="B2897" s="5" t="s">
        <v>251</v>
      </c>
      <c r="C2897" s="6">
        <v>44769</v>
      </c>
      <c r="D2897" s="5" t="s">
        <v>2928</v>
      </c>
      <c r="E2897" s="5" t="s">
        <v>482</v>
      </c>
      <c r="F2897" s="5" t="s">
        <v>2699</v>
      </c>
      <c r="G2897" s="5" t="s">
        <v>522</v>
      </c>
      <c r="H2897" s="8">
        <v>300</v>
      </c>
      <c r="I2897" s="21" t="str">
        <f>INDEX(Seed_type_tomato!$C$3:$C$15,MATCH(TOMATO!G2897,Seed_type_tomato!$B$3:$B$15,0))</f>
        <v>Field</v>
      </c>
    </row>
    <row r="2898" spans="1:9" x14ac:dyDescent="0.25">
      <c r="A2898" s="5"/>
      <c r="B2898" s="5" t="s">
        <v>251</v>
      </c>
      <c r="C2898" s="6">
        <v>44774</v>
      </c>
      <c r="D2898" s="5" t="s">
        <v>2929</v>
      </c>
      <c r="E2898" s="5" t="s">
        <v>482</v>
      </c>
      <c r="F2898" s="5" t="s">
        <v>2699</v>
      </c>
      <c r="G2898" s="5" t="s">
        <v>524</v>
      </c>
      <c r="H2898" s="8">
        <v>250</v>
      </c>
      <c r="I2898" s="21" t="str">
        <f>INDEX(Seed_type_tomato!$C$3:$C$15,MATCH(TOMATO!G2898,Seed_type_tomato!$B$3:$B$15,0))</f>
        <v>Field</v>
      </c>
    </row>
    <row r="2899" spans="1:9" x14ac:dyDescent="0.25">
      <c r="A2899" s="5"/>
      <c r="B2899" s="5" t="s">
        <v>251</v>
      </c>
      <c r="C2899" s="6">
        <v>44799</v>
      </c>
      <c r="D2899" s="5" t="s">
        <v>2930</v>
      </c>
      <c r="E2899" s="5" t="s">
        <v>482</v>
      </c>
      <c r="F2899" s="5" t="s">
        <v>2699</v>
      </c>
      <c r="G2899" s="5" t="s">
        <v>522</v>
      </c>
      <c r="H2899" s="8">
        <v>550</v>
      </c>
      <c r="I2899" s="21" t="str">
        <f>INDEX(Seed_type_tomato!$C$3:$C$15,MATCH(TOMATO!G2899,Seed_type_tomato!$B$3:$B$15,0))</f>
        <v>Field</v>
      </c>
    </row>
    <row r="2900" spans="1:9" x14ac:dyDescent="0.25">
      <c r="A2900" s="5"/>
      <c r="B2900" s="5" t="s">
        <v>251</v>
      </c>
      <c r="C2900" s="6">
        <v>44811</v>
      </c>
      <c r="D2900" s="5" t="s">
        <v>2931</v>
      </c>
      <c r="E2900" s="5" t="s">
        <v>482</v>
      </c>
      <c r="F2900" s="5" t="s">
        <v>2699</v>
      </c>
      <c r="G2900" s="5" t="s">
        <v>524</v>
      </c>
      <c r="H2900" s="8">
        <v>400</v>
      </c>
      <c r="I2900" s="21" t="str">
        <f>INDEX(Seed_type_tomato!$C$3:$C$15,MATCH(TOMATO!G2900,Seed_type_tomato!$B$3:$B$15,0))</f>
        <v>Field</v>
      </c>
    </row>
    <row r="2901" spans="1:9" x14ac:dyDescent="0.25">
      <c r="A2901" s="5"/>
      <c r="B2901" s="5" t="s">
        <v>251</v>
      </c>
      <c r="C2901" s="6">
        <v>44811</v>
      </c>
      <c r="D2901" s="5" t="s">
        <v>2931</v>
      </c>
      <c r="E2901" s="5" t="s">
        <v>482</v>
      </c>
      <c r="F2901" s="5" t="s">
        <v>2699</v>
      </c>
      <c r="G2901" s="5" t="s">
        <v>525</v>
      </c>
      <c r="H2901" s="8">
        <v>200</v>
      </c>
      <c r="I2901" s="21" t="str">
        <f>INDEX(Seed_type_tomato!$C$3:$C$15,MATCH(TOMATO!G2901,Seed_type_tomato!$B$3:$B$15,0))</f>
        <v>Field</v>
      </c>
    </row>
    <row r="2902" spans="1:9" x14ac:dyDescent="0.25">
      <c r="A2902" s="5"/>
      <c r="B2902" s="5" t="s">
        <v>251</v>
      </c>
      <c r="C2902" s="6">
        <v>44811</v>
      </c>
      <c r="D2902" s="5" t="s">
        <v>2931</v>
      </c>
      <c r="E2902" s="5" t="s">
        <v>482</v>
      </c>
      <c r="F2902" s="5" t="s">
        <v>2699</v>
      </c>
      <c r="G2902" s="5" t="s">
        <v>522</v>
      </c>
      <c r="H2902" s="8">
        <v>200</v>
      </c>
      <c r="I2902" s="21" t="str">
        <f>INDEX(Seed_type_tomato!$C$3:$C$15,MATCH(TOMATO!G2902,Seed_type_tomato!$B$3:$B$15,0))</f>
        <v>Field</v>
      </c>
    </row>
    <row r="2903" spans="1:9" x14ac:dyDescent="0.25">
      <c r="A2903" s="5"/>
      <c r="B2903" s="5" t="s">
        <v>251</v>
      </c>
      <c r="C2903" s="6">
        <v>44826</v>
      </c>
      <c r="D2903" s="5" t="s">
        <v>2932</v>
      </c>
      <c r="E2903" s="5" t="s">
        <v>482</v>
      </c>
      <c r="F2903" s="5" t="s">
        <v>2699</v>
      </c>
      <c r="G2903" s="5" t="s">
        <v>522</v>
      </c>
      <c r="H2903" s="8">
        <v>500</v>
      </c>
      <c r="I2903" s="21" t="str">
        <f>INDEX(Seed_type_tomato!$C$3:$C$15,MATCH(TOMATO!G2903,Seed_type_tomato!$B$3:$B$15,0))</f>
        <v>Field</v>
      </c>
    </row>
    <row r="2904" spans="1:9" ht="15.75" thickBot="1" x14ac:dyDescent="0.3">
      <c r="A2904" s="5"/>
      <c r="B2904" s="5" t="s">
        <v>251</v>
      </c>
      <c r="C2904" s="6">
        <v>44828</v>
      </c>
      <c r="D2904" s="5" t="s">
        <v>2933</v>
      </c>
      <c r="E2904" s="5" t="s">
        <v>482</v>
      </c>
      <c r="F2904" s="5" t="s">
        <v>2699</v>
      </c>
      <c r="G2904" s="5" t="s">
        <v>522</v>
      </c>
      <c r="H2904" s="7">
        <v>380</v>
      </c>
      <c r="I2904" s="21" t="str">
        <f>INDEX(Seed_type_tomato!$C$3:$C$15,MATCH(TOMATO!G2904,Seed_type_tomato!$B$3:$B$15,0))</f>
        <v>Field</v>
      </c>
    </row>
    <row r="2905" spans="1:9" x14ac:dyDescent="0.25">
      <c r="A2905" s="5" t="s">
        <v>2700</v>
      </c>
      <c r="B2905" s="5"/>
      <c r="C2905" s="6"/>
      <c r="D2905" s="5"/>
      <c r="E2905" s="5"/>
      <c r="F2905" s="5"/>
      <c r="G2905" s="5"/>
      <c r="H2905" s="8">
        <f>ROUND(SUM(H2894:H2904),5)</f>
        <v>3170</v>
      </c>
      <c r="I2905" s="21" t="e">
        <f>INDEX(Seed_type_tomato!$C$3:$C$15,MATCH(TOMATO!G2905,Seed_type_tomato!$B$3:$B$15,0))</f>
        <v>#N/A</v>
      </c>
    </row>
    <row r="2906" spans="1:9" x14ac:dyDescent="0.25">
      <c r="A2906" s="2" t="s">
        <v>2701</v>
      </c>
      <c r="B2906" s="2"/>
      <c r="C2906" s="3"/>
      <c r="D2906" s="2"/>
      <c r="E2906" s="2"/>
      <c r="F2906" s="2"/>
      <c r="G2906" s="2"/>
      <c r="H2906" s="4"/>
      <c r="I2906" s="21" t="e">
        <f>INDEX(Seed_type_tomato!$C$3:$C$15,MATCH(TOMATO!G2906,Seed_type_tomato!$B$3:$B$15,0))</f>
        <v>#N/A</v>
      </c>
    </row>
    <row r="2907" spans="1:9" ht="15.75" thickBot="1" x14ac:dyDescent="0.3">
      <c r="A2907" s="1"/>
      <c r="B2907" s="5" t="s">
        <v>251</v>
      </c>
      <c r="C2907" s="6">
        <v>44693</v>
      </c>
      <c r="D2907" s="5" t="s">
        <v>2934</v>
      </c>
      <c r="E2907" s="5" t="s">
        <v>482</v>
      </c>
      <c r="F2907" s="5" t="s">
        <v>2701</v>
      </c>
      <c r="G2907" s="5" t="s">
        <v>522</v>
      </c>
      <c r="H2907" s="7">
        <v>100</v>
      </c>
      <c r="I2907" s="21" t="str">
        <f>INDEX(Seed_type_tomato!$C$3:$C$15,MATCH(TOMATO!G2907,Seed_type_tomato!$B$3:$B$15,0))</f>
        <v>Field</v>
      </c>
    </row>
    <row r="2908" spans="1:9" x14ac:dyDescent="0.25">
      <c r="A2908" s="5" t="s">
        <v>2702</v>
      </c>
      <c r="B2908" s="5"/>
      <c r="C2908" s="6"/>
      <c r="D2908" s="5"/>
      <c r="E2908" s="5"/>
      <c r="F2908" s="5"/>
      <c r="G2908" s="5"/>
      <c r="H2908" s="8">
        <f>ROUND(SUM(H2906:H2907),5)</f>
        <v>100</v>
      </c>
      <c r="I2908" s="21" t="e">
        <f>INDEX(Seed_type_tomato!$C$3:$C$15,MATCH(TOMATO!G2908,Seed_type_tomato!$B$3:$B$15,0))</f>
        <v>#N/A</v>
      </c>
    </row>
    <row r="2909" spans="1:9" x14ac:dyDescent="0.25">
      <c r="A2909" s="2" t="s">
        <v>2703</v>
      </c>
      <c r="B2909" s="2"/>
      <c r="C2909" s="3"/>
      <c r="D2909" s="2"/>
      <c r="E2909" s="2"/>
      <c r="F2909" s="2"/>
      <c r="G2909" s="2"/>
      <c r="H2909" s="4"/>
      <c r="I2909" s="21" t="e">
        <f>INDEX(Seed_type_tomato!$C$3:$C$15,MATCH(TOMATO!G2909,Seed_type_tomato!$B$3:$B$15,0))</f>
        <v>#N/A</v>
      </c>
    </row>
    <row r="2910" spans="1:9" ht="15.75" thickBot="1" x14ac:dyDescent="0.3">
      <c r="A2910" s="1"/>
      <c r="B2910" s="5" t="s">
        <v>251</v>
      </c>
      <c r="C2910" s="6">
        <v>44795</v>
      </c>
      <c r="D2910" s="5" t="s">
        <v>2935</v>
      </c>
      <c r="E2910" s="5" t="s">
        <v>482</v>
      </c>
      <c r="F2910" s="5" t="s">
        <v>2703</v>
      </c>
      <c r="G2910" s="5" t="s">
        <v>530</v>
      </c>
      <c r="H2910" s="7">
        <v>800</v>
      </c>
      <c r="I2910" s="21" t="str">
        <f>INDEX(Seed_type_tomato!$C$3:$C$15,MATCH(TOMATO!G2910,Seed_type_tomato!$B$3:$B$15,0))</f>
        <v>GH</v>
      </c>
    </row>
    <row r="2911" spans="1:9" x14ac:dyDescent="0.25">
      <c r="A2911" s="5" t="s">
        <v>2704</v>
      </c>
      <c r="B2911" s="5"/>
      <c r="C2911" s="6"/>
      <c r="D2911" s="5"/>
      <c r="E2911" s="5"/>
      <c r="F2911" s="5"/>
      <c r="G2911" s="5"/>
      <c r="H2911" s="8">
        <f>ROUND(SUM(H2909:H2910),5)</f>
        <v>800</v>
      </c>
      <c r="I2911" s="21" t="e">
        <f>INDEX(Seed_type_tomato!$C$3:$C$15,MATCH(TOMATO!G2911,Seed_type_tomato!$B$3:$B$15,0))</f>
        <v>#N/A</v>
      </c>
    </row>
    <row r="2912" spans="1:9" x14ac:dyDescent="0.25">
      <c r="A2912" s="2" t="s">
        <v>2705</v>
      </c>
      <c r="B2912" s="2"/>
      <c r="C2912" s="3"/>
      <c r="D2912" s="2"/>
      <c r="E2912" s="2"/>
      <c r="F2912" s="2"/>
      <c r="G2912" s="2"/>
      <c r="H2912" s="4"/>
      <c r="I2912" s="21" t="e">
        <f>INDEX(Seed_type_tomato!$C$3:$C$15,MATCH(TOMATO!G2912,Seed_type_tomato!$B$3:$B$15,0))</f>
        <v>#N/A</v>
      </c>
    </row>
    <row r="2913" spans="1:9" ht="15.75" thickBot="1" x14ac:dyDescent="0.3">
      <c r="A2913" s="1"/>
      <c r="B2913" s="5" t="s">
        <v>251</v>
      </c>
      <c r="C2913" s="6">
        <v>44593</v>
      </c>
      <c r="D2913" s="5" t="s">
        <v>2936</v>
      </c>
      <c r="E2913" s="5" t="s">
        <v>482</v>
      </c>
      <c r="F2913" s="5" t="s">
        <v>2705</v>
      </c>
      <c r="G2913" s="5" t="s">
        <v>525</v>
      </c>
      <c r="H2913" s="7">
        <v>10</v>
      </c>
      <c r="I2913" s="21" t="str">
        <f>INDEX(Seed_type_tomato!$C$3:$C$15,MATCH(TOMATO!G2913,Seed_type_tomato!$B$3:$B$15,0))</f>
        <v>Field</v>
      </c>
    </row>
    <row r="2914" spans="1:9" x14ac:dyDescent="0.25">
      <c r="A2914" s="5" t="s">
        <v>2706</v>
      </c>
      <c r="B2914" s="5"/>
      <c r="C2914" s="6"/>
      <c r="D2914" s="5"/>
      <c r="E2914" s="5"/>
      <c r="F2914" s="5"/>
      <c r="G2914" s="5"/>
      <c r="H2914" s="8">
        <f>ROUND(SUM(H2912:H2913),5)</f>
        <v>10</v>
      </c>
      <c r="I2914" s="21" t="e">
        <f>INDEX(Seed_type_tomato!$C$3:$C$15,MATCH(TOMATO!G2914,Seed_type_tomato!$B$3:$B$15,0))</f>
        <v>#N/A</v>
      </c>
    </row>
    <row r="2915" spans="1:9" x14ac:dyDescent="0.25">
      <c r="A2915" s="2" t="s">
        <v>2707</v>
      </c>
      <c r="B2915" s="2"/>
      <c r="C2915" s="3"/>
      <c r="D2915" s="2"/>
      <c r="E2915" s="2"/>
      <c r="F2915" s="2"/>
      <c r="G2915" s="2"/>
      <c r="H2915" s="4"/>
      <c r="I2915" s="21" t="e">
        <f>INDEX(Seed_type_tomato!$C$3:$C$15,MATCH(TOMATO!G2915,Seed_type_tomato!$B$3:$B$15,0))</f>
        <v>#N/A</v>
      </c>
    </row>
    <row r="2916" spans="1:9" ht="15.75" thickBot="1" x14ac:dyDescent="0.3">
      <c r="A2916" s="1"/>
      <c r="B2916" s="5" t="s">
        <v>251</v>
      </c>
      <c r="C2916" s="6">
        <v>44830</v>
      </c>
      <c r="D2916" s="5" t="s">
        <v>2937</v>
      </c>
      <c r="E2916" s="5" t="s">
        <v>482</v>
      </c>
      <c r="F2916" s="5" t="s">
        <v>2707</v>
      </c>
      <c r="G2916" s="5" t="s">
        <v>522</v>
      </c>
      <c r="H2916" s="7">
        <v>500</v>
      </c>
      <c r="I2916" s="21" t="str">
        <f>INDEX(Seed_type_tomato!$C$3:$C$15,MATCH(TOMATO!G2916,Seed_type_tomato!$B$3:$B$15,0))</f>
        <v>Field</v>
      </c>
    </row>
    <row r="2917" spans="1:9" x14ac:dyDescent="0.25">
      <c r="A2917" s="5" t="s">
        <v>2708</v>
      </c>
      <c r="B2917" s="5"/>
      <c r="C2917" s="6"/>
      <c r="D2917" s="5"/>
      <c r="E2917" s="5"/>
      <c r="F2917" s="5"/>
      <c r="G2917" s="5"/>
      <c r="H2917" s="8">
        <f>ROUND(SUM(H2915:H2916),5)</f>
        <v>500</v>
      </c>
      <c r="I2917" s="21" t="e">
        <f>INDEX(Seed_type_tomato!$C$3:$C$15,MATCH(TOMATO!G2917,Seed_type_tomato!$B$3:$B$15,0))</f>
        <v>#N/A</v>
      </c>
    </row>
    <row r="2918" spans="1:9" x14ac:dyDescent="0.25">
      <c r="A2918" s="2" t="s">
        <v>2709</v>
      </c>
      <c r="B2918" s="2"/>
      <c r="C2918" s="3"/>
      <c r="D2918" s="2"/>
      <c r="E2918" s="2"/>
      <c r="F2918" s="2"/>
      <c r="G2918" s="2"/>
      <c r="H2918" s="4"/>
      <c r="I2918" s="21" t="e">
        <f>INDEX(Seed_type_tomato!$C$3:$C$15,MATCH(TOMATO!G2918,Seed_type_tomato!$B$3:$B$15,0))</f>
        <v>#N/A</v>
      </c>
    </row>
    <row r="2919" spans="1:9" x14ac:dyDescent="0.25">
      <c r="A2919" s="5"/>
      <c r="B2919" s="5" t="s">
        <v>251</v>
      </c>
      <c r="C2919" s="6">
        <v>44611</v>
      </c>
      <c r="D2919" s="5" t="s">
        <v>2938</v>
      </c>
      <c r="E2919" s="5" t="s">
        <v>482</v>
      </c>
      <c r="F2919" s="5" t="s">
        <v>2709</v>
      </c>
      <c r="G2919" s="5" t="s">
        <v>528</v>
      </c>
      <c r="H2919" s="8">
        <v>920</v>
      </c>
      <c r="I2919" s="21" t="str">
        <f>INDEX(Seed_type_tomato!$C$3:$C$15,MATCH(TOMATO!G2919,Seed_type_tomato!$B$3:$B$15,0))</f>
        <v>Field</v>
      </c>
    </row>
    <row r="2920" spans="1:9" x14ac:dyDescent="0.25">
      <c r="A2920" s="5"/>
      <c r="B2920" s="5" t="s">
        <v>251</v>
      </c>
      <c r="C2920" s="6">
        <v>44632</v>
      </c>
      <c r="D2920" s="5" t="s">
        <v>2939</v>
      </c>
      <c r="E2920" s="5" t="s">
        <v>482</v>
      </c>
      <c r="F2920" s="5" t="s">
        <v>2709</v>
      </c>
      <c r="G2920" s="5" t="s">
        <v>522</v>
      </c>
      <c r="H2920" s="8">
        <v>1000</v>
      </c>
      <c r="I2920" s="21" t="str">
        <f>INDEX(Seed_type_tomato!$C$3:$C$15,MATCH(TOMATO!G2920,Seed_type_tomato!$B$3:$B$15,0))</f>
        <v>Field</v>
      </c>
    </row>
    <row r="2921" spans="1:9" x14ac:dyDescent="0.25">
      <c r="A2921" s="5"/>
      <c r="B2921" s="5" t="s">
        <v>251</v>
      </c>
      <c r="C2921" s="6">
        <v>44634</v>
      </c>
      <c r="D2921" s="5" t="s">
        <v>2940</v>
      </c>
      <c r="E2921" s="5" t="s">
        <v>482</v>
      </c>
      <c r="F2921" s="5" t="s">
        <v>2709</v>
      </c>
      <c r="G2921" s="5" t="s">
        <v>522</v>
      </c>
      <c r="H2921" s="8">
        <v>1000</v>
      </c>
      <c r="I2921" s="21" t="str">
        <f>INDEX(Seed_type_tomato!$C$3:$C$15,MATCH(TOMATO!G2921,Seed_type_tomato!$B$3:$B$15,0))</f>
        <v>Field</v>
      </c>
    </row>
    <row r="2922" spans="1:9" ht="15.75" thickBot="1" x14ac:dyDescent="0.3">
      <c r="A2922" s="5"/>
      <c r="B2922" s="5" t="s">
        <v>251</v>
      </c>
      <c r="C2922" s="6">
        <v>44676</v>
      </c>
      <c r="D2922" s="5" t="s">
        <v>2941</v>
      </c>
      <c r="E2922" s="5" t="s">
        <v>482</v>
      </c>
      <c r="F2922" s="5" t="s">
        <v>2709</v>
      </c>
      <c r="G2922" s="5" t="s">
        <v>522</v>
      </c>
      <c r="H2922" s="7">
        <v>1975</v>
      </c>
      <c r="I2922" s="21" t="str">
        <f>INDEX(Seed_type_tomato!$C$3:$C$15,MATCH(TOMATO!G2922,Seed_type_tomato!$B$3:$B$15,0))</f>
        <v>Field</v>
      </c>
    </row>
    <row r="2923" spans="1:9" x14ac:dyDescent="0.25">
      <c r="A2923" s="5" t="s">
        <v>2710</v>
      </c>
      <c r="B2923" s="5"/>
      <c r="C2923" s="6"/>
      <c r="D2923" s="5"/>
      <c r="E2923" s="5"/>
      <c r="F2923" s="5"/>
      <c r="G2923" s="5"/>
      <c r="H2923" s="8">
        <f>ROUND(SUM(H2918:H2922),5)</f>
        <v>4895</v>
      </c>
      <c r="I2923" s="21" t="e">
        <f>INDEX(Seed_type_tomato!$C$3:$C$15,MATCH(TOMATO!G2923,Seed_type_tomato!$B$3:$B$15,0))</f>
        <v>#N/A</v>
      </c>
    </row>
    <row r="2924" spans="1:9" x14ac:dyDescent="0.25">
      <c r="A2924" s="2" t="s">
        <v>2711</v>
      </c>
      <c r="B2924" s="2"/>
      <c r="C2924" s="3"/>
      <c r="D2924" s="2"/>
      <c r="E2924" s="2"/>
      <c r="F2924" s="2"/>
      <c r="G2924" s="2"/>
      <c r="H2924" s="4"/>
      <c r="I2924" s="21" t="e">
        <f>INDEX(Seed_type_tomato!$C$3:$C$15,MATCH(TOMATO!G2924,Seed_type_tomato!$B$3:$B$15,0))</f>
        <v>#N/A</v>
      </c>
    </row>
    <row r="2925" spans="1:9" ht="15.75" thickBot="1" x14ac:dyDescent="0.3">
      <c r="A2925" s="1"/>
      <c r="B2925" s="5" t="s">
        <v>251</v>
      </c>
      <c r="C2925" s="6">
        <v>44814</v>
      </c>
      <c r="D2925" s="5" t="s">
        <v>2942</v>
      </c>
      <c r="E2925" s="5" t="s">
        <v>482</v>
      </c>
      <c r="F2925" s="5" t="s">
        <v>2711</v>
      </c>
      <c r="G2925" s="5" t="s">
        <v>524</v>
      </c>
      <c r="H2925" s="7">
        <v>1500</v>
      </c>
      <c r="I2925" s="21" t="str">
        <f>INDEX(Seed_type_tomato!$C$3:$C$15,MATCH(TOMATO!G2925,Seed_type_tomato!$B$3:$B$15,0))</f>
        <v>Field</v>
      </c>
    </row>
    <row r="2926" spans="1:9" x14ac:dyDescent="0.25">
      <c r="A2926" s="5" t="s">
        <v>2712</v>
      </c>
      <c r="B2926" s="5"/>
      <c r="C2926" s="6"/>
      <c r="D2926" s="5"/>
      <c r="E2926" s="5"/>
      <c r="F2926" s="5"/>
      <c r="G2926" s="5"/>
      <c r="H2926" s="8">
        <f>ROUND(SUM(H2924:H2925),5)</f>
        <v>1500</v>
      </c>
      <c r="I2926" s="21" t="e">
        <f>INDEX(Seed_type_tomato!$C$3:$C$15,MATCH(TOMATO!G2926,Seed_type_tomato!$B$3:$B$15,0))</f>
        <v>#N/A</v>
      </c>
    </row>
    <row r="2927" spans="1:9" x14ac:dyDescent="0.25">
      <c r="A2927" s="2" t="s">
        <v>2713</v>
      </c>
      <c r="B2927" s="2"/>
      <c r="C2927" s="3"/>
      <c r="D2927" s="2"/>
      <c r="E2927" s="2"/>
      <c r="F2927" s="2"/>
      <c r="G2927" s="2"/>
      <c r="H2927" s="4"/>
      <c r="I2927" s="21" t="e">
        <f>INDEX(Seed_type_tomato!$C$3:$C$15,MATCH(TOMATO!G2927,Seed_type_tomato!$B$3:$B$15,0))</f>
        <v>#N/A</v>
      </c>
    </row>
    <row r="2928" spans="1:9" ht="15.75" thickBot="1" x14ac:dyDescent="0.3">
      <c r="A2928" s="1"/>
      <c r="B2928" s="5" t="s">
        <v>251</v>
      </c>
      <c r="C2928" s="6">
        <v>44578</v>
      </c>
      <c r="D2928" s="5" t="s">
        <v>2943</v>
      </c>
      <c r="E2928" s="5" t="s">
        <v>482</v>
      </c>
      <c r="F2928" s="5" t="s">
        <v>2713</v>
      </c>
      <c r="G2928" s="5" t="s">
        <v>526</v>
      </c>
      <c r="H2928" s="7">
        <v>1000</v>
      </c>
      <c r="I2928" s="21" t="str">
        <f>INDEX(Seed_type_tomato!$C$3:$C$15,MATCH(TOMATO!G2928,Seed_type_tomato!$B$3:$B$15,0))</f>
        <v>Field</v>
      </c>
    </row>
    <row r="2929" spans="1:9" x14ac:dyDescent="0.25">
      <c r="A2929" s="5" t="s">
        <v>2714</v>
      </c>
      <c r="B2929" s="5"/>
      <c r="C2929" s="6"/>
      <c r="D2929" s="5"/>
      <c r="E2929" s="5"/>
      <c r="F2929" s="5"/>
      <c r="G2929" s="5"/>
      <c r="H2929" s="8">
        <f>ROUND(SUM(H2927:H2928),5)</f>
        <v>1000</v>
      </c>
      <c r="I2929" s="21" t="e">
        <f>INDEX(Seed_type_tomato!$C$3:$C$15,MATCH(TOMATO!G2929,Seed_type_tomato!$B$3:$B$15,0))</f>
        <v>#N/A</v>
      </c>
    </row>
    <row r="2930" spans="1:9" x14ac:dyDescent="0.25">
      <c r="A2930" s="2" t="s">
        <v>2715</v>
      </c>
      <c r="B2930" s="2"/>
      <c r="C2930" s="3"/>
      <c r="D2930" s="2"/>
      <c r="E2930" s="2"/>
      <c r="F2930" s="2"/>
      <c r="G2930" s="2"/>
      <c r="H2930" s="4"/>
      <c r="I2930" s="21" t="e">
        <f>INDEX(Seed_type_tomato!$C$3:$C$15,MATCH(TOMATO!G2930,Seed_type_tomato!$B$3:$B$15,0))</f>
        <v>#N/A</v>
      </c>
    </row>
    <row r="2931" spans="1:9" ht="15.75" thickBot="1" x14ac:dyDescent="0.3">
      <c r="A2931" s="1"/>
      <c r="B2931" s="5" t="s">
        <v>251</v>
      </c>
      <c r="C2931" s="6">
        <v>44580</v>
      </c>
      <c r="D2931" s="5" t="s">
        <v>2944</v>
      </c>
      <c r="E2931" s="5" t="s">
        <v>3001</v>
      </c>
      <c r="F2931" s="5" t="s">
        <v>2715</v>
      </c>
      <c r="G2931" s="5" t="s">
        <v>522</v>
      </c>
      <c r="H2931" s="7">
        <v>1000</v>
      </c>
      <c r="I2931" s="21" t="str">
        <f>INDEX(Seed_type_tomato!$C$3:$C$15,MATCH(TOMATO!G2931,Seed_type_tomato!$B$3:$B$15,0))</f>
        <v>Field</v>
      </c>
    </row>
    <row r="2932" spans="1:9" x14ac:dyDescent="0.25">
      <c r="A2932" s="5" t="s">
        <v>2716</v>
      </c>
      <c r="B2932" s="5"/>
      <c r="C2932" s="6"/>
      <c r="D2932" s="5"/>
      <c r="E2932" s="5"/>
      <c r="F2932" s="5"/>
      <c r="G2932" s="5"/>
      <c r="H2932" s="8">
        <f>ROUND(SUM(H2930:H2931),5)</f>
        <v>1000</v>
      </c>
      <c r="I2932" s="21" t="e">
        <f>INDEX(Seed_type_tomato!$C$3:$C$15,MATCH(TOMATO!G2932,Seed_type_tomato!$B$3:$B$15,0))</f>
        <v>#N/A</v>
      </c>
    </row>
    <row r="2933" spans="1:9" x14ac:dyDescent="0.25">
      <c r="A2933" s="2" t="s">
        <v>2717</v>
      </c>
      <c r="B2933" s="2"/>
      <c r="C2933" s="3"/>
      <c r="D2933" s="2"/>
      <c r="E2933" s="2"/>
      <c r="F2933" s="2"/>
      <c r="G2933" s="2"/>
      <c r="H2933" s="4"/>
      <c r="I2933" s="21" t="e">
        <f>INDEX(Seed_type_tomato!$C$3:$C$15,MATCH(TOMATO!G2933,Seed_type_tomato!$B$3:$B$15,0))</f>
        <v>#N/A</v>
      </c>
    </row>
    <row r="2934" spans="1:9" x14ac:dyDescent="0.25">
      <c r="A2934" s="5"/>
      <c r="B2934" s="5" t="s">
        <v>251</v>
      </c>
      <c r="C2934" s="6">
        <v>44687</v>
      </c>
      <c r="D2934" s="5" t="s">
        <v>2945</v>
      </c>
      <c r="E2934" s="5" t="s">
        <v>482</v>
      </c>
      <c r="F2934" s="5" t="s">
        <v>2717</v>
      </c>
      <c r="G2934" s="5" t="s">
        <v>523</v>
      </c>
      <c r="H2934" s="8">
        <v>180</v>
      </c>
      <c r="I2934" s="21" t="str">
        <f>INDEX(Seed_type_tomato!$C$3:$C$15,MATCH(TOMATO!G2934,Seed_type_tomato!$B$3:$B$15,0))</f>
        <v>Field</v>
      </c>
    </row>
    <row r="2935" spans="1:9" x14ac:dyDescent="0.25">
      <c r="A2935" s="5"/>
      <c r="B2935" s="5" t="s">
        <v>251</v>
      </c>
      <c r="C2935" s="6">
        <v>44687</v>
      </c>
      <c r="D2935" s="5" t="s">
        <v>2946</v>
      </c>
      <c r="E2935" s="5" t="s">
        <v>482</v>
      </c>
      <c r="F2935" s="5" t="s">
        <v>2717</v>
      </c>
      <c r="G2935" s="5" t="s">
        <v>523</v>
      </c>
      <c r="H2935" s="8">
        <v>30</v>
      </c>
      <c r="I2935" s="21" t="str">
        <f>INDEX(Seed_type_tomato!$C$3:$C$15,MATCH(TOMATO!G2935,Seed_type_tomato!$B$3:$B$15,0))</f>
        <v>Field</v>
      </c>
    </row>
    <row r="2936" spans="1:9" ht="15.75" thickBot="1" x14ac:dyDescent="0.3">
      <c r="A2936" s="5"/>
      <c r="B2936" s="5" t="s">
        <v>251</v>
      </c>
      <c r="C2936" s="6">
        <v>44813</v>
      </c>
      <c r="D2936" s="5" t="s">
        <v>2947</v>
      </c>
      <c r="E2936" s="5" t="s">
        <v>482</v>
      </c>
      <c r="F2936" s="5" t="s">
        <v>2717</v>
      </c>
      <c r="G2936" s="5" t="s">
        <v>522</v>
      </c>
      <c r="H2936" s="7">
        <v>200</v>
      </c>
      <c r="I2936" s="21" t="str">
        <f>INDEX(Seed_type_tomato!$C$3:$C$15,MATCH(TOMATO!G2936,Seed_type_tomato!$B$3:$B$15,0))</f>
        <v>Field</v>
      </c>
    </row>
    <row r="2937" spans="1:9" x14ac:dyDescent="0.25">
      <c r="A2937" s="5" t="s">
        <v>2718</v>
      </c>
      <c r="B2937" s="5"/>
      <c r="C2937" s="6"/>
      <c r="D2937" s="5"/>
      <c r="E2937" s="5"/>
      <c r="F2937" s="5"/>
      <c r="G2937" s="5"/>
      <c r="H2937" s="8">
        <f>ROUND(SUM(H2933:H2936),5)</f>
        <v>410</v>
      </c>
      <c r="I2937" s="21" t="e">
        <f>INDEX(Seed_type_tomato!$C$3:$C$15,MATCH(TOMATO!G2937,Seed_type_tomato!$B$3:$B$15,0))</f>
        <v>#N/A</v>
      </c>
    </row>
    <row r="2938" spans="1:9" x14ac:dyDescent="0.25">
      <c r="A2938" s="2" t="s">
        <v>2719</v>
      </c>
      <c r="B2938" s="2"/>
      <c r="C2938" s="3"/>
      <c r="D2938" s="2"/>
      <c r="E2938" s="2"/>
      <c r="F2938" s="2"/>
      <c r="G2938" s="2"/>
      <c r="H2938" s="4"/>
      <c r="I2938" s="21" t="e">
        <f>INDEX(Seed_type_tomato!$C$3:$C$15,MATCH(TOMATO!G2938,Seed_type_tomato!$B$3:$B$15,0))</f>
        <v>#N/A</v>
      </c>
    </row>
    <row r="2939" spans="1:9" ht="15.75" thickBot="1" x14ac:dyDescent="0.3">
      <c r="A2939" s="1"/>
      <c r="B2939" s="5" t="s">
        <v>251</v>
      </c>
      <c r="C2939" s="6">
        <v>44596</v>
      </c>
      <c r="D2939" s="5" t="s">
        <v>2948</v>
      </c>
      <c r="E2939" s="5" t="s">
        <v>482</v>
      </c>
      <c r="F2939" s="5" t="s">
        <v>2719</v>
      </c>
      <c r="G2939" s="5" t="s">
        <v>523</v>
      </c>
      <c r="H2939" s="7">
        <v>600</v>
      </c>
      <c r="I2939" s="21" t="str">
        <f>INDEX(Seed_type_tomato!$C$3:$C$15,MATCH(TOMATO!G2939,Seed_type_tomato!$B$3:$B$15,0))</f>
        <v>Field</v>
      </c>
    </row>
    <row r="2940" spans="1:9" x14ac:dyDescent="0.25">
      <c r="A2940" s="5" t="s">
        <v>2720</v>
      </c>
      <c r="B2940" s="5"/>
      <c r="C2940" s="6"/>
      <c r="D2940" s="5"/>
      <c r="E2940" s="5"/>
      <c r="F2940" s="5"/>
      <c r="G2940" s="5"/>
      <c r="H2940" s="8">
        <f>ROUND(SUM(H2938:H2939),5)</f>
        <v>600</v>
      </c>
      <c r="I2940" s="21" t="e">
        <f>INDEX(Seed_type_tomato!$C$3:$C$15,MATCH(TOMATO!G2940,Seed_type_tomato!$B$3:$B$15,0))</f>
        <v>#N/A</v>
      </c>
    </row>
    <row r="2941" spans="1:9" x14ac:dyDescent="0.25">
      <c r="A2941" s="2" t="s">
        <v>2721</v>
      </c>
      <c r="B2941" s="2"/>
      <c r="C2941" s="3"/>
      <c r="D2941" s="2"/>
      <c r="E2941" s="2"/>
      <c r="F2941" s="2"/>
      <c r="G2941" s="2"/>
      <c r="H2941" s="4"/>
      <c r="I2941" s="21" t="e">
        <f>INDEX(Seed_type_tomato!$C$3:$C$15,MATCH(TOMATO!G2941,Seed_type_tomato!$B$3:$B$15,0))</f>
        <v>#N/A</v>
      </c>
    </row>
    <row r="2942" spans="1:9" x14ac:dyDescent="0.25">
      <c r="A2942" s="5"/>
      <c r="B2942" s="5" t="s">
        <v>251</v>
      </c>
      <c r="C2942" s="6">
        <v>44805</v>
      </c>
      <c r="D2942" s="5" t="s">
        <v>2949</v>
      </c>
      <c r="E2942" s="5" t="s">
        <v>482</v>
      </c>
      <c r="F2942" s="5" t="s">
        <v>2721</v>
      </c>
      <c r="G2942" s="5" t="s">
        <v>527</v>
      </c>
      <c r="H2942" s="8">
        <v>3</v>
      </c>
      <c r="I2942" s="21" t="e">
        <f>INDEX(Seed_type_tomato!$C$3:$C$15,MATCH(TOMATO!G2942,Seed_type_tomato!$B$3:$B$15,0))</f>
        <v>#N/A</v>
      </c>
    </row>
    <row r="2943" spans="1:9" x14ac:dyDescent="0.25">
      <c r="A2943" s="5"/>
      <c r="B2943" s="5" t="s">
        <v>251</v>
      </c>
      <c r="C2943" s="6">
        <v>44805</v>
      </c>
      <c r="D2943" s="5" t="s">
        <v>2949</v>
      </c>
      <c r="E2943" s="5" t="s">
        <v>521</v>
      </c>
      <c r="F2943" s="5" t="s">
        <v>2721</v>
      </c>
      <c r="G2943" s="5" t="s">
        <v>533</v>
      </c>
      <c r="H2943" s="8">
        <v>2</v>
      </c>
      <c r="I2943" s="21" t="e">
        <f>INDEX(Seed_type_tomato!$C$3:$C$15,MATCH(TOMATO!G2943,Seed_type_tomato!$B$3:$B$15,0))</f>
        <v>#N/A</v>
      </c>
    </row>
    <row r="2944" spans="1:9" x14ac:dyDescent="0.25">
      <c r="A2944" s="5"/>
      <c r="B2944" s="5" t="s">
        <v>251</v>
      </c>
      <c r="C2944" s="6">
        <v>44817</v>
      </c>
      <c r="D2944" s="5" t="s">
        <v>2950</v>
      </c>
      <c r="E2944" s="5" t="s">
        <v>482</v>
      </c>
      <c r="F2944" s="5" t="s">
        <v>2721</v>
      </c>
      <c r="G2944" s="5" t="s">
        <v>527</v>
      </c>
      <c r="H2944" s="8">
        <v>8</v>
      </c>
      <c r="I2944" s="21" t="e">
        <f>INDEX(Seed_type_tomato!$C$3:$C$15,MATCH(TOMATO!G2944,Seed_type_tomato!$B$3:$B$15,0))</f>
        <v>#N/A</v>
      </c>
    </row>
    <row r="2945" spans="1:9" x14ac:dyDescent="0.25">
      <c r="A2945" s="5"/>
      <c r="B2945" s="5" t="s">
        <v>251</v>
      </c>
      <c r="C2945" s="6">
        <v>44817</v>
      </c>
      <c r="D2945" s="5" t="s">
        <v>2951</v>
      </c>
      <c r="E2945" s="5" t="s">
        <v>482</v>
      </c>
      <c r="F2945" s="5" t="s">
        <v>2721</v>
      </c>
      <c r="G2945" s="5" t="s">
        <v>527</v>
      </c>
      <c r="H2945" s="8">
        <v>5</v>
      </c>
      <c r="I2945" s="21" t="e">
        <f>INDEX(Seed_type_tomato!$C$3:$C$15,MATCH(TOMATO!G2945,Seed_type_tomato!$B$3:$B$15,0))</f>
        <v>#N/A</v>
      </c>
    </row>
    <row r="2946" spans="1:9" x14ac:dyDescent="0.25">
      <c r="A2946" s="5"/>
      <c r="B2946" s="5" t="s">
        <v>251</v>
      </c>
      <c r="C2946" s="6">
        <v>44820</v>
      </c>
      <c r="D2946" s="5" t="s">
        <v>2952</v>
      </c>
      <c r="E2946" s="5" t="s">
        <v>482</v>
      </c>
      <c r="F2946" s="5" t="s">
        <v>2721</v>
      </c>
      <c r="G2946" s="5" t="s">
        <v>527</v>
      </c>
      <c r="H2946" s="8">
        <v>6</v>
      </c>
      <c r="I2946" s="21" t="e">
        <f>INDEX(Seed_type_tomato!$C$3:$C$15,MATCH(TOMATO!G2946,Seed_type_tomato!$B$3:$B$15,0))</f>
        <v>#N/A</v>
      </c>
    </row>
    <row r="2947" spans="1:9" ht="15.75" thickBot="1" x14ac:dyDescent="0.3">
      <c r="A2947" s="5"/>
      <c r="B2947" s="5" t="s">
        <v>251</v>
      </c>
      <c r="C2947" s="6">
        <v>44828</v>
      </c>
      <c r="D2947" s="5" t="s">
        <v>2953</v>
      </c>
      <c r="E2947" s="5" t="s">
        <v>482</v>
      </c>
      <c r="F2947" s="5" t="s">
        <v>2721</v>
      </c>
      <c r="G2947" s="5" t="s">
        <v>527</v>
      </c>
      <c r="H2947" s="7">
        <v>5</v>
      </c>
      <c r="I2947" s="21" t="e">
        <f>INDEX(Seed_type_tomato!$C$3:$C$15,MATCH(TOMATO!G2947,Seed_type_tomato!$B$3:$B$15,0))</f>
        <v>#N/A</v>
      </c>
    </row>
    <row r="2948" spans="1:9" x14ac:dyDescent="0.25">
      <c r="A2948" s="5" t="s">
        <v>2722</v>
      </c>
      <c r="B2948" s="5"/>
      <c r="C2948" s="6"/>
      <c r="D2948" s="5"/>
      <c r="E2948" s="5"/>
      <c r="F2948" s="5"/>
      <c r="G2948" s="5"/>
      <c r="H2948" s="8">
        <f>ROUND(SUM(H2941:H2947),5)</f>
        <v>29</v>
      </c>
      <c r="I2948" s="21" t="e">
        <f>INDEX(Seed_type_tomato!$C$3:$C$15,MATCH(TOMATO!G2948,Seed_type_tomato!$B$3:$B$15,0))</f>
        <v>#N/A</v>
      </c>
    </row>
    <row r="2949" spans="1:9" x14ac:dyDescent="0.25">
      <c r="A2949" s="2" t="s">
        <v>2723</v>
      </c>
      <c r="B2949" s="2"/>
      <c r="C2949" s="3"/>
      <c r="D2949" s="2"/>
      <c r="E2949" s="2"/>
      <c r="F2949" s="2"/>
      <c r="G2949" s="2"/>
      <c r="H2949" s="4"/>
      <c r="I2949" s="21" t="e">
        <f>INDEX(Seed_type_tomato!$C$3:$C$15,MATCH(TOMATO!G2949,Seed_type_tomato!$B$3:$B$15,0))</f>
        <v>#N/A</v>
      </c>
    </row>
    <row r="2950" spans="1:9" ht="15.75" thickBot="1" x14ac:dyDescent="0.3">
      <c r="A2950" s="1"/>
      <c r="B2950" s="5" t="s">
        <v>251</v>
      </c>
      <c r="C2950" s="6">
        <v>44567</v>
      </c>
      <c r="D2950" s="5" t="s">
        <v>2954</v>
      </c>
      <c r="E2950" s="5" t="s">
        <v>482</v>
      </c>
      <c r="F2950" s="5" t="s">
        <v>2723</v>
      </c>
      <c r="G2950" s="5" t="s">
        <v>1013</v>
      </c>
      <c r="H2950" s="7">
        <v>5022</v>
      </c>
      <c r="I2950" s="21" t="e">
        <f>INDEX(Seed_type_tomato!$C$3:$C$15,MATCH(TOMATO!G2950,Seed_type_tomato!$B$3:$B$15,0))</f>
        <v>#N/A</v>
      </c>
    </row>
    <row r="2951" spans="1:9" x14ac:dyDescent="0.25">
      <c r="A2951" s="5" t="s">
        <v>2724</v>
      </c>
      <c r="B2951" s="5"/>
      <c r="C2951" s="6"/>
      <c r="D2951" s="5"/>
      <c r="E2951" s="5"/>
      <c r="F2951" s="5"/>
      <c r="G2951" s="5"/>
      <c r="H2951" s="8">
        <f>ROUND(SUM(H2949:H2950),5)</f>
        <v>5022</v>
      </c>
      <c r="I2951" s="21" t="e">
        <f>INDEX(Seed_type_tomato!$C$3:$C$15,MATCH(TOMATO!G2951,Seed_type_tomato!$B$3:$B$15,0))</f>
        <v>#N/A</v>
      </c>
    </row>
    <row r="2952" spans="1:9" x14ac:dyDescent="0.25">
      <c r="A2952" s="2" t="s">
        <v>2725</v>
      </c>
      <c r="B2952" s="2"/>
      <c r="C2952" s="3"/>
      <c r="D2952" s="2"/>
      <c r="E2952" s="2"/>
      <c r="F2952" s="2"/>
      <c r="G2952" s="2"/>
      <c r="H2952" s="4"/>
      <c r="I2952" s="21" t="e">
        <f>INDEX(Seed_type_tomato!$C$3:$C$15,MATCH(TOMATO!G2952,Seed_type_tomato!$B$3:$B$15,0))</f>
        <v>#N/A</v>
      </c>
    </row>
    <row r="2953" spans="1:9" ht="15.75" thickBot="1" x14ac:dyDescent="0.3">
      <c r="A2953" s="1"/>
      <c r="B2953" s="5" t="s">
        <v>251</v>
      </c>
      <c r="C2953" s="6">
        <v>44762</v>
      </c>
      <c r="D2953" s="5" t="s">
        <v>2955</v>
      </c>
      <c r="E2953" s="5" t="s">
        <v>482</v>
      </c>
      <c r="F2953" s="5" t="s">
        <v>2725</v>
      </c>
      <c r="G2953" s="5" t="s">
        <v>523</v>
      </c>
      <c r="H2953" s="7">
        <v>20</v>
      </c>
      <c r="I2953" s="21" t="str">
        <f>INDEX(Seed_type_tomato!$C$3:$C$15,MATCH(TOMATO!G2953,Seed_type_tomato!$B$3:$B$15,0))</f>
        <v>Field</v>
      </c>
    </row>
    <row r="2954" spans="1:9" x14ac:dyDescent="0.25">
      <c r="A2954" s="5" t="s">
        <v>2726</v>
      </c>
      <c r="B2954" s="5"/>
      <c r="C2954" s="6"/>
      <c r="D2954" s="5"/>
      <c r="E2954" s="5"/>
      <c r="F2954" s="5"/>
      <c r="G2954" s="5"/>
      <c r="H2954" s="8">
        <f>ROUND(SUM(H2952:H2953),5)</f>
        <v>20</v>
      </c>
      <c r="I2954" s="21" t="e">
        <f>INDEX(Seed_type_tomato!$C$3:$C$15,MATCH(TOMATO!G2954,Seed_type_tomato!$B$3:$B$15,0))</f>
        <v>#N/A</v>
      </c>
    </row>
    <row r="2955" spans="1:9" x14ac:dyDescent="0.25">
      <c r="A2955" s="2" t="s">
        <v>2727</v>
      </c>
      <c r="B2955" s="2"/>
      <c r="C2955" s="3"/>
      <c r="D2955" s="2"/>
      <c r="E2955" s="2"/>
      <c r="F2955" s="2"/>
      <c r="G2955" s="2"/>
      <c r="H2955" s="4"/>
      <c r="I2955" s="21" t="e">
        <f>INDEX(Seed_type_tomato!$C$3:$C$15,MATCH(TOMATO!G2955,Seed_type_tomato!$B$3:$B$15,0))</f>
        <v>#N/A</v>
      </c>
    </row>
    <row r="2956" spans="1:9" x14ac:dyDescent="0.25">
      <c r="A2956" s="5"/>
      <c r="B2956" s="5" t="s">
        <v>251</v>
      </c>
      <c r="C2956" s="6">
        <v>44690</v>
      </c>
      <c r="D2956" s="5" t="s">
        <v>2956</v>
      </c>
      <c r="E2956" s="5" t="s">
        <v>482</v>
      </c>
      <c r="F2956" s="5" t="s">
        <v>2727</v>
      </c>
      <c r="G2956" s="5" t="s">
        <v>523</v>
      </c>
      <c r="H2956" s="8">
        <v>20</v>
      </c>
      <c r="I2956" s="21" t="str">
        <f>INDEX(Seed_type_tomato!$C$3:$C$15,MATCH(TOMATO!G2956,Seed_type_tomato!$B$3:$B$15,0))</f>
        <v>Field</v>
      </c>
    </row>
    <row r="2957" spans="1:9" x14ac:dyDescent="0.25">
      <c r="A2957" s="5"/>
      <c r="B2957" s="5" t="s">
        <v>251</v>
      </c>
      <c r="C2957" s="6">
        <v>44691</v>
      </c>
      <c r="D2957" s="5" t="s">
        <v>2957</v>
      </c>
      <c r="E2957" s="5" t="s">
        <v>482</v>
      </c>
      <c r="F2957" s="5" t="s">
        <v>2727</v>
      </c>
      <c r="G2957" s="5" t="s">
        <v>524</v>
      </c>
      <c r="H2957" s="8">
        <v>100</v>
      </c>
      <c r="I2957" s="21" t="str">
        <f>INDEX(Seed_type_tomato!$C$3:$C$15,MATCH(TOMATO!G2957,Seed_type_tomato!$B$3:$B$15,0))</f>
        <v>Field</v>
      </c>
    </row>
    <row r="2958" spans="1:9" x14ac:dyDescent="0.25">
      <c r="A2958" s="5"/>
      <c r="B2958" s="5" t="s">
        <v>251</v>
      </c>
      <c r="C2958" s="6">
        <v>44805</v>
      </c>
      <c r="D2958" s="5" t="s">
        <v>2958</v>
      </c>
      <c r="E2958" s="5" t="s">
        <v>482</v>
      </c>
      <c r="F2958" s="5" t="s">
        <v>2727</v>
      </c>
      <c r="G2958" s="5" t="s">
        <v>527</v>
      </c>
      <c r="H2958" s="8">
        <v>1</v>
      </c>
      <c r="I2958" s="21" t="e">
        <f>INDEX(Seed_type_tomato!$C$3:$C$15,MATCH(TOMATO!G2958,Seed_type_tomato!$B$3:$B$15,0))</f>
        <v>#N/A</v>
      </c>
    </row>
    <row r="2959" spans="1:9" x14ac:dyDescent="0.25">
      <c r="A2959" s="5"/>
      <c r="B2959" s="5" t="s">
        <v>251</v>
      </c>
      <c r="C2959" s="6">
        <v>44810</v>
      </c>
      <c r="D2959" s="5" t="s">
        <v>2959</v>
      </c>
      <c r="E2959" s="5" t="s">
        <v>482</v>
      </c>
      <c r="F2959" s="5" t="s">
        <v>2727</v>
      </c>
      <c r="G2959" s="5" t="s">
        <v>527</v>
      </c>
      <c r="H2959" s="8">
        <v>1</v>
      </c>
      <c r="I2959" s="21" t="e">
        <f>INDEX(Seed_type_tomato!$C$3:$C$15,MATCH(TOMATO!G2959,Seed_type_tomato!$B$3:$B$15,0))</f>
        <v>#N/A</v>
      </c>
    </row>
    <row r="2960" spans="1:9" ht="15.75" thickBot="1" x14ac:dyDescent="0.3">
      <c r="A2960" s="5"/>
      <c r="B2960" s="5" t="s">
        <v>251</v>
      </c>
      <c r="C2960" s="6">
        <v>44817</v>
      </c>
      <c r="D2960" s="5" t="s">
        <v>2960</v>
      </c>
      <c r="E2960" s="5" t="s">
        <v>482</v>
      </c>
      <c r="F2960" s="5" t="s">
        <v>2727</v>
      </c>
      <c r="G2960" s="5" t="s">
        <v>527</v>
      </c>
      <c r="H2960" s="7">
        <v>1</v>
      </c>
      <c r="I2960" s="21" t="e">
        <f>INDEX(Seed_type_tomato!$C$3:$C$15,MATCH(TOMATO!G2960,Seed_type_tomato!$B$3:$B$15,0))</f>
        <v>#N/A</v>
      </c>
    </row>
    <row r="2961" spans="1:9" x14ac:dyDescent="0.25">
      <c r="A2961" s="5" t="s">
        <v>2728</v>
      </c>
      <c r="B2961" s="5"/>
      <c r="C2961" s="6"/>
      <c r="D2961" s="5"/>
      <c r="E2961" s="5"/>
      <c r="F2961" s="5"/>
      <c r="G2961" s="5"/>
      <c r="H2961" s="8">
        <f>ROUND(SUM(H2955:H2960),5)</f>
        <v>123</v>
      </c>
      <c r="I2961" s="21" t="e">
        <f>INDEX(Seed_type_tomato!$C$3:$C$15,MATCH(TOMATO!G2961,Seed_type_tomato!$B$3:$B$15,0))</f>
        <v>#N/A</v>
      </c>
    </row>
    <row r="2962" spans="1:9" x14ac:dyDescent="0.25">
      <c r="A2962" s="2" t="s">
        <v>2729</v>
      </c>
      <c r="B2962" s="2"/>
      <c r="C2962" s="3"/>
      <c r="D2962" s="2"/>
      <c r="E2962" s="2"/>
      <c r="F2962" s="2"/>
      <c r="G2962" s="2"/>
      <c r="H2962" s="4"/>
      <c r="I2962" s="21" t="e">
        <f>INDEX(Seed_type_tomato!$C$3:$C$15,MATCH(TOMATO!G2962,Seed_type_tomato!$B$3:$B$15,0))</f>
        <v>#N/A</v>
      </c>
    </row>
    <row r="2963" spans="1:9" x14ac:dyDescent="0.25">
      <c r="A2963" s="5"/>
      <c r="B2963" s="5" t="s">
        <v>251</v>
      </c>
      <c r="C2963" s="6">
        <v>44719</v>
      </c>
      <c r="D2963" s="5" t="s">
        <v>2961</v>
      </c>
      <c r="E2963" s="5" t="s">
        <v>482</v>
      </c>
      <c r="F2963" s="5" t="s">
        <v>2729</v>
      </c>
      <c r="G2963" s="5" t="s">
        <v>528</v>
      </c>
      <c r="H2963" s="8">
        <v>500</v>
      </c>
      <c r="I2963" s="21" t="str">
        <f>INDEX(Seed_type_tomato!$C$3:$C$15,MATCH(TOMATO!G2963,Seed_type_tomato!$B$3:$B$15,0))</f>
        <v>Field</v>
      </c>
    </row>
    <row r="2964" spans="1:9" ht="15.75" thickBot="1" x14ac:dyDescent="0.3">
      <c r="A2964" s="5"/>
      <c r="B2964" s="5" t="s">
        <v>251</v>
      </c>
      <c r="C2964" s="6">
        <v>44756</v>
      </c>
      <c r="D2964" s="5" t="s">
        <v>2962</v>
      </c>
      <c r="E2964" s="5" t="s">
        <v>482</v>
      </c>
      <c r="F2964" s="5" t="s">
        <v>2729</v>
      </c>
      <c r="G2964" s="5" t="s">
        <v>523</v>
      </c>
      <c r="H2964" s="7">
        <v>300</v>
      </c>
      <c r="I2964" s="21" t="str">
        <f>INDEX(Seed_type_tomato!$C$3:$C$15,MATCH(TOMATO!G2964,Seed_type_tomato!$B$3:$B$15,0))</f>
        <v>Field</v>
      </c>
    </row>
    <row r="2965" spans="1:9" x14ac:dyDescent="0.25">
      <c r="A2965" s="5" t="s">
        <v>2730</v>
      </c>
      <c r="B2965" s="5"/>
      <c r="C2965" s="6"/>
      <c r="D2965" s="5"/>
      <c r="E2965" s="5"/>
      <c r="F2965" s="5"/>
      <c r="G2965" s="5"/>
      <c r="H2965" s="8">
        <f>ROUND(SUM(H2962:H2964),5)</f>
        <v>800</v>
      </c>
      <c r="I2965" s="21" t="e">
        <f>INDEX(Seed_type_tomato!$C$3:$C$15,MATCH(TOMATO!G2965,Seed_type_tomato!$B$3:$B$15,0))</f>
        <v>#N/A</v>
      </c>
    </row>
    <row r="2966" spans="1:9" x14ac:dyDescent="0.25">
      <c r="A2966" s="2" t="s">
        <v>2731</v>
      </c>
      <c r="B2966" s="2"/>
      <c r="C2966" s="3"/>
      <c r="D2966" s="2"/>
      <c r="E2966" s="2"/>
      <c r="F2966" s="2"/>
      <c r="G2966" s="2"/>
      <c r="H2966" s="4"/>
      <c r="I2966" s="21" t="e">
        <f>INDEX(Seed_type_tomato!$C$3:$C$15,MATCH(TOMATO!G2966,Seed_type_tomato!$B$3:$B$15,0))</f>
        <v>#N/A</v>
      </c>
    </row>
    <row r="2967" spans="1:9" ht="15.75" thickBot="1" x14ac:dyDescent="0.3">
      <c r="A2967" s="1"/>
      <c r="B2967" s="5" t="s">
        <v>251</v>
      </c>
      <c r="C2967" s="6">
        <v>44733</v>
      </c>
      <c r="D2967" s="5" t="s">
        <v>2963</v>
      </c>
      <c r="E2967" s="5" t="s">
        <v>482</v>
      </c>
      <c r="F2967" s="5" t="s">
        <v>2731</v>
      </c>
      <c r="G2967" s="5" t="s">
        <v>524</v>
      </c>
      <c r="H2967" s="7">
        <v>250</v>
      </c>
      <c r="I2967" s="21" t="str">
        <f>INDEX(Seed_type_tomato!$C$3:$C$15,MATCH(TOMATO!G2967,Seed_type_tomato!$B$3:$B$15,0))</f>
        <v>Field</v>
      </c>
    </row>
    <row r="2968" spans="1:9" x14ac:dyDescent="0.25">
      <c r="A2968" s="5" t="s">
        <v>2732</v>
      </c>
      <c r="B2968" s="5"/>
      <c r="C2968" s="6"/>
      <c r="D2968" s="5"/>
      <c r="E2968" s="5"/>
      <c r="F2968" s="5"/>
      <c r="G2968" s="5"/>
      <c r="H2968" s="8">
        <f>ROUND(SUM(H2966:H2967),5)</f>
        <v>250</v>
      </c>
      <c r="I2968" s="21" t="e">
        <f>INDEX(Seed_type_tomato!$C$3:$C$15,MATCH(TOMATO!G2968,Seed_type_tomato!$B$3:$B$15,0))</f>
        <v>#N/A</v>
      </c>
    </row>
    <row r="2969" spans="1:9" x14ac:dyDescent="0.25">
      <c r="A2969" s="2" t="s">
        <v>2733</v>
      </c>
      <c r="B2969" s="2"/>
      <c r="C2969" s="3"/>
      <c r="D2969" s="2"/>
      <c r="E2969" s="2"/>
      <c r="F2969" s="2"/>
      <c r="G2969" s="2"/>
      <c r="H2969" s="4"/>
      <c r="I2969" s="21" t="e">
        <f>INDEX(Seed_type_tomato!$C$3:$C$15,MATCH(TOMATO!G2969,Seed_type_tomato!$B$3:$B$15,0))</f>
        <v>#N/A</v>
      </c>
    </row>
    <row r="2970" spans="1:9" x14ac:dyDescent="0.25">
      <c r="A2970" s="5"/>
      <c r="B2970" s="5" t="s">
        <v>251</v>
      </c>
      <c r="C2970" s="6">
        <v>44664</v>
      </c>
      <c r="D2970" s="5" t="s">
        <v>2964</v>
      </c>
      <c r="E2970" s="5" t="s">
        <v>482</v>
      </c>
      <c r="F2970" s="5" t="s">
        <v>2733</v>
      </c>
      <c r="G2970" s="5" t="s">
        <v>522</v>
      </c>
      <c r="H2970" s="8">
        <v>50</v>
      </c>
      <c r="I2970" s="21" t="str">
        <f>INDEX(Seed_type_tomato!$C$3:$C$15,MATCH(TOMATO!G2970,Seed_type_tomato!$B$3:$B$15,0))</f>
        <v>Field</v>
      </c>
    </row>
    <row r="2971" spans="1:9" ht="15.75" thickBot="1" x14ac:dyDescent="0.3">
      <c r="A2971" s="5"/>
      <c r="B2971" s="5" t="s">
        <v>251</v>
      </c>
      <c r="C2971" s="6">
        <v>44778</v>
      </c>
      <c r="D2971" s="5" t="s">
        <v>2965</v>
      </c>
      <c r="E2971" s="5" t="s">
        <v>482</v>
      </c>
      <c r="F2971" s="5" t="s">
        <v>2733</v>
      </c>
      <c r="G2971" s="5" t="s">
        <v>525</v>
      </c>
      <c r="H2971" s="7">
        <v>20</v>
      </c>
      <c r="I2971" s="21" t="str">
        <f>INDEX(Seed_type_tomato!$C$3:$C$15,MATCH(TOMATO!G2971,Seed_type_tomato!$B$3:$B$15,0))</f>
        <v>Field</v>
      </c>
    </row>
    <row r="2972" spans="1:9" x14ac:dyDescent="0.25">
      <c r="A2972" s="5" t="s">
        <v>2734</v>
      </c>
      <c r="B2972" s="5"/>
      <c r="C2972" s="6"/>
      <c r="D2972" s="5"/>
      <c r="E2972" s="5"/>
      <c r="F2972" s="5"/>
      <c r="G2972" s="5"/>
      <c r="H2972" s="8">
        <f>ROUND(SUM(H2969:H2971),5)</f>
        <v>70</v>
      </c>
      <c r="I2972" s="21" t="e">
        <f>INDEX(Seed_type_tomato!$C$3:$C$15,MATCH(TOMATO!G2972,Seed_type_tomato!$B$3:$B$15,0))</f>
        <v>#N/A</v>
      </c>
    </row>
    <row r="2973" spans="1:9" x14ac:dyDescent="0.25">
      <c r="A2973" s="2" t="s">
        <v>2735</v>
      </c>
      <c r="B2973" s="2"/>
      <c r="C2973" s="3"/>
      <c r="D2973" s="2"/>
      <c r="E2973" s="2"/>
      <c r="F2973" s="2"/>
      <c r="G2973" s="2"/>
      <c r="H2973" s="4"/>
      <c r="I2973" s="21" t="e">
        <f>INDEX(Seed_type_tomato!$C$3:$C$15,MATCH(TOMATO!G2973,Seed_type_tomato!$B$3:$B$15,0))</f>
        <v>#N/A</v>
      </c>
    </row>
    <row r="2974" spans="1:9" ht="15.75" thickBot="1" x14ac:dyDescent="0.3">
      <c r="A2974" s="1"/>
      <c r="B2974" s="5" t="s">
        <v>251</v>
      </c>
      <c r="C2974" s="6">
        <v>44572</v>
      </c>
      <c r="D2974" s="5" t="s">
        <v>2966</v>
      </c>
      <c r="E2974" s="5" t="s">
        <v>482</v>
      </c>
      <c r="F2974" s="5" t="s">
        <v>2735</v>
      </c>
      <c r="G2974" s="5" t="s">
        <v>532</v>
      </c>
      <c r="H2974" s="7">
        <v>10</v>
      </c>
      <c r="I2974" s="21" t="e">
        <f>INDEX(Seed_type_tomato!$C$3:$C$15,MATCH(TOMATO!G2974,Seed_type_tomato!$B$3:$B$15,0))</f>
        <v>#N/A</v>
      </c>
    </row>
    <row r="2975" spans="1:9" x14ac:dyDescent="0.25">
      <c r="A2975" s="5" t="s">
        <v>2736</v>
      </c>
      <c r="B2975" s="5"/>
      <c r="C2975" s="6"/>
      <c r="D2975" s="5"/>
      <c r="E2975" s="5"/>
      <c r="F2975" s="5"/>
      <c r="G2975" s="5"/>
      <c r="H2975" s="8">
        <f>ROUND(SUM(H2973:H2974),5)</f>
        <v>10</v>
      </c>
      <c r="I2975" s="21" t="e">
        <f>INDEX(Seed_type_tomato!$C$3:$C$15,MATCH(TOMATO!G2975,Seed_type_tomato!$B$3:$B$15,0))</f>
        <v>#N/A</v>
      </c>
    </row>
    <row r="2976" spans="1:9" x14ac:dyDescent="0.25">
      <c r="A2976" s="2" t="s">
        <v>2737</v>
      </c>
      <c r="B2976" s="2"/>
      <c r="C2976" s="3"/>
      <c r="D2976" s="2"/>
      <c r="E2976" s="2"/>
      <c r="F2976" s="2"/>
      <c r="G2976" s="2"/>
      <c r="H2976" s="4"/>
      <c r="I2976" s="21" t="e">
        <f>INDEX(Seed_type_tomato!$C$3:$C$15,MATCH(TOMATO!G2976,Seed_type_tomato!$B$3:$B$15,0))</f>
        <v>#N/A</v>
      </c>
    </row>
    <row r="2977" spans="1:9" x14ac:dyDescent="0.25">
      <c r="A2977" s="5"/>
      <c r="B2977" s="5" t="s">
        <v>251</v>
      </c>
      <c r="C2977" s="6">
        <v>44771</v>
      </c>
      <c r="D2977" s="5" t="s">
        <v>2967</v>
      </c>
      <c r="E2977" s="5" t="s">
        <v>482</v>
      </c>
      <c r="F2977" s="5" t="s">
        <v>2737</v>
      </c>
      <c r="G2977" s="5" t="s">
        <v>523</v>
      </c>
      <c r="H2977" s="8">
        <v>100</v>
      </c>
      <c r="I2977" s="21" t="str">
        <f>INDEX(Seed_type_tomato!$C$3:$C$15,MATCH(TOMATO!G2977,Seed_type_tomato!$B$3:$B$15,0))</f>
        <v>Field</v>
      </c>
    </row>
    <row r="2978" spans="1:9" ht="15.75" thickBot="1" x14ac:dyDescent="0.3">
      <c r="A2978" s="5"/>
      <c r="B2978" s="5" t="s">
        <v>251</v>
      </c>
      <c r="C2978" s="6">
        <v>44790</v>
      </c>
      <c r="D2978" s="5" t="s">
        <v>2968</v>
      </c>
      <c r="E2978" s="5" t="s">
        <v>482</v>
      </c>
      <c r="F2978" s="5" t="s">
        <v>2737</v>
      </c>
      <c r="G2978" s="5" t="s">
        <v>530</v>
      </c>
      <c r="H2978" s="7">
        <v>300</v>
      </c>
      <c r="I2978" s="21" t="str">
        <f>INDEX(Seed_type_tomato!$C$3:$C$15,MATCH(TOMATO!G2978,Seed_type_tomato!$B$3:$B$15,0))</f>
        <v>GH</v>
      </c>
    </row>
    <row r="2979" spans="1:9" x14ac:dyDescent="0.25">
      <c r="A2979" s="5" t="s">
        <v>2738</v>
      </c>
      <c r="B2979" s="5"/>
      <c r="C2979" s="6"/>
      <c r="D2979" s="5"/>
      <c r="E2979" s="5"/>
      <c r="F2979" s="5"/>
      <c r="G2979" s="5"/>
      <c r="H2979" s="8">
        <f>ROUND(SUM(H2976:H2978),5)</f>
        <v>400</v>
      </c>
      <c r="I2979" s="21" t="e">
        <f>INDEX(Seed_type_tomato!$C$3:$C$15,MATCH(TOMATO!G2979,Seed_type_tomato!$B$3:$B$15,0))</f>
        <v>#N/A</v>
      </c>
    </row>
    <row r="2980" spans="1:9" x14ac:dyDescent="0.25">
      <c r="A2980" s="2" t="s">
        <v>2739</v>
      </c>
      <c r="B2980" s="2"/>
      <c r="C2980" s="3"/>
      <c r="D2980" s="2"/>
      <c r="E2980" s="2"/>
      <c r="F2980" s="2"/>
      <c r="G2980" s="2"/>
      <c r="H2980" s="4"/>
      <c r="I2980" s="21" t="e">
        <f>INDEX(Seed_type_tomato!$C$3:$C$15,MATCH(TOMATO!G2980,Seed_type_tomato!$B$3:$B$15,0))</f>
        <v>#N/A</v>
      </c>
    </row>
    <row r="2981" spans="1:9" x14ac:dyDescent="0.25">
      <c r="A2981" s="5"/>
      <c r="B2981" s="5" t="s">
        <v>251</v>
      </c>
      <c r="C2981" s="6">
        <v>44719</v>
      </c>
      <c r="D2981" s="5" t="s">
        <v>2969</v>
      </c>
      <c r="E2981" s="5" t="s">
        <v>482</v>
      </c>
      <c r="F2981" s="5" t="s">
        <v>2739</v>
      </c>
      <c r="G2981" s="5" t="s">
        <v>523</v>
      </c>
      <c r="H2981" s="8">
        <v>8000</v>
      </c>
      <c r="I2981" s="21" t="str">
        <f>INDEX(Seed_type_tomato!$C$3:$C$15,MATCH(TOMATO!G2981,Seed_type_tomato!$B$3:$B$15,0))</f>
        <v>Field</v>
      </c>
    </row>
    <row r="2982" spans="1:9" x14ac:dyDescent="0.25">
      <c r="A2982" s="5"/>
      <c r="B2982" s="5" t="s">
        <v>251</v>
      </c>
      <c r="C2982" s="6">
        <v>44719</v>
      </c>
      <c r="D2982" s="5" t="s">
        <v>2969</v>
      </c>
      <c r="E2982" s="5" t="s">
        <v>482</v>
      </c>
      <c r="F2982" s="5" t="s">
        <v>2739</v>
      </c>
      <c r="G2982" s="5" t="s">
        <v>524</v>
      </c>
      <c r="H2982" s="8">
        <v>100</v>
      </c>
      <c r="I2982" s="21" t="str">
        <f>INDEX(Seed_type_tomato!$C$3:$C$15,MATCH(TOMATO!G2982,Seed_type_tomato!$B$3:$B$15,0))</f>
        <v>Field</v>
      </c>
    </row>
    <row r="2983" spans="1:9" x14ac:dyDescent="0.25">
      <c r="A2983" s="5"/>
      <c r="B2983" s="5" t="s">
        <v>251</v>
      </c>
      <c r="C2983" s="6">
        <v>44719</v>
      </c>
      <c r="D2983" s="5" t="s">
        <v>2970</v>
      </c>
      <c r="E2983" s="5" t="s">
        <v>482</v>
      </c>
      <c r="F2983" s="5" t="s">
        <v>2739</v>
      </c>
      <c r="G2983" s="5" t="s">
        <v>523</v>
      </c>
      <c r="H2983" s="8">
        <v>1200</v>
      </c>
      <c r="I2983" s="21" t="str">
        <f>INDEX(Seed_type_tomato!$C$3:$C$15,MATCH(TOMATO!G2983,Seed_type_tomato!$B$3:$B$15,0))</f>
        <v>Field</v>
      </c>
    </row>
    <row r="2984" spans="1:9" ht="15.75" thickBot="1" x14ac:dyDescent="0.3">
      <c r="A2984" s="5"/>
      <c r="B2984" s="5" t="s">
        <v>251</v>
      </c>
      <c r="C2984" s="6">
        <v>44733</v>
      </c>
      <c r="D2984" s="5" t="s">
        <v>2971</v>
      </c>
      <c r="E2984" s="5" t="s">
        <v>482</v>
      </c>
      <c r="F2984" s="5" t="s">
        <v>2739</v>
      </c>
      <c r="G2984" s="5" t="s">
        <v>524</v>
      </c>
      <c r="H2984" s="7">
        <v>100</v>
      </c>
      <c r="I2984" s="21" t="str">
        <f>INDEX(Seed_type_tomato!$C$3:$C$15,MATCH(TOMATO!G2984,Seed_type_tomato!$B$3:$B$15,0))</f>
        <v>Field</v>
      </c>
    </row>
    <row r="2985" spans="1:9" x14ac:dyDescent="0.25">
      <c r="A2985" s="5" t="s">
        <v>2740</v>
      </c>
      <c r="B2985" s="5"/>
      <c r="C2985" s="6"/>
      <c r="D2985" s="5"/>
      <c r="E2985" s="5"/>
      <c r="F2985" s="5"/>
      <c r="G2985" s="5"/>
      <c r="H2985" s="8">
        <f>ROUND(SUM(H2980:H2984),5)</f>
        <v>9400</v>
      </c>
      <c r="I2985" s="21" t="e">
        <f>INDEX(Seed_type_tomato!$C$3:$C$15,MATCH(TOMATO!G2985,Seed_type_tomato!$B$3:$B$15,0))</f>
        <v>#N/A</v>
      </c>
    </row>
    <row r="2986" spans="1:9" x14ac:dyDescent="0.25">
      <c r="A2986" s="2" t="s">
        <v>2741</v>
      </c>
      <c r="B2986" s="2"/>
      <c r="C2986" s="3"/>
      <c r="D2986" s="2"/>
      <c r="E2986" s="2"/>
      <c r="F2986" s="2"/>
      <c r="G2986" s="2"/>
      <c r="H2986" s="4"/>
      <c r="I2986" s="21" t="e">
        <f>INDEX(Seed_type_tomato!$C$3:$C$15,MATCH(TOMATO!G2986,Seed_type_tomato!$B$3:$B$15,0))</f>
        <v>#N/A</v>
      </c>
    </row>
    <row r="2987" spans="1:9" ht="15.75" thickBot="1" x14ac:dyDescent="0.3">
      <c r="A2987" s="1"/>
      <c r="B2987" s="5" t="s">
        <v>251</v>
      </c>
      <c r="C2987" s="6">
        <v>44599</v>
      </c>
      <c r="D2987" s="5" t="s">
        <v>2972</v>
      </c>
      <c r="E2987" s="5" t="s">
        <v>482</v>
      </c>
      <c r="F2987" s="5" t="s">
        <v>2741</v>
      </c>
      <c r="G2987" s="5" t="s">
        <v>530</v>
      </c>
      <c r="H2987" s="7">
        <v>200</v>
      </c>
      <c r="I2987" s="21" t="str">
        <f>INDEX(Seed_type_tomato!$C$3:$C$15,MATCH(TOMATO!G2987,Seed_type_tomato!$B$3:$B$15,0))</f>
        <v>GH</v>
      </c>
    </row>
    <row r="2988" spans="1:9" x14ac:dyDescent="0.25">
      <c r="A2988" s="5" t="s">
        <v>2742</v>
      </c>
      <c r="B2988" s="5"/>
      <c r="C2988" s="6"/>
      <c r="D2988" s="5"/>
      <c r="E2988" s="5"/>
      <c r="F2988" s="5"/>
      <c r="G2988" s="5"/>
      <c r="H2988" s="8">
        <f>ROUND(SUM(H2986:H2987),5)</f>
        <v>200</v>
      </c>
      <c r="I2988" s="21" t="e">
        <f>INDEX(Seed_type_tomato!$C$3:$C$15,MATCH(TOMATO!G2988,Seed_type_tomato!$B$3:$B$15,0))</f>
        <v>#N/A</v>
      </c>
    </row>
    <row r="2989" spans="1:9" x14ac:dyDescent="0.25">
      <c r="A2989" s="2" t="s">
        <v>2743</v>
      </c>
      <c r="B2989" s="2"/>
      <c r="C2989" s="3"/>
      <c r="D2989" s="2"/>
      <c r="E2989" s="2"/>
      <c r="F2989" s="2"/>
      <c r="G2989" s="2"/>
      <c r="H2989" s="4"/>
      <c r="I2989" s="21" t="e">
        <f>INDEX(Seed_type_tomato!$C$3:$C$15,MATCH(TOMATO!G2989,Seed_type_tomato!$B$3:$B$15,0))</f>
        <v>#N/A</v>
      </c>
    </row>
    <row r="2990" spans="1:9" x14ac:dyDescent="0.25">
      <c r="A2990" s="5"/>
      <c r="B2990" s="5" t="s">
        <v>251</v>
      </c>
      <c r="C2990" s="6">
        <v>44651</v>
      </c>
      <c r="D2990" s="5" t="s">
        <v>2973</v>
      </c>
      <c r="E2990" s="5" t="s">
        <v>482</v>
      </c>
      <c r="F2990" s="5" t="s">
        <v>2743</v>
      </c>
      <c r="G2990" s="5" t="s">
        <v>522</v>
      </c>
      <c r="H2990" s="8">
        <v>20</v>
      </c>
      <c r="I2990" s="21" t="str">
        <f>INDEX(Seed_type_tomato!$C$3:$C$15,MATCH(TOMATO!G2990,Seed_type_tomato!$B$3:$B$15,0))</f>
        <v>Field</v>
      </c>
    </row>
    <row r="2991" spans="1:9" ht="15.75" thickBot="1" x14ac:dyDescent="0.3">
      <c r="A2991" s="5"/>
      <c r="B2991" s="5" t="s">
        <v>251</v>
      </c>
      <c r="C2991" s="6">
        <v>44770</v>
      </c>
      <c r="D2991" s="5" t="s">
        <v>2974</v>
      </c>
      <c r="E2991" s="5" t="s">
        <v>482</v>
      </c>
      <c r="F2991" s="5" t="s">
        <v>2743</v>
      </c>
      <c r="G2991" s="5" t="s">
        <v>523</v>
      </c>
      <c r="H2991" s="7">
        <v>100</v>
      </c>
      <c r="I2991" s="21" t="str">
        <f>INDEX(Seed_type_tomato!$C$3:$C$15,MATCH(TOMATO!G2991,Seed_type_tomato!$B$3:$B$15,0))</f>
        <v>Field</v>
      </c>
    </row>
    <row r="2992" spans="1:9" x14ac:dyDescent="0.25">
      <c r="A2992" s="5" t="s">
        <v>2744</v>
      </c>
      <c r="B2992" s="5"/>
      <c r="C2992" s="6"/>
      <c r="D2992" s="5"/>
      <c r="E2992" s="5"/>
      <c r="F2992" s="5"/>
      <c r="G2992" s="5"/>
      <c r="H2992" s="8">
        <f>ROUND(SUM(H2989:H2991),5)</f>
        <v>120</v>
      </c>
      <c r="I2992" s="21" t="e">
        <f>INDEX(Seed_type_tomato!$C$3:$C$15,MATCH(TOMATO!G2992,Seed_type_tomato!$B$3:$B$15,0))</f>
        <v>#N/A</v>
      </c>
    </row>
    <row r="2993" spans="1:9" x14ac:dyDescent="0.25">
      <c r="A2993" s="2" t="s">
        <v>2745</v>
      </c>
      <c r="B2993" s="2"/>
      <c r="C2993" s="3"/>
      <c r="D2993" s="2"/>
      <c r="E2993" s="2"/>
      <c r="F2993" s="2"/>
      <c r="G2993" s="2"/>
      <c r="H2993" s="4"/>
      <c r="I2993" s="21" t="e">
        <f>INDEX(Seed_type_tomato!$C$3:$C$15,MATCH(TOMATO!G2993,Seed_type_tomato!$B$3:$B$15,0))</f>
        <v>#N/A</v>
      </c>
    </row>
    <row r="2994" spans="1:9" ht="15.75" thickBot="1" x14ac:dyDescent="0.3">
      <c r="A2994" s="1"/>
      <c r="B2994" s="5" t="s">
        <v>251</v>
      </c>
      <c r="C2994" s="6">
        <v>44562</v>
      </c>
      <c r="D2994" s="5" t="s">
        <v>2975</v>
      </c>
      <c r="E2994" s="5" t="s">
        <v>482</v>
      </c>
      <c r="F2994" s="5" t="s">
        <v>2745</v>
      </c>
      <c r="G2994" s="5" t="s">
        <v>1015</v>
      </c>
      <c r="H2994" s="7">
        <v>1500</v>
      </c>
      <c r="I2994" s="21" t="e">
        <f>INDEX(Seed_type_tomato!$C$3:$C$15,MATCH(TOMATO!G2994,Seed_type_tomato!$B$3:$B$15,0))</f>
        <v>#N/A</v>
      </c>
    </row>
    <row r="2995" spans="1:9" x14ac:dyDescent="0.25">
      <c r="A2995" s="5" t="s">
        <v>2746</v>
      </c>
      <c r="B2995" s="5"/>
      <c r="C2995" s="6"/>
      <c r="D2995" s="5"/>
      <c r="E2995" s="5"/>
      <c r="F2995" s="5"/>
      <c r="G2995" s="5"/>
      <c r="H2995" s="8">
        <f>ROUND(SUM(H2993:H2994),5)</f>
        <v>1500</v>
      </c>
      <c r="I2995" s="21" t="e">
        <f>INDEX(Seed_type_tomato!$C$3:$C$15,MATCH(TOMATO!G2995,Seed_type_tomato!$B$3:$B$15,0))</f>
        <v>#N/A</v>
      </c>
    </row>
    <row r="2996" spans="1:9" x14ac:dyDescent="0.25">
      <c r="A2996" s="2" t="s">
        <v>2747</v>
      </c>
      <c r="B2996" s="2"/>
      <c r="C2996" s="3"/>
      <c r="D2996" s="2"/>
      <c r="E2996" s="2"/>
      <c r="F2996" s="2"/>
      <c r="G2996" s="2"/>
      <c r="H2996" s="4"/>
      <c r="I2996" s="21" t="e">
        <f>INDEX(Seed_type_tomato!$C$3:$C$15,MATCH(TOMATO!G2996,Seed_type_tomato!$B$3:$B$15,0))</f>
        <v>#N/A</v>
      </c>
    </row>
    <row r="2997" spans="1:9" x14ac:dyDescent="0.25">
      <c r="A2997" s="5"/>
      <c r="B2997" s="5" t="s">
        <v>251</v>
      </c>
      <c r="C2997" s="6">
        <v>44733</v>
      </c>
      <c r="D2997" s="5" t="s">
        <v>2976</v>
      </c>
      <c r="E2997" s="5" t="s">
        <v>482</v>
      </c>
      <c r="F2997" s="5" t="s">
        <v>2747</v>
      </c>
      <c r="G2997" s="5" t="s">
        <v>524</v>
      </c>
      <c r="H2997" s="8">
        <v>50</v>
      </c>
      <c r="I2997" s="21" t="str">
        <f>INDEX(Seed_type_tomato!$C$3:$C$15,MATCH(TOMATO!G2997,Seed_type_tomato!$B$3:$B$15,0))</f>
        <v>Field</v>
      </c>
    </row>
    <row r="2998" spans="1:9" ht="15.75" thickBot="1" x14ac:dyDescent="0.3">
      <c r="A2998" s="5"/>
      <c r="B2998" s="5" t="s">
        <v>251</v>
      </c>
      <c r="C2998" s="6">
        <v>44733</v>
      </c>
      <c r="D2998" s="5" t="s">
        <v>2977</v>
      </c>
      <c r="E2998" s="5" t="s">
        <v>482</v>
      </c>
      <c r="F2998" s="5" t="s">
        <v>2747</v>
      </c>
      <c r="G2998" s="5" t="s">
        <v>524</v>
      </c>
      <c r="H2998" s="7">
        <v>0</v>
      </c>
      <c r="I2998" s="21" t="str">
        <f>INDEX(Seed_type_tomato!$C$3:$C$15,MATCH(TOMATO!G2998,Seed_type_tomato!$B$3:$B$15,0))</f>
        <v>Field</v>
      </c>
    </row>
    <row r="2999" spans="1:9" x14ac:dyDescent="0.25">
      <c r="A2999" s="5" t="s">
        <v>2748</v>
      </c>
      <c r="B2999" s="5"/>
      <c r="C2999" s="6"/>
      <c r="D2999" s="5"/>
      <c r="E2999" s="5"/>
      <c r="F2999" s="5"/>
      <c r="G2999" s="5"/>
      <c r="H2999" s="8">
        <f>ROUND(SUM(H2996:H2998),5)</f>
        <v>50</v>
      </c>
      <c r="I2999" s="21" t="e">
        <f>INDEX(Seed_type_tomato!$C$3:$C$15,MATCH(TOMATO!G2999,Seed_type_tomato!$B$3:$B$15,0))</f>
        <v>#N/A</v>
      </c>
    </row>
    <row r="3000" spans="1:9" x14ac:dyDescent="0.25">
      <c r="A3000" s="2" t="s">
        <v>2749</v>
      </c>
      <c r="B3000" s="2"/>
      <c r="C3000" s="3"/>
      <c r="D3000" s="2"/>
      <c r="E3000" s="2"/>
      <c r="F3000" s="2"/>
      <c r="G3000" s="2"/>
      <c r="H3000" s="4"/>
      <c r="I3000" s="21" t="e">
        <f>INDEX(Seed_type_tomato!$C$3:$C$15,MATCH(TOMATO!G3000,Seed_type_tomato!$B$3:$B$15,0))</f>
        <v>#N/A</v>
      </c>
    </row>
    <row r="3001" spans="1:9" ht="15.75" thickBot="1" x14ac:dyDescent="0.3">
      <c r="A3001" s="1"/>
      <c r="B3001" s="5" t="s">
        <v>251</v>
      </c>
      <c r="C3001" s="6">
        <v>44810</v>
      </c>
      <c r="D3001" s="5" t="s">
        <v>2978</v>
      </c>
      <c r="E3001" s="5" t="s">
        <v>482</v>
      </c>
      <c r="F3001" s="5" t="s">
        <v>2749</v>
      </c>
      <c r="G3001" s="5" t="s">
        <v>523</v>
      </c>
      <c r="H3001" s="7">
        <v>100</v>
      </c>
      <c r="I3001" s="21" t="str">
        <f>INDEX(Seed_type_tomato!$C$3:$C$15,MATCH(TOMATO!G3001,Seed_type_tomato!$B$3:$B$15,0))</f>
        <v>Field</v>
      </c>
    </row>
    <row r="3002" spans="1:9" x14ac:dyDescent="0.25">
      <c r="A3002" s="5" t="s">
        <v>2750</v>
      </c>
      <c r="B3002" s="5"/>
      <c r="C3002" s="6"/>
      <c r="D3002" s="5"/>
      <c r="E3002" s="5"/>
      <c r="F3002" s="5"/>
      <c r="G3002" s="5"/>
      <c r="H3002" s="8">
        <f>ROUND(SUM(H3000:H3001),5)</f>
        <v>100</v>
      </c>
      <c r="I3002" s="21" t="e">
        <f>INDEX(Seed_type_tomato!$C$3:$C$15,MATCH(TOMATO!G3002,Seed_type_tomato!$B$3:$B$15,0))</f>
        <v>#N/A</v>
      </c>
    </row>
    <row r="3003" spans="1:9" x14ac:dyDescent="0.25">
      <c r="A3003" s="2" t="s">
        <v>2751</v>
      </c>
      <c r="B3003" s="2"/>
      <c r="C3003" s="3"/>
      <c r="D3003" s="2"/>
      <c r="E3003" s="2"/>
      <c r="F3003" s="2"/>
      <c r="G3003" s="2"/>
      <c r="H3003" s="4"/>
      <c r="I3003" s="21" t="e">
        <f>INDEX(Seed_type_tomato!$C$3:$C$15,MATCH(TOMATO!G3003,Seed_type_tomato!$B$3:$B$15,0))</f>
        <v>#N/A</v>
      </c>
    </row>
    <row r="3004" spans="1:9" ht="15.75" thickBot="1" x14ac:dyDescent="0.3">
      <c r="A3004" s="1"/>
      <c r="B3004" s="5" t="s">
        <v>251</v>
      </c>
      <c r="C3004" s="6">
        <v>44795</v>
      </c>
      <c r="D3004" s="5" t="s">
        <v>2979</v>
      </c>
      <c r="E3004" s="5" t="s">
        <v>482</v>
      </c>
      <c r="F3004" s="5" t="s">
        <v>2751</v>
      </c>
      <c r="G3004" s="5" t="s">
        <v>530</v>
      </c>
      <c r="H3004" s="7">
        <v>1000</v>
      </c>
      <c r="I3004" s="21" t="str">
        <f>INDEX(Seed_type_tomato!$C$3:$C$15,MATCH(TOMATO!G3004,Seed_type_tomato!$B$3:$B$15,0))</f>
        <v>GH</v>
      </c>
    </row>
    <row r="3005" spans="1:9" x14ac:dyDescent="0.25">
      <c r="A3005" s="5" t="s">
        <v>2752</v>
      </c>
      <c r="B3005" s="5"/>
      <c r="C3005" s="6"/>
      <c r="D3005" s="5"/>
      <c r="E3005" s="5"/>
      <c r="F3005" s="5"/>
      <c r="G3005" s="5"/>
      <c r="H3005" s="8">
        <f>ROUND(SUM(H3003:H3004),5)</f>
        <v>1000</v>
      </c>
      <c r="I3005" s="21" t="e">
        <f>INDEX(Seed_type_tomato!$C$3:$C$15,MATCH(TOMATO!G3005,Seed_type_tomato!$B$3:$B$15,0))</f>
        <v>#N/A</v>
      </c>
    </row>
    <row r="3006" spans="1:9" x14ac:dyDescent="0.25">
      <c r="A3006" s="2" t="s">
        <v>2753</v>
      </c>
      <c r="B3006" s="2"/>
      <c r="C3006" s="3"/>
      <c r="D3006" s="2"/>
      <c r="E3006" s="2"/>
      <c r="F3006" s="2"/>
      <c r="G3006" s="2"/>
      <c r="H3006" s="4"/>
      <c r="I3006" s="21" t="e">
        <f>INDEX(Seed_type_tomato!$C$3:$C$15,MATCH(TOMATO!G3006,Seed_type_tomato!$B$3:$B$15,0))</f>
        <v>#N/A</v>
      </c>
    </row>
    <row r="3007" spans="1:9" x14ac:dyDescent="0.25">
      <c r="A3007" s="5"/>
      <c r="B3007" s="5" t="s">
        <v>251</v>
      </c>
      <c r="C3007" s="6">
        <v>44634</v>
      </c>
      <c r="D3007" s="5" t="s">
        <v>3243</v>
      </c>
      <c r="E3007" s="5" t="s">
        <v>482</v>
      </c>
      <c r="F3007" s="5" t="s">
        <v>2753</v>
      </c>
      <c r="G3007" s="5" t="s">
        <v>525</v>
      </c>
      <c r="H3007" s="8">
        <v>100</v>
      </c>
      <c r="I3007" s="21" t="str">
        <f>INDEX(Seed_type_tomato!$C$3:$C$15,MATCH(TOMATO!G3007,Seed_type_tomato!$B$3:$B$15,0))</f>
        <v>Field</v>
      </c>
    </row>
    <row r="3008" spans="1:9" x14ac:dyDescent="0.25">
      <c r="A3008" s="5"/>
      <c r="B3008" s="5" t="s">
        <v>251</v>
      </c>
      <c r="C3008" s="6">
        <v>44634</v>
      </c>
      <c r="D3008" s="5" t="s">
        <v>3243</v>
      </c>
      <c r="E3008" s="5" t="s">
        <v>482</v>
      </c>
      <c r="F3008" s="5" t="s">
        <v>2753</v>
      </c>
      <c r="G3008" s="5" t="s">
        <v>528</v>
      </c>
      <c r="H3008" s="8">
        <v>100</v>
      </c>
      <c r="I3008" s="21" t="str">
        <f>INDEX(Seed_type_tomato!$C$3:$C$15,MATCH(TOMATO!G3008,Seed_type_tomato!$B$3:$B$15,0))</f>
        <v>Field</v>
      </c>
    </row>
    <row r="3009" spans="1:9" x14ac:dyDescent="0.25">
      <c r="A3009" s="5"/>
      <c r="B3009" s="5" t="s">
        <v>251</v>
      </c>
      <c r="C3009" s="6">
        <v>44634</v>
      </c>
      <c r="D3009" s="5" t="s">
        <v>3243</v>
      </c>
      <c r="E3009" s="5" t="s">
        <v>482</v>
      </c>
      <c r="F3009" s="5" t="s">
        <v>2753</v>
      </c>
      <c r="G3009" s="5" t="s">
        <v>523</v>
      </c>
      <c r="H3009" s="8">
        <v>100</v>
      </c>
      <c r="I3009" s="21" t="str">
        <f>INDEX(Seed_type_tomato!$C$3:$C$15,MATCH(TOMATO!G3009,Seed_type_tomato!$B$3:$B$15,0))</f>
        <v>Field</v>
      </c>
    </row>
    <row r="3010" spans="1:9" x14ac:dyDescent="0.25">
      <c r="A3010" s="5"/>
      <c r="B3010" s="5" t="s">
        <v>251</v>
      </c>
      <c r="C3010" s="6">
        <v>44634</v>
      </c>
      <c r="D3010" s="5" t="s">
        <v>3243</v>
      </c>
      <c r="E3010" s="5" t="s">
        <v>482</v>
      </c>
      <c r="F3010" s="5" t="s">
        <v>2753</v>
      </c>
      <c r="G3010" s="5" t="s">
        <v>526</v>
      </c>
      <c r="H3010" s="8">
        <v>500</v>
      </c>
      <c r="I3010" s="21" t="str">
        <f>INDEX(Seed_type_tomato!$C$3:$C$15,MATCH(TOMATO!G3010,Seed_type_tomato!$B$3:$B$15,0))</f>
        <v>Field</v>
      </c>
    </row>
    <row r="3011" spans="1:9" x14ac:dyDescent="0.25">
      <c r="A3011" s="5"/>
      <c r="B3011" s="5" t="s">
        <v>251</v>
      </c>
      <c r="C3011" s="6">
        <v>44634</v>
      </c>
      <c r="D3011" s="5" t="s">
        <v>3244</v>
      </c>
      <c r="E3011" s="5" t="s">
        <v>482</v>
      </c>
      <c r="F3011" s="5" t="s">
        <v>2753</v>
      </c>
      <c r="G3011" s="5" t="s">
        <v>525</v>
      </c>
      <c r="H3011" s="8">
        <v>0</v>
      </c>
      <c r="I3011" s="21" t="str">
        <f>INDEX(Seed_type_tomato!$C$3:$C$15,MATCH(TOMATO!G3011,Seed_type_tomato!$B$3:$B$15,0))</f>
        <v>Field</v>
      </c>
    </row>
    <row r="3012" spans="1:9" x14ac:dyDescent="0.25">
      <c r="A3012" s="5"/>
      <c r="B3012" s="5" t="s">
        <v>251</v>
      </c>
      <c r="C3012" s="6">
        <v>44634</v>
      </c>
      <c r="D3012" s="5" t="s">
        <v>3244</v>
      </c>
      <c r="E3012" s="5" t="s">
        <v>482</v>
      </c>
      <c r="F3012" s="5" t="s">
        <v>2753</v>
      </c>
      <c r="G3012" s="5" t="s">
        <v>528</v>
      </c>
      <c r="H3012" s="8">
        <v>0</v>
      </c>
      <c r="I3012" s="21" t="str">
        <f>INDEX(Seed_type_tomato!$C$3:$C$15,MATCH(TOMATO!G3012,Seed_type_tomato!$B$3:$B$15,0))</f>
        <v>Field</v>
      </c>
    </row>
    <row r="3013" spans="1:9" x14ac:dyDescent="0.25">
      <c r="A3013" s="5"/>
      <c r="B3013" s="5" t="s">
        <v>251</v>
      </c>
      <c r="C3013" s="6">
        <v>44634</v>
      </c>
      <c r="D3013" s="5" t="s">
        <v>3244</v>
      </c>
      <c r="E3013" s="5" t="s">
        <v>482</v>
      </c>
      <c r="F3013" s="5" t="s">
        <v>2753</v>
      </c>
      <c r="G3013" s="5" t="s">
        <v>523</v>
      </c>
      <c r="H3013" s="8">
        <v>0</v>
      </c>
      <c r="I3013" s="21" t="str">
        <f>INDEX(Seed_type_tomato!$C$3:$C$15,MATCH(TOMATO!G3013,Seed_type_tomato!$B$3:$B$15,0))</f>
        <v>Field</v>
      </c>
    </row>
    <row r="3014" spans="1:9" ht="15.75" thickBot="1" x14ac:dyDescent="0.3">
      <c r="A3014" s="5"/>
      <c r="B3014" s="5" t="s">
        <v>251</v>
      </c>
      <c r="C3014" s="6">
        <v>44634</v>
      </c>
      <c r="D3014" s="5" t="s">
        <v>3244</v>
      </c>
      <c r="E3014" s="5" t="s">
        <v>482</v>
      </c>
      <c r="F3014" s="5" t="s">
        <v>2753</v>
      </c>
      <c r="G3014" s="5" t="s">
        <v>526</v>
      </c>
      <c r="H3014" s="7">
        <v>0</v>
      </c>
      <c r="I3014" s="21" t="str">
        <f>INDEX(Seed_type_tomato!$C$3:$C$15,MATCH(TOMATO!G3014,Seed_type_tomato!$B$3:$B$15,0))</f>
        <v>Field</v>
      </c>
    </row>
    <row r="3015" spans="1:9" x14ac:dyDescent="0.25">
      <c r="A3015" s="5" t="s">
        <v>3003</v>
      </c>
      <c r="B3015" s="5"/>
      <c r="C3015" s="6"/>
      <c r="D3015" s="5"/>
      <c r="E3015" s="5"/>
      <c r="F3015" s="5"/>
      <c r="G3015" s="5"/>
      <c r="H3015" s="8">
        <f>ROUND(SUM(H3006:H3014),5)</f>
        <v>800</v>
      </c>
      <c r="I3015" s="21" t="e">
        <f>INDEX(Seed_type_tomato!$C$3:$C$15,MATCH(TOMATO!G3015,Seed_type_tomato!$B$3:$B$15,0))</f>
        <v>#N/A</v>
      </c>
    </row>
    <row r="3016" spans="1:9" x14ac:dyDescent="0.25">
      <c r="A3016" s="2" t="s">
        <v>3004</v>
      </c>
      <c r="B3016" s="2"/>
      <c r="C3016" s="3"/>
      <c r="D3016" s="2"/>
      <c r="E3016" s="2"/>
      <c r="F3016" s="2"/>
      <c r="G3016" s="2"/>
      <c r="H3016" s="4"/>
      <c r="I3016" s="21" t="e">
        <f>INDEX(Seed_type_tomato!$C$3:$C$15,MATCH(TOMATO!G3016,Seed_type_tomato!$B$3:$B$15,0))</f>
        <v>#N/A</v>
      </c>
    </row>
    <row r="3017" spans="1:9" ht="15.75" thickBot="1" x14ac:dyDescent="0.3">
      <c r="A3017" s="1"/>
      <c r="B3017" s="5" t="s">
        <v>251</v>
      </c>
      <c r="C3017" s="6">
        <v>44715</v>
      </c>
      <c r="D3017" s="5" t="s">
        <v>3245</v>
      </c>
      <c r="E3017" s="5" t="s">
        <v>482</v>
      </c>
      <c r="F3017" s="5" t="s">
        <v>3004</v>
      </c>
      <c r="G3017" s="5" t="s">
        <v>523</v>
      </c>
      <c r="H3017" s="7">
        <v>550</v>
      </c>
      <c r="I3017" s="21" t="str">
        <f>INDEX(Seed_type_tomato!$C$3:$C$15,MATCH(TOMATO!G3017,Seed_type_tomato!$B$3:$B$15,0))</f>
        <v>Field</v>
      </c>
    </row>
    <row r="3018" spans="1:9" x14ac:dyDescent="0.25">
      <c r="A3018" s="5" t="s">
        <v>3005</v>
      </c>
      <c r="B3018" s="5"/>
      <c r="C3018" s="6"/>
      <c r="D3018" s="5"/>
      <c r="E3018" s="5"/>
      <c r="F3018" s="5"/>
      <c r="G3018" s="5"/>
      <c r="H3018" s="8">
        <f>ROUND(SUM(H3016:H3017),5)</f>
        <v>550</v>
      </c>
      <c r="I3018" s="21" t="e">
        <f>INDEX(Seed_type_tomato!$C$3:$C$15,MATCH(TOMATO!G3018,Seed_type_tomato!$B$3:$B$15,0))</f>
        <v>#N/A</v>
      </c>
    </row>
    <row r="3019" spans="1:9" x14ac:dyDescent="0.25">
      <c r="A3019" s="2" t="s">
        <v>3006</v>
      </c>
      <c r="B3019" s="2"/>
      <c r="C3019" s="3"/>
      <c r="D3019" s="2"/>
      <c r="E3019" s="2"/>
      <c r="F3019" s="2"/>
      <c r="G3019" s="2"/>
      <c r="H3019" s="4"/>
      <c r="I3019" s="21" t="e">
        <f>INDEX(Seed_type_tomato!$C$3:$C$15,MATCH(TOMATO!G3019,Seed_type_tomato!$B$3:$B$15,0))</f>
        <v>#N/A</v>
      </c>
    </row>
    <row r="3020" spans="1:9" ht="15.75" thickBot="1" x14ac:dyDescent="0.3">
      <c r="A3020" s="1"/>
      <c r="B3020" s="5" t="s">
        <v>251</v>
      </c>
      <c r="C3020" s="6">
        <v>44776</v>
      </c>
      <c r="D3020" s="5" t="s">
        <v>3246</v>
      </c>
      <c r="E3020" s="5" t="s">
        <v>482</v>
      </c>
      <c r="F3020" s="5" t="s">
        <v>3006</v>
      </c>
      <c r="G3020" s="5" t="s">
        <v>524</v>
      </c>
      <c r="H3020" s="7">
        <v>100</v>
      </c>
      <c r="I3020" s="21" t="str">
        <f>INDEX(Seed_type_tomato!$C$3:$C$15,MATCH(TOMATO!G3020,Seed_type_tomato!$B$3:$B$15,0))</f>
        <v>Field</v>
      </c>
    </row>
    <row r="3021" spans="1:9" x14ac:dyDescent="0.25">
      <c r="A3021" s="5" t="s">
        <v>3007</v>
      </c>
      <c r="B3021" s="5"/>
      <c r="C3021" s="6"/>
      <c r="D3021" s="5"/>
      <c r="E3021" s="5"/>
      <c r="F3021" s="5"/>
      <c r="G3021" s="5"/>
      <c r="H3021" s="8">
        <f>ROUND(SUM(H3019:H3020),5)</f>
        <v>100</v>
      </c>
      <c r="I3021" s="21" t="e">
        <f>INDEX(Seed_type_tomato!$C$3:$C$15,MATCH(TOMATO!G3021,Seed_type_tomato!$B$3:$B$15,0))</f>
        <v>#N/A</v>
      </c>
    </row>
    <row r="3022" spans="1:9" x14ac:dyDescent="0.25">
      <c r="A3022" s="2" t="s">
        <v>3008</v>
      </c>
      <c r="B3022" s="2"/>
      <c r="C3022" s="3"/>
      <c r="D3022" s="2"/>
      <c r="E3022" s="2"/>
      <c r="F3022" s="2"/>
      <c r="G3022" s="2"/>
      <c r="H3022" s="4"/>
      <c r="I3022" s="21" t="e">
        <f>INDEX(Seed_type_tomato!$C$3:$C$15,MATCH(TOMATO!G3022,Seed_type_tomato!$B$3:$B$15,0))</f>
        <v>#N/A</v>
      </c>
    </row>
    <row r="3023" spans="1:9" x14ac:dyDescent="0.25">
      <c r="A3023" s="5"/>
      <c r="B3023" s="5" t="s">
        <v>251</v>
      </c>
      <c r="C3023" s="6">
        <v>44634</v>
      </c>
      <c r="D3023" s="5" t="s">
        <v>3247</v>
      </c>
      <c r="E3023" s="5" t="s">
        <v>482</v>
      </c>
      <c r="F3023" s="5" t="s">
        <v>3008</v>
      </c>
      <c r="G3023" s="5" t="s">
        <v>530</v>
      </c>
      <c r="H3023" s="8">
        <v>123</v>
      </c>
      <c r="I3023" s="21" t="str">
        <f>INDEX(Seed_type_tomato!$C$3:$C$15,MATCH(TOMATO!G3023,Seed_type_tomato!$B$3:$B$15,0))</f>
        <v>GH</v>
      </c>
    </row>
    <row r="3024" spans="1:9" x14ac:dyDescent="0.25">
      <c r="A3024" s="5"/>
      <c r="B3024" s="5" t="s">
        <v>251</v>
      </c>
      <c r="C3024" s="6">
        <v>44705</v>
      </c>
      <c r="D3024" s="5" t="s">
        <v>3248</v>
      </c>
      <c r="E3024" s="5" t="s">
        <v>482</v>
      </c>
      <c r="F3024" s="5" t="s">
        <v>3008</v>
      </c>
      <c r="G3024" s="5" t="s">
        <v>1017</v>
      </c>
      <c r="H3024" s="8">
        <v>200</v>
      </c>
      <c r="I3024" s="21" t="str">
        <f>INDEX(Seed_type_tomato!$C$3:$C$15,MATCH(TOMATO!G3024,Seed_type_tomato!$B$3:$B$15,0))</f>
        <v>GH</v>
      </c>
    </row>
    <row r="3025" spans="1:9" x14ac:dyDescent="0.25">
      <c r="A3025" s="5"/>
      <c r="B3025" s="5" t="s">
        <v>251</v>
      </c>
      <c r="C3025" s="6">
        <v>44705</v>
      </c>
      <c r="D3025" s="5" t="s">
        <v>3248</v>
      </c>
      <c r="E3025" s="5" t="s">
        <v>482</v>
      </c>
      <c r="F3025" s="5" t="s">
        <v>3008</v>
      </c>
      <c r="G3025" s="5" t="s">
        <v>523</v>
      </c>
      <c r="H3025" s="8">
        <v>50</v>
      </c>
      <c r="I3025" s="21" t="str">
        <f>INDEX(Seed_type_tomato!$C$3:$C$15,MATCH(TOMATO!G3025,Seed_type_tomato!$B$3:$B$15,0))</f>
        <v>Field</v>
      </c>
    </row>
    <row r="3026" spans="1:9" x14ac:dyDescent="0.25">
      <c r="A3026" s="5"/>
      <c r="B3026" s="5" t="s">
        <v>251</v>
      </c>
      <c r="C3026" s="6">
        <v>44739</v>
      </c>
      <c r="D3026" s="5" t="s">
        <v>3249</v>
      </c>
      <c r="E3026" s="5" t="s">
        <v>482</v>
      </c>
      <c r="F3026" s="5" t="s">
        <v>3008</v>
      </c>
      <c r="G3026" s="5" t="s">
        <v>522</v>
      </c>
      <c r="H3026" s="8">
        <v>20</v>
      </c>
      <c r="I3026" s="21" t="str">
        <f>INDEX(Seed_type_tomato!$C$3:$C$15,MATCH(TOMATO!G3026,Seed_type_tomato!$B$3:$B$15,0))</f>
        <v>Field</v>
      </c>
    </row>
    <row r="3027" spans="1:9" x14ac:dyDescent="0.25">
      <c r="A3027" s="5"/>
      <c r="B3027" s="5" t="s">
        <v>251</v>
      </c>
      <c r="C3027" s="6">
        <v>44800</v>
      </c>
      <c r="D3027" s="5" t="s">
        <v>3250</v>
      </c>
      <c r="E3027" s="5" t="s">
        <v>482</v>
      </c>
      <c r="F3027" s="5" t="s">
        <v>3008</v>
      </c>
      <c r="G3027" s="5" t="s">
        <v>1017</v>
      </c>
      <c r="H3027" s="8">
        <v>210</v>
      </c>
      <c r="I3027" s="21" t="str">
        <f>INDEX(Seed_type_tomato!$C$3:$C$15,MATCH(TOMATO!G3027,Seed_type_tomato!$B$3:$B$15,0))</f>
        <v>GH</v>
      </c>
    </row>
    <row r="3028" spans="1:9" x14ac:dyDescent="0.25">
      <c r="A3028" s="5"/>
      <c r="B3028" s="5" t="s">
        <v>251</v>
      </c>
      <c r="C3028" s="6">
        <v>44800</v>
      </c>
      <c r="D3028" s="5" t="s">
        <v>3250</v>
      </c>
      <c r="E3028" s="5" t="s">
        <v>482</v>
      </c>
      <c r="F3028" s="5" t="s">
        <v>3008</v>
      </c>
      <c r="G3028" s="5" t="s">
        <v>522</v>
      </c>
      <c r="H3028" s="8">
        <v>200</v>
      </c>
      <c r="I3028" s="21" t="str">
        <f>INDEX(Seed_type_tomato!$C$3:$C$15,MATCH(TOMATO!G3028,Seed_type_tomato!$B$3:$B$15,0))</f>
        <v>Field</v>
      </c>
    </row>
    <row r="3029" spans="1:9" x14ac:dyDescent="0.25">
      <c r="A3029" s="5"/>
      <c r="B3029" s="5" t="s">
        <v>251</v>
      </c>
      <c r="C3029" s="6">
        <v>44800</v>
      </c>
      <c r="D3029" s="5" t="s">
        <v>3250</v>
      </c>
      <c r="E3029" s="5" t="s">
        <v>482</v>
      </c>
      <c r="F3029" s="5" t="s">
        <v>3008</v>
      </c>
      <c r="G3029" s="5" t="s">
        <v>530</v>
      </c>
      <c r="H3029" s="8">
        <v>90</v>
      </c>
      <c r="I3029" s="21" t="str">
        <f>INDEX(Seed_type_tomato!$C$3:$C$15,MATCH(TOMATO!G3029,Seed_type_tomato!$B$3:$B$15,0))</f>
        <v>GH</v>
      </c>
    </row>
    <row r="3030" spans="1:9" ht="15.75" thickBot="1" x14ac:dyDescent="0.3">
      <c r="A3030" s="5"/>
      <c r="B3030" s="5" t="s">
        <v>251</v>
      </c>
      <c r="C3030" s="6">
        <v>44806</v>
      </c>
      <c r="D3030" s="5" t="s">
        <v>3251</v>
      </c>
      <c r="E3030" s="5" t="s">
        <v>482</v>
      </c>
      <c r="F3030" s="5" t="s">
        <v>3008</v>
      </c>
      <c r="G3030" s="5" t="s">
        <v>523</v>
      </c>
      <c r="H3030" s="7">
        <v>250</v>
      </c>
      <c r="I3030" s="21" t="str">
        <f>INDEX(Seed_type_tomato!$C$3:$C$15,MATCH(TOMATO!G3030,Seed_type_tomato!$B$3:$B$15,0))</f>
        <v>Field</v>
      </c>
    </row>
    <row r="3031" spans="1:9" x14ac:dyDescent="0.25">
      <c r="A3031" s="5" t="s">
        <v>3009</v>
      </c>
      <c r="B3031" s="5"/>
      <c r="C3031" s="6"/>
      <c r="D3031" s="5"/>
      <c r="E3031" s="5"/>
      <c r="F3031" s="5"/>
      <c r="G3031" s="5"/>
      <c r="H3031" s="8">
        <f>ROUND(SUM(H3022:H3030),5)</f>
        <v>1143</v>
      </c>
      <c r="I3031" s="21" t="e">
        <f>INDEX(Seed_type_tomato!$C$3:$C$15,MATCH(TOMATO!G3031,Seed_type_tomato!$B$3:$B$15,0))</f>
        <v>#N/A</v>
      </c>
    </row>
    <row r="3032" spans="1:9" x14ac:dyDescent="0.25">
      <c r="A3032" s="2" t="s">
        <v>3010</v>
      </c>
      <c r="B3032" s="2"/>
      <c r="C3032" s="3"/>
      <c r="D3032" s="2"/>
      <c r="E3032" s="2"/>
      <c r="F3032" s="2"/>
      <c r="G3032" s="2"/>
      <c r="H3032" s="4"/>
      <c r="I3032" s="21" t="e">
        <f>INDEX(Seed_type_tomato!$C$3:$C$15,MATCH(TOMATO!G3032,Seed_type_tomato!$B$3:$B$15,0))</f>
        <v>#N/A</v>
      </c>
    </row>
    <row r="3033" spans="1:9" x14ac:dyDescent="0.25">
      <c r="A3033" s="5"/>
      <c r="B3033" s="5" t="s">
        <v>251</v>
      </c>
      <c r="C3033" s="6">
        <v>44802</v>
      </c>
      <c r="D3033" s="5" t="s">
        <v>3252</v>
      </c>
      <c r="E3033" s="5" t="s">
        <v>482</v>
      </c>
      <c r="F3033" s="5" t="s">
        <v>3010</v>
      </c>
      <c r="G3033" s="5" t="s">
        <v>527</v>
      </c>
      <c r="H3033" s="8">
        <v>1</v>
      </c>
      <c r="I3033" s="21" t="e">
        <f>INDEX(Seed_type_tomato!$C$3:$C$15,MATCH(TOMATO!G3033,Seed_type_tomato!$B$3:$B$15,0))</f>
        <v>#N/A</v>
      </c>
    </row>
    <row r="3034" spans="1:9" ht="15.75" thickBot="1" x14ac:dyDescent="0.3">
      <c r="A3034" s="5"/>
      <c r="B3034" s="5" t="s">
        <v>251</v>
      </c>
      <c r="C3034" s="6">
        <v>44811</v>
      </c>
      <c r="D3034" s="5" t="s">
        <v>3253</v>
      </c>
      <c r="E3034" s="5" t="s">
        <v>482</v>
      </c>
      <c r="F3034" s="5" t="s">
        <v>3010</v>
      </c>
      <c r="G3034" s="5" t="s">
        <v>527</v>
      </c>
      <c r="H3034" s="7">
        <v>1</v>
      </c>
      <c r="I3034" s="21" t="e">
        <f>INDEX(Seed_type_tomato!$C$3:$C$15,MATCH(TOMATO!G3034,Seed_type_tomato!$B$3:$B$15,0))</f>
        <v>#N/A</v>
      </c>
    </row>
    <row r="3035" spans="1:9" x14ac:dyDescent="0.25">
      <c r="A3035" s="5" t="s">
        <v>3011</v>
      </c>
      <c r="B3035" s="5"/>
      <c r="C3035" s="6"/>
      <c r="D3035" s="5"/>
      <c r="E3035" s="5"/>
      <c r="F3035" s="5"/>
      <c r="G3035" s="5"/>
      <c r="H3035" s="8">
        <f>ROUND(SUM(H3032:H3034),5)</f>
        <v>2</v>
      </c>
      <c r="I3035" s="21" t="e">
        <f>INDEX(Seed_type_tomato!$C$3:$C$15,MATCH(TOMATO!G3035,Seed_type_tomato!$B$3:$B$15,0))</f>
        <v>#N/A</v>
      </c>
    </row>
    <row r="3036" spans="1:9" x14ac:dyDescent="0.25">
      <c r="A3036" s="2" t="s">
        <v>3012</v>
      </c>
      <c r="B3036" s="2"/>
      <c r="C3036" s="3"/>
      <c r="D3036" s="2"/>
      <c r="E3036" s="2"/>
      <c r="F3036" s="2"/>
      <c r="G3036" s="2"/>
      <c r="H3036" s="4"/>
      <c r="I3036" s="21" t="e">
        <f>INDEX(Seed_type_tomato!$C$3:$C$15,MATCH(TOMATO!G3036,Seed_type_tomato!$B$3:$B$15,0))</f>
        <v>#N/A</v>
      </c>
    </row>
    <row r="3037" spans="1:9" ht="15.75" thickBot="1" x14ac:dyDescent="0.3">
      <c r="A3037" s="1"/>
      <c r="B3037" s="5" t="s">
        <v>251</v>
      </c>
      <c r="C3037" s="6">
        <v>44799</v>
      </c>
      <c r="D3037" s="5" t="s">
        <v>3254</v>
      </c>
      <c r="E3037" s="5" t="s">
        <v>482</v>
      </c>
      <c r="F3037" s="5" t="s">
        <v>3012</v>
      </c>
      <c r="G3037" s="5" t="s">
        <v>530</v>
      </c>
      <c r="H3037" s="7">
        <v>280</v>
      </c>
      <c r="I3037" s="21" t="str">
        <f>INDEX(Seed_type_tomato!$C$3:$C$15,MATCH(TOMATO!G3037,Seed_type_tomato!$B$3:$B$15,0))</f>
        <v>GH</v>
      </c>
    </row>
    <row r="3038" spans="1:9" x14ac:dyDescent="0.25">
      <c r="A3038" s="5" t="s">
        <v>3013</v>
      </c>
      <c r="B3038" s="5"/>
      <c r="C3038" s="6"/>
      <c r="D3038" s="5"/>
      <c r="E3038" s="5"/>
      <c r="F3038" s="5"/>
      <c r="G3038" s="5"/>
      <c r="H3038" s="8">
        <f>ROUND(SUM(H3036:H3037),5)</f>
        <v>280</v>
      </c>
      <c r="I3038" s="21" t="e">
        <f>INDEX(Seed_type_tomato!$C$3:$C$15,MATCH(TOMATO!G3038,Seed_type_tomato!$B$3:$B$15,0))</f>
        <v>#N/A</v>
      </c>
    </row>
    <row r="3039" spans="1:9" x14ac:dyDescent="0.25">
      <c r="A3039" s="2" t="s">
        <v>3014</v>
      </c>
      <c r="B3039" s="2"/>
      <c r="C3039" s="3"/>
      <c r="D3039" s="2"/>
      <c r="E3039" s="2"/>
      <c r="F3039" s="2"/>
      <c r="G3039" s="2"/>
      <c r="H3039" s="4"/>
      <c r="I3039" s="21" t="e">
        <f>INDEX(Seed_type_tomato!$C$3:$C$15,MATCH(TOMATO!G3039,Seed_type_tomato!$B$3:$B$15,0))</f>
        <v>#N/A</v>
      </c>
    </row>
    <row r="3040" spans="1:9" x14ac:dyDescent="0.25">
      <c r="A3040" s="5"/>
      <c r="B3040" s="5" t="s">
        <v>251</v>
      </c>
      <c r="C3040" s="6">
        <v>44635</v>
      </c>
      <c r="D3040" s="5" t="s">
        <v>3255</v>
      </c>
      <c r="E3040" s="5" t="s">
        <v>482</v>
      </c>
      <c r="F3040" s="5" t="s">
        <v>3014</v>
      </c>
      <c r="G3040" s="5" t="s">
        <v>530</v>
      </c>
      <c r="H3040" s="8">
        <v>450</v>
      </c>
      <c r="I3040" s="21" t="str">
        <f>INDEX(Seed_type_tomato!$C$3:$C$15,MATCH(TOMATO!G3040,Seed_type_tomato!$B$3:$B$15,0))</f>
        <v>GH</v>
      </c>
    </row>
    <row r="3041" spans="1:9" ht="15.75" thickBot="1" x14ac:dyDescent="0.3">
      <c r="A3041" s="5"/>
      <c r="B3041" s="5" t="s">
        <v>251</v>
      </c>
      <c r="C3041" s="6">
        <v>44819</v>
      </c>
      <c r="D3041" s="5" t="s">
        <v>3256</v>
      </c>
      <c r="E3041" s="5" t="s">
        <v>482</v>
      </c>
      <c r="F3041" s="5" t="s">
        <v>3014</v>
      </c>
      <c r="G3041" s="5" t="s">
        <v>530</v>
      </c>
      <c r="H3041" s="7">
        <v>800</v>
      </c>
      <c r="I3041" s="21" t="str">
        <f>INDEX(Seed_type_tomato!$C$3:$C$15,MATCH(TOMATO!G3041,Seed_type_tomato!$B$3:$B$15,0))</f>
        <v>GH</v>
      </c>
    </row>
    <row r="3042" spans="1:9" x14ac:dyDescent="0.25">
      <c r="A3042" s="5" t="s">
        <v>3015</v>
      </c>
      <c r="B3042" s="5"/>
      <c r="C3042" s="6"/>
      <c r="D3042" s="5"/>
      <c r="E3042" s="5"/>
      <c r="F3042" s="5"/>
      <c r="G3042" s="5"/>
      <c r="H3042" s="8">
        <f>ROUND(SUM(H3039:H3041),5)</f>
        <v>1250</v>
      </c>
      <c r="I3042" s="21" t="e">
        <f>INDEX(Seed_type_tomato!$C$3:$C$15,MATCH(TOMATO!G3042,Seed_type_tomato!$B$3:$B$15,0))</f>
        <v>#N/A</v>
      </c>
    </row>
    <row r="3043" spans="1:9" x14ac:dyDescent="0.25">
      <c r="A3043" s="2" t="s">
        <v>3016</v>
      </c>
      <c r="B3043" s="2"/>
      <c r="C3043" s="3"/>
      <c r="D3043" s="2"/>
      <c r="E3043" s="2"/>
      <c r="F3043" s="2"/>
      <c r="G3043" s="2"/>
      <c r="H3043" s="4"/>
      <c r="I3043" s="21" t="e">
        <f>INDEX(Seed_type_tomato!$C$3:$C$15,MATCH(TOMATO!G3043,Seed_type_tomato!$B$3:$B$15,0))</f>
        <v>#N/A</v>
      </c>
    </row>
    <row r="3044" spans="1:9" ht="15.75" thickBot="1" x14ac:dyDescent="0.3">
      <c r="A3044" s="1"/>
      <c r="B3044" s="5" t="s">
        <v>251</v>
      </c>
      <c r="C3044" s="6">
        <v>44684</v>
      </c>
      <c r="D3044" s="5" t="s">
        <v>3257</v>
      </c>
      <c r="E3044" s="5" t="s">
        <v>3461</v>
      </c>
      <c r="F3044" s="5" t="s">
        <v>3016</v>
      </c>
      <c r="G3044" s="5" t="s">
        <v>530</v>
      </c>
      <c r="H3044" s="7">
        <v>1000</v>
      </c>
      <c r="I3044" s="21" t="str">
        <f>INDEX(Seed_type_tomato!$C$3:$C$15,MATCH(TOMATO!G3044,Seed_type_tomato!$B$3:$B$15,0))</f>
        <v>GH</v>
      </c>
    </row>
    <row r="3045" spans="1:9" x14ac:dyDescent="0.25">
      <c r="A3045" s="5" t="s">
        <v>3017</v>
      </c>
      <c r="B3045" s="5"/>
      <c r="C3045" s="6"/>
      <c r="D3045" s="5"/>
      <c r="E3045" s="5"/>
      <c r="F3045" s="5"/>
      <c r="G3045" s="5"/>
      <c r="H3045" s="8">
        <f>ROUND(SUM(H3043:H3044),5)</f>
        <v>1000</v>
      </c>
      <c r="I3045" s="21" t="e">
        <f>INDEX(Seed_type_tomato!$C$3:$C$15,MATCH(TOMATO!G3045,Seed_type_tomato!$B$3:$B$15,0))</f>
        <v>#N/A</v>
      </c>
    </row>
    <row r="3046" spans="1:9" x14ac:dyDescent="0.25">
      <c r="A3046" s="2" t="s">
        <v>3018</v>
      </c>
      <c r="B3046" s="2"/>
      <c r="C3046" s="3"/>
      <c r="D3046" s="2"/>
      <c r="E3046" s="2"/>
      <c r="F3046" s="2"/>
      <c r="G3046" s="2"/>
      <c r="H3046" s="4"/>
      <c r="I3046" s="21" t="e">
        <f>INDEX(Seed_type_tomato!$C$3:$C$15,MATCH(TOMATO!G3046,Seed_type_tomato!$B$3:$B$15,0))</f>
        <v>#N/A</v>
      </c>
    </row>
    <row r="3047" spans="1:9" ht="15.75" thickBot="1" x14ac:dyDescent="0.3">
      <c r="A3047" s="1"/>
      <c r="B3047" s="5" t="s">
        <v>251</v>
      </c>
      <c r="C3047" s="6">
        <v>44618</v>
      </c>
      <c r="D3047" s="5" t="s">
        <v>3258</v>
      </c>
      <c r="E3047" s="5" t="s">
        <v>482</v>
      </c>
      <c r="F3047" s="5" t="s">
        <v>3018</v>
      </c>
      <c r="G3047" s="5" t="s">
        <v>526</v>
      </c>
      <c r="H3047" s="7">
        <v>20</v>
      </c>
      <c r="I3047" s="21" t="str">
        <f>INDEX(Seed_type_tomato!$C$3:$C$15,MATCH(TOMATO!G3047,Seed_type_tomato!$B$3:$B$15,0))</f>
        <v>Field</v>
      </c>
    </row>
    <row r="3048" spans="1:9" x14ac:dyDescent="0.25">
      <c r="A3048" s="5" t="s">
        <v>3019</v>
      </c>
      <c r="B3048" s="5"/>
      <c r="C3048" s="6"/>
      <c r="D3048" s="5"/>
      <c r="E3048" s="5"/>
      <c r="F3048" s="5"/>
      <c r="G3048" s="5"/>
      <c r="H3048" s="8">
        <f>ROUND(SUM(H3046:H3047),5)</f>
        <v>20</v>
      </c>
      <c r="I3048" s="21" t="e">
        <f>INDEX(Seed_type_tomato!$C$3:$C$15,MATCH(TOMATO!G3048,Seed_type_tomato!$B$3:$B$15,0))</f>
        <v>#N/A</v>
      </c>
    </row>
    <row r="3049" spans="1:9" x14ac:dyDescent="0.25">
      <c r="A3049" s="2" t="s">
        <v>3020</v>
      </c>
      <c r="B3049" s="2"/>
      <c r="C3049" s="3"/>
      <c r="D3049" s="2"/>
      <c r="E3049" s="2"/>
      <c r="F3049" s="2"/>
      <c r="G3049" s="2"/>
      <c r="H3049" s="4"/>
      <c r="I3049" s="21" t="e">
        <f>INDEX(Seed_type_tomato!$C$3:$C$15,MATCH(TOMATO!G3049,Seed_type_tomato!$B$3:$B$15,0))</f>
        <v>#N/A</v>
      </c>
    </row>
    <row r="3050" spans="1:9" x14ac:dyDescent="0.25">
      <c r="A3050" s="5"/>
      <c r="B3050" s="5" t="s">
        <v>251</v>
      </c>
      <c r="C3050" s="6">
        <v>44833</v>
      </c>
      <c r="D3050" s="5" t="s">
        <v>3259</v>
      </c>
      <c r="E3050" s="5" t="s">
        <v>482</v>
      </c>
      <c r="F3050" s="5" t="s">
        <v>3020</v>
      </c>
      <c r="G3050" s="5" t="s">
        <v>527</v>
      </c>
      <c r="H3050" s="8">
        <v>2</v>
      </c>
      <c r="I3050" s="21" t="e">
        <f>INDEX(Seed_type_tomato!$C$3:$C$15,MATCH(TOMATO!G3050,Seed_type_tomato!$B$3:$B$15,0))</f>
        <v>#N/A</v>
      </c>
    </row>
    <row r="3051" spans="1:9" ht="15.75" thickBot="1" x14ac:dyDescent="0.3">
      <c r="A3051" s="5"/>
      <c r="B3051" s="5" t="s">
        <v>251</v>
      </c>
      <c r="C3051" s="6">
        <v>44833</v>
      </c>
      <c r="D3051" s="5" t="s">
        <v>3260</v>
      </c>
      <c r="E3051" s="5" t="s">
        <v>482</v>
      </c>
      <c r="F3051" s="5" t="s">
        <v>3020</v>
      </c>
      <c r="G3051" s="5" t="s">
        <v>522</v>
      </c>
      <c r="H3051" s="7">
        <v>20</v>
      </c>
      <c r="I3051" s="21" t="str">
        <f>INDEX(Seed_type_tomato!$C$3:$C$15,MATCH(TOMATO!G3051,Seed_type_tomato!$B$3:$B$15,0))</f>
        <v>Field</v>
      </c>
    </row>
    <row r="3052" spans="1:9" x14ac:dyDescent="0.25">
      <c r="A3052" s="5" t="s">
        <v>3021</v>
      </c>
      <c r="B3052" s="5"/>
      <c r="C3052" s="6"/>
      <c r="D3052" s="5"/>
      <c r="E3052" s="5"/>
      <c r="F3052" s="5"/>
      <c r="G3052" s="5"/>
      <c r="H3052" s="8">
        <f>ROUND(SUM(H3049:H3051),5)</f>
        <v>22</v>
      </c>
      <c r="I3052" s="21" t="e">
        <f>INDEX(Seed_type_tomato!$C$3:$C$15,MATCH(TOMATO!G3052,Seed_type_tomato!$B$3:$B$15,0))</f>
        <v>#N/A</v>
      </c>
    </row>
    <row r="3053" spans="1:9" x14ac:dyDescent="0.25">
      <c r="A3053" s="2" t="s">
        <v>3022</v>
      </c>
      <c r="B3053" s="2"/>
      <c r="C3053" s="3"/>
      <c r="D3053" s="2"/>
      <c r="E3053" s="2"/>
      <c r="F3053" s="2"/>
      <c r="G3053" s="2"/>
      <c r="H3053" s="4"/>
      <c r="I3053" s="21" t="e">
        <f>INDEX(Seed_type_tomato!$C$3:$C$15,MATCH(TOMATO!G3053,Seed_type_tomato!$B$3:$B$15,0))</f>
        <v>#N/A</v>
      </c>
    </row>
    <row r="3054" spans="1:9" ht="15.75" thickBot="1" x14ac:dyDescent="0.3">
      <c r="A3054" s="1"/>
      <c r="B3054" s="5" t="s">
        <v>251</v>
      </c>
      <c r="C3054" s="6">
        <v>44693</v>
      </c>
      <c r="D3054" s="5" t="s">
        <v>3261</v>
      </c>
      <c r="E3054" s="5" t="s">
        <v>482</v>
      </c>
      <c r="F3054" s="5" t="s">
        <v>3022</v>
      </c>
      <c r="G3054" s="5" t="s">
        <v>524</v>
      </c>
      <c r="H3054" s="7">
        <v>3</v>
      </c>
      <c r="I3054" s="21" t="str">
        <f>INDEX(Seed_type_tomato!$C$3:$C$15,MATCH(TOMATO!G3054,Seed_type_tomato!$B$3:$B$15,0))</f>
        <v>Field</v>
      </c>
    </row>
    <row r="3055" spans="1:9" x14ac:dyDescent="0.25">
      <c r="A3055" s="5" t="s">
        <v>3023</v>
      </c>
      <c r="B3055" s="5"/>
      <c r="C3055" s="6"/>
      <c r="D3055" s="5"/>
      <c r="E3055" s="5"/>
      <c r="F3055" s="5"/>
      <c r="G3055" s="5"/>
      <c r="H3055" s="8">
        <f>ROUND(SUM(H3053:H3054),5)</f>
        <v>3</v>
      </c>
      <c r="I3055" s="21" t="e">
        <f>INDEX(Seed_type_tomato!$C$3:$C$15,MATCH(TOMATO!G3055,Seed_type_tomato!$B$3:$B$15,0))</f>
        <v>#N/A</v>
      </c>
    </row>
    <row r="3056" spans="1:9" x14ac:dyDescent="0.25">
      <c r="A3056" s="2" t="s">
        <v>3024</v>
      </c>
      <c r="B3056" s="2"/>
      <c r="C3056" s="3"/>
      <c r="D3056" s="2"/>
      <c r="E3056" s="2"/>
      <c r="F3056" s="2"/>
      <c r="G3056" s="2"/>
      <c r="H3056" s="4"/>
      <c r="I3056" s="21" t="e">
        <f>INDEX(Seed_type_tomato!$C$3:$C$15,MATCH(TOMATO!G3056,Seed_type_tomato!$B$3:$B$15,0))</f>
        <v>#N/A</v>
      </c>
    </row>
    <row r="3057" spans="1:9" ht="15.75" thickBot="1" x14ac:dyDescent="0.3">
      <c r="A3057" s="1"/>
      <c r="B3057" s="5" t="s">
        <v>251</v>
      </c>
      <c r="C3057" s="6">
        <v>44655</v>
      </c>
      <c r="D3057" s="5" t="s">
        <v>3262</v>
      </c>
      <c r="E3057" s="5" t="s">
        <v>482</v>
      </c>
      <c r="F3057" s="5" t="s">
        <v>3024</v>
      </c>
      <c r="G3057" s="5" t="s">
        <v>523</v>
      </c>
      <c r="H3057" s="7">
        <v>50</v>
      </c>
      <c r="I3057" s="21" t="str">
        <f>INDEX(Seed_type_tomato!$C$3:$C$15,MATCH(TOMATO!G3057,Seed_type_tomato!$B$3:$B$15,0))</f>
        <v>Field</v>
      </c>
    </row>
    <row r="3058" spans="1:9" x14ac:dyDescent="0.25">
      <c r="A3058" s="5" t="s">
        <v>3025</v>
      </c>
      <c r="B3058" s="5"/>
      <c r="C3058" s="6"/>
      <c r="D3058" s="5"/>
      <c r="E3058" s="5"/>
      <c r="F3058" s="5"/>
      <c r="G3058" s="5"/>
      <c r="H3058" s="8">
        <f>ROUND(SUM(H3056:H3057),5)</f>
        <v>50</v>
      </c>
      <c r="I3058" s="21" t="e">
        <f>INDEX(Seed_type_tomato!$C$3:$C$15,MATCH(TOMATO!G3058,Seed_type_tomato!$B$3:$B$15,0))</f>
        <v>#N/A</v>
      </c>
    </row>
    <row r="3059" spans="1:9" x14ac:dyDescent="0.25">
      <c r="A3059" s="2" t="s">
        <v>3026</v>
      </c>
      <c r="B3059" s="2"/>
      <c r="C3059" s="3"/>
      <c r="D3059" s="2"/>
      <c r="E3059" s="2"/>
      <c r="F3059" s="2"/>
      <c r="G3059" s="2"/>
      <c r="H3059" s="4"/>
      <c r="I3059" s="21" t="e">
        <f>INDEX(Seed_type_tomato!$C$3:$C$15,MATCH(TOMATO!G3059,Seed_type_tomato!$B$3:$B$15,0))</f>
        <v>#N/A</v>
      </c>
    </row>
    <row r="3060" spans="1:9" x14ac:dyDescent="0.25">
      <c r="A3060" s="5"/>
      <c r="B3060" s="5" t="s">
        <v>251</v>
      </c>
      <c r="C3060" s="6">
        <v>44664</v>
      </c>
      <c r="D3060" s="5" t="s">
        <v>3263</v>
      </c>
      <c r="E3060" s="5" t="s">
        <v>482</v>
      </c>
      <c r="F3060" s="5" t="s">
        <v>3026</v>
      </c>
      <c r="G3060" s="5" t="s">
        <v>522</v>
      </c>
      <c r="H3060" s="8">
        <v>14</v>
      </c>
      <c r="I3060" s="21" t="str">
        <f>INDEX(Seed_type_tomato!$C$3:$C$15,MATCH(TOMATO!G3060,Seed_type_tomato!$B$3:$B$15,0))</f>
        <v>Field</v>
      </c>
    </row>
    <row r="3061" spans="1:9" ht="15.75" thickBot="1" x14ac:dyDescent="0.3">
      <c r="A3061" s="5"/>
      <c r="B3061" s="5" t="s">
        <v>251</v>
      </c>
      <c r="C3061" s="6">
        <v>44740</v>
      </c>
      <c r="D3061" s="5" t="s">
        <v>3264</v>
      </c>
      <c r="E3061" s="5" t="s">
        <v>482</v>
      </c>
      <c r="F3061" s="5" t="s">
        <v>3026</v>
      </c>
      <c r="G3061" s="5" t="s">
        <v>525</v>
      </c>
      <c r="H3061" s="7">
        <v>100</v>
      </c>
      <c r="I3061" s="21" t="str">
        <f>INDEX(Seed_type_tomato!$C$3:$C$15,MATCH(TOMATO!G3061,Seed_type_tomato!$B$3:$B$15,0))</f>
        <v>Field</v>
      </c>
    </row>
    <row r="3062" spans="1:9" x14ac:dyDescent="0.25">
      <c r="A3062" s="5" t="s">
        <v>3027</v>
      </c>
      <c r="B3062" s="5"/>
      <c r="C3062" s="6"/>
      <c r="D3062" s="5"/>
      <c r="E3062" s="5"/>
      <c r="F3062" s="5"/>
      <c r="G3062" s="5"/>
      <c r="H3062" s="8">
        <f>ROUND(SUM(H3059:H3061),5)</f>
        <v>114</v>
      </c>
      <c r="I3062" s="21" t="e">
        <f>INDEX(Seed_type_tomato!$C$3:$C$15,MATCH(TOMATO!G3062,Seed_type_tomato!$B$3:$B$15,0))</f>
        <v>#N/A</v>
      </c>
    </row>
    <row r="3063" spans="1:9" x14ac:dyDescent="0.25">
      <c r="A3063" s="2" t="s">
        <v>3028</v>
      </c>
      <c r="B3063" s="2"/>
      <c r="C3063" s="3"/>
      <c r="D3063" s="2"/>
      <c r="E3063" s="2"/>
      <c r="F3063" s="2"/>
      <c r="G3063" s="2"/>
      <c r="H3063" s="4"/>
      <c r="I3063" s="21" t="e">
        <f>INDEX(Seed_type_tomato!$C$3:$C$15,MATCH(TOMATO!G3063,Seed_type_tomato!$B$3:$B$15,0))</f>
        <v>#N/A</v>
      </c>
    </row>
    <row r="3064" spans="1:9" x14ac:dyDescent="0.25">
      <c r="A3064" s="5"/>
      <c r="B3064" s="5" t="s">
        <v>251</v>
      </c>
      <c r="C3064" s="6">
        <v>44804</v>
      </c>
      <c r="D3064" s="5" t="s">
        <v>3265</v>
      </c>
      <c r="E3064" s="5" t="s">
        <v>482</v>
      </c>
      <c r="F3064" s="5" t="s">
        <v>3028</v>
      </c>
      <c r="G3064" s="5" t="s">
        <v>523</v>
      </c>
      <c r="H3064" s="8">
        <v>10</v>
      </c>
      <c r="I3064" s="21" t="str">
        <f>INDEX(Seed_type_tomato!$C$3:$C$15,MATCH(TOMATO!G3064,Seed_type_tomato!$B$3:$B$15,0))</f>
        <v>Field</v>
      </c>
    </row>
    <row r="3065" spans="1:9" ht="15.75" thickBot="1" x14ac:dyDescent="0.3">
      <c r="A3065" s="5"/>
      <c r="B3065" s="5" t="s">
        <v>251</v>
      </c>
      <c r="C3065" s="6">
        <v>44804</v>
      </c>
      <c r="D3065" s="5" t="s">
        <v>3265</v>
      </c>
      <c r="E3065" s="5" t="s">
        <v>482</v>
      </c>
      <c r="F3065" s="5" t="s">
        <v>3028</v>
      </c>
      <c r="G3065" s="5" t="s">
        <v>525</v>
      </c>
      <c r="H3065" s="7">
        <v>10</v>
      </c>
      <c r="I3065" s="21" t="str">
        <f>INDEX(Seed_type_tomato!$C$3:$C$15,MATCH(TOMATO!G3065,Seed_type_tomato!$B$3:$B$15,0))</f>
        <v>Field</v>
      </c>
    </row>
    <row r="3066" spans="1:9" x14ac:dyDescent="0.25">
      <c r="A3066" s="5" t="s">
        <v>3029</v>
      </c>
      <c r="B3066" s="5"/>
      <c r="C3066" s="6"/>
      <c r="D3066" s="5"/>
      <c r="E3066" s="5"/>
      <c r="F3066" s="5"/>
      <c r="G3066" s="5"/>
      <c r="H3066" s="8">
        <f>ROUND(SUM(H3063:H3065),5)</f>
        <v>20</v>
      </c>
      <c r="I3066" s="21" t="e">
        <f>INDEX(Seed_type_tomato!$C$3:$C$15,MATCH(TOMATO!G3066,Seed_type_tomato!$B$3:$B$15,0))</f>
        <v>#N/A</v>
      </c>
    </row>
    <row r="3067" spans="1:9" x14ac:dyDescent="0.25">
      <c r="A3067" s="2" t="s">
        <v>3030</v>
      </c>
      <c r="B3067" s="2"/>
      <c r="C3067" s="3"/>
      <c r="D3067" s="2"/>
      <c r="E3067" s="2"/>
      <c r="F3067" s="2"/>
      <c r="G3067" s="2"/>
      <c r="H3067" s="4"/>
      <c r="I3067" s="21" t="e">
        <f>INDEX(Seed_type_tomato!$C$3:$C$15,MATCH(TOMATO!G3067,Seed_type_tomato!$B$3:$B$15,0))</f>
        <v>#N/A</v>
      </c>
    </row>
    <row r="3068" spans="1:9" ht="15.75" thickBot="1" x14ac:dyDescent="0.3">
      <c r="A3068" s="1"/>
      <c r="B3068" s="5" t="s">
        <v>251</v>
      </c>
      <c r="C3068" s="6">
        <v>44645</v>
      </c>
      <c r="D3068" s="5" t="s">
        <v>3266</v>
      </c>
      <c r="E3068" s="5" t="s">
        <v>482</v>
      </c>
      <c r="F3068" s="5" t="s">
        <v>3030</v>
      </c>
      <c r="G3068" s="5" t="s">
        <v>526</v>
      </c>
      <c r="H3068" s="7">
        <v>20</v>
      </c>
      <c r="I3068" s="21" t="str">
        <f>INDEX(Seed_type_tomato!$C$3:$C$15,MATCH(TOMATO!G3068,Seed_type_tomato!$B$3:$B$15,0))</f>
        <v>Field</v>
      </c>
    </row>
    <row r="3069" spans="1:9" x14ac:dyDescent="0.25">
      <c r="A3069" s="5" t="s">
        <v>3031</v>
      </c>
      <c r="B3069" s="5"/>
      <c r="C3069" s="6"/>
      <c r="D3069" s="5"/>
      <c r="E3069" s="5"/>
      <c r="F3069" s="5"/>
      <c r="G3069" s="5"/>
      <c r="H3069" s="8">
        <f>ROUND(SUM(H3067:H3068),5)</f>
        <v>20</v>
      </c>
      <c r="I3069" s="21" t="e">
        <f>INDEX(Seed_type_tomato!$C$3:$C$15,MATCH(TOMATO!G3069,Seed_type_tomato!$B$3:$B$15,0))</f>
        <v>#N/A</v>
      </c>
    </row>
    <row r="3070" spans="1:9" x14ac:dyDescent="0.25">
      <c r="A3070" s="2" t="s">
        <v>3032</v>
      </c>
      <c r="B3070" s="2"/>
      <c r="C3070" s="3"/>
      <c r="D3070" s="2"/>
      <c r="E3070" s="2"/>
      <c r="F3070" s="2"/>
      <c r="G3070" s="2"/>
      <c r="H3070" s="4"/>
      <c r="I3070" s="21" t="e">
        <f>INDEX(Seed_type_tomato!$C$3:$C$15,MATCH(TOMATO!G3070,Seed_type_tomato!$B$3:$B$15,0))</f>
        <v>#N/A</v>
      </c>
    </row>
    <row r="3071" spans="1:9" ht="15.75" thickBot="1" x14ac:dyDescent="0.3">
      <c r="A3071" s="1"/>
      <c r="B3071" s="5" t="s">
        <v>251</v>
      </c>
      <c r="C3071" s="6">
        <v>44826</v>
      </c>
      <c r="D3071" s="5" t="s">
        <v>3267</v>
      </c>
      <c r="E3071" s="5" t="s">
        <v>482</v>
      </c>
      <c r="F3071" s="5" t="s">
        <v>3032</v>
      </c>
      <c r="G3071" s="5" t="s">
        <v>527</v>
      </c>
      <c r="H3071" s="7">
        <v>1</v>
      </c>
      <c r="I3071" s="21" t="e">
        <f>INDEX(Seed_type_tomato!$C$3:$C$15,MATCH(TOMATO!G3071,Seed_type_tomato!$B$3:$B$15,0))</f>
        <v>#N/A</v>
      </c>
    </row>
    <row r="3072" spans="1:9" x14ac:dyDescent="0.25">
      <c r="A3072" s="5" t="s">
        <v>3033</v>
      </c>
      <c r="B3072" s="5"/>
      <c r="C3072" s="6"/>
      <c r="D3072" s="5"/>
      <c r="E3072" s="5"/>
      <c r="F3072" s="5"/>
      <c r="G3072" s="5"/>
      <c r="H3072" s="8">
        <f>ROUND(SUM(H3070:H3071),5)</f>
        <v>1</v>
      </c>
      <c r="I3072" s="21" t="e">
        <f>INDEX(Seed_type_tomato!$C$3:$C$15,MATCH(TOMATO!G3072,Seed_type_tomato!$B$3:$B$15,0))</f>
        <v>#N/A</v>
      </c>
    </row>
    <row r="3073" spans="1:9" x14ac:dyDescent="0.25">
      <c r="A3073" s="2" t="s">
        <v>3034</v>
      </c>
      <c r="B3073" s="2"/>
      <c r="C3073" s="3"/>
      <c r="D3073" s="2"/>
      <c r="E3073" s="2"/>
      <c r="F3073" s="2"/>
      <c r="G3073" s="2"/>
      <c r="H3073" s="4"/>
      <c r="I3073" s="21" t="e">
        <f>INDEX(Seed_type_tomato!$C$3:$C$15,MATCH(TOMATO!G3073,Seed_type_tomato!$B$3:$B$15,0))</f>
        <v>#N/A</v>
      </c>
    </row>
    <row r="3074" spans="1:9" x14ac:dyDescent="0.25">
      <c r="A3074" s="5"/>
      <c r="B3074" s="5" t="s">
        <v>251</v>
      </c>
      <c r="C3074" s="6">
        <v>44796</v>
      </c>
      <c r="D3074" s="5" t="s">
        <v>3268</v>
      </c>
      <c r="E3074" s="5" t="s">
        <v>482</v>
      </c>
      <c r="F3074" s="5" t="s">
        <v>3034</v>
      </c>
      <c r="G3074" s="5" t="s">
        <v>523</v>
      </c>
      <c r="H3074" s="8">
        <v>20</v>
      </c>
      <c r="I3074" s="21" t="str">
        <f>INDEX(Seed_type_tomato!$C$3:$C$15,MATCH(TOMATO!G3074,Seed_type_tomato!$B$3:$B$15,0))</f>
        <v>Field</v>
      </c>
    </row>
    <row r="3075" spans="1:9" ht="15.75" thickBot="1" x14ac:dyDescent="0.3">
      <c r="A3075" s="5"/>
      <c r="B3075" s="5" t="s">
        <v>251</v>
      </c>
      <c r="C3075" s="6">
        <v>44796</v>
      </c>
      <c r="D3075" s="5" t="s">
        <v>3268</v>
      </c>
      <c r="E3075" s="5" t="s">
        <v>482</v>
      </c>
      <c r="F3075" s="5" t="s">
        <v>3034</v>
      </c>
      <c r="G3075" s="5" t="s">
        <v>525</v>
      </c>
      <c r="H3075" s="7">
        <v>25</v>
      </c>
      <c r="I3075" s="21" t="str">
        <f>INDEX(Seed_type_tomato!$C$3:$C$15,MATCH(TOMATO!G3075,Seed_type_tomato!$B$3:$B$15,0))</f>
        <v>Field</v>
      </c>
    </row>
    <row r="3076" spans="1:9" x14ac:dyDescent="0.25">
      <c r="A3076" s="5" t="s">
        <v>3035</v>
      </c>
      <c r="B3076" s="5"/>
      <c r="C3076" s="6"/>
      <c r="D3076" s="5"/>
      <c r="E3076" s="5"/>
      <c r="F3076" s="5"/>
      <c r="G3076" s="5"/>
      <c r="H3076" s="8">
        <f>ROUND(SUM(H3073:H3075),5)</f>
        <v>45</v>
      </c>
      <c r="I3076" s="21" t="e">
        <f>INDEX(Seed_type_tomato!$C$3:$C$15,MATCH(TOMATO!G3076,Seed_type_tomato!$B$3:$B$15,0))</f>
        <v>#N/A</v>
      </c>
    </row>
    <row r="3077" spans="1:9" x14ac:dyDescent="0.25">
      <c r="A3077" s="2" t="s">
        <v>3036</v>
      </c>
      <c r="B3077" s="2"/>
      <c r="C3077" s="3"/>
      <c r="D3077" s="2"/>
      <c r="E3077" s="2"/>
      <c r="F3077" s="2"/>
      <c r="G3077" s="2"/>
      <c r="H3077" s="4"/>
      <c r="I3077" s="21" t="e">
        <f>INDEX(Seed_type_tomato!$C$3:$C$15,MATCH(TOMATO!G3077,Seed_type_tomato!$B$3:$B$15,0))</f>
        <v>#N/A</v>
      </c>
    </row>
    <row r="3078" spans="1:9" ht="15.75" thickBot="1" x14ac:dyDescent="0.3">
      <c r="A3078" s="1"/>
      <c r="B3078" s="5" t="s">
        <v>251</v>
      </c>
      <c r="C3078" s="6">
        <v>44636</v>
      </c>
      <c r="D3078" s="5" t="s">
        <v>3269</v>
      </c>
      <c r="E3078" s="5" t="s">
        <v>3462</v>
      </c>
      <c r="F3078" s="5" t="s">
        <v>3036</v>
      </c>
      <c r="G3078" s="5" t="s">
        <v>530</v>
      </c>
      <c r="H3078" s="7">
        <v>500</v>
      </c>
      <c r="I3078" s="21" t="str">
        <f>INDEX(Seed_type_tomato!$C$3:$C$15,MATCH(TOMATO!G3078,Seed_type_tomato!$B$3:$B$15,0))</f>
        <v>GH</v>
      </c>
    </row>
    <row r="3079" spans="1:9" x14ac:dyDescent="0.25">
      <c r="A3079" s="5" t="s">
        <v>3037</v>
      </c>
      <c r="B3079" s="5"/>
      <c r="C3079" s="6"/>
      <c r="D3079" s="5"/>
      <c r="E3079" s="5"/>
      <c r="F3079" s="5"/>
      <c r="G3079" s="5"/>
      <c r="H3079" s="8">
        <f>ROUND(SUM(H3077:H3078),5)</f>
        <v>500</v>
      </c>
      <c r="I3079" s="21" t="e">
        <f>INDEX(Seed_type_tomato!$C$3:$C$15,MATCH(TOMATO!G3079,Seed_type_tomato!$B$3:$B$15,0))</f>
        <v>#N/A</v>
      </c>
    </row>
    <row r="3080" spans="1:9" x14ac:dyDescent="0.25">
      <c r="A3080" s="2" t="s">
        <v>3038</v>
      </c>
      <c r="B3080" s="2"/>
      <c r="C3080" s="3"/>
      <c r="D3080" s="2"/>
      <c r="E3080" s="2"/>
      <c r="F3080" s="2"/>
      <c r="G3080" s="2"/>
      <c r="H3080" s="4"/>
      <c r="I3080" s="21" t="e">
        <f>INDEX(Seed_type_tomato!$C$3:$C$15,MATCH(TOMATO!G3080,Seed_type_tomato!$B$3:$B$15,0))</f>
        <v>#N/A</v>
      </c>
    </row>
    <row r="3081" spans="1:9" ht="15.75" thickBot="1" x14ac:dyDescent="0.3">
      <c r="A3081" s="1"/>
      <c r="B3081" s="5" t="s">
        <v>251</v>
      </c>
      <c r="C3081" s="6">
        <v>44727</v>
      </c>
      <c r="D3081" s="5" t="s">
        <v>3270</v>
      </c>
      <c r="E3081" s="5" t="s">
        <v>482</v>
      </c>
      <c r="F3081" s="5" t="s">
        <v>3038</v>
      </c>
      <c r="G3081" s="5" t="s">
        <v>522</v>
      </c>
      <c r="H3081" s="7">
        <v>30</v>
      </c>
      <c r="I3081" s="21" t="str">
        <f>INDEX(Seed_type_tomato!$C$3:$C$15,MATCH(TOMATO!G3081,Seed_type_tomato!$B$3:$B$15,0))</f>
        <v>Field</v>
      </c>
    </row>
    <row r="3082" spans="1:9" x14ac:dyDescent="0.25">
      <c r="A3082" s="5" t="s">
        <v>3039</v>
      </c>
      <c r="B3082" s="5"/>
      <c r="C3082" s="6"/>
      <c r="D3082" s="5"/>
      <c r="E3082" s="5"/>
      <c r="F3082" s="5"/>
      <c r="G3082" s="5"/>
      <c r="H3082" s="8">
        <f>ROUND(SUM(H3080:H3081),5)</f>
        <v>30</v>
      </c>
      <c r="I3082" s="21" t="e">
        <f>INDEX(Seed_type_tomato!$C$3:$C$15,MATCH(TOMATO!G3082,Seed_type_tomato!$B$3:$B$15,0))</f>
        <v>#N/A</v>
      </c>
    </row>
    <row r="3083" spans="1:9" x14ac:dyDescent="0.25">
      <c r="A3083" s="2" t="s">
        <v>3040</v>
      </c>
      <c r="B3083" s="2"/>
      <c r="C3083" s="3"/>
      <c r="D3083" s="2"/>
      <c r="E3083" s="2"/>
      <c r="F3083" s="2"/>
      <c r="G3083" s="2"/>
      <c r="H3083" s="4"/>
      <c r="I3083" s="21" t="e">
        <f>INDEX(Seed_type_tomato!$C$3:$C$15,MATCH(TOMATO!G3083,Seed_type_tomato!$B$3:$B$15,0))</f>
        <v>#N/A</v>
      </c>
    </row>
    <row r="3084" spans="1:9" x14ac:dyDescent="0.25">
      <c r="A3084" s="5"/>
      <c r="B3084" s="5" t="s">
        <v>251</v>
      </c>
      <c r="C3084" s="6">
        <v>44772</v>
      </c>
      <c r="D3084" s="5" t="s">
        <v>3271</v>
      </c>
      <c r="E3084" s="5" t="s">
        <v>482</v>
      </c>
      <c r="F3084" s="5" t="s">
        <v>3040</v>
      </c>
      <c r="G3084" s="5" t="s">
        <v>527</v>
      </c>
      <c r="H3084" s="8">
        <v>1</v>
      </c>
      <c r="I3084" s="21" t="e">
        <f>INDEX(Seed_type_tomato!$C$3:$C$15,MATCH(TOMATO!G3084,Seed_type_tomato!$B$3:$B$15,0))</f>
        <v>#N/A</v>
      </c>
    </row>
    <row r="3085" spans="1:9" x14ac:dyDescent="0.25">
      <c r="A3085" s="5"/>
      <c r="B3085" s="5" t="s">
        <v>251</v>
      </c>
      <c r="C3085" s="6">
        <v>44806</v>
      </c>
      <c r="D3085" s="5" t="s">
        <v>3272</v>
      </c>
      <c r="E3085" s="5" t="s">
        <v>482</v>
      </c>
      <c r="F3085" s="5" t="s">
        <v>3040</v>
      </c>
      <c r="G3085" s="5" t="s">
        <v>527</v>
      </c>
      <c r="H3085" s="8">
        <v>2</v>
      </c>
      <c r="I3085" s="21" t="e">
        <f>INDEX(Seed_type_tomato!$C$3:$C$15,MATCH(TOMATO!G3085,Seed_type_tomato!$B$3:$B$15,0))</f>
        <v>#N/A</v>
      </c>
    </row>
    <row r="3086" spans="1:9" x14ac:dyDescent="0.25">
      <c r="A3086" s="5"/>
      <c r="B3086" s="5" t="s">
        <v>251</v>
      </c>
      <c r="C3086" s="6">
        <v>44819</v>
      </c>
      <c r="D3086" s="5" t="s">
        <v>3273</v>
      </c>
      <c r="E3086" s="5" t="s">
        <v>482</v>
      </c>
      <c r="F3086" s="5" t="s">
        <v>3040</v>
      </c>
      <c r="G3086" s="5" t="s">
        <v>527</v>
      </c>
      <c r="H3086" s="8">
        <v>1</v>
      </c>
      <c r="I3086" s="21" t="e">
        <f>INDEX(Seed_type_tomato!$C$3:$C$15,MATCH(TOMATO!G3086,Seed_type_tomato!$B$3:$B$15,0))</f>
        <v>#N/A</v>
      </c>
    </row>
    <row r="3087" spans="1:9" ht="15.75" thickBot="1" x14ac:dyDescent="0.3">
      <c r="A3087" s="5"/>
      <c r="B3087" s="5" t="s">
        <v>251</v>
      </c>
      <c r="C3087" s="6">
        <v>44833</v>
      </c>
      <c r="D3087" s="5" t="s">
        <v>3274</v>
      </c>
      <c r="E3087" s="5" t="s">
        <v>482</v>
      </c>
      <c r="F3087" s="5" t="s">
        <v>3040</v>
      </c>
      <c r="G3087" s="5" t="s">
        <v>527</v>
      </c>
      <c r="H3087" s="7">
        <v>1</v>
      </c>
      <c r="I3087" s="21" t="e">
        <f>INDEX(Seed_type_tomato!$C$3:$C$15,MATCH(TOMATO!G3087,Seed_type_tomato!$B$3:$B$15,0))</f>
        <v>#N/A</v>
      </c>
    </row>
    <row r="3088" spans="1:9" x14ac:dyDescent="0.25">
      <c r="A3088" s="5" t="s">
        <v>3041</v>
      </c>
      <c r="B3088" s="5"/>
      <c r="C3088" s="6"/>
      <c r="D3088" s="5"/>
      <c r="E3088" s="5"/>
      <c r="F3088" s="5"/>
      <c r="G3088" s="5"/>
      <c r="H3088" s="8">
        <f>ROUND(SUM(H3083:H3087),5)</f>
        <v>5</v>
      </c>
      <c r="I3088" s="21" t="e">
        <f>INDEX(Seed_type_tomato!$C$3:$C$15,MATCH(TOMATO!G3088,Seed_type_tomato!$B$3:$B$15,0))</f>
        <v>#N/A</v>
      </c>
    </row>
    <row r="3089" spans="1:9" x14ac:dyDescent="0.25">
      <c r="A3089" s="2" t="s">
        <v>3042</v>
      </c>
      <c r="B3089" s="2"/>
      <c r="C3089" s="3"/>
      <c r="D3089" s="2"/>
      <c r="E3089" s="2"/>
      <c r="F3089" s="2"/>
      <c r="G3089" s="2"/>
      <c r="H3089" s="4"/>
      <c r="I3089" s="21" t="e">
        <f>INDEX(Seed_type_tomato!$C$3:$C$15,MATCH(TOMATO!G3089,Seed_type_tomato!$B$3:$B$15,0))</f>
        <v>#N/A</v>
      </c>
    </row>
    <row r="3090" spans="1:9" x14ac:dyDescent="0.25">
      <c r="A3090" s="5"/>
      <c r="B3090" s="5" t="s">
        <v>251</v>
      </c>
      <c r="C3090" s="6">
        <v>44699</v>
      </c>
      <c r="D3090" s="5" t="s">
        <v>3275</v>
      </c>
      <c r="E3090" s="5" t="s">
        <v>482</v>
      </c>
      <c r="F3090" s="5" t="s">
        <v>3042</v>
      </c>
      <c r="G3090" s="5" t="s">
        <v>524</v>
      </c>
      <c r="H3090" s="8">
        <v>10</v>
      </c>
      <c r="I3090" s="21" t="str">
        <f>INDEX(Seed_type_tomato!$C$3:$C$15,MATCH(TOMATO!G3090,Seed_type_tomato!$B$3:$B$15,0))</f>
        <v>Field</v>
      </c>
    </row>
    <row r="3091" spans="1:9" ht="15.75" thickBot="1" x14ac:dyDescent="0.3">
      <c r="A3091" s="5"/>
      <c r="B3091" s="5" t="s">
        <v>251</v>
      </c>
      <c r="C3091" s="6">
        <v>44699</v>
      </c>
      <c r="D3091" s="5" t="s">
        <v>3275</v>
      </c>
      <c r="E3091" s="5" t="s">
        <v>482</v>
      </c>
      <c r="F3091" s="5" t="s">
        <v>3042</v>
      </c>
      <c r="G3091" s="5" t="s">
        <v>524</v>
      </c>
      <c r="H3091" s="7">
        <v>1</v>
      </c>
      <c r="I3091" s="21" t="str">
        <f>INDEX(Seed_type_tomato!$C$3:$C$15,MATCH(TOMATO!G3091,Seed_type_tomato!$B$3:$B$15,0))</f>
        <v>Field</v>
      </c>
    </row>
    <row r="3092" spans="1:9" x14ac:dyDescent="0.25">
      <c r="A3092" s="5" t="s">
        <v>3043</v>
      </c>
      <c r="B3092" s="5"/>
      <c r="C3092" s="6"/>
      <c r="D3092" s="5"/>
      <c r="E3092" s="5"/>
      <c r="F3092" s="5"/>
      <c r="G3092" s="5"/>
      <c r="H3092" s="8">
        <f>ROUND(SUM(H3089:H3091),5)</f>
        <v>11</v>
      </c>
      <c r="I3092" s="21" t="e">
        <f>INDEX(Seed_type_tomato!$C$3:$C$15,MATCH(TOMATO!G3092,Seed_type_tomato!$B$3:$B$15,0))</f>
        <v>#N/A</v>
      </c>
    </row>
    <row r="3093" spans="1:9" x14ac:dyDescent="0.25">
      <c r="A3093" s="2" t="s">
        <v>3044</v>
      </c>
      <c r="B3093" s="2"/>
      <c r="C3093" s="3"/>
      <c r="D3093" s="2"/>
      <c r="E3093" s="2"/>
      <c r="F3093" s="2"/>
      <c r="G3093" s="2"/>
      <c r="H3093" s="4"/>
      <c r="I3093" s="21" t="e">
        <f>INDEX(Seed_type_tomato!$C$3:$C$15,MATCH(TOMATO!G3093,Seed_type_tomato!$B$3:$B$15,0))</f>
        <v>#N/A</v>
      </c>
    </row>
    <row r="3094" spans="1:9" ht="15.75" thickBot="1" x14ac:dyDescent="0.3">
      <c r="A3094" s="1"/>
      <c r="B3094" s="5" t="s">
        <v>251</v>
      </c>
      <c r="C3094" s="6">
        <v>44694</v>
      </c>
      <c r="D3094" s="5" t="s">
        <v>3276</v>
      </c>
      <c r="E3094" s="5" t="s">
        <v>482</v>
      </c>
      <c r="F3094" s="5" t="s">
        <v>3044</v>
      </c>
      <c r="G3094" s="5" t="s">
        <v>524</v>
      </c>
      <c r="H3094" s="7">
        <v>1000</v>
      </c>
      <c r="I3094" s="21" t="str">
        <f>INDEX(Seed_type_tomato!$C$3:$C$15,MATCH(TOMATO!G3094,Seed_type_tomato!$B$3:$B$15,0))</f>
        <v>Field</v>
      </c>
    </row>
    <row r="3095" spans="1:9" x14ac:dyDescent="0.25">
      <c r="A3095" s="5" t="s">
        <v>3045</v>
      </c>
      <c r="B3095" s="5"/>
      <c r="C3095" s="6"/>
      <c r="D3095" s="5"/>
      <c r="E3095" s="5"/>
      <c r="F3095" s="5"/>
      <c r="G3095" s="5"/>
      <c r="H3095" s="8">
        <f>ROUND(SUM(H3093:H3094),5)</f>
        <v>1000</v>
      </c>
      <c r="I3095" s="21" t="e">
        <f>INDEX(Seed_type_tomato!$C$3:$C$15,MATCH(TOMATO!G3095,Seed_type_tomato!$B$3:$B$15,0))</f>
        <v>#N/A</v>
      </c>
    </row>
    <row r="3096" spans="1:9" x14ac:dyDescent="0.25">
      <c r="A3096" s="2" t="s">
        <v>3046</v>
      </c>
      <c r="B3096" s="2"/>
      <c r="C3096" s="3"/>
      <c r="D3096" s="2"/>
      <c r="E3096" s="2"/>
      <c r="F3096" s="2"/>
      <c r="G3096" s="2"/>
      <c r="H3096" s="4"/>
      <c r="I3096" s="21" t="e">
        <f>INDEX(Seed_type_tomato!$C$3:$C$15,MATCH(TOMATO!G3096,Seed_type_tomato!$B$3:$B$15,0))</f>
        <v>#N/A</v>
      </c>
    </row>
    <row r="3097" spans="1:9" x14ac:dyDescent="0.25">
      <c r="A3097" s="5"/>
      <c r="B3097" s="5" t="s">
        <v>251</v>
      </c>
      <c r="C3097" s="6">
        <v>44602</v>
      </c>
      <c r="D3097" s="5" t="s">
        <v>3277</v>
      </c>
      <c r="E3097" s="5" t="s">
        <v>482</v>
      </c>
      <c r="F3097" s="5" t="s">
        <v>3046</v>
      </c>
      <c r="G3097" s="5" t="s">
        <v>530</v>
      </c>
      <c r="H3097" s="8">
        <v>1200</v>
      </c>
      <c r="I3097" s="21" t="str">
        <f>INDEX(Seed_type_tomato!$C$3:$C$15,MATCH(TOMATO!G3097,Seed_type_tomato!$B$3:$B$15,0))</f>
        <v>GH</v>
      </c>
    </row>
    <row r="3098" spans="1:9" ht="15.75" thickBot="1" x14ac:dyDescent="0.3">
      <c r="A3098" s="5"/>
      <c r="B3098" s="5" t="s">
        <v>251</v>
      </c>
      <c r="C3098" s="6">
        <v>44608</v>
      </c>
      <c r="D3098" s="5" t="s">
        <v>3278</v>
      </c>
      <c r="E3098" s="5" t="s">
        <v>482</v>
      </c>
      <c r="F3098" s="5" t="s">
        <v>3046</v>
      </c>
      <c r="G3098" s="5" t="s">
        <v>530</v>
      </c>
      <c r="H3098" s="7">
        <v>280</v>
      </c>
      <c r="I3098" s="21" t="str">
        <f>INDEX(Seed_type_tomato!$C$3:$C$15,MATCH(TOMATO!G3098,Seed_type_tomato!$B$3:$B$15,0))</f>
        <v>GH</v>
      </c>
    </row>
    <row r="3099" spans="1:9" x14ac:dyDescent="0.25">
      <c r="A3099" s="5" t="s">
        <v>3047</v>
      </c>
      <c r="B3099" s="5"/>
      <c r="C3099" s="6"/>
      <c r="D3099" s="5"/>
      <c r="E3099" s="5"/>
      <c r="F3099" s="5"/>
      <c r="G3099" s="5"/>
      <c r="H3099" s="8">
        <f>ROUND(SUM(H3096:H3098),5)</f>
        <v>1480</v>
      </c>
      <c r="I3099" s="21" t="e">
        <f>INDEX(Seed_type_tomato!$C$3:$C$15,MATCH(TOMATO!G3099,Seed_type_tomato!$B$3:$B$15,0))</f>
        <v>#N/A</v>
      </c>
    </row>
    <row r="3100" spans="1:9" x14ac:dyDescent="0.25">
      <c r="A3100" s="2" t="s">
        <v>3048</v>
      </c>
      <c r="B3100" s="2"/>
      <c r="C3100" s="3"/>
      <c r="D3100" s="2"/>
      <c r="E3100" s="2"/>
      <c r="F3100" s="2"/>
      <c r="G3100" s="2"/>
      <c r="H3100" s="4"/>
      <c r="I3100" s="21" t="e">
        <f>INDEX(Seed_type_tomato!$C$3:$C$15,MATCH(TOMATO!G3100,Seed_type_tomato!$B$3:$B$15,0))</f>
        <v>#N/A</v>
      </c>
    </row>
    <row r="3101" spans="1:9" x14ac:dyDescent="0.25">
      <c r="A3101" s="5"/>
      <c r="B3101" s="5" t="s">
        <v>251</v>
      </c>
      <c r="C3101" s="6">
        <v>44726</v>
      </c>
      <c r="D3101" s="5" t="s">
        <v>3279</v>
      </c>
      <c r="E3101" s="5" t="s">
        <v>482</v>
      </c>
      <c r="F3101" s="5" t="s">
        <v>3048</v>
      </c>
      <c r="G3101" s="5" t="s">
        <v>524</v>
      </c>
      <c r="H3101" s="8">
        <v>25</v>
      </c>
      <c r="I3101" s="21" t="str">
        <f>INDEX(Seed_type_tomato!$C$3:$C$15,MATCH(TOMATO!G3101,Seed_type_tomato!$B$3:$B$15,0))</f>
        <v>Field</v>
      </c>
    </row>
    <row r="3102" spans="1:9" ht="15.75" thickBot="1" x14ac:dyDescent="0.3">
      <c r="A3102" s="5"/>
      <c r="B3102" s="5" t="s">
        <v>251</v>
      </c>
      <c r="C3102" s="6">
        <v>44762</v>
      </c>
      <c r="D3102" s="5" t="s">
        <v>3280</v>
      </c>
      <c r="E3102" s="5" t="s">
        <v>482</v>
      </c>
      <c r="F3102" s="5" t="s">
        <v>3048</v>
      </c>
      <c r="G3102" s="5" t="s">
        <v>523</v>
      </c>
      <c r="H3102" s="7">
        <v>50</v>
      </c>
      <c r="I3102" s="21" t="str">
        <f>INDEX(Seed_type_tomato!$C$3:$C$15,MATCH(TOMATO!G3102,Seed_type_tomato!$B$3:$B$15,0))</f>
        <v>Field</v>
      </c>
    </row>
    <row r="3103" spans="1:9" x14ac:dyDescent="0.25">
      <c r="A3103" s="5" t="s">
        <v>3049</v>
      </c>
      <c r="B3103" s="5"/>
      <c r="C3103" s="6"/>
      <c r="D3103" s="5"/>
      <c r="E3103" s="5"/>
      <c r="F3103" s="5"/>
      <c r="G3103" s="5"/>
      <c r="H3103" s="8">
        <f>ROUND(SUM(H3100:H3102),5)</f>
        <v>75</v>
      </c>
      <c r="I3103" s="21" t="e">
        <f>INDEX(Seed_type_tomato!$C$3:$C$15,MATCH(TOMATO!G3103,Seed_type_tomato!$B$3:$B$15,0))</f>
        <v>#N/A</v>
      </c>
    </row>
    <row r="3104" spans="1:9" x14ac:dyDescent="0.25">
      <c r="A3104" s="2" t="s">
        <v>3050</v>
      </c>
      <c r="B3104" s="2"/>
      <c r="C3104" s="3"/>
      <c r="D3104" s="2"/>
      <c r="E3104" s="2"/>
      <c r="F3104" s="2"/>
      <c r="G3104" s="2"/>
      <c r="H3104" s="4"/>
      <c r="I3104" s="21" t="e">
        <f>INDEX(Seed_type_tomato!$C$3:$C$15,MATCH(TOMATO!G3104,Seed_type_tomato!$B$3:$B$15,0))</f>
        <v>#N/A</v>
      </c>
    </row>
    <row r="3105" spans="1:9" x14ac:dyDescent="0.25">
      <c r="A3105" s="5"/>
      <c r="B3105" s="5" t="s">
        <v>251</v>
      </c>
      <c r="C3105" s="6">
        <v>44756</v>
      </c>
      <c r="D3105" s="5" t="s">
        <v>3281</v>
      </c>
      <c r="E3105" s="5" t="s">
        <v>482</v>
      </c>
      <c r="F3105" s="5" t="s">
        <v>3050</v>
      </c>
      <c r="G3105" s="5" t="s">
        <v>527</v>
      </c>
      <c r="H3105" s="8">
        <v>2</v>
      </c>
      <c r="I3105" s="21" t="e">
        <f>INDEX(Seed_type_tomato!$C$3:$C$15,MATCH(TOMATO!G3105,Seed_type_tomato!$B$3:$B$15,0))</f>
        <v>#N/A</v>
      </c>
    </row>
    <row r="3106" spans="1:9" ht="15.75" thickBot="1" x14ac:dyDescent="0.3">
      <c r="A3106" s="5"/>
      <c r="B3106" s="5" t="s">
        <v>251</v>
      </c>
      <c r="C3106" s="6">
        <v>44814</v>
      </c>
      <c r="D3106" s="5" t="s">
        <v>3282</v>
      </c>
      <c r="E3106" s="5" t="s">
        <v>482</v>
      </c>
      <c r="F3106" s="5" t="s">
        <v>3050</v>
      </c>
      <c r="G3106" s="5" t="s">
        <v>527</v>
      </c>
      <c r="H3106" s="7">
        <v>1</v>
      </c>
      <c r="I3106" s="21" t="e">
        <f>INDEX(Seed_type_tomato!$C$3:$C$15,MATCH(TOMATO!G3106,Seed_type_tomato!$B$3:$B$15,0))</f>
        <v>#N/A</v>
      </c>
    </row>
    <row r="3107" spans="1:9" x14ac:dyDescent="0.25">
      <c r="A3107" s="5" t="s">
        <v>3051</v>
      </c>
      <c r="B3107" s="5"/>
      <c r="C3107" s="6"/>
      <c r="D3107" s="5"/>
      <c r="E3107" s="5"/>
      <c r="F3107" s="5"/>
      <c r="G3107" s="5"/>
      <c r="H3107" s="8">
        <f>ROUND(SUM(H3104:H3106),5)</f>
        <v>3</v>
      </c>
      <c r="I3107" s="21" t="e">
        <f>INDEX(Seed_type_tomato!$C$3:$C$15,MATCH(TOMATO!G3107,Seed_type_tomato!$B$3:$B$15,0))</f>
        <v>#N/A</v>
      </c>
    </row>
    <row r="3108" spans="1:9" x14ac:dyDescent="0.25">
      <c r="A3108" s="2" t="s">
        <v>3052</v>
      </c>
      <c r="B3108" s="2"/>
      <c r="C3108" s="3"/>
      <c r="D3108" s="2"/>
      <c r="E3108" s="2"/>
      <c r="F3108" s="2"/>
      <c r="G3108" s="2"/>
      <c r="H3108" s="4"/>
      <c r="I3108" s="21" t="e">
        <f>INDEX(Seed_type_tomato!$C$3:$C$15,MATCH(TOMATO!G3108,Seed_type_tomato!$B$3:$B$15,0))</f>
        <v>#N/A</v>
      </c>
    </row>
    <row r="3109" spans="1:9" x14ac:dyDescent="0.25">
      <c r="A3109" s="5"/>
      <c r="B3109" s="5" t="s">
        <v>251</v>
      </c>
      <c r="C3109" s="6">
        <v>44796</v>
      </c>
      <c r="D3109" s="5" t="s">
        <v>3283</v>
      </c>
      <c r="E3109" s="5" t="s">
        <v>482</v>
      </c>
      <c r="F3109" s="5" t="s">
        <v>3052</v>
      </c>
      <c r="G3109" s="5" t="s">
        <v>525</v>
      </c>
      <c r="H3109" s="8">
        <v>10</v>
      </c>
      <c r="I3109" s="21" t="str">
        <f>INDEX(Seed_type_tomato!$C$3:$C$15,MATCH(TOMATO!G3109,Seed_type_tomato!$B$3:$B$15,0))</f>
        <v>Field</v>
      </c>
    </row>
    <row r="3110" spans="1:9" ht="15.75" thickBot="1" x14ac:dyDescent="0.3">
      <c r="A3110" s="5"/>
      <c r="B3110" s="5" t="s">
        <v>251</v>
      </c>
      <c r="C3110" s="6">
        <v>44796</v>
      </c>
      <c r="D3110" s="5" t="s">
        <v>3283</v>
      </c>
      <c r="E3110" s="5" t="s">
        <v>482</v>
      </c>
      <c r="F3110" s="5" t="s">
        <v>3052</v>
      </c>
      <c r="G3110" s="5" t="s">
        <v>525</v>
      </c>
      <c r="H3110" s="7">
        <v>20</v>
      </c>
      <c r="I3110" s="21" t="str">
        <f>INDEX(Seed_type_tomato!$C$3:$C$15,MATCH(TOMATO!G3110,Seed_type_tomato!$B$3:$B$15,0))</f>
        <v>Field</v>
      </c>
    </row>
    <row r="3111" spans="1:9" x14ac:dyDescent="0.25">
      <c r="A3111" s="5" t="s">
        <v>3053</v>
      </c>
      <c r="B3111" s="5"/>
      <c r="C3111" s="6"/>
      <c r="D3111" s="5"/>
      <c r="E3111" s="5"/>
      <c r="F3111" s="5"/>
      <c r="G3111" s="5"/>
      <c r="H3111" s="8">
        <f>ROUND(SUM(H3108:H3110),5)</f>
        <v>30</v>
      </c>
      <c r="I3111" s="21" t="e">
        <f>INDEX(Seed_type_tomato!$C$3:$C$15,MATCH(TOMATO!G3111,Seed_type_tomato!$B$3:$B$15,0))</f>
        <v>#N/A</v>
      </c>
    </row>
    <row r="3112" spans="1:9" x14ac:dyDescent="0.25">
      <c r="A3112" s="2" t="s">
        <v>3054</v>
      </c>
      <c r="B3112" s="2"/>
      <c r="C3112" s="3"/>
      <c r="D3112" s="2"/>
      <c r="E3112" s="2"/>
      <c r="F3112" s="2"/>
      <c r="G3112" s="2"/>
      <c r="H3112" s="4"/>
      <c r="I3112" s="21" t="e">
        <f>INDEX(Seed_type_tomato!$C$3:$C$15,MATCH(TOMATO!G3112,Seed_type_tomato!$B$3:$B$15,0))</f>
        <v>#N/A</v>
      </c>
    </row>
    <row r="3113" spans="1:9" ht="15.75" thickBot="1" x14ac:dyDescent="0.3">
      <c r="A3113" s="1"/>
      <c r="B3113" s="5" t="s">
        <v>251</v>
      </c>
      <c r="C3113" s="6">
        <v>44818</v>
      </c>
      <c r="D3113" s="5" t="s">
        <v>3284</v>
      </c>
      <c r="E3113" s="5" t="s">
        <v>482</v>
      </c>
      <c r="F3113" s="5" t="s">
        <v>3054</v>
      </c>
      <c r="G3113" s="5" t="s">
        <v>525</v>
      </c>
      <c r="H3113" s="7">
        <v>88</v>
      </c>
      <c r="I3113" s="21" t="str">
        <f>INDEX(Seed_type_tomato!$C$3:$C$15,MATCH(TOMATO!G3113,Seed_type_tomato!$B$3:$B$15,0))</f>
        <v>Field</v>
      </c>
    </row>
    <row r="3114" spans="1:9" x14ac:dyDescent="0.25">
      <c r="A3114" s="5" t="s">
        <v>3055</v>
      </c>
      <c r="B3114" s="5"/>
      <c r="C3114" s="6"/>
      <c r="D3114" s="5"/>
      <c r="E3114" s="5"/>
      <c r="F3114" s="5"/>
      <c r="G3114" s="5"/>
      <c r="H3114" s="8">
        <f>ROUND(SUM(H3112:H3113),5)</f>
        <v>88</v>
      </c>
      <c r="I3114" s="21" t="e">
        <f>INDEX(Seed_type_tomato!$C$3:$C$15,MATCH(TOMATO!G3114,Seed_type_tomato!$B$3:$B$15,0))</f>
        <v>#N/A</v>
      </c>
    </row>
    <row r="3115" spans="1:9" x14ac:dyDescent="0.25">
      <c r="A3115" s="2" t="s">
        <v>3056</v>
      </c>
      <c r="B3115" s="2"/>
      <c r="C3115" s="3"/>
      <c r="D3115" s="2"/>
      <c r="E3115" s="2"/>
      <c r="F3115" s="2"/>
      <c r="G3115" s="2"/>
      <c r="H3115" s="4"/>
      <c r="I3115" s="21" t="e">
        <f>INDEX(Seed_type_tomato!$C$3:$C$15,MATCH(TOMATO!G3115,Seed_type_tomato!$B$3:$B$15,0))</f>
        <v>#N/A</v>
      </c>
    </row>
    <row r="3116" spans="1:9" ht="15.75" thickBot="1" x14ac:dyDescent="0.3">
      <c r="A3116" s="1"/>
      <c r="B3116" s="5" t="s">
        <v>251</v>
      </c>
      <c r="C3116" s="6">
        <v>44713</v>
      </c>
      <c r="D3116" s="5" t="s">
        <v>3285</v>
      </c>
      <c r="E3116" s="5" t="s">
        <v>482</v>
      </c>
      <c r="F3116" s="5" t="s">
        <v>3056</v>
      </c>
      <c r="G3116" s="5" t="s">
        <v>522</v>
      </c>
      <c r="H3116" s="7">
        <v>100</v>
      </c>
      <c r="I3116" s="21" t="str">
        <f>INDEX(Seed_type_tomato!$C$3:$C$15,MATCH(TOMATO!G3116,Seed_type_tomato!$B$3:$B$15,0))</f>
        <v>Field</v>
      </c>
    </row>
    <row r="3117" spans="1:9" x14ac:dyDescent="0.25">
      <c r="A3117" s="5" t="s">
        <v>3057</v>
      </c>
      <c r="B3117" s="5"/>
      <c r="C3117" s="6"/>
      <c r="D3117" s="5"/>
      <c r="E3117" s="5"/>
      <c r="F3117" s="5"/>
      <c r="G3117" s="5"/>
      <c r="H3117" s="8">
        <f>ROUND(SUM(H3115:H3116),5)</f>
        <v>100</v>
      </c>
      <c r="I3117" s="21" t="e">
        <f>INDEX(Seed_type_tomato!$C$3:$C$15,MATCH(TOMATO!G3117,Seed_type_tomato!$B$3:$B$15,0))</f>
        <v>#N/A</v>
      </c>
    </row>
    <row r="3118" spans="1:9" x14ac:dyDescent="0.25">
      <c r="A3118" s="2" t="s">
        <v>3058</v>
      </c>
      <c r="B3118" s="2"/>
      <c r="C3118" s="3"/>
      <c r="D3118" s="2"/>
      <c r="E3118" s="2"/>
      <c r="F3118" s="2"/>
      <c r="G3118" s="2"/>
      <c r="H3118" s="4"/>
      <c r="I3118" s="21" t="e">
        <f>INDEX(Seed_type_tomato!$C$3:$C$15,MATCH(TOMATO!G3118,Seed_type_tomato!$B$3:$B$15,0))</f>
        <v>#N/A</v>
      </c>
    </row>
    <row r="3119" spans="1:9" ht="15.75" thickBot="1" x14ac:dyDescent="0.3">
      <c r="A3119" s="1"/>
      <c r="B3119" s="5" t="s">
        <v>251</v>
      </c>
      <c r="C3119" s="6">
        <v>44615</v>
      </c>
      <c r="D3119" s="5" t="s">
        <v>3286</v>
      </c>
      <c r="E3119" s="5" t="s">
        <v>482</v>
      </c>
      <c r="F3119" s="5" t="s">
        <v>3058</v>
      </c>
      <c r="G3119" s="5" t="s">
        <v>526</v>
      </c>
      <c r="H3119" s="7">
        <v>20</v>
      </c>
      <c r="I3119" s="21" t="str">
        <f>INDEX(Seed_type_tomato!$C$3:$C$15,MATCH(TOMATO!G3119,Seed_type_tomato!$B$3:$B$15,0))</f>
        <v>Field</v>
      </c>
    </row>
    <row r="3120" spans="1:9" x14ac:dyDescent="0.25">
      <c r="A3120" s="5" t="s">
        <v>3059</v>
      </c>
      <c r="B3120" s="5"/>
      <c r="C3120" s="6"/>
      <c r="D3120" s="5"/>
      <c r="E3120" s="5"/>
      <c r="F3120" s="5"/>
      <c r="G3120" s="5"/>
      <c r="H3120" s="8">
        <f>ROUND(SUM(H3118:H3119),5)</f>
        <v>20</v>
      </c>
      <c r="I3120" s="21" t="e">
        <f>INDEX(Seed_type_tomato!$C$3:$C$15,MATCH(TOMATO!G3120,Seed_type_tomato!$B$3:$B$15,0))</f>
        <v>#N/A</v>
      </c>
    </row>
    <row r="3121" spans="1:9" x14ac:dyDescent="0.25">
      <c r="A3121" s="2" t="s">
        <v>3060</v>
      </c>
      <c r="B3121" s="2"/>
      <c r="C3121" s="3"/>
      <c r="D3121" s="2"/>
      <c r="E3121" s="2"/>
      <c r="F3121" s="2"/>
      <c r="G3121" s="2"/>
      <c r="H3121" s="4"/>
      <c r="I3121" s="21" t="e">
        <f>INDEX(Seed_type_tomato!$C$3:$C$15,MATCH(TOMATO!G3121,Seed_type_tomato!$B$3:$B$15,0))</f>
        <v>#N/A</v>
      </c>
    </row>
    <row r="3122" spans="1:9" ht="15.75" thickBot="1" x14ac:dyDescent="0.3">
      <c r="A3122" s="1"/>
      <c r="B3122" s="5" t="s">
        <v>251</v>
      </c>
      <c r="C3122" s="6">
        <v>44814</v>
      </c>
      <c r="D3122" s="5" t="s">
        <v>3287</v>
      </c>
      <c r="E3122" s="5" t="s">
        <v>482</v>
      </c>
      <c r="F3122" s="5" t="s">
        <v>3060</v>
      </c>
      <c r="G3122" s="5" t="s">
        <v>527</v>
      </c>
      <c r="H3122" s="7">
        <v>2</v>
      </c>
      <c r="I3122" s="21" t="e">
        <f>INDEX(Seed_type_tomato!$C$3:$C$15,MATCH(TOMATO!G3122,Seed_type_tomato!$B$3:$B$15,0))</f>
        <v>#N/A</v>
      </c>
    </row>
    <row r="3123" spans="1:9" x14ac:dyDescent="0.25">
      <c r="A3123" s="5" t="s">
        <v>3061</v>
      </c>
      <c r="B3123" s="5"/>
      <c r="C3123" s="6"/>
      <c r="D3123" s="5"/>
      <c r="E3123" s="5"/>
      <c r="F3123" s="5"/>
      <c r="G3123" s="5"/>
      <c r="H3123" s="8">
        <f>ROUND(SUM(H3121:H3122),5)</f>
        <v>2</v>
      </c>
      <c r="I3123" s="21" t="e">
        <f>INDEX(Seed_type_tomato!$C$3:$C$15,MATCH(TOMATO!G3123,Seed_type_tomato!$B$3:$B$15,0))</f>
        <v>#N/A</v>
      </c>
    </row>
    <row r="3124" spans="1:9" x14ac:dyDescent="0.25">
      <c r="A3124" s="2" t="s">
        <v>3062</v>
      </c>
      <c r="B3124" s="2"/>
      <c r="C3124" s="3"/>
      <c r="D3124" s="2"/>
      <c r="E3124" s="2"/>
      <c r="F3124" s="2"/>
      <c r="G3124" s="2"/>
      <c r="H3124" s="4"/>
      <c r="I3124" s="21" t="e">
        <f>INDEX(Seed_type_tomato!$C$3:$C$15,MATCH(TOMATO!G3124,Seed_type_tomato!$B$3:$B$15,0))</f>
        <v>#N/A</v>
      </c>
    </row>
    <row r="3125" spans="1:9" ht="15.75" thickBot="1" x14ac:dyDescent="0.3">
      <c r="A3125" s="1"/>
      <c r="B3125" s="5" t="s">
        <v>251</v>
      </c>
      <c r="C3125" s="6">
        <v>44676</v>
      </c>
      <c r="D3125" s="5" t="s">
        <v>3288</v>
      </c>
      <c r="E3125" s="5" t="s">
        <v>482</v>
      </c>
      <c r="F3125" s="5" t="s">
        <v>3062</v>
      </c>
      <c r="G3125" s="5" t="s">
        <v>522</v>
      </c>
      <c r="H3125" s="7">
        <v>40</v>
      </c>
      <c r="I3125" s="21" t="str">
        <f>INDEX(Seed_type_tomato!$C$3:$C$15,MATCH(TOMATO!G3125,Seed_type_tomato!$B$3:$B$15,0))</f>
        <v>Field</v>
      </c>
    </row>
    <row r="3126" spans="1:9" x14ac:dyDescent="0.25">
      <c r="A3126" s="5" t="s">
        <v>3063</v>
      </c>
      <c r="B3126" s="5"/>
      <c r="C3126" s="6"/>
      <c r="D3126" s="5"/>
      <c r="E3126" s="5"/>
      <c r="F3126" s="5"/>
      <c r="G3126" s="5"/>
      <c r="H3126" s="8">
        <f>ROUND(SUM(H3124:H3125),5)</f>
        <v>40</v>
      </c>
      <c r="I3126" s="21" t="e">
        <f>INDEX(Seed_type_tomato!$C$3:$C$15,MATCH(TOMATO!G3126,Seed_type_tomato!$B$3:$B$15,0))</f>
        <v>#N/A</v>
      </c>
    </row>
    <row r="3127" spans="1:9" x14ac:dyDescent="0.25">
      <c r="A3127" s="2" t="s">
        <v>3064</v>
      </c>
      <c r="B3127" s="2"/>
      <c r="C3127" s="3"/>
      <c r="D3127" s="2"/>
      <c r="E3127" s="2"/>
      <c r="F3127" s="2"/>
      <c r="G3127" s="2"/>
      <c r="H3127" s="4"/>
      <c r="I3127" s="21" t="e">
        <f>INDEX(Seed_type_tomato!$C$3:$C$15,MATCH(TOMATO!G3127,Seed_type_tomato!$B$3:$B$15,0))</f>
        <v>#N/A</v>
      </c>
    </row>
    <row r="3128" spans="1:9" x14ac:dyDescent="0.25">
      <c r="A3128" s="5"/>
      <c r="B3128" s="5" t="s">
        <v>251</v>
      </c>
      <c r="C3128" s="6">
        <v>44684</v>
      </c>
      <c r="D3128" s="5" t="s">
        <v>3289</v>
      </c>
      <c r="E3128" s="5" t="s">
        <v>482</v>
      </c>
      <c r="F3128" s="5" t="s">
        <v>3064</v>
      </c>
      <c r="G3128" s="5" t="s">
        <v>522</v>
      </c>
      <c r="H3128" s="8">
        <v>5000</v>
      </c>
      <c r="I3128" s="21" t="str">
        <f>INDEX(Seed_type_tomato!$C$3:$C$15,MATCH(TOMATO!G3128,Seed_type_tomato!$B$3:$B$15,0))</f>
        <v>Field</v>
      </c>
    </row>
    <row r="3129" spans="1:9" x14ac:dyDescent="0.25">
      <c r="A3129" s="5"/>
      <c r="B3129" s="5" t="s">
        <v>251</v>
      </c>
      <c r="C3129" s="6">
        <v>44723</v>
      </c>
      <c r="D3129" s="5" t="s">
        <v>3290</v>
      </c>
      <c r="E3129" s="5" t="s">
        <v>3463</v>
      </c>
      <c r="F3129" s="5" t="s">
        <v>3064</v>
      </c>
      <c r="G3129" s="5" t="s">
        <v>522</v>
      </c>
      <c r="H3129" s="8">
        <v>10000</v>
      </c>
      <c r="I3129" s="21" t="str">
        <f>INDEX(Seed_type_tomato!$C$3:$C$15,MATCH(TOMATO!G3129,Seed_type_tomato!$B$3:$B$15,0))</f>
        <v>Field</v>
      </c>
    </row>
    <row r="3130" spans="1:9" ht="15.75" thickBot="1" x14ac:dyDescent="0.3">
      <c r="A3130" s="5"/>
      <c r="B3130" s="5" t="s">
        <v>251</v>
      </c>
      <c r="C3130" s="6">
        <v>44723</v>
      </c>
      <c r="D3130" s="5" t="s">
        <v>3291</v>
      </c>
      <c r="E3130" s="5" t="s">
        <v>3464</v>
      </c>
      <c r="F3130" s="5" t="s">
        <v>3064</v>
      </c>
      <c r="G3130" s="5" t="s">
        <v>522</v>
      </c>
      <c r="H3130" s="7">
        <v>1143</v>
      </c>
      <c r="I3130" s="21" t="str">
        <f>INDEX(Seed_type_tomato!$C$3:$C$15,MATCH(TOMATO!G3130,Seed_type_tomato!$B$3:$B$15,0))</f>
        <v>Field</v>
      </c>
    </row>
    <row r="3131" spans="1:9" x14ac:dyDescent="0.25">
      <c r="A3131" s="5" t="s">
        <v>3065</v>
      </c>
      <c r="B3131" s="5"/>
      <c r="C3131" s="6"/>
      <c r="D3131" s="5"/>
      <c r="E3131" s="5"/>
      <c r="F3131" s="5"/>
      <c r="G3131" s="5"/>
      <c r="H3131" s="8">
        <f>ROUND(SUM(H3127:H3130),5)</f>
        <v>16143</v>
      </c>
      <c r="I3131" s="21" t="e">
        <f>INDEX(Seed_type_tomato!$C$3:$C$15,MATCH(TOMATO!G3131,Seed_type_tomato!$B$3:$B$15,0))</f>
        <v>#N/A</v>
      </c>
    </row>
    <row r="3132" spans="1:9" x14ac:dyDescent="0.25">
      <c r="A3132" s="2" t="s">
        <v>3066</v>
      </c>
      <c r="B3132" s="2"/>
      <c r="C3132" s="3"/>
      <c r="D3132" s="2"/>
      <c r="E3132" s="2"/>
      <c r="F3132" s="2"/>
      <c r="G3132" s="2"/>
      <c r="H3132" s="4"/>
      <c r="I3132" s="21" t="e">
        <f>INDEX(Seed_type_tomato!$C$3:$C$15,MATCH(TOMATO!G3132,Seed_type_tomato!$B$3:$B$15,0))</f>
        <v>#N/A</v>
      </c>
    </row>
    <row r="3133" spans="1:9" x14ac:dyDescent="0.25">
      <c r="A3133" s="5"/>
      <c r="B3133" s="5" t="s">
        <v>251</v>
      </c>
      <c r="C3133" s="6">
        <v>44656</v>
      </c>
      <c r="D3133" s="5" t="s">
        <v>3292</v>
      </c>
      <c r="E3133" s="5" t="s">
        <v>482</v>
      </c>
      <c r="F3133" s="5" t="s">
        <v>3066</v>
      </c>
      <c r="G3133" s="5" t="s">
        <v>522</v>
      </c>
      <c r="H3133" s="8">
        <v>1000</v>
      </c>
      <c r="I3133" s="21" t="str">
        <f>INDEX(Seed_type_tomato!$C$3:$C$15,MATCH(TOMATO!G3133,Seed_type_tomato!$B$3:$B$15,0))</f>
        <v>Field</v>
      </c>
    </row>
    <row r="3134" spans="1:9" x14ac:dyDescent="0.25">
      <c r="A3134" s="5"/>
      <c r="B3134" s="5" t="s">
        <v>251</v>
      </c>
      <c r="C3134" s="6">
        <v>44656</v>
      </c>
      <c r="D3134" s="5" t="s">
        <v>3292</v>
      </c>
      <c r="E3134" s="5" t="s">
        <v>482</v>
      </c>
      <c r="F3134" s="5" t="s">
        <v>3066</v>
      </c>
      <c r="G3134" s="5" t="s">
        <v>523</v>
      </c>
      <c r="H3134" s="8">
        <v>500</v>
      </c>
      <c r="I3134" s="21" t="str">
        <f>INDEX(Seed_type_tomato!$C$3:$C$15,MATCH(TOMATO!G3134,Seed_type_tomato!$B$3:$B$15,0))</f>
        <v>Field</v>
      </c>
    </row>
    <row r="3135" spans="1:9" x14ac:dyDescent="0.25">
      <c r="A3135" s="5"/>
      <c r="B3135" s="5" t="s">
        <v>251</v>
      </c>
      <c r="C3135" s="6">
        <v>44670</v>
      </c>
      <c r="D3135" s="5" t="s">
        <v>3293</v>
      </c>
      <c r="E3135" s="5" t="s">
        <v>482</v>
      </c>
      <c r="F3135" s="5" t="s">
        <v>3066</v>
      </c>
      <c r="G3135" s="5" t="s">
        <v>523</v>
      </c>
      <c r="H3135" s="8">
        <v>2000</v>
      </c>
      <c r="I3135" s="21" t="str">
        <f>INDEX(Seed_type_tomato!$C$3:$C$15,MATCH(TOMATO!G3135,Seed_type_tomato!$B$3:$B$15,0))</f>
        <v>Field</v>
      </c>
    </row>
    <row r="3136" spans="1:9" x14ac:dyDescent="0.25">
      <c r="A3136" s="5"/>
      <c r="B3136" s="5" t="s">
        <v>251</v>
      </c>
      <c r="C3136" s="6">
        <v>44671</v>
      </c>
      <c r="D3136" s="5" t="s">
        <v>3294</v>
      </c>
      <c r="E3136" s="5" t="s">
        <v>482</v>
      </c>
      <c r="F3136" s="5" t="s">
        <v>3066</v>
      </c>
      <c r="G3136" s="5" t="s">
        <v>523</v>
      </c>
      <c r="H3136" s="8">
        <v>2000</v>
      </c>
      <c r="I3136" s="21" t="str">
        <f>INDEX(Seed_type_tomato!$C$3:$C$15,MATCH(TOMATO!G3136,Seed_type_tomato!$B$3:$B$15,0))</f>
        <v>Field</v>
      </c>
    </row>
    <row r="3137" spans="1:9" ht="15.75" thickBot="1" x14ac:dyDescent="0.3">
      <c r="A3137" s="5"/>
      <c r="B3137" s="5" t="s">
        <v>251</v>
      </c>
      <c r="C3137" s="6">
        <v>44678</v>
      </c>
      <c r="D3137" s="5" t="s">
        <v>3295</v>
      </c>
      <c r="E3137" s="5" t="s">
        <v>482</v>
      </c>
      <c r="F3137" s="5" t="s">
        <v>3066</v>
      </c>
      <c r="G3137" s="5" t="s">
        <v>523</v>
      </c>
      <c r="H3137" s="7">
        <v>500</v>
      </c>
      <c r="I3137" s="21" t="str">
        <f>INDEX(Seed_type_tomato!$C$3:$C$15,MATCH(TOMATO!G3137,Seed_type_tomato!$B$3:$B$15,0))</f>
        <v>Field</v>
      </c>
    </row>
    <row r="3138" spans="1:9" x14ac:dyDescent="0.25">
      <c r="A3138" s="5" t="s">
        <v>3067</v>
      </c>
      <c r="B3138" s="5"/>
      <c r="C3138" s="6"/>
      <c r="D3138" s="5"/>
      <c r="E3138" s="5"/>
      <c r="F3138" s="5"/>
      <c r="G3138" s="5"/>
      <c r="H3138" s="8">
        <f>ROUND(SUM(H3132:H3137),5)</f>
        <v>6000</v>
      </c>
      <c r="I3138" s="21" t="e">
        <f>INDEX(Seed_type_tomato!$C$3:$C$15,MATCH(TOMATO!G3138,Seed_type_tomato!$B$3:$B$15,0))</f>
        <v>#N/A</v>
      </c>
    </row>
    <row r="3139" spans="1:9" x14ac:dyDescent="0.25">
      <c r="A3139" s="2" t="s">
        <v>3068</v>
      </c>
      <c r="B3139" s="2"/>
      <c r="C3139" s="3"/>
      <c r="D3139" s="2"/>
      <c r="E3139" s="2"/>
      <c r="F3139" s="2"/>
      <c r="G3139" s="2"/>
      <c r="H3139" s="4"/>
      <c r="I3139" s="21" t="e">
        <f>INDEX(Seed_type_tomato!$C$3:$C$15,MATCH(TOMATO!G3139,Seed_type_tomato!$B$3:$B$15,0))</f>
        <v>#N/A</v>
      </c>
    </row>
    <row r="3140" spans="1:9" ht="15.75" thickBot="1" x14ac:dyDescent="0.3">
      <c r="A3140" s="1"/>
      <c r="B3140" s="5" t="s">
        <v>251</v>
      </c>
      <c r="C3140" s="6">
        <v>44673</v>
      </c>
      <c r="D3140" s="5" t="s">
        <v>3296</v>
      </c>
      <c r="E3140" s="5" t="s">
        <v>482</v>
      </c>
      <c r="F3140" s="5" t="s">
        <v>3068</v>
      </c>
      <c r="G3140" s="5" t="s">
        <v>522</v>
      </c>
      <c r="H3140" s="7">
        <v>30</v>
      </c>
      <c r="I3140" s="21" t="str">
        <f>INDEX(Seed_type_tomato!$C$3:$C$15,MATCH(TOMATO!G3140,Seed_type_tomato!$B$3:$B$15,0))</f>
        <v>Field</v>
      </c>
    </row>
    <row r="3141" spans="1:9" x14ac:dyDescent="0.25">
      <c r="A3141" s="5" t="s">
        <v>3069</v>
      </c>
      <c r="B3141" s="5"/>
      <c r="C3141" s="6"/>
      <c r="D3141" s="5"/>
      <c r="E3141" s="5"/>
      <c r="F3141" s="5"/>
      <c r="G3141" s="5"/>
      <c r="H3141" s="8">
        <f>ROUND(SUM(H3139:H3140),5)</f>
        <v>30</v>
      </c>
      <c r="I3141" s="21" t="e">
        <f>INDEX(Seed_type_tomato!$C$3:$C$15,MATCH(TOMATO!G3141,Seed_type_tomato!$B$3:$B$15,0))</f>
        <v>#N/A</v>
      </c>
    </row>
    <row r="3142" spans="1:9" x14ac:dyDescent="0.25">
      <c r="A3142" s="2" t="s">
        <v>3070</v>
      </c>
      <c r="B3142" s="2"/>
      <c r="C3142" s="3"/>
      <c r="D3142" s="2"/>
      <c r="E3142" s="2"/>
      <c r="F3142" s="2"/>
      <c r="G3142" s="2"/>
      <c r="H3142" s="4"/>
      <c r="I3142" s="21" t="e">
        <f>INDEX(Seed_type_tomato!$C$3:$C$15,MATCH(TOMATO!G3142,Seed_type_tomato!$B$3:$B$15,0))</f>
        <v>#N/A</v>
      </c>
    </row>
    <row r="3143" spans="1:9" x14ac:dyDescent="0.25">
      <c r="A3143" s="5"/>
      <c r="B3143" s="5" t="s">
        <v>251</v>
      </c>
      <c r="C3143" s="6">
        <v>44645</v>
      </c>
      <c r="D3143" s="5" t="s">
        <v>3297</v>
      </c>
      <c r="E3143" s="5" t="s">
        <v>482</v>
      </c>
      <c r="F3143" s="5" t="s">
        <v>3070</v>
      </c>
      <c r="G3143" s="5" t="s">
        <v>530</v>
      </c>
      <c r="H3143" s="8">
        <v>800</v>
      </c>
      <c r="I3143" s="21" t="str">
        <f>INDEX(Seed_type_tomato!$C$3:$C$15,MATCH(TOMATO!G3143,Seed_type_tomato!$B$3:$B$15,0))</f>
        <v>GH</v>
      </c>
    </row>
    <row r="3144" spans="1:9" x14ac:dyDescent="0.25">
      <c r="A3144" s="5"/>
      <c r="B3144" s="5" t="s">
        <v>251</v>
      </c>
      <c r="C3144" s="6">
        <v>44649</v>
      </c>
      <c r="D3144" s="5" t="s">
        <v>3298</v>
      </c>
      <c r="E3144" s="5" t="s">
        <v>482</v>
      </c>
      <c r="F3144" s="5" t="s">
        <v>3070</v>
      </c>
      <c r="G3144" s="5" t="s">
        <v>523</v>
      </c>
      <c r="H3144" s="8">
        <v>60</v>
      </c>
      <c r="I3144" s="21" t="str">
        <f>INDEX(Seed_type_tomato!$C$3:$C$15,MATCH(TOMATO!G3144,Seed_type_tomato!$B$3:$B$15,0))</f>
        <v>Field</v>
      </c>
    </row>
    <row r="3145" spans="1:9" x14ac:dyDescent="0.25">
      <c r="A3145" s="5"/>
      <c r="B3145" s="5" t="s">
        <v>251</v>
      </c>
      <c r="C3145" s="6">
        <v>44785</v>
      </c>
      <c r="D3145" s="5" t="s">
        <v>3299</v>
      </c>
      <c r="E3145" s="5" t="s">
        <v>3465</v>
      </c>
      <c r="F3145" s="5" t="s">
        <v>3070</v>
      </c>
      <c r="G3145" s="5" t="s">
        <v>524</v>
      </c>
      <c r="H3145" s="8">
        <v>15000</v>
      </c>
      <c r="I3145" s="21" t="str">
        <f>INDEX(Seed_type_tomato!$C$3:$C$15,MATCH(TOMATO!G3145,Seed_type_tomato!$B$3:$B$15,0))</f>
        <v>Field</v>
      </c>
    </row>
    <row r="3146" spans="1:9" ht="15.75" thickBot="1" x14ac:dyDescent="0.3">
      <c r="A3146" s="5"/>
      <c r="B3146" s="5" t="s">
        <v>251</v>
      </c>
      <c r="C3146" s="6">
        <v>44817</v>
      </c>
      <c r="D3146" s="5" t="s">
        <v>3300</v>
      </c>
      <c r="E3146" s="5" t="s">
        <v>482</v>
      </c>
      <c r="F3146" s="5" t="s">
        <v>3070</v>
      </c>
      <c r="G3146" s="5" t="s">
        <v>522</v>
      </c>
      <c r="H3146" s="7">
        <v>300</v>
      </c>
      <c r="I3146" s="21" t="str">
        <f>INDEX(Seed_type_tomato!$C$3:$C$15,MATCH(TOMATO!G3146,Seed_type_tomato!$B$3:$B$15,0))</f>
        <v>Field</v>
      </c>
    </row>
    <row r="3147" spans="1:9" x14ac:dyDescent="0.25">
      <c r="A3147" s="5" t="s">
        <v>3071</v>
      </c>
      <c r="B3147" s="5"/>
      <c r="C3147" s="6"/>
      <c r="D3147" s="5"/>
      <c r="E3147" s="5"/>
      <c r="F3147" s="5"/>
      <c r="G3147" s="5"/>
      <c r="H3147" s="8">
        <f>ROUND(SUM(H3142:H3146),5)</f>
        <v>16160</v>
      </c>
      <c r="I3147" s="21" t="e">
        <f>INDEX(Seed_type_tomato!$C$3:$C$15,MATCH(TOMATO!G3147,Seed_type_tomato!$B$3:$B$15,0))</f>
        <v>#N/A</v>
      </c>
    </row>
    <row r="3148" spans="1:9" x14ac:dyDescent="0.25">
      <c r="A3148" s="2" t="s">
        <v>3072</v>
      </c>
      <c r="B3148" s="2"/>
      <c r="C3148" s="3"/>
      <c r="D3148" s="2"/>
      <c r="E3148" s="2"/>
      <c r="F3148" s="2"/>
      <c r="G3148" s="2"/>
      <c r="H3148" s="4"/>
      <c r="I3148" s="21" t="e">
        <f>INDEX(Seed_type_tomato!$C$3:$C$15,MATCH(TOMATO!G3148,Seed_type_tomato!$B$3:$B$15,0))</f>
        <v>#N/A</v>
      </c>
    </row>
    <row r="3149" spans="1:9" x14ac:dyDescent="0.25">
      <c r="A3149" s="5"/>
      <c r="B3149" s="5" t="s">
        <v>251</v>
      </c>
      <c r="C3149" s="6">
        <v>44818</v>
      </c>
      <c r="D3149" s="5" t="s">
        <v>3301</v>
      </c>
      <c r="E3149" s="5" t="s">
        <v>482</v>
      </c>
      <c r="F3149" s="5" t="s">
        <v>3072</v>
      </c>
      <c r="G3149" s="5" t="s">
        <v>522</v>
      </c>
      <c r="H3149" s="8">
        <v>50</v>
      </c>
      <c r="I3149" s="21" t="str">
        <f>INDEX(Seed_type_tomato!$C$3:$C$15,MATCH(TOMATO!G3149,Seed_type_tomato!$B$3:$B$15,0))</f>
        <v>Field</v>
      </c>
    </row>
    <row r="3150" spans="1:9" x14ac:dyDescent="0.25">
      <c r="A3150" s="5"/>
      <c r="B3150" s="5" t="s">
        <v>251</v>
      </c>
      <c r="C3150" s="6">
        <v>44831</v>
      </c>
      <c r="D3150" s="5" t="s">
        <v>3302</v>
      </c>
      <c r="E3150" s="5" t="s">
        <v>482</v>
      </c>
      <c r="F3150" s="5" t="s">
        <v>3072</v>
      </c>
      <c r="G3150" s="5" t="s">
        <v>522</v>
      </c>
      <c r="H3150" s="8">
        <v>50</v>
      </c>
      <c r="I3150" s="21" t="str">
        <f>INDEX(Seed_type_tomato!$C$3:$C$15,MATCH(TOMATO!G3150,Seed_type_tomato!$B$3:$B$15,0))</f>
        <v>Field</v>
      </c>
    </row>
    <row r="3151" spans="1:9" ht="15.75" thickBot="1" x14ac:dyDescent="0.3">
      <c r="A3151" s="5"/>
      <c r="B3151" s="5" t="s">
        <v>251</v>
      </c>
      <c r="C3151" s="6">
        <v>44831</v>
      </c>
      <c r="D3151" s="5" t="s">
        <v>3303</v>
      </c>
      <c r="E3151" s="5" t="s">
        <v>482</v>
      </c>
      <c r="F3151" s="5" t="s">
        <v>3072</v>
      </c>
      <c r="G3151" s="5" t="s">
        <v>522</v>
      </c>
      <c r="H3151" s="7">
        <v>50</v>
      </c>
      <c r="I3151" s="21" t="str">
        <f>INDEX(Seed_type_tomato!$C$3:$C$15,MATCH(TOMATO!G3151,Seed_type_tomato!$B$3:$B$15,0))</f>
        <v>Field</v>
      </c>
    </row>
    <row r="3152" spans="1:9" x14ac:dyDescent="0.25">
      <c r="A3152" s="5" t="s">
        <v>3073</v>
      </c>
      <c r="B3152" s="5"/>
      <c r="C3152" s="6"/>
      <c r="D3152" s="5"/>
      <c r="E3152" s="5"/>
      <c r="F3152" s="5"/>
      <c r="G3152" s="5"/>
      <c r="H3152" s="8">
        <f>ROUND(SUM(H3148:H3151),5)</f>
        <v>150</v>
      </c>
      <c r="I3152" s="21" t="e">
        <f>INDEX(Seed_type_tomato!$C$3:$C$15,MATCH(TOMATO!G3152,Seed_type_tomato!$B$3:$B$15,0))</f>
        <v>#N/A</v>
      </c>
    </row>
    <row r="3153" spans="1:9" x14ac:dyDescent="0.25">
      <c r="A3153" s="2" t="s">
        <v>3074</v>
      </c>
      <c r="B3153" s="2"/>
      <c r="C3153" s="3"/>
      <c r="D3153" s="2"/>
      <c r="E3153" s="2"/>
      <c r="F3153" s="2"/>
      <c r="G3153" s="2"/>
      <c r="H3153" s="4"/>
      <c r="I3153" s="21" t="e">
        <f>INDEX(Seed_type_tomato!$C$3:$C$15,MATCH(TOMATO!G3153,Seed_type_tomato!$B$3:$B$15,0))</f>
        <v>#N/A</v>
      </c>
    </row>
    <row r="3154" spans="1:9" x14ac:dyDescent="0.25">
      <c r="A3154" s="5"/>
      <c r="B3154" s="5" t="s">
        <v>251</v>
      </c>
      <c r="C3154" s="6">
        <v>44628</v>
      </c>
      <c r="D3154" s="5" t="s">
        <v>3304</v>
      </c>
      <c r="E3154" s="5" t="s">
        <v>482</v>
      </c>
      <c r="F3154" s="5" t="s">
        <v>3074</v>
      </c>
      <c r="G3154" s="5" t="s">
        <v>524</v>
      </c>
      <c r="H3154" s="8">
        <v>40</v>
      </c>
      <c r="I3154" s="21" t="str">
        <f>INDEX(Seed_type_tomato!$C$3:$C$15,MATCH(TOMATO!G3154,Seed_type_tomato!$B$3:$B$15,0))</f>
        <v>Field</v>
      </c>
    </row>
    <row r="3155" spans="1:9" ht="15.75" thickBot="1" x14ac:dyDescent="0.3">
      <c r="A3155" s="5"/>
      <c r="B3155" s="5" t="s">
        <v>251</v>
      </c>
      <c r="C3155" s="6">
        <v>44628</v>
      </c>
      <c r="D3155" s="5" t="s">
        <v>3304</v>
      </c>
      <c r="E3155" s="5" t="s">
        <v>482</v>
      </c>
      <c r="F3155" s="5" t="s">
        <v>3074</v>
      </c>
      <c r="G3155" s="5" t="s">
        <v>526</v>
      </c>
      <c r="H3155" s="7">
        <v>40</v>
      </c>
      <c r="I3155" s="21" t="str">
        <f>INDEX(Seed_type_tomato!$C$3:$C$15,MATCH(TOMATO!G3155,Seed_type_tomato!$B$3:$B$15,0))</f>
        <v>Field</v>
      </c>
    </row>
    <row r="3156" spans="1:9" x14ac:dyDescent="0.25">
      <c r="A3156" s="5" t="s">
        <v>3075</v>
      </c>
      <c r="B3156" s="5"/>
      <c r="C3156" s="6"/>
      <c r="D3156" s="5"/>
      <c r="E3156" s="5"/>
      <c r="F3156" s="5"/>
      <c r="G3156" s="5"/>
      <c r="H3156" s="8">
        <f>ROUND(SUM(H3153:H3155),5)</f>
        <v>80</v>
      </c>
      <c r="I3156" s="21" t="e">
        <f>INDEX(Seed_type_tomato!$C$3:$C$15,MATCH(TOMATO!G3156,Seed_type_tomato!$B$3:$B$15,0))</f>
        <v>#N/A</v>
      </c>
    </row>
    <row r="3157" spans="1:9" x14ac:dyDescent="0.25">
      <c r="A3157" s="2" t="s">
        <v>3076</v>
      </c>
      <c r="B3157" s="2"/>
      <c r="C3157" s="3"/>
      <c r="D3157" s="2"/>
      <c r="E3157" s="2"/>
      <c r="F3157" s="2"/>
      <c r="G3157" s="2"/>
      <c r="H3157" s="4"/>
      <c r="I3157" s="21" t="e">
        <f>INDEX(Seed_type_tomato!$C$3:$C$15,MATCH(TOMATO!G3157,Seed_type_tomato!$B$3:$B$15,0))</f>
        <v>#N/A</v>
      </c>
    </row>
    <row r="3158" spans="1:9" ht="15.75" thickBot="1" x14ac:dyDescent="0.3">
      <c r="A3158" s="1"/>
      <c r="B3158" s="5" t="s">
        <v>251</v>
      </c>
      <c r="C3158" s="6">
        <v>44769</v>
      </c>
      <c r="D3158" s="5" t="s">
        <v>3305</v>
      </c>
      <c r="E3158" s="5" t="s">
        <v>482</v>
      </c>
      <c r="F3158" s="5" t="s">
        <v>3076</v>
      </c>
      <c r="G3158" s="5" t="s">
        <v>522</v>
      </c>
      <c r="H3158" s="7">
        <v>900</v>
      </c>
      <c r="I3158" s="21" t="str">
        <f>INDEX(Seed_type_tomato!$C$3:$C$15,MATCH(TOMATO!G3158,Seed_type_tomato!$B$3:$B$15,0))</f>
        <v>Field</v>
      </c>
    </row>
    <row r="3159" spans="1:9" x14ac:dyDescent="0.25">
      <c r="A3159" s="5" t="s">
        <v>3077</v>
      </c>
      <c r="B3159" s="5"/>
      <c r="C3159" s="6"/>
      <c r="D3159" s="5"/>
      <c r="E3159" s="5"/>
      <c r="F3159" s="5"/>
      <c r="G3159" s="5"/>
      <c r="H3159" s="8">
        <f>ROUND(SUM(H3157:H3158),5)</f>
        <v>900</v>
      </c>
      <c r="I3159" s="21" t="e">
        <f>INDEX(Seed_type_tomato!$C$3:$C$15,MATCH(TOMATO!G3159,Seed_type_tomato!$B$3:$B$15,0))</f>
        <v>#N/A</v>
      </c>
    </row>
    <row r="3160" spans="1:9" x14ac:dyDescent="0.25">
      <c r="A3160" s="2" t="s">
        <v>3078</v>
      </c>
      <c r="B3160" s="2"/>
      <c r="C3160" s="3"/>
      <c r="D3160" s="2"/>
      <c r="E3160" s="2"/>
      <c r="F3160" s="2"/>
      <c r="G3160" s="2"/>
      <c r="H3160" s="4"/>
      <c r="I3160" s="21" t="e">
        <f>INDEX(Seed_type_tomato!$C$3:$C$15,MATCH(TOMATO!G3160,Seed_type_tomato!$B$3:$B$15,0))</f>
        <v>#N/A</v>
      </c>
    </row>
    <row r="3161" spans="1:9" ht="15.75" thickBot="1" x14ac:dyDescent="0.3">
      <c r="A3161" s="1"/>
      <c r="B3161" s="5" t="s">
        <v>251</v>
      </c>
      <c r="C3161" s="6">
        <v>44814</v>
      </c>
      <c r="D3161" s="5" t="s">
        <v>3306</v>
      </c>
      <c r="E3161" s="5" t="s">
        <v>482</v>
      </c>
      <c r="F3161" s="5" t="s">
        <v>3078</v>
      </c>
      <c r="G3161" s="5" t="s">
        <v>522</v>
      </c>
      <c r="H3161" s="7">
        <v>100</v>
      </c>
      <c r="I3161" s="21" t="str">
        <f>INDEX(Seed_type_tomato!$C$3:$C$15,MATCH(TOMATO!G3161,Seed_type_tomato!$B$3:$B$15,0))</f>
        <v>Field</v>
      </c>
    </row>
    <row r="3162" spans="1:9" x14ac:dyDescent="0.25">
      <c r="A3162" s="5" t="s">
        <v>3079</v>
      </c>
      <c r="B3162" s="5"/>
      <c r="C3162" s="6"/>
      <c r="D3162" s="5"/>
      <c r="E3162" s="5"/>
      <c r="F3162" s="5"/>
      <c r="G3162" s="5"/>
      <c r="H3162" s="8">
        <f>ROUND(SUM(H3160:H3161),5)</f>
        <v>100</v>
      </c>
      <c r="I3162" s="21" t="e">
        <f>INDEX(Seed_type_tomato!$C$3:$C$15,MATCH(TOMATO!G3162,Seed_type_tomato!$B$3:$B$15,0))</f>
        <v>#N/A</v>
      </c>
    </row>
    <row r="3163" spans="1:9" x14ac:dyDescent="0.25">
      <c r="A3163" s="2" t="s">
        <v>3080</v>
      </c>
      <c r="B3163" s="2"/>
      <c r="C3163" s="3"/>
      <c r="D3163" s="2"/>
      <c r="E3163" s="2"/>
      <c r="F3163" s="2"/>
      <c r="G3163" s="2"/>
      <c r="H3163" s="4"/>
      <c r="I3163" s="21" t="e">
        <f>INDEX(Seed_type_tomato!$C$3:$C$15,MATCH(TOMATO!G3163,Seed_type_tomato!$B$3:$B$15,0))</f>
        <v>#N/A</v>
      </c>
    </row>
    <row r="3164" spans="1:9" ht="15.75" thickBot="1" x14ac:dyDescent="0.3">
      <c r="A3164" s="1"/>
      <c r="B3164" s="5" t="s">
        <v>251</v>
      </c>
      <c r="C3164" s="6">
        <v>44713</v>
      </c>
      <c r="D3164" s="5" t="s">
        <v>3307</v>
      </c>
      <c r="E3164" s="5" t="s">
        <v>482</v>
      </c>
      <c r="F3164" s="5" t="s">
        <v>3080</v>
      </c>
      <c r="G3164" s="5" t="s">
        <v>524</v>
      </c>
      <c r="H3164" s="7">
        <v>420</v>
      </c>
      <c r="I3164" s="21" t="str">
        <f>INDEX(Seed_type_tomato!$C$3:$C$15,MATCH(TOMATO!G3164,Seed_type_tomato!$B$3:$B$15,0))</f>
        <v>Field</v>
      </c>
    </row>
    <row r="3165" spans="1:9" x14ac:dyDescent="0.25">
      <c r="A3165" s="5" t="s">
        <v>3081</v>
      </c>
      <c r="B3165" s="5"/>
      <c r="C3165" s="6"/>
      <c r="D3165" s="5"/>
      <c r="E3165" s="5"/>
      <c r="F3165" s="5"/>
      <c r="G3165" s="5"/>
      <c r="H3165" s="8">
        <f>ROUND(SUM(H3163:H3164),5)</f>
        <v>420</v>
      </c>
      <c r="I3165" s="21" t="e">
        <f>INDEX(Seed_type_tomato!$C$3:$C$15,MATCH(TOMATO!G3165,Seed_type_tomato!$B$3:$B$15,0))</f>
        <v>#N/A</v>
      </c>
    </row>
    <row r="3166" spans="1:9" x14ac:dyDescent="0.25">
      <c r="A3166" s="2" t="s">
        <v>3082</v>
      </c>
      <c r="B3166" s="2"/>
      <c r="C3166" s="3"/>
      <c r="D3166" s="2"/>
      <c r="E3166" s="2"/>
      <c r="F3166" s="2"/>
      <c r="G3166" s="2"/>
      <c r="H3166" s="4"/>
      <c r="I3166" s="21" t="e">
        <f>INDEX(Seed_type_tomato!$C$3:$C$15,MATCH(TOMATO!G3166,Seed_type_tomato!$B$3:$B$15,0))</f>
        <v>#N/A</v>
      </c>
    </row>
    <row r="3167" spans="1:9" x14ac:dyDescent="0.25">
      <c r="A3167" s="5"/>
      <c r="B3167" s="5" t="s">
        <v>251</v>
      </c>
      <c r="C3167" s="6">
        <v>44664</v>
      </c>
      <c r="D3167" s="5" t="s">
        <v>3308</v>
      </c>
      <c r="E3167" s="5" t="s">
        <v>482</v>
      </c>
      <c r="F3167" s="5" t="s">
        <v>3082</v>
      </c>
      <c r="G3167" s="5" t="s">
        <v>522</v>
      </c>
      <c r="H3167" s="8">
        <v>4500</v>
      </c>
      <c r="I3167" s="21" t="str">
        <f>INDEX(Seed_type_tomato!$C$3:$C$15,MATCH(TOMATO!G3167,Seed_type_tomato!$B$3:$B$15,0))</f>
        <v>Field</v>
      </c>
    </row>
    <row r="3168" spans="1:9" ht="15.75" thickBot="1" x14ac:dyDescent="0.3">
      <c r="A3168" s="5"/>
      <c r="B3168" s="5" t="s">
        <v>251</v>
      </c>
      <c r="C3168" s="6">
        <v>44664</v>
      </c>
      <c r="D3168" s="5" t="s">
        <v>3309</v>
      </c>
      <c r="E3168" s="5" t="s">
        <v>482</v>
      </c>
      <c r="F3168" s="5" t="s">
        <v>3082</v>
      </c>
      <c r="G3168" s="5" t="s">
        <v>522</v>
      </c>
      <c r="H3168" s="7">
        <v>500</v>
      </c>
      <c r="I3168" s="21" t="str">
        <f>INDEX(Seed_type_tomato!$C$3:$C$15,MATCH(TOMATO!G3168,Seed_type_tomato!$B$3:$B$15,0))</f>
        <v>Field</v>
      </c>
    </row>
    <row r="3169" spans="1:9" x14ac:dyDescent="0.25">
      <c r="A3169" s="5" t="s">
        <v>3083</v>
      </c>
      <c r="B3169" s="5"/>
      <c r="C3169" s="6"/>
      <c r="D3169" s="5"/>
      <c r="E3169" s="5"/>
      <c r="F3169" s="5"/>
      <c r="G3169" s="5"/>
      <c r="H3169" s="8">
        <f>ROUND(SUM(H3166:H3168),5)</f>
        <v>5000</v>
      </c>
      <c r="I3169" s="21" t="e">
        <f>INDEX(Seed_type_tomato!$C$3:$C$15,MATCH(TOMATO!G3169,Seed_type_tomato!$B$3:$B$15,0))</f>
        <v>#N/A</v>
      </c>
    </row>
    <row r="3170" spans="1:9" x14ac:dyDescent="0.25">
      <c r="A3170" s="2" t="s">
        <v>3084</v>
      </c>
      <c r="B3170" s="2"/>
      <c r="C3170" s="3"/>
      <c r="D3170" s="2"/>
      <c r="E3170" s="2"/>
      <c r="F3170" s="2"/>
      <c r="G3170" s="2"/>
      <c r="H3170" s="4"/>
      <c r="I3170" s="21" t="e">
        <f>INDEX(Seed_type_tomato!$C$3:$C$15,MATCH(TOMATO!G3170,Seed_type_tomato!$B$3:$B$15,0))</f>
        <v>#N/A</v>
      </c>
    </row>
    <row r="3171" spans="1:9" ht="15.75" thickBot="1" x14ac:dyDescent="0.3">
      <c r="A3171" s="1"/>
      <c r="B3171" s="5" t="s">
        <v>251</v>
      </c>
      <c r="C3171" s="6">
        <v>44669</v>
      </c>
      <c r="D3171" s="5" t="s">
        <v>3310</v>
      </c>
      <c r="E3171" s="5" t="s">
        <v>482</v>
      </c>
      <c r="F3171" s="5" t="s">
        <v>3084</v>
      </c>
      <c r="G3171" s="5" t="s">
        <v>523</v>
      </c>
      <c r="H3171" s="7">
        <v>20</v>
      </c>
      <c r="I3171" s="21" t="str">
        <f>INDEX(Seed_type_tomato!$C$3:$C$15,MATCH(TOMATO!G3171,Seed_type_tomato!$B$3:$B$15,0))</f>
        <v>Field</v>
      </c>
    </row>
    <row r="3172" spans="1:9" x14ac:dyDescent="0.25">
      <c r="A3172" s="5" t="s">
        <v>3085</v>
      </c>
      <c r="B3172" s="5"/>
      <c r="C3172" s="6"/>
      <c r="D3172" s="5"/>
      <c r="E3172" s="5"/>
      <c r="F3172" s="5"/>
      <c r="G3172" s="5"/>
      <c r="H3172" s="8">
        <f>ROUND(SUM(H3170:H3171),5)</f>
        <v>20</v>
      </c>
      <c r="I3172" s="21" t="e">
        <f>INDEX(Seed_type_tomato!$C$3:$C$15,MATCH(TOMATO!G3172,Seed_type_tomato!$B$3:$B$15,0))</f>
        <v>#N/A</v>
      </c>
    </row>
    <row r="3173" spans="1:9" x14ac:dyDescent="0.25">
      <c r="A3173" s="2" t="s">
        <v>3086</v>
      </c>
      <c r="B3173" s="2"/>
      <c r="C3173" s="3"/>
      <c r="D3173" s="2"/>
      <c r="E3173" s="2"/>
      <c r="F3173" s="2"/>
      <c r="G3173" s="2"/>
      <c r="H3173" s="4"/>
      <c r="I3173" s="21" t="e">
        <f>INDEX(Seed_type_tomato!$C$3:$C$15,MATCH(TOMATO!G3173,Seed_type_tomato!$B$3:$B$15,0))</f>
        <v>#N/A</v>
      </c>
    </row>
    <row r="3174" spans="1:9" ht="15.75" thickBot="1" x14ac:dyDescent="0.3">
      <c r="A3174" s="1"/>
      <c r="B3174" s="5" t="s">
        <v>251</v>
      </c>
      <c r="C3174" s="6">
        <v>44650</v>
      </c>
      <c r="D3174" s="5" t="s">
        <v>3311</v>
      </c>
      <c r="E3174" s="5" t="s">
        <v>482</v>
      </c>
      <c r="F3174" s="5" t="s">
        <v>3086</v>
      </c>
      <c r="G3174" s="5" t="s">
        <v>522</v>
      </c>
      <c r="H3174" s="7">
        <v>50</v>
      </c>
      <c r="I3174" s="21" t="str">
        <f>INDEX(Seed_type_tomato!$C$3:$C$15,MATCH(TOMATO!G3174,Seed_type_tomato!$B$3:$B$15,0))</f>
        <v>Field</v>
      </c>
    </row>
    <row r="3175" spans="1:9" x14ac:dyDescent="0.25">
      <c r="A3175" s="5" t="s">
        <v>3087</v>
      </c>
      <c r="B3175" s="5"/>
      <c r="C3175" s="6"/>
      <c r="D3175" s="5"/>
      <c r="E3175" s="5"/>
      <c r="F3175" s="5"/>
      <c r="G3175" s="5"/>
      <c r="H3175" s="8">
        <f>ROUND(SUM(H3173:H3174),5)</f>
        <v>50</v>
      </c>
      <c r="I3175" s="21" t="e">
        <f>INDEX(Seed_type_tomato!$C$3:$C$15,MATCH(TOMATO!G3175,Seed_type_tomato!$B$3:$B$15,0))</f>
        <v>#N/A</v>
      </c>
    </row>
    <row r="3176" spans="1:9" x14ac:dyDescent="0.25">
      <c r="A3176" s="2" t="s">
        <v>3088</v>
      </c>
      <c r="B3176" s="2"/>
      <c r="C3176" s="3"/>
      <c r="D3176" s="2"/>
      <c r="E3176" s="2"/>
      <c r="F3176" s="2"/>
      <c r="G3176" s="2"/>
      <c r="H3176" s="4"/>
      <c r="I3176" s="21" t="e">
        <f>INDEX(Seed_type_tomato!$C$3:$C$15,MATCH(TOMATO!G3176,Seed_type_tomato!$B$3:$B$15,0))</f>
        <v>#N/A</v>
      </c>
    </row>
    <row r="3177" spans="1:9" x14ac:dyDescent="0.25">
      <c r="A3177" s="5"/>
      <c r="B3177" s="5" t="s">
        <v>251</v>
      </c>
      <c r="C3177" s="6">
        <v>44690</v>
      </c>
      <c r="D3177" s="5" t="s">
        <v>3312</v>
      </c>
      <c r="E3177" s="5" t="s">
        <v>482</v>
      </c>
      <c r="F3177" s="5" t="s">
        <v>3088</v>
      </c>
      <c r="G3177" s="5" t="s">
        <v>523</v>
      </c>
      <c r="H3177" s="8">
        <v>10</v>
      </c>
      <c r="I3177" s="21" t="str">
        <f>INDEX(Seed_type_tomato!$C$3:$C$15,MATCH(TOMATO!G3177,Seed_type_tomato!$B$3:$B$15,0))</f>
        <v>Field</v>
      </c>
    </row>
    <row r="3178" spans="1:9" x14ac:dyDescent="0.25">
      <c r="A3178" s="5"/>
      <c r="B3178" s="5" t="s">
        <v>251</v>
      </c>
      <c r="C3178" s="6">
        <v>44690</v>
      </c>
      <c r="D3178" s="5" t="s">
        <v>3312</v>
      </c>
      <c r="E3178" s="5" t="s">
        <v>482</v>
      </c>
      <c r="F3178" s="5" t="s">
        <v>3088</v>
      </c>
      <c r="G3178" s="5" t="s">
        <v>524</v>
      </c>
      <c r="H3178" s="8">
        <v>10</v>
      </c>
      <c r="I3178" s="21" t="str">
        <f>INDEX(Seed_type_tomato!$C$3:$C$15,MATCH(TOMATO!G3178,Seed_type_tomato!$B$3:$B$15,0))</f>
        <v>Field</v>
      </c>
    </row>
    <row r="3179" spans="1:9" x14ac:dyDescent="0.25">
      <c r="A3179" s="5"/>
      <c r="B3179" s="5" t="s">
        <v>251</v>
      </c>
      <c r="C3179" s="6">
        <v>44781</v>
      </c>
      <c r="D3179" s="5" t="s">
        <v>3313</v>
      </c>
      <c r="E3179" s="5" t="s">
        <v>482</v>
      </c>
      <c r="F3179" s="5" t="s">
        <v>3088</v>
      </c>
      <c r="G3179" s="5" t="s">
        <v>525</v>
      </c>
      <c r="H3179" s="8">
        <v>20</v>
      </c>
      <c r="I3179" s="21" t="str">
        <f>INDEX(Seed_type_tomato!$C$3:$C$15,MATCH(TOMATO!G3179,Seed_type_tomato!$B$3:$B$15,0))</f>
        <v>Field</v>
      </c>
    </row>
    <row r="3180" spans="1:9" ht="15.75" thickBot="1" x14ac:dyDescent="0.3">
      <c r="A3180" s="5"/>
      <c r="B3180" s="5" t="s">
        <v>251</v>
      </c>
      <c r="C3180" s="6">
        <v>44813</v>
      </c>
      <c r="D3180" s="5" t="s">
        <v>3314</v>
      </c>
      <c r="E3180" s="5" t="s">
        <v>482</v>
      </c>
      <c r="F3180" s="5" t="s">
        <v>3088</v>
      </c>
      <c r="G3180" s="5" t="s">
        <v>523</v>
      </c>
      <c r="H3180" s="7">
        <v>30</v>
      </c>
      <c r="I3180" s="21" t="str">
        <f>INDEX(Seed_type_tomato!$C$3:$C$15,MATCH(TOMATO!G3180,Seed_type_tomato!$B$3:$B$15,0))</f>
        <v>Field</v>
      </c>
    </row>
    <row r="3181" spans="1:9" x14ac:dyDescent="0.25">
      <c r="A3181" s="5" t="s">
        <v>3089</v>
      </c>
      <c r="B3181" s="5"/>
      <c r="C3181" s="6"/>
      <c r="D3181" s="5"/>
      <c r="E3181" s="5"/>
      <c r="F3181" s="5"/>
      <c r="G3181" s="5"/>
      <c r="H3181" s="8">
        <f>ROUND(SUM(H3176:H3180),5)</f>
        <v>70</v>
      </c>
      <c r="I3181" s="21" t="e">
        <f>INDEX(Seed_type_tomato!$C$3:$C$15,MATCH(TOMATO!G3181,Seed_type_tomato!$B$3:$B$15,0))</f>
        <v>#N/A</v>
      </c>
    </row>
    <row r="3182" spans="1:9" x14ac:dyDescent="0.25">
      <c r="A3182" s="2" t="s">
        <v>3090</v>
      </c>
      <c r="B3182" s="2"/>
      <c r="C3182" s="3"/>
      <c r="D3182" s="2"/>
      <c r="E3182" s="2"/>
      <c r="F3182" s="2"/>
      <c r="G3182" s="2"/>
      <c r="H3182" s="4"/>
      <c r="I3182" s="21" t="e">
        <f>INDEX(Seed_type_tomato!$C$3:$C$15,MATCH(TOMATO!G3182,Seed_type_tomato!$B$3:$B$15,0))</f>
        <v>#N/A</v>
      </c>
    </row>
    <row r="3183" spans="1:9" x14ac:dyDescent="0.25">
      <c r="A3183" s="5"/>
      <c r="B3183" s="5" t="s">
        <v>251</v>
      </c>
      <c r="C3183" s="6">
        <v>44767</v>
      </c>
      <c r="D3183" s="5" t="s">
        <v>3315</v>
      </c>
      <c r="E3183" s="5" t="s">
        <v>482</v>
      </c>
      <c r="F3183" s="5" t="s">
        <v>3090</v>
      </c>
      <c r="G3183" s="5" t="s">
        <v>525</v>
      </c>
      <c r="H3183" s="8">
        <v>1000</v>
      </c>
      <c r="I3183" s="21" t="str">
        <f>INDEX(Seed_type_tomato!$C$3:$C$15,MATCH(TOMATO!G3183,Seed_type_tomato!$B$3:$B$15,0))</f>
        <v>Field</v>
      </c>
    </row>
    <row r="3184" spans="1:9" ht="15.75" thickBot="1" x14ac:dyDescent="0.3">
      <c r="A3184" s="5"/>
      <c r="B3184" s="5" t="s">
        <v>251</v>
      </c>
      <c r="C3184" s="6">
        <v>44767</v>
      </c>
      <c r="D3184" s="5" t="s">
        <v>3315</v>
      </c>
      <c r="E3184" s="5" t="s">
        <v>482</v>
      </c>
      <c r="F3184" s="5" t="s">
        <v>3090</v>
      </c>
      <c r="G3184" s="5" t="s">
        <v>524</v>
      </c>
      <c r="H3184" s="7">
        <v>1000</v>
      </c>
      <c r="I3184" s="21" t="str">
        <f>INDEX(Seed_type_tomato!$C$3:$C$15,MATCH(TOMATO!G3184,Seed_type_tomato!$B$3:$B$15,0))</f>
        <v>Field</v>
      </c>
    </row>
    <row r="3185" spans="1:9" x14ac:dyDescent="0.25">
      <c r="A3185" s="5" t="s">
        <v>3091</v>
      </c>
      <c r="B3185" s="5"/>
      <c r="C3185" s="6"/>
      <c r="D3185" s="5"/>
      <c r="E3185" s="5"/>
      <c r="F3185" s="5"/>
      <c r="G3185" s="5"/>
      <c r="H3185" s="8">
        <f>ROUND(SUM(H3182:H3184),5)</f>
        <v>2000</v>
      </c>
      <c r="I3185" s="21" t="e">
        <f>INDEX(Seed_type_tomato!$C$3:$C$15,MATCH(TOMATO!G3185,Seed_type_tomato!$B$3:$B$15,0))</f>
        <v>#N/A</v>
      </c>
    </row>
    <row r="3186" spans="1:9" x14ac:dyDescent="0.25">
      <c r="A3186" s="2" t="s">
        <v>3092</v>
      </c>
      <c r="B3186" s="2"/>
      <c r="C3186" s="3"/>
      <c r="D3186" s="2"/>
      <c r="E3186" s="2"/>
      <c r="F3186" s="2"/>
      <c r="G3186" s="2"/>
      <c r="H3186" s="4"/>
      <c r="I3186" s="21" t="e">
        <f>INDEX(Seed_type_tomato!$C$3:$C$15,MATCH(TOMATO!G3186,Seed_type_tomato!$B$3:$B$15,0))</f>
        <v>#N/A</v>
      </c>
    </row>
    <row r="3187" spans="1:9" x14ac:dyDescent="0.25">
      <c r="A3187" s="5"/>
      <c r="B3187" s="5" t="s">
        <v>251</v>
      </c>
      <c r="C3187" s="6">
        <v>44702</v>
      </c>
      <c r="D3187" s="5" t="s">
        <v>3316</v>
      </c>
      <c r="E3187" s="5" t="s">
        <v>482</v>
      </c>
      <c r="F3187" s="5" t="s">
        <v>3092</v>
      </c>
      <c r="G3187" s="5" t="s">
        <v>522</v>
      </c>
      <c r="H3187" s="8">
        <v>600</v>
      </c>
      <c r="I3187" s="21" t="str">
        <f>INDEX(Seed_type_tomato!$C$3:$C$15,MATCH(TOMATO!G3187,Seed_type_tomato!$B$3:$B$15,0))</f>
        <v>Field</v>
      </c>
    </row>
    <row r="3188" spans="1:9" x14ac:dyDescent="0.25">
      <c r="A3188" s="5"/>
      <c r="B3188" s="5" t="s">
        <v>251</v>
      </c>
      <c r="C3188" s="6">
        <v>44702</v>
      </c>
      <c r="D3188" s="5" t="s">
        <v>3316</v>
      </c>
      <c r="E3188" s="5" t="s">
        <v>482</v>
      </c>
      <c r="F3188" s="5" t="s">
        <v>3092</v>
      </c>
      <c r="G3188" s="5" t="s">
        <v>524</v>
      </c>
      <c r="H3188" s="8">
        <v>600</v>
      </c>
      <c r="I3188" s="21" t="str">
        <f>INDEX(Seed_type_tomato!$C$3:$C$15,MATCH(TOMATO!G3188,Seed_type_tomato!$B$3:$B$15,0))</f>
        <v>Field</v>
      </c>
    </row>
    <row r="3189" spans="1:9" x14ac:dyDescent="0.25">
      <c r="A3189" s="5"/>
      <c r="B3189" s="5" t="s">
        <v>251</v>
      </c>
      <c r="C3189" s="6">
        <v>44702</v>
      </c>
      <c r="D3189" s="5" t="s">
        <v>3316</v>
      </c>
      <c r="E3189" s="5" t="s">
        <v>482</v>
      </c>
      <c r="F3189" s="5" t="s">
        <v>3092</v>
      </c>
      <c r="G3189" s="5" t="s">
        <v>523</v>
      </c>
      <c r="H3189" s="8">
        <v>50</v>
      </c>
      <c r="I3189" s="21" t="str">
        <f>INDEX(Seed_type_tomato!$C$3:$C$15,MATCH(TOMATO!G3189,Seed_type_tomato!$B$3:$B$15,0))</f>
        <v>Field</v>
      </c>
    </row>
    <row r="3190" spans="1:9" ht="15.75" thickBot="1" x14ac:dyDescent="0.3">
      <c r="A3190" s="5"/>
      <c r="B3190" s="5" t="s">
        <v>251</v>
      </c>
      <c r="C3190" s="6">
        <v>44814</v>
      </c>
      <c r="D3190" s="5" t="s">
        <v>3317</v>
      </c>
      <c r="E3190" s="5" t="s">
        <v>482</v>
      </c>
      <c r="F3190" s="5" t="s">
        <v>3092</v>
      </c>
      <c r="G3190" s="5" t="s">
        <v>526</v>
      </c>
      <c r="H3190" s="7">
        <v>10</v>
      </c>
      <c r="I3190" s="21" t="str">
        <f>INDEX(Seed_type_tomato!$C$3:$C$15,MATCH(TOMATO!G3190,Seed_type_tomato!$B$3:$B$15,0))</f>
        <v>Field</v>
      </c>
    </row>
    <row r="3191" spans="1:9" x14ac:dyDescent="0.25">
      <c r="A3191" s="5" t="s">
        <v>3093</v>
      </c>
      <c r="B3191" s="5"/>
      <c r="C3191" s="6"/>
      <c r="D3191" s="5"/>
      <c r="E3191" s="5"/>
      <c r="F3191" s="5"/>
      <c r="G3191" s="5"/>
      <c r="H3191" s="8">
        <f>ROUND(SUM(H3186:H3190),5)</f>
        <v>1260</v>
      </c>
      <c r="I3191" s="21" t="e">
        <f>INDEX(Seed_type_tomato!$C$3:$C$15,MATCH(TOMATO!G3191,Seed_type_tomato!$B$3:$B$15,0))</f>
        <v>#N/A</v>
      </c>
    </row>
    <row r="3192" spans="1:9" x14ac:dyDescent="0.25">
      <c r="A3192" s="2" t="s">
        <v>3094</v>
      </c>
      <c r="B3192" s="2"/>
      <c r="C3192" s="3"/>
      <c r="D3192" s="2"/>
      <c r="E3192" s="2"/>
      <c r="F3192" s="2"/>
      <c r="G3192" s="2"/>
      <c r="H3192" s="4"/>
      <c r="I3192" s="21" t="e">
        <f>INDEX(Seed_type_tomato!$C$3:$C$15,MATCH(TOMATO!G3192,Seed_type_tomato!$B$3:$B$15,0))</f>
        <v>#N/A</v>
      </c>
    </row>
    <row r="3193" spans="1:9" x14ac:dyDescent="0.25">
      <c r="A3193" s="5"/>
      <c r="B3193" s="5" t="s">
        <v>251</v>
      </c>
      <c r="C3193" s="6">
        <v>44648</v>
      </c>
      <c r="D3193" s="5" t="s">
        <v>3318</v>
      </c>
      <c r="E3193" s="5" t="s">
        <v>482</v>
      </c>
      <c r="F3193" s="5" t="s">
        <v>3094</v>
      </c>
      <c r="G3193" s="5" t="s">
        <v>526</v>
      </c>
      <c r="H3193" s="8">
        <v>1000</v>
      </c>
      <c r="I3193" s="21" t="str">
        <f>INDEX(Seed_type_tomato!$C$3:$C$15,MATCH(TOMATO!G3193,Seed_type_tomato!$B$3:$B$15,0))</f>
        <v>Field</v>
      </c>
    </row>
    <row r="3194" spans="1:9" x14ac:dyDescent="0.25">
      <c r="A3194" s="5"/>
      <c r="B3194" s="5" t="s">
        <v>251</v>
      </c>
      <c r="C3194" s="6">
        <v>44652</v>
      </c>
      <c r="D3194" s="5" t="s">
        <v>3319</v>
      </c>
      <c r="E3194" s="5" t="s">
        <v>482</v>
      </c>
      <c r="F3194" s="5" t="s">
        <v>3094</v>
      </c>
      <c r="G3194" s="5" t="s">
        <v>522</v>
      </c>
      <c r="H3194" s="8">
        <v>100</v>
      </c>
      <c r="I3194" s="21" t="str">
        <f>INDEX(Seed_type_tomato!$C$3:$C$15,MATCH(TOMATO!G3194,Seed_type_tomato!$B$3:$B$15,0))</f>
        <v>Field</v>
      </c>
    </row>
    <row r="3195" spans="1:9" ht="15.75" thickBot="1" x14ac:dyDescent="0.3">
      <c r="A3195" s="5"/>
      <c r="B3195" s="5" t="s">
        <v>251</v>
      </c>
      <c r="C3195" s="6">
        <v>44812</v>
      </c>
      <c r="D3195" s="5" t="s">
        <v>3320</v>
      </c>
      <c r="E3195" s="5" t="s">
        <v>482</v>
      </c>
      <c r="F3195" s="5" t="s">
        <v>3094</v>
      </c>
      <c r="G3195" s="5" t="s">
        <v>522</v>
      </c>
      <c r="H3195" s="7">
        <v>1000</v>
      </c>
      <c r="I3195" s="21" t="str">
        <f>INDEX(Seed_type_tomato!$C$3:$C$15,MATCH(TOMATO!G3195,Seed_type_tomato!$B$3:$B$15,0))</f>
        <v>Field</v>
      </c>
    </row>
    <row r="3196" spans="1:9" x14ac:dyDescent="0.25">
      <c r="A3196" s="5" t="s">
        <v>3095</v>
      </c>
      <c r="B3196" s="5"/>
      <c r="C3196" s="6"/>
      <c r="D3196" s="5"/>
      <c r="E3196" s="5"/>
      <c r="F3196" s="5"/>
      <c r="G3196" s="5"/>
      <c r="H3196" s="8">
        <f>ROUND(SUM(H3192:H3195),5)</f>
        <v>2100</v>
      </c>
      <c r="I3196" s="21" t="e">
        <f>INDEX(Seed_type_tomato!$C$3:$C$15,MATCH(TOMATO!G3196,Seed_type_tomato!$B$3:$B$15,0))</f>
        <v>#N/A</v>
      </c>
    </row>
    <row r="3197" spans="1:9" x14ac:dyDescent="0.25">
      <c r="A3197" s="2" t="s">
        <v>3096</v>
      </c>
      <c r="B3197" s="2"/>
      <c r="C3197" s="3"/>
      <c r="D3197" s="2"/>
      <c r="E3197" s="2"/>
      <c r="F3197" s="2"/>
      <c r="G3197" s="2"/>
      <c r="H3197" s="4"/>
      <c r="I3197" s="21" t="e">
        <f>INDEX(Seed_type_tomato!$C$3:$C$15,MATCH(TOMATO!G3197,Seed_type_tomato!$B$3:$B$15,0))</f>
        <v>#N/A</v>
      </c>
    </row>
    <row r="3198" spans="1:9" x14ac:dyDescent="0.25">
      <c r="A3198" s="5"/>
      <c r="B3198" s="5" t="s">
        <v>251</v>
      </c>
      <c r="C3198" s="6">
        <v>44681</v>
      </c>
      <c r="D3198" s="5" t="s">
        <v>3321</v>
      </c>
      <c r="E3198" s="5" t="s">
        <v>482</v>
      </c>
      <c r="F3198" s="5" t="s">
        <v>3096</v>
      </c>
      <c r="G3198" s="5" t="s">
        <v>530</v>
      </c>
      <c r="H3198" s="8">
        <v>425</v>
      </c>
      <c r="I3198" s="21" t="str">
        <f>INDEX(Seed_type_tomato!$C$3:$C$15,MATCH(TOMATO!G3198,Seed_type_tomato!$B$3:$B$15,0))</f>
        <v>GH</v>
      </c>
    </row>
    <row r="3199" spans="1:9" ht="15.75" thickBot="1" x14ac:dyDescent="0.3">
      <c r="A3199" s="5"/>
      <c r="B3199" s="5" t="s">
        <v>251</v>
      </c>
      <c r="C3199" s="6">
        <v>44688</v>
      </c>
      <c r="D3199" s="5" t="s">
        <v>3322</v>
      </c>
      <c r="E3199" s="5" t="s">
        <v>482</v>
      </c>
      <c r="F3199" s="5" t="s">
        <v>3096</v>
      </c>
      <c r="G3199" s="5" t="s">
        <v>530</v>
      </c>
      <c r="H3199" s="7">
        <v>35</v>
      </c>
      <c r="I3199" s="21" t="str">
        <f>INDEX(Seed_type_tomato!$C$3:$C$15,MATCH(TOMATO!G3199,Seed_type_tomato!$B$3:$B$15,0))</f>
        <v>GH</v>
      </c>
    </row>
    <row r="3200" spans="1:9" x14ac:dyDescent="0.25">
      <c r="A3200" s="5" t="s">
        <v>3097</v>
      </c>
      <c r="B3200" s="5"/>
      <c r="C3200" s="6"/>
      <c r="D3200" s="5"/>
      <c r="E3200" s="5"/>
      <c r="F3200" s="5"/>
      <c r="G3200" s="5"/>
      <c r="H3200" s="8">
        <f>ROUND(SUM(H3197:H3199),5)</f>
        <v>460</v>
      </c>
      <c r="I3200" s="21" t="e">
        <f>INDEX(Seed_type_tomato!$C$3:$C$15,MATCH(TOMATO!G3200,Seed_type_tomato!$B$3:$B$15,0))</f>
        <v>#N/A</v>
      </c>
    </row>
    <row r="3201" spans="1:9" x14ac:dyDescent="0.25">
      <c r="A3201" s="2" t="s">
        <v>3098</v>
      </c>
      <c r="B3201" s="2"/>
      <c r="C3201" s="3"/>
      <c r="D3201" s="2"/>
      <c r="E3201" s="2"/>
      <c r="F3201" s="2"/>
      <c r="G3201" s="2"/>
      <c r="H3201" s="4"/>
      <c r="I3201" s="21" t="e">
        <f>INDEX(Seed_type_tomato!$C$3:$C$15,MATCH(TOMATO!G3201,Seed_type_tomato!$B$3:$B$15,0))</f>
        <v>#N/A</v>
      </c>
    </row>
    <row r="3202" spans="1:9" x14ac:dyDescent="0.25">
      <c r="A3202" s="5"/>
      <c r="B3202" s="5" t="s">
        <v>251</v>
      </c>
      <c r="C3202" s="6">
        <v>44585</v>
      </c>
      <c r="D3202" s="5" t="s">
        <v>3323</v>
      </c>
      <c r="E3202" s="5" t="s">
        <v>482</v>
      </c>
      <c r="F3202" s="5" t="s">
        <v>3098</v>
      </c>
      <c r="G3202" s="5" t="s">
        <v>1013</v>
      </c>
      <c r="H3202" s="8">
        <v>50</v>
      </c>
      <c r="I3202" s="21" t="e">
        <f>INDEX(Seed_type_tomato!$C$3:$C$15,MATCH(TOMATO!G3202,Seed_type_tomato!$B$3:$B$15,0))</f>
        <v>#N/A</v>
      </c>
    </row>
    <row r="3203" spans="1:9" x14ac:dyDescent="0.25">
      <c r="A3203" s="5"/>
      <c r="B3203" s="5" t="s">
        <v>251</v>
      </c>
      <c r="C3203" s="6">
        <v>44585</v>
      </c>
      <c r="D3203" s="5" t="s">
        <v>3323</v>
      </c>
      <c r="E3203" s="5" t="s">
        <v>3466</v>
      </c>
      <c r="F3203" s="5" t="s">
        <v>3098</v>
      </c>
      <c r="G3203" s="5" t="s">
        <v>1494</v>
      </c>
      <c r="H3203" s="8">
        <v>200</v>
      </c>
      <c r="I3203" s="21" t="e">
        <f>INDEX(Seed_type_tomato!$C$3:$C$15,MATCH(TOMATO!G3203,Seed_type_tomato!$B$3:$B$15,0))</f>
        <v>#N/A</v>
      </c>
    </row>
    <row r="3204" spans="1:9" ht="15.75" thickBot="1" x14ac:dyDescent="0.3">
      <c r="A3204" s="5"/>
      <c r="B3204" s="5" t="s">
        <v>251</v>
      </c>
      <c r="C3204" s="6">
        <v>44613</v>
      </c>
      <c r="D3204" s="5" t="s">
        <v>3324</v>
      </c>
      <c r="E3204" s="5" t="s">
        <v>482</v>
      </c>
      <c r="F3204" s="5" t="s">
        <v>3098</v>
      </c>
      <c r="G3204" s="5" t="s">
        <v>1494</v>
      </c>
      <c r="H3204" s="7">
        <v>200</v>
      </c>
      <c r="I3204" s="21" t="e">
        <f>INDEX(Seed_type_tomato!$C$3:$C$15,MATCH(TOMATO!G3204,Seed_type_tomato!$B$3:$B$15,0))</f>
        <v>#N/A</v>
      </c>
    </row>
    <row r="3205" spans="1:9" x14ac:dyDescent="0.25">
      <c r="A3205" s="5" t="s">
        <v>3099</v>
      </c>
      <c r="B3205" s="5"/>
      <c r="C3205" s="6"/>
      <c r="D3205" s="5"/>
      <c r="E3205" s="5"/>
      <c r="F3205" s="5"/>
      <c r="G3205" s="5"/>
      <c r="H3205" s="8">
        <f>ROUND(SUM(H3201:H3204),5)</f>
        <v>450</v>
      </c>
      <c r="I3205" s="21" t="e">
        <f>INDEX(Seed_type_tomato!$C$3:$C$15,MATCH(TOMATO!G3205,Seed_type_tomato!$B$3:$B$15,0))</f>
        <v>#N/A</v>
      </c>
    </row>
    <row r="3206" spans="1:9" x14ac:dyDescent="0.25">
      <c r="A3206" s="2" t="s">
        <v>3100</v>
      </c>
      <c r="B3206" s="2"/>
      <c r="C3206" s="3"/>
      <c r="D3206" s="2"/>
      <c r="E3206" s="2"/>
      <c r="F3206" s="2"/>
      <c r="G3206" s="2"/>
      <c r="H3206" s="4"/>
      <c r="I3206" s="21" t="e">
        <f>INDEX(Seed_type_tomato!$C$3:$C$15,MATCH(TOMATO!G3206,Seed_type_tomato!$B$3:$B$15,0))</f>
        <v>#N/A</v>
      </c>
    </row>
    <row r="3207" spans="1:9" ht="15.75" thickBot="1" x14ac:dyDescent="0.3">
      <c r="A3207" s="1"/>
      <c r="B3207" s="5" t="s">
        <v>251</v>
      </c>
      <c r="C3207" s="6">
        <v>44568</v>
      </c>
      <c r="D3207" s="5" t="s">
        <v>3325</v>
      </c>
      <c r="E3207" s="5" t="s">
        <v>482</v>
      </c>
      <c r="F3207" s="5" t="s">
        <v>3100</v>
      </c>
      <c r="G3207" s="5" t="s">
        <v>1015</v>
      </c>
      <c r="H3207" s="7">
        <v>125</v>
      </c>
      <c r="I3207" s="21" t="e">
        <f>INDEX(Seed_type_tomato!$C$3:$C$15,MATCH(TOMATO!G3207,Seed_type_tomato!$B$3:$B$15,0))</f>
        <v>#N/A</v>
      </c>
    </row>
    <row r="3208" spans="1:9" x14ac:dyDescent="0.25">
      <c r="A3208" s="5" t="s">
        <v>3101</v>
      </c>
      <c r="B3208" s="5"/>
      <c r="C3208" s="6"/>
      <c r="D3208" s="5"/>
      <c r="E3208" s="5"/>
      <c r="F3208" s="5"/>
      <c r="G3208" s="5"/>
      <c r="H3208" s="8">
        <f>ROUND(SUM(H3206:H3207),5)</f>
        <v>125</v>
      </c>
      <c r="I3208" s="21" t="e">
        <f>INDEX(Seed_type_tomato!$C$3:$C$15,MATCH(TOMATO!G3208,Seed_type_tomato!$B$3:$B$15,0))</f>
        <v>#N/A</v>
      </c>
    </row>
    <row r="3209" spans="1:9" x14ac:dyDescent="0.25">
      <c r="A3209" s="2" t="s">
        <v>3102</v>
      </c>
      <c r="B3209" s="2"/>
      <c r="C3209" s="3"/>
      <c r="D3209" s="2"/>
      <c r="E3209" s="2"/>
      <c r="F3209" s="2"/>
      <c r="G3209" s="2"/>
      <c r="H3209" s="4"/>
      <c r="I3209" s="21" t="e">
        <f>INDEX(Seed_type_tomato!$C$3:$C$15,MATCH(TOMATO!G3209,Seed_type_tomato!$B$3:$B$15,0))</f>
        <v>#N/A</v>
      </c>
    </row>
    <row r="3210" spans="1:9" ht="15.75" thickBot="1" x14ac:dyDescent="0.3">
      <c r="A3210" s="1"/>
      <c r="B3210" s="5" t="s">
        <v>251</v>
      </c>
      <c r="C3210" s="6">
        <v>44672</v>
      </c>
      <c r="D3210" s="5" t="s">
        <v>3326</v>
      </c>
      <c r="E3210" s="5" t="s">
        <v>482</v>
      </c>
      <c r="F3210" s="5" t="s">
        <v>3102</v>
      </c>
      <c r="G3210" s="5" t="s">
        <v>522</v>
      </c>
      <c r="H3210" s="7">
        <v>50</v>
      </c>
      <c r="I3210" s="21" t="str">
        <f>INDEX(Seed_type_tomato!$C$3:$C$15,MATCH(TOMATO!G3210,Seed_type_tomato!$B$3:$B$15,0))</f>
        <v>Field</v>
      </c>
    </row>
    <row r="3211" spans="1:9" x14ac:dyDescent="0.25">
      <c r="A3211" s="5" t="s">
        <v>3103</v>
      </c>
      <c r="B3211" s="5"/>
      <c r="C3211" s="6"/>
      <c r="D3211" s="5"/>
      <c r="E3211" s="5"/>
      <c r="F3211" s="5"/>
      <c r="G3211" s="5"/>
      <c r="H3211" s="8">
        <f>ROUND(SUM(H3209:H3210),5)</f>
        <v>50</v>
      </c>
      <c r="I3211" s="21" t="e">
        <f>INDEX(Seed_type_tomato!$C$3:$C$15,MATCH(TOMATO!G3211,Seed_type_tomato!$B$3:$B$15,0))</f>
        <v>#N/A</v>
      </c>
    </row>
    <row r="3212" spans="1:9" x14ac:dyDescent="0.25">
      <c r="A3212" s="2" t="s">
        <v>3104</v>
      </c>
      <c r="B3212" s="2"/>
      <c r="C3212" s="3"/>
      <c r="D3212" s="2"/>
      <c r="E3212" s="2"/>
      <c r="F3212" s="2"/>
      <c r="G3212" s="2"/>
      <c r="H3212" s="4"/>
      <c r="I3212" s="21" t="e">
        <f>INDEX(Seed_type_tomato!$C$3:$C$15,MATCH(TOMATO!G3212,Seed_type_tomato!$B$3:$B$15,0))</f>
        <v>#N/A</v>
      </c>
    </row>
    <row r="3213" spans="1:9" ht="15.75" thickBot="1" x14ac:dyDescent="0.3">
      <c r="A3213" s="1"/>
      <c r="B3213" s="5" t="s">
        <v>251</v>
      </c>
      <c r="C3213" s="6">
        <v>44811</v>
      </c>
      <c r="D3213" s="5" t="s">
        <v>3327</v>
      </c>
      <c r="E3213" s="5" t="s">
        <v>482</v>
      </c>
      <c r="F3213" s="5" t="s">
        <v>3104</v>
      </c>
      <c r="G3213" s="5" t="s">
        <v>525</v>
      </c>
      <c r="H3213" s="7">
        <v>250</v>
      </c>
      <c r="I3213" s="21" t="str">
        <f>INDEX(Seed_type_tomato!$C$3:$C$15,MATCH(TOMATO!G3213,Seed_type_tomato!$B$3:$B$15,0))</f>
        <v>Field</v>
      </c>
    </row>
    <row r="3214" spans="1:9" x14ac:dyDescent="0.25">
      <c r="A3214" s="5" t="s">
        <v>3105</v>
      </c>
      <c r="B3214" s="5"/>
      <c r="C3214" s="6"/>
      <c r="D3214" s="5"/>
      <c r="E3214" s="5"/>
      <c r="F3214" s="5"/>
      <c r="G3214" s="5"/>
      <c r="H3214" s="8">
        <f>ROUND(SUM(H3212:H3213),5)</f>
        <v>250</v>
      </c>
      <c r="I3214" s="21" t="e">
        <f>INDEX(Seed_type_tomato!$C$3:$C$15,MATCH(TOMATO!G3214,Seed_type_tomato!$B$3:$B$15,0))</f>
        <v>#N/A</v>
      </c>
    </row>
    <row r="3215" spans="1:9" x14ac:dyDescent="0.25">
      <c r="A3215" s="2" t="s">
        <v>3106</v>
      </c>
      <c r="B3215" s="2"/>
      <c r="C3215" s="3"/>
      <c r="D3215" s="2"/>
      <c r="E3215" s="2"/>
      <c r="F3215" s="2"/>
      <c r="G3215" s="2"/>
      <c r="H3215" s="4"/>
      <c r="I3215" s="21" t="e">
        <f>INDEX(Seed_type_tomato!$C$3:$C$15,MATCH(TOMATO!G3215,Seed_type_tomato!$B$3:$B$15,0))</f>
        <v>#N/A</v>
      </c>
    </row>
    <row r="3216" spans="1:9" ht="15.75" thickBot="1" x14ac:dyDescent="0.3">
      <c r="A3216" s="1"/>
      <c r="B3216" s="5" t="s">
        <v>251</v>
      </c>
      <c r="C3216" s="6">
        <v>44667</v>
      </c>
      <c r="D3216" s="5" t="s">
        <v>3328</v>
      </c>
      <c r="E3216" s="5" t="s">
        <v>482</v>
      </c>
      <c r="F3216" s="5" t="s">
        <v>3106</v>
      </c>
      <c r="G3216" s="5" t="s">
        <v>522</v>
      </c>
      <c r="H3216" s="7">
        <v>150</v>
      </c>
      <c r="I3216" s="21" t="str">
        <f>INDEX(Seed_type_tomato!$C$3:$C$15,MATCH(TOMATO!G3216,Seed_type_tomato!$B$3:$B$15,0))</f>
        <v>Field</v>
      </c>
    </row>
    <row r="3217" spans="1:9" x14ac:dyDescent="0.25">
      <c r="A3217" s="5" t="s">
        <v>3107</v>
      </c>
      <c r="B3217" s="5"/>
      <c r="C3217" s="6"/>
      <c r="D3217" s="5"/>
      <c r="E3217" s="5"/>
      <c r="F3217" s="5"/>
      <c r="G3217" s="5"/>
      <c r="H3217" s="8">
        <f>ROUND(SUM(H3215:H3216),5)</f>
        <v>150</v>
      </c>
      <c r="I3217" s="21" t="e">
        <f>INDEX(Seed_type_tomato!$C$3:$C$15,MATCH(TOMATO!G3217,Seed_type_tomato!$B$3:$B$15,0))</f>
        <v>#N/A</v>
      </c>
    </row>
    <row r="3218" spans="1:9" x14ac:dyDescent="0.25">
      <c r="A3218" s="2" t="s">
        <v>3108</v>
      </c>
      <c r="B3218" s="2"/>
      <c r="C3218" s="3"/>
      <c r="D3218" s="2"/>
      <c r="E3218" s="2"/>
      <c r="F3218" s="2"/>
      <c r="G3218" s="2"/>
      <c r="H3218" s="4"/>
      <c r="I3218" s="21" t="e">
        <f>INDEX(Seed_type_tomato!$C$3:$C$15,MATCH(TOMATO!G3218,Seed_type_tomato!$B$3:$B$15,0))</f>
        <v>#N/A</v>
      </c>
    </row>
    <row r="3219" spans="1:9" x14ac:dyDescent="0.25">
      <c r="A3219" s="5"/>
      <c r="B3219" s="5" t="s">
        <v>251</v>
      </c>
      <c r="C3219" s="6">
        <v>44617</v>
      </c>
      <c r="D3219" s="5" t="s">
        <v>3329</v>
      </c>
      <c r="E3219" s="5" t="s">
        <v>482</v>
      </c>
      <c r="F3219" s="5" t="s">
        <v>3108</v>
      </c>
      <c r="G3219" s="5" t="s">
        <v>526</v>
      </c>
      <c r="H3219" s="8">
        <v>100</v>
      </c>
      <c r="I3219" s="21" t="str">
        <f>INDEX(Seed_type_tomato!$C$3:$C$15,MATCH(TOMATO!G3219,Seed_type_tomato!$B$3:$B$15,0))</f>
        <v>Field</v>
      </c>
    </row>
    <row r="3220" spans="1:9" x14ac:dyDescent="0.25">
      <c r="A3220" s="5"/>
      <c r="B3220" s="5" t="s">
        <v>251</v>
      </c>
      <c r="C3220" s="6">
        <v>44617</v>
      </c>
      <c r="D3220" s="5" t="s">
        <v>3330</v>
      </c>
      <c r="E3220" s="5" t="s">
        <v>482</v>
      </c>
      <c r="F3220" s="5" t="s">
        <v>3108</v>
      </c>
      <c r="G3220" s="5" t="s">
        <v>526</v>
      </c>
      <c r="H3220" s="8">
        <v>0</v>
      </c>
      <c r="I3220" s="21" t="str">
        <f>INDEX(Seed_type_tomato!$C$3:$C$15,MATCH(TOMATO!G3220,Seed_type_tomato!$B$3:$B$15,0))</f>
        <v>Field</v>
      </c>
    </row>
    <row r="3221" spans="1:9" ht="15.75" thickBot="1" x14ac:dyDescent="0.3">
      <c r="A3221" s="5"/>
      <c r="B3221" s="5" t="s">
        <v>251</v>
      </c>
      <c r="C3221" s="6">
        <v>44628</v>
      </c>
      <c r="D3221" s="5" t="s">
        <v>3331</v>
      </c>
      <c r="E3221" s="5" t="s">
        <v>482</v>
      </c>
      <c r="F3221" s="5" t="s">
        <v>3108</v>
      </c>
      <c r="G3221" s="5" t="s">
        <v>526</v>
      </c>
      <c r="H3221" s="7">
        <v>30</v>
      </c>
      <c r="I3221" s="21" t="str">
        <f>INDEX(Seed_type_tomato!$C$3:$C$15,MATCH(TOMATO!G3221,Seed_type_tomato!$B$3:$B$15,0))</f>
        <v>Field</v>
      </c>
    </row>
    <row r="3222" spans="1:9" x14ac:dyDescent="0.25">
      <c r="A3222" s="5" t="s">
        <v>3109</v>
      </c>
      <c r="B3222" s="5"/>
      <c r="C3222" s="6"/>
      <c r="D3222" s="5"/>
      <c r="E3222" s="5"/>
      <c r="F3222" s="5"/>
      <c r="G3222" s="5"/>
      <c r="H3222" s="8">
        <f>ROUND(SUM(H3218:H3221),5)</f>
        <v>130</v>
      </c>
      <c r="I3222" s="21" t="e">
        <f>INDEX(Seed_type_tomato!$C$3:$C$15,MATCH(TOMATO!G3222,Seed_type_tomato!$B$3:$B$15,0))</f>
        <v>#N/A</v>
      </c>
    </row>
    <row r="3223" spans="1:9" x14ac:dyDescent="0.25">
      <c r="A3223" s="2" t="s">
        <v>3110</v>
      </c>
      <c r="B3223" s="2"/>
      <c r="C3223" s="3"/>
      <c r="D3223" s="2"/>
      <c r="E3223" s="2"/>
      <c r="F3223" s="2"/>
      <c r="G3223" s="2"/>
      <c r="H3223" s="4"/>
      <c r="I3223" s="21" t="e">
        <f>INDEX(Seed_type_tomato!$C$3:$C$15,MATCH(TOMATO!G3223,Seed_type_tomato!$B$3:$B$15,0))</f>
        <v>#N/A</v>
      </c>
    </row>
    <row r="3224" spans="1:9" x14ac:dyDescent="0.25">
      <c r="A3224" s="5"/>
      <c r="B3224" s="5" t="s">
        <v>251</v>
      </c>
      <c r="C3224" s="6">
        <v>44617</v>
      </c>
      <c r="D3224" s="5" t="s">
        <v>3332</v>
      </c>
      <c r="E3224" s="5" t="s">
        <v>482</v>
      </c>
      <c r="F3224" s="5" t="s">
        <v>3110</v>
      </c>
      <c r="G3224" s="5" t="s">
        <v>530</v>
      </c>
      <c r="H3224" s="8">
        <v>200</v>
      </c>
      <c r="I3224" s="21" t="str">
        <f>INDEX(Seed_type_tomato!$C$3:$C$15,MATCH(TOMATO!G3224,Seed_type_tomato!$B$3:$B$15,0))</f>
        <v>GH</v>
      </c>
    </row>
    <row r="3225" spans="1:9" x14ac:dyDescent="0.25">
      <c r="A3225" s="5"/>
      <c r="B3225" s="5" t="s">
        <v>251</v>
      </c>
      <c r="C3225" s="6">
        <v>44722</v>
      </c>
      <c r="D3225" s="5" t="s">
        <v>3333</v>
      </c>
      <c r="E3225" s="5" t="s">
        <v>482</v>
      </c>
      <c r="F3225" s="5" t="s">
        <v>3110</v>
      </c>
      <c r="G3225" s="5" t="s">
        <v>524</v>
      </c>
      <c r="H3225" s="8">
        <v>50</v>
      </c>
      <c r="I3225" s="21" t="str">
        <f>INDEX(Seed_type_tomato!$C$3:$C$15,MATCH(TOMATO!G3225,Seed_type_tomato!$B$3:$B$15,0))</f>
        <v>Field</v>
      </c>
    </row>
    <row r="3226" spans="1:9" ht="15.75" thickBot="1" x14ac:dyDescent="0.3">
      <c r="A3226" s="5"/>
      <c r="B3226" s="5" t="s">
        <v>251</v>
      </c>
      <c r="C3226" s="6">
        <v>44722</v>
      </c>
      <c r="D3226" s="5" t="s">
        <v>3333</v>
      </c>
      <c r="E3226" s="5" t="s">
        <v>482</v>
      </c>
      <c r="F3226" s="5" t="s">
        <v>3110</v>
      </c>
      <c r="G3226" s="5" t="s">
        <v>525</v>
      </c>
      <c r="H3226" s="7">
        <v>50</v>
      </c>
      <c r="I3226" s="21" t="str">
        <f>INDEX(Seed_type_tomato!$C$3:$C$15,MATCH(TOMATO!G3226,Seed_type_tomato!$B$3:$B$15,0))</f>
        <v>Field</v>
      </c>
    </row>
    <row r="3227" spans="1:9" x14ac:dyDescent="0.25">
      <c r="A3227" s="5" t="s">
        <v>3111</v>
      </c>
      <c r="B3227" s="5"/>
      <c r="C3227" s="6"/>
      <c r="D3227" s="5"/>
      <c r="E3227" s="5"/>
      <c r="F3227" s="5"/>
      <c r="G3227" s="5"/>
      <c r="H3227" s="8">
        <f>ROUND(SUM(H3223:H3226),5)</f>
        <v>300</v>
      </c>
      <c r="I3227" s="21" t="e">
        <f>INDEX(Seed_type_tomato!$C$3:$C$15,MATCH(TOMATO!G3227,Seed_type_tomato!$B$3:$B$15,0))</f>
        <v>#N/A</v>
      </c>
    </row>
    <row r="3228" spans="1:9" x14ac:dyDescent="0.25">
      <c r="A3228" s="2" t="s">
        <v>3112</v>
      </c>
      <c r="B3228" s="2"/>
      <c r="C3228" s="3"/>
      <c r="D3228" s="2"/>
      <c r="E3228" s="2"/>
      <c r="F3228" s="2"/>
      <c r="G3228" s="2"/>
      <c r="H3228" s="4"/>
      <c r="I3228" s="21" t="e">
        <f>INDEX(Seed_type_tomato!$C$3:$C$15,MATCH(TOMATO!G3228,Seed_type_tomato!$B$3:$B$15,0))</f>
        <v>#N/A</v>
      </c>
    </row>
    <row r="3229" spans="1:9" x14ac:dyDescent="0.25">
      <c r="A3229" s="5"/>
      <c r="B3229" s="5" t="s">
        <v>251</v>
      </c>
      <c r="C3229" s="6">
        <v>44726</v>
      </c>
      <c r="D3229" s="5" t="s">
        <v>3334</v>
      </c>
      <c r="E3229" s="5" t="s">
        <v>482</v>
      </c>
      <c r="F3229" s="5" t="s">
        <v>3112</v>
      </c>
      <c r="G3229" s="5" t="s">
        <v>525</v>
      </c>
      <c r="H3229" s="8">
        <v>85</v>
      </c>
      <c r="I3229" s="21" t="str">
        <f>INDEX(Seed_type_tomato!$C$3:$C$15,MATCH(TOMATO!G3229,Seed_type_tomato!$B$3:$B$15,0))</f>
        <v>Field</v>
      </c>
    </row>
    <row r="3230" spans="1:9" ht="15.75" thickBot="1" x14ac:dyDescent="0.3">
      <c r="A3230" s="5"/>
      <c r="B3230" s="5" t="s">
        <v>251</v>
      </c>
      <c r="C3230" s="6">
        <v>44726</v>
      </c>
      <c r="D3230" s="5" t="s">
        <v>3334</v>
      </c>
      <c r="E3230" s="5" t="s">
        <v>482</v>
      </c>
      <c r="F3230" s="5" t="s">
        <v>3112</v>
      </c>
      <c r="G3230" s="5" t="s">
        <v>524</v>
      </c>
      <c r="H3230" s="7">
        <v>85</v>
      </c>
      <c r="I3230" s="21" t="str">
        <f>INDEX(Seed_type_tomato!$C$3:$C$15,MATCH(TOMATO!G3230,Seed_type_tomato!$B$3:$B$15,0))</f>
        <v>Field</v>
      </c>
    </row>
    <row r="3231" spans="1:9" x14ac:dyDescent="0.25">
      <c r="A3231" s="5" t="s">
        <v>3113</v>
      </c>
      <c r="B3231" s="5"/>
      <c r="C3231" s="6"/>
      <c r="D3231" s="5"/>
      <c r="E3231" s="5"/>
      <c r="F3231" s="5"/>
      <c r="G3231" s="5"/>
      <c r="H3231" s="8">
        <f>ROUND(SUM(H3228:H3230),5)</f>
        <v>170</v>
      </c>
      <c r="I3231" s="21" t="e">
        <f>INDEX(Seed_type_tomato!$C$3:$C$15,MATCH(TOMATO!G3231,Seed_type_tomato!$B$3:$B$15,0))</f>
        <v>#N/A</v>
      </c>
    </row>
    <row r="3232" spans="1:9" x14ac:dyDescent="0.25">
      <c r="A3232" s="2" t="s">
        <v>3114</v>
      </c>
      <c r="B3232" s="2"/>
      <c r="C3232" s="3"/>
      <c r="D3232" s="2"/>
      <c r="E3232" s="2"/>
      <c r="F3232" s="2"/>
      <c r="G3232" s="2"/>
      <c r="H3232" s="4"/>
      <c r="I3232" s="21" t="e">
        <f>INDEX(Seed_type_tomato!$C$3:$C$15,MATCH(TOMATO!G3232,Seed_type_tomato!$B$3:$B$15,0))</f>
        <v>#N/A</v>
      </c>
    </row>
    <row r="3233" spans="1:9" ht="15.75" thickBot="1" x14ac:dyDescent="0.3">
      <c r="A3233" s="1"/>
      <c r="B3233" s="5" t="s">
        <v>251</v>
      </c>
      <c r="C3233" s="6">
        <v>44796</v>
      </c>
      <c r="D3233" s="5" t="s">
        <v>3335</v>
      </c>
      <c r="E3233" s="5" t="s">
        <v>482</v>
      </c>
      <c r="F3233" s="5" t="s">
        <v>3114</v>
      </c>
      <c r="G3233" s="5" t="s">
        <v>525</v>
      </c>
      <c r="H3233" s="7">
        <v>5</v>
      </c>
      <c r="I3233" s="21" t="str">
        <f>INDEX(Seed_type_tomato!$C$3:$C$15,MATCH(TOMATO!G3233,Seed_type_tomato!$B$3:$B$15,0))</f>
        <v>Field</v>
      </c>
    </row>
    <row r="3234" spans="1:9" x14ac:dyDescent="0.25">
      <c r="A3234" s="5" t="s">
        <v>3115</v>
      </c>
      <c r="B3234" s="5"/>
      <c r="C3234" s="6"/>
      <c r="D3234" s="5"/>
      <c r="E3234" s="5"/>
      <c r="F3234" s="5"/>
      <c r="G3234" s="5"/>
      <c r="H3234" s="8">
        <f>ROUND(SUM(H3232:H3233),5)</f>
        <v>5</v>
      </c>
      <c r="I3234" s="21" t="e">
        <f>INDEX(Seed_type_tomato!$C$3:$C$15,MATCH(TOMATO!G3234,Seed_type_tomato!$B$3:$B$15,0))</f>
        <v>#N/A</v>
      </c>
    </row>
    <row r="3235" spans="1:9" x14ac:dyDescent="0.25">
      <c r="A3235" s="2" t="s">
        <v>3116</v>
      </c>
      <c r="B3235" s="2"/>
      <c r="C3235" s="3"/>
      <c r="D3235" s="2"/>
      <c r="E3235" s="2"/>
      <c r="F3235" s="2"/>
      <c r="G3235" s="2"/>
      <c r="H3235" s="4"/>
      <c r="I3235" s="21" t="e">
        <f>INDEX(Seed_type_tomato!$C$3:$C$15,MATCH(TOMATO!G3235,Seed_type_tomato!$B$3:$B$15,0))</f>
        <v>#N/A</v>
      </c>
    </row>
    <row r="3236" spans="1:9" x14ac:dyDescent="0.25">
      <c r="A3236" s="5"/>
      <c r="B3236" s="5" t="s">
        <v>251</v>
      </c>
      <c r="C3236" s="6">
        <v>44826</v>
      </c>
      <c r="D3236" s="5" t="s">
        <v>3336</v>
      </c>
      <c r="E3236" s="5" t="s">
        <v>482</v>
      </c>
      <c r="F3236" s="5" t="s">
        <v>3116</v>
      </c>
      <c r="G3236" s="5" t="s">
        <v>522</v>
      </c>
      <c r="H3236" s="8">
        <v>1000</v>
      </c>
      <c r="I3236" s="21" t="str">
        <f>INDEX(Seed_type_tomato!$C$3:$C$15,MATCH(TOMATO!G3236,Seed_type_tomato!$B$3:$B$15,0))</f>
        <v>Field</v>
      </c>
    </row>
    <row r="3237" spans="1:9" ht="15.75" thickBot="1" x14ac:dyDescent="0.3">
      <c r="A3237" s="5"/>
      <c r="B3237" s="5" t="s">
        <v>251</v>
      </c>
      <c r="C3237" s="6">
        <v>44828</v>
      </c>
      <c r="D3237" s="5" t="s">
        <v>3337</v>
      </c>
      <c r="E3237" s="5" t="s">
        <v>482</v>
      </c>
      <c r="F3237" s="5" t="s">
        <v>3116</v>
      </c>
      <c r="G3237" s="5" t="s">
        <v>523</v>
      </c>
      <c r="H3237" s="7">
        <v>1000</v>
      </c>
      <c r="I3237" s="21" t="str">
        <f>INDEX(Seed_type_tomato!$C$3:$C$15,MATCH(TOMATO!G3237,Seed_type_tomato!$B$3:$B$15,0))</f>
        <v>Field</v>
      </c>
    </row>
    <row r="3238" spans="1:9" x14ac:dyDescent="0.25">
      <c r="A3238" s="5" t="s">
        <v>3117</v>
      </c>
      <c r="B3238" s="5"/>
      <c r="C3238" s="6"/>
      <c r="D3238" s="5"/>
      <c r="E3238" s="5"/>
      <c r="F3238" s="5"/>
      <c r="G3238" s="5"/>
      <c r="H3238" s="8">
        <f>ROUND(SUM(H3235:H3237),5)</f>
        <v>2000</v>
      </c>
      <c r="I3238" s="21" t="e">
        <f>INDEX(Seed_type_tomato!$C$3:$C$15,MATCH(TOMATO!G3238,Seed_type_tomato!$B$3:$B$15,0))</f>
        <v>#N/A</v>
      </c>
    </row>
    <row r="3239" spans="1:9" x14ac:dyDescent="0.25">
      <c r="A3239" s="2" t="s">
        <v>3118</v>
      </c>
      <c r="B3239" s="2"/>
      <c r="C3239" s="3"/>
      <c r="D3239" s="2"/>
      <c r="E3239" s="2"/>
      <c r="F3239" s="2"/>
      <c r="G3239" s="2"/>
      <c r="H3239" s="4"/>
      <c r="I3239" s="21" t="e">
        <f>INDEX(Seed_type_tomato!$C$3:$C$15,MATCH(TOMATO!G3239,Seed_type_tomato!$B$3:$B$15,0))</f>
        <v>#N/A</v>
      </c>
    </row>
    <row r="3240" spans="1:9" x14ac:dyDescent="0.25">
      <c r="A3240" s="5"/>
      <c r="B3240" s="5" t="s">
        <v>251</v>
      </c>
      <c r="C3240" s="6">
        <v>44679</v>
      </c>
      <c r="D3240" s="5" t="s">
        <v>3338</v>
      </c>
      <c r="E3240" s="5" t="s">
        <v>482</v>
      </c>
      <c r="F3240" s="5" t="s">
        <v>3118</v>
      </c>
      <c r="G3240" s="5" t="s">
        <v>1495</v>
      </c>
      <c r="H3240" s="8">
        <v>500</v>
      </c>
      <c r="I3240" s="21" t="str">
        <f>INDEX(Seed_type_tomato!$C$3:$C$15,MATCH(TOMATO!G3240,Seed_type_tomato!$B$3:$B$15,0))</f>
        <v>Field</v>
      </c>
    </row>
    <row r="3241" spans="1:9" x14ac:dyDescent="0.25">
      <c r="A3241" s="5"/>
      <c r="B3241" s="5" t="s">
        <v>251</v>
      </c>
      <c r="C3241" s="6">
        <v>44681</v>
      </c>
      <c r="D3241" s="5" t="s">
        <v>3339</v>
      </c>
      <c r="E3241" s="5" t="s">
        <v>482</v>
      </c>
      <c r="F3241" s="5" t="s">
        <v>3118</v>
      </c>
      <c r="G3241" s="5" t="s">
        <v>523</v>
      </c>
      <c r="H3241" s="8">
        <v>40</v>
      </c>
      <c r="I3241" s="21" t="str">
        <f>INDEX(Seed_type_tomato!$C$3:$C$15,MATCH(TOMATO!G3241,Seed_type_tomato!$B$3:$B$15,0))</f>
        <v>Field</v>
      </c>
    </row>
    <row r="3242" spans="1:9" ht="15.75" thickBot="1" x14ac:dyDescent="0.3">
      <c r="A3242" s="5"/>
      <c r="B3242" s="5" t="s">
        <v>251</v>
      </c>
      <c r="C3242" s="6">
        <v>44681</v>
      </c>
      <c r="D3242" s="5" t="s">
        <v>3339</v>
      </c>
      <c r="E3242" s="5" t="s">
        <v>482</v>
      </c>
      <c r="F3242" s="5" t="s">
        <v>3118</v>
      </c>
      <c r="G3242" s="5" t="s">
        <v>522</v>
      </c>
      <c r="H3242" s="7">
        <v>375</v>
      </c>
      <c r="I3242" s="21" t="str">
        <f>INDEX(Seed_type_tomato!$C$3:$C$15,MATCH(TOMATO!G3242,Seed_type_tomato!$B$3:$B$15,0))</f>
        <v>Field</v>
      </c>
    </row>
    <row r="3243" spans="1:9" x14ac:dyDescent="0.25">
      <c r="A3243" s="5" t="s">
        <v>3119</v>
      </c>
      <c r="B3243" s="5"/>
      <c r="C3243" s="6"/>
      <c r="D3243" s="5"/>
      <c r="E3243" s="5"/>
      <c r="F3243" s="5"/>
      <c r="G3243" s="5"/>
      <c r="H3243" s="8">
        <f>ROUND(SUM(H3239:H3242),5)</f>
        <v>915</v>
      </c>
      <c r="I3243" s="21" t="e">
        <f>INDEX(Seed_type_tomato!$C$3:$C$15,MATCH(TOMATO!G3243,Seed_type_tomato!$B$3:$B$15,0))</f>
        <v>#N/A</v>
      </c>
    </row>
    <row r="3244" spans="1:9" x14ac:dyDescent="0.25">
      <c r="A3244" s="2" t="s">
        <v>3120</v>
      </c>
      <c r="B3244" s="2"/>
      <c r="C3244" s="3"/>
      <c r="D3244" s="2"/>
      <c r="E3244" s="2"/>
      <c r="F3244" s="2"/>
      <c r="G3244" s="2"/>
      <c r="H3244" s="4"/>
      <c r="I3244" s="21" t="e">
        <f>INDEX(Seed_type_tomato!$C$3:$C$15,MATCH(TOMATO!G3244,Seed_type_tomato!$B$3:$B$15,0))</f>
        <v>#N/A</v>
      </c>
    </row>
    <row r="3245" spans="1:9" ht="15.75" thickBot="1" x14ac:dyDescent="0.3">
      <c r="A3245" s="1"/>
      <c r="B3245" s="5" t="s">
        <v>251</v>
      </c>
      <c r="C3245" s="6">
        <v>44683</v>
      </c>
      <c r="D3245" s="5" t="s">
        <v>3340</v>
      </c>
      <c r="E3245" s="5" t="s">
        <v>482</v>
      </c>
      <c r="F3245" s="5" t="s">
        <v>3120</v>
      </c>
      <c r="G3245" s="5" t="s">
        <v>523</v>
      </c>
      <c r="H3245" s="7">
        <v>12</v>
      </c>
      <c r="I3245" s="21" t="str">
        <f>INDEX(Seed_type_tomato!$C$3:$C$15,MATCH(TOMATO!G3245,Seed_type_tomato!$B$3:$B$15,0))</f>
        <v>Field</v>
      </c>
    </row>
    <row r="3246" spans="1:9" x14ac:dyDescent="0.25">
      <c r="A3246" s="5" t="s">
        <v>3121</v>
      </c>
      <c r="B3246" s="5"/>
      <c r="C3246" s="6"/>
      <c r="D3246" s="5"/>
      <c r="E3246" s="5"/>
      <c r="F3246" s="5"/>
      <c r="G3246" s="5"/>
      <c r="H3246" s="8">
        <f>ROUND(SUM(H3244:H3245),5)</f>
        <v>12</v>
      </c>
      <c r="I3246" s="21" t="e">
        <f>INDEX(Seed_type_tomato!$C$3:$C$15,MATCH(TOMATO!G3246,Seed_type_tomato!$B$3:$B$15,0))</f>
        <v>#N/A</v>
      </c>
    </row>
    <row r="3247" spans="1:9" x14ac:dyDescent="0.25">
      <c r="A3247" s="2" t="s">
        <v>3122</v>
      </c>
      <c r="B3247" s="2"/>
      <c r="C3247" s="3"/>
      <c r="D3247" s="2"/>
      <c r="E3247" s="2"/>
      <c r="F3247" s="2"/>
      <c r="G3247" s="2"/>
      <c r="H3247" s="4"/>
      <c r="I3247" s="21" t="e">
        <f>INDEX(Seed_type_tomato!$C$3:$C$15,MATCH(TOMATO!G3247,Seed_type_tomato!$B$3:$B$15,0))</f>
        <v>#N/A</v>
      </c>
    </row>
    <row r="3248" spans="1:9" ht="15.75" thickBot="1" x14ac:dyDescent="0.3">
      <c r="A3248" s="1"/>
      <c r="B3248" s="5" t="s">
        <v>251</v>
      </c>
      <c r="C3248" s="6">
        <v>44730</v>
      </c>
      <c r="D3248" s="5" t="s">
        <v>3341</v>
      </c>
      <c r="E3248" s="5" t="s">
        <v>482</v>
      </c>
      <c r="F3248" s="5" t="s">
        <v>3122</v>
      </c>
      <c r="G3248" s="5" t="s">
        <v>524</v>
      </c>
      <c r="H3248" s="7">
        <v>50</v>
      </c>
      <c r="I3248" s="21" t="str">
        <f>INDEX(Seed_type_tomato!$C$3:$C$15,MATCH(TOMATO!G3248,Seed_type_tomato!$B$3:$B$15,0))</f>
        <v>Field</v>
      </c>
    </row>
    <row r="3249" spans="1:9" x14ac:dyDescent="0.25">
      <c r="A3249" s="5" t="s">
        <v>3123</v>
      </c>
      <c r="B3249" s="5"/>
      <c r="C3249" s="6"/>
      <c r="D3249" s="5"/>
      <c r="E3249" s="5"/>
      <c r="F3249" s="5"/>
      <c r="G3249" s="5"/>
      <c r="H3249" s="8">
        <f>ROUND(SUM(H3247:H3248),5)</f>
        <v>50</v>
      </c>
      <c r="I3249" s="21" t="e">
        <f>INDEX(Seed_type_tomato!$C$3:$C$15,MATCH(TOMATO!G3249,Seed_type_tomato!$B$3:$B$15,0))</f>
        <v>#N/A</v>
      </c>
    </row>
    <row r="3250" spans="1:9" x14ac:dyDescent="0.25">
      <c r="A3250" s="2" t="s">
        <v>3124</v>
      </c>
      <c r="B3250" s="2"/>
      <c r="C3250" s="3"/>
      <c r="D3250" s="2"/>
      <c r="E3250" s="2"/>
      <c r="F3250" s="2"/>
      <c r="G3250" s="2"/>
      <c r="H3250" s="4"/>
      <c r="I3250" s="21" t="e">
        <f>INDEX(Seed_type_tomato!$C$3:$C$15,MATCH(TOMATO!G3250,Seed_type_tomato!$B$3:$B$15,0))</f>
        <v>#N/A</v>
      </c>
    </row>
    <row r="3251" spans="1:9" x14ac:dyDescent="0.25">
      <c r="A3251" s="5"/>
      <c r="B3251" s="5" t="s">
        <v>251</v>
      </c>
      <c r="C3251" s="6">
        <v>44565</v>
      </c>
      <c r="D3251" s="5" t="s">
        <v>3342</v>
      </c>
      <c r="E3251" s="5" t="s">
        <v>488</v>
      </c>
      <c r="F3251" s="5" t="s">
        <v>3124</v>
      </c>
      <c r="G3251" s="5" t="s">
        <v>529</v>
      </c>
      <c r="H3251" s="8">
        <v>20</v>
      </c>
      <c r="I3251" s="21" t="e">
        <f>INDEX(Seed_type_tomato!$C$3:$C$15,MATCH(TOMATO!G3251,Seed_type_tomato!$B$3:$B$15,0))</f>
        <v>#N/A</v>
      </c>
    </row>
    <row r="3252" spans="1:9" x14ac:dyDescent="0.25">
      <c r="A3252" s="5"/>
      <c r="B3252" s="5" t="s">
        <v>251</v>
      </c>
      <c r="C3252" s="6">
        <v>44568</v>
      </c>
      <c r="D3252" s="5" t="s">
        <v>3343</v>
      </c>
      <c r="E3252" s="5" t="s">
        <v>488</v>
      </c>
      <c r="F3252" s="5" t="s">
        <v>3124</v>
      </c>
      <c r="G3252" s="5" t="s">
        <v>529</v>
      </c>
      <c r="H3252" s="8">
        <v>10</v>
      </c>
      <c r="I3252" s="21" t="e">
        <f>INDEX(Seed_type_tomato!$C$3:$C$15,MATCH(TOMATO!G3252,Seed_type_tomato!$B$3:$B$15,0))</f>
        <v>#N/A</v>
      </c>
    </row>
    <row r="3253" spans="1:9" x14ac:dyDescent="0.25">
      <c r="A3253" s="5"/>
      <c r="B3253" s="5" t="s">
        <v>251</v>
      </c>
      <c r="C3253" s="6">
        <v>44572</v>
      </c>
      <c r="D3253" s="5" t="s">
        <v>3344</v>
      </c>
      <c r="E3253" s="5" t="s">
        <v>488</v>
      </c>
      <c r="F3253" s="5" t="s">
        <v>3124</v>
      </c>
      <c r="G3253" s="5" t="s">
        <v>529</v>
      </c>
      <c r="H3253" s="8">
        <v>10</v>
      </c>
      <c r="I3253" s="21" t="e">
        <f>INDEX(Seed_type_tomato!$C$3:$C$15,MATCH(TOMATO!G3253,Seed_type_tomato!$B$3:$B$15,0))</f>
        <v>#N/A</v>
      </c>
    </row>
    <row r="3254" spans="1:9" ht="15.75" thickBot="1" x14ac:dyDescent="0.3">
      <c r="A3254" s="5"/>
      <c r="B3254" s="5" t="s">
        <v>251</v>
      </c>
      <c r="C3254" s="6">
        <v>44575</v>
      </c>
      <c r="D3254" s="5" t="s">
        <v>3345</v>
      </c>
      <c r="E3254" s="5" t="s">
        <v>488</v>
      </c>
      <c r="F3254" s="5" t="s">
        <v>3124</v>
      </c>
      <c r="G3254" s="5" t="s">
        <v>529</v>
      </c>
      <c r="H3254" s="7">
        <v>15</v>
      </c>
      <c r="I3254" s="21" t="e">
        <f>INDEX(Seed_type_tomato!$C$3:$C$15,MATCH(TOMATO!G3254,Seed_type_tomato!$B$3:$B$15,0))</f>
        <v>#N/A</v>
      </c>
    </row>
    <row r="3255" spans="1:9" x14ac:dyDescent="0.25">
      <c r="A3255" s="5" t="s">
        <v>3125</v>
      </c>
      <c r="B3255" s="5"/>
      <c r="C3255" s="6"/>
      <c r="D3255" s="5"/>
      <c r="E3255" s="5"/>
      <c r="F3255" s="5"/>
      <c r="G3255" s="5"/>
      <c r="H3255" s="8">
        <f>ROUND(SUM(H3250:H3254),5)</f>
        <v>55</v>
      </c>
      <c r="I3255" s="21" t="e">
        <f>INDEX(Seed_type_tomato!$C$3:$C$15,MATCH(TOMATO!G3255,Seed_type_tomato!$B$3:$B$15,0))</f>
        <v>#N/A</v>
      </c>
    </row>
    <row r="3256" spans="1:9" x14ac:dyDescent="0.25">
      <c r="A3256" s="2" t="s">
        <v>3126</v>
      </c>
      <c r="B3256" s="2"/>
      <c r="C3256" s="3"/>
      <c r="D3256" s="2"/>
      <c r="E3256" s="2"/>
      <c r="F3256" s="2"/>
      <c r="G3256" s="2"/>
      <c r="H3256" s="4"/>
      <c r="I3256" s="21" t="e">
        <f>INDEX(Seed_type_tomato!$C$3:$C$15,MATCH(TOMATO!G3256,Seed_type_tomato!$B$3:$B$15,0))</f>
        <v>#N/A</v>
      </c>
    </row>
    <row r="3257" spans="1:9" x14ac:dyDescent="0.25">
      <c r="A3257" s="5"/>
      <c r="B3257" s="5" t="s">
        <v>251</v>
      </c>
      <c r="C3257" s="6">
        <v>44650</v>
      </c>
      <c r="D3257" s="5" t="s">
        <v>3346</v>
      </c>
      <c r="E3257" s="5" t="s">
        <v>482</v>
      </c>
      <c r="F3257" s="5" t="s">
        <v>3126</v>
      </c>
      <c r="G3257" s="5" t="s">
        <v>522</v>
      </c>
      <c r="H3257" s="8">
        <v>460</v>
      </c>
      <c r="I3257" s="21" t="str">
        <f>INDEX(Seed_type_tomato!$C$3:$C$15,MATCH(TOMATO!G3257,Seed_type_tomato!$B$3:$B$15,0))</f>
        <v>Field</v>
      </c>
    </row>
    <row r="3258" spans="1:9" x14ac:dyDescent="0.25">
      <c r="A3258" s="5"/>
      <c r="B3258" s="5" t="s">
        <v>251</v>
      </c>
      <c r="C3258" s="6">
        <v>44709</v>
      </c>
      <c r="D3258" s="5" t="s">
        <v>3347</v>
      </c>
      <c r="E3258" s="5" t="s">
        <v>482</v>
      </c>
      <c r="F3258" s="5" t="s">
        <v>3126</v>
      </c>
      <c r="G3258" s="5" t="s">
        <v>522</v>
      </c>
      <c r="H3258" s="8">
        <v>50</v>
      </c>
      <c r="I3258" s="21" t="str">
        <f>INDEX(Seed_type_tomato!$C$3:$C$15,MATCH(TOMATO!G3258,Seed_type_tomato!$B$3:$B$15,0))</f>
        <v>Field</v>
      </c>
    </row>
    <row r="3259" spans="1:9" ht="15.75" thickBot="1" x14ac:dyDescent="0.3">
      <c r="A3259" s="5"/>
      <c r="B3259" s="5" t="s">
        <v>251</v>
      </c>
      <c r="C3259" s="6">
        <v>44813</v>
      </c>
      <c r="D3259" s="5" t="s">
        <v>3348</v>
      </c>
      <c r="E3259" s="5" t="s">
        <v>482</v>
      </c>
      <c r="F3259" s="5" t="s">
        <v>3126</v>
      </c>
      <c r="G3259" s="5" t="s">
        <v>523</v>
      </c>
      <c r="H3259" s="7">
        <v>1160</v>
      </c>
      <c r="I3259" s="21" t="str">
        <f>INDEX(Seed_type_tomato!$C$3:$C$15,MATCH(TOMATO!G3259,Seed_type_tomato!$B$3:$B$15,0))</f>
        <v>Field</v>
      </c>
    </row>
    <row r="3260" spans="1:9" x14ac:dyDescent="0.25">
      <c r="A3260" s="5" t="s">
        <v>3127</v>
      </c>
      <c r="B3260" s="5"/>
      <c r="C3260" s="6"/>
      <c r="D3260" s="5"/>
      <c r="E3260" s="5"/>
      <c r="F3260" s="5"/>
      <c r="G3260" s="5"/>
      <c r="H3260" s="8">
        <f>ROUND(SUM(H3256:H3259),5)</f>
        <v>1670</v>
      </c>
      <c r="I3260" s="21" t="e">
        <f>INDEX(Seed_type_tomato!$C$3:$C$15,MATCH(TOMATO!G3260,Seed_type_tomato!$B$3:$B$15,0))</f>
        <v>#N/A</v>
      </c>
    </row>
    <row r="3261" spans="1:9" x14ac:dyDescent="0.25">
      <c r="A3261" s="2" t="s">
        <v>3128</v>
      </c>
      <c r="B3261" s="2"/>
      <c r="C3261" s="3"/>
      <c r="D3261" s="2"/>
      <c r="E3261" s="2"/>
      <c r="F3261" s="2"/>
      <c r="G3261" s="2"/>
      <c r="H3261" s="4"/>
      <c r="I3261" s="21" t="e">
        <f>INDEX(Seed_type_tomato!$C$3:$C$15,MATCH(TOMATO!G3261,Seed_type_tomato!$B$3:$B$15,0))</f>
        <v>#N/A</v>
      </c>
    </row>
    <row r="3262" spans="1:9" ht="15.75" thickBot="1" x14ac:dyDescent="0.3">
      <c r="A3262" s="1"/>
      <c r="B3262" s="5" t="s">
        <v>251</v>
      </c>
      <c r="C3262" s="6">
        <v>44582</v>
      </c>
      <c r="D3262" s="5" t="s">
        <v>3349</v>
      </c>
      <c r="E3262" s="5" t="s">
        <v>482</v>
      </c>
      <c r="F3262" s="5" t="s">
        <v>3128</v>
      </c>
      <c r="G3262" s="5" t="s">
        <v>523</v>
      </c>
      <c r="H3262" s="7">
        <v>200</v>
      </c>
      <c r="I3262" s="21" t="str">
        <f>INDEX(Seed_type_tomato!$C$3:$C$15,MATCH(TOMATO!G3262,Seed_type_tomato!$B$3:$B$15,0))</f>
        <v>Field</v>
      </c>
    </row>
    <row r="3263" spans="1:9" x14ac:dyDescent="0.25">
      <c r="A3263" s="5" t="s">
        <v>3129</v>
      </c>
      <c r="B3263" s="5"/>
      <c r="C3263" s="6"/>
      <c r="D3263" s="5"/>
      <c r="E3263" s="5"/>
      <c r="F3263" s="5"/>
      <c r="G3263" s="5"/>
      <c r="H3263" s="8">
        <f>ROUND(SUM(H3261:H3262),5)</f>
        <v>200</v>
      </c>
      <c r="I3263" s="21" t="e">
        <f>INDEX(Seed_type_tomato!$C$3:$C$15,MATCH(TOMATO!G3263,Seed_type_tomato!$B$3:$B$15,0))</f>
        <v>#N/A</v>
      </c>
    </row>
    <row r="3264" spans="1:9" x14ac:dyDescent="0.25">
      <c r="A3264" s="2" t="s">
        <v>3130</v>
      </c>
      <c r="B3264" s="2"/>
      <c r="C3264" s="3"/>
      <c r="D3264" s="2"/>
      <c r="E3264" s="2"/>
      <c r="F3264" s="2"/>
      <c r="G3264" s="2"/>
      <c r="H3264" s="4"/>
      <c r="I3264" s="21" t="e">
        <f>INDEX(Seed_type_tomato!$C$3:$C$15,MATCH(TOMATO!G3264,Seed_type_tomato!$B$3:$B$15,0))</f>
        <v>#N/A</v>
      </c>
    </row>
    <row r="3265" spans="1:9" x14ac:dyDescent="0.25">
      <c r="A3265" s="5"/>
      <c r="B3265" s="5" t="s">
        <v>251</v>
      </c>
      <c r="C3265" s="6">
        <v>44565</v>
      </c>
      <c r="D3265" s="5" t="s">
        <v>3350</v>
      </c>
      <c r="E3265" s="5" t="s">
        <v>488</v>
      </c>
      <c r="F3265" s="5" t="s">
        <v>3130</v>
      </c>
      <c r="G3265" s="5" t="s">
        <v>529</v>
      </c>
      <c r="H3265" s="8">
        <v>2</v>
      </c>
      <c r="I3265" s="21" t="e">
        <f>INDEX(Seed_type_tomato!$C$3:$C$15,MATCH(TOMATO!G3265,Seed_type_tomato!$B$3:$B$15,0))</f>
        <v>#N/A</v>
      </c>
    </row>
    <row r="3266" spans="1:9" x14ac:dyDescent="0.25">
      <c r="A3266" s="5"/>
      <c r="B3266" s="5" t="s">
        <v>251</v>
      </c>
      <c r="C3266" s="6">
        <v>44645</v>
      </c>
      <c r="D3266" s="5" t="s">
        <v>3351</v>
      </c>
      <c r="E3266" s="5" t="s">
        <v>482</v>
      </c>
      <c r="F3266" s="5" t="s">
        <v>3130</v>
      </c>
      <c r="G3266" s="5" t="s">
        <v>526</v>
      </c>
      <c r="H3266" s="8">
        <v>30</v>
      </c>
      <c r="I3266" s="21" t="str">
        <f>INDEX(Seed_type_tomato!$C$3:$C$15,MATCH(TOMATO!G3266,Seed_type_tomato!$B$3:$B$15,0))</f>
        <v>Field</v>
      </c>
    </row>
    <row r="3267" spans="1:9" x14ac:dyDescent="0.25">
      <c r="A3267" s="5"/>
      <c r="B3267" s="5" t="s">
        <v>251</v>
      </c>
      <c r="C3267" s="6">
        <v>44795</v>
      </c>
      <c r="D3267" s="5" t="s">
        <v>3352</v>
      </c>
      <c r="E3267" s="5" t="s">
        <v>482</v>
      </c>
      <c r="F3267" s="5" t="s">
        <v>3130</v>
      </c>
      <c r="G3267" s="5" t="s">
        <v>527</v>
      </c>
      <c r="H3267" s="8">
        <v>2</v>
      </c>
      <c r="I3267" s="21" t="e">
        <f>INDEX(Seed_type_tomato!$C$3:$C$15,MATCH(TOMATO!G3267,Seed_type_tomato!$B$3:$B$15,0))</f>
        <v>#N/A</v>
      </c>
    </row>
    <row r="3268" spans="1:9" x14ac:dyDescent="0.25">
      <c r="A3268" s="5"/>
      <c r="B3268" s="5" t="s">
        <v>251</v>
      </c>
      <c r="C3268" s="6">
        <v>44798</v>
      </c>
      <c r="D3268" s="5" t="s">
        <v>3353</v>
      </c>
      <c r="E3268" s="5" t="s">
        <v>482</v>
      </c>
      <c r="F3268" s="5" t="s">
        <v>3130</v>
      </c>
      <c r="G3268" s="5" t="s">
        <v>527</v>
      </c>
      <c r="H3268" s="8">
        <v>6</v>
      </c>
      <c r="I3268" s="21" t="e">
        <f>INDEX(Seed_type_tomato!$C$3:$C$15,MATCH(TOMATO!G3268,Seed_type_tomato!$B$3:$B$15,0))</f>
        <v>#N/A</v>
      </c>
    </row>
    <row r="3269" spans="1:9" x14ac:dyDescent="0.25">
      <c r="A3269" s="5"/>
      <c r="B3269" s="5" t="s">
        <v>251</v>
      </c>
      <c r="C3269" s="6">
        <v>44809</v>
      </c>
      <c r="D3269" s="5" t="s">
        <v>3354</v>
      </c>
      <c r="E3269" s="5" t="s">
        <v>482</v>
      </c>
      <c r="F3269" s="5" t="s">
        <v>3130</v>
      </c>
      <c r="G3269" s="5" t="s">
        <v>527</v>
      </c>
      <c r="H3269" s="8">
        <v>5</v>
      </c>
      <c r="I3269" s="21" t="e">
        <f>INDEX(Seed_type_tomato!$C$3:$C$15,MATCH(TOMATO!G3269,Seed_type_tomato!$B$3:$B$15,0))</f>
        <v>#N/A</v>
      </c>
    </row>
    <row r="3270" spans="1:9" x14ac:dyDescent="0.25">
      <c r="A3270" s="5"/>
      <c r="B3270" s="5" t="s">
        <v>251</v>
      </c>
      <c r="C3270" s="6">
        <v>44817</v>
      </c>
      <c r="D3270" s="5" t="s">
        <v>3355</v>
      </c>
      <c r="E3270" s="5" t="s">
        <v>482</v>
      </c>
      <c r="F3270" s="5" t="s">
        <v>3130</v>
      </c>
      <c r="G3270" s="5" t="s">
        <v>527</v>
      </c>
      <c r="H3270" s="8">
        <v>3</v>
      </c>
      <c r="I3270" s="21" t="e">
        <f>INDEX(Seed_type_tomato!$C$3:$C$15,MATCH(TOMATO!G3270,Seed_type_tomato!$B$3:$B$15,0))</f>
        <v>#N/A</v>
      </c>
    </row>
    <row r="3271" spans="1:9" x14ac:dyDescent="0.25">
      <c r="A3271" s="5"/>
      <c r="B3271" s="5" t="s">
        <v>251</v>
      </c>
      <c r="C3271" s="6">
        <v>44817</v>
      </c>
      <c r="D3271" s="5" t="s">
        <v>3355</v>
      </c>
      <c r="E3271" s="5" t="s">
        <v>482</v>
      </c>
      <c r="F3271" s="5" t="s">
        <v>3130</v>
      </c>
      <c r="G3271" s="5" t="s">
        <v>527</v>
      </c>
      <c r="H3271" s="8">
        <v>3</v>
      </c>
      <c r="I3271" s="21" t="e">
        <f>INDEX(Seed_type_tomato!$C$3:$C$15,MATCH(TOMATO!G3271,Seed_type_tomato!$B$3:$B$15,0))</f>
        <v>#N/A</v>
      </c>
    </row>
    <row r="3272" spans="1:9" x14ac:dyDescent="0.25">
      <c r="A3272" s="5"/>
      <c r="B3272" s="5" t="s">
        <v>251</v>
      </c>
      <c r="C3272" s="6">
        <v>44817</v>
      </c>
      <c r="D3272" s="5" t="s">
        <v>3355</v>
      </c>
      <c r="E3272" s="5" t="s">
        <v>482</v>
      </c>
      <c r="F3272" s="5" t="s">
        <v>3130</v>
      </c>
      <c r="G3272" s="5" t="s">
        <v>527</v>
      </c>
      <c r="H3272" s="8">
        <v>4</v>
      </c>
      <c r="I3272" s="21" t="e">
        <f>INDEX(Seed_type_tomato!$C$3:$C$15,MATCH(TOMATO!G3272,Seed_type_tomato!$B$3:$B$15,0))</f>
        <v>#N/A</v>
      </c>
    </row>
    <row r="3273" spans="1:9" ht="15.75" thickBot="1" x14ac:dyDescent="0.3">
      <c r="A3273" s="5"/>
      <c r="B3273" s="5" t="s">
        <v>251</v>
      </c>
      <c r="C3273" s="6">
        <v>44824</v>
      </c>
      <c r="D3273" s="5" t="s">
        <v>3356</v>
      </c>
      <c r="E3273" s="5" t="s">
        <v>482</v>
      </c>
      <c r="F3273" s="5" t="s">
        <v>3130</v>
      </c>
      <c r="G3273" s="5" t="s">
        <v>527</v>
      </c>
      <c r="H3273" s="7">
        <v>5</v>
      </c>
      <c r="I3273" s="21" t="e">
        <f>INDEX(Seed_type_tomato!$C$3:$C$15,MATCH(TOMATO!G3273,Seed_type_tomato!$B$3:$B$15,0))</f>
        <v>#N/A</v>
      </c>
    </row>
    <row r="3274" spans="1:9" x14ac:dyDescent="0.25">
      <c r="A3274" s="5" t="s">
        <v>3131</v>
      </c>
      <c r="B3274" s="5"/>
      <c r="C3274" s="6"/>
      <c r="D3274" s="5"/>
      <c r="E3274" s="5"/>
      <c r="F3274" s="5"/>
      <c r="G3274" s="5"/>
      <c r="H3274" s="8">
        <f>ROUND(SUM(H3264:H3273),5)</f>
        <v>60</v>
      </c>
      <c r="I3274" s="21" t="e">
        <f>INDEX(Seed_type_tomato!$C$3:$C$15,MATCH(TOMATO!G3274,Seed_type_tomato!$B$3:$B$15,0))</f>
        <v>#N/A</v>
      </c>
    </row>
    <row r="3275" spans="1:9" x14ac:dyDescent="0.25">
      <c r="A3275" s="2" t="s">
        <v>3132</v>
      </c>
      <c r="B3275" s="2"/>
      <c r="C3275" s="3"/>
      <c r="D3275" s="2"/>
      <c r="E3275" s="2"/>
      <c r="F3275" s="2"/>
      <c r="G3275" s="2"/>
      <c r="H3275" s="4"/>
      <c r="I3275" s="21" t="e">
        <f>INDEX(Seed_type_tomato!$C$3:$C$15,MATCH(TOMATO!G3275,Seed_type_tomato!$B$3:$B$15,0))</f>
        <v>#N/A</v>
      </c>
    </row>
    <row r="3276" spans="1:9" ht="15.75" thickBot="1" x14ac:dyDescent="0.3">
      <c r="A3276" s="1"/>
      <c r="B3276" s="5" t="s">
        <v>251</v>
      </c>
      <c r="C3276" s="6">
        <v>44700</v>
      </c>
      <c r="D3276" s="5" t="s">
        <v>3357</v>
      </c>
      <c r="E3276" s="5" t="s">
        <v>482</v>
      </c>
      <c r="F3276" s="5" t="s">
        <v>3132</v>
      </c>
      <c r="G3276" s="5" t="s">
        <v>524</v>
      </c>
      <c r="H3276" s="7">
        <v>25</v>
      </c>
      <c r="I3276" s="21" t="str">
        <f>INDEX(Seed_type_tomato!$C$3:$C$15,MATCH(TOMATO!G3276,Seed_type_tomato!$B$3:$B$15,0))</f>
        <v>Field</v>
      </c>
    </row>
    <row r="3277" spans="1:9" x14ac:dyDescent="0.25">
      <c r="A3277" s="5" t="s">
        <v>3133</v>
      </c>
      <c r="B3277" s="5"/>
      <c r="C3277" s="6"/>
      <c r="D3277" s="5"/>
      <c r="E3277" s="5"/>
      <c r="F3277" s="5"/>
      <c r="G3277" s="5"/>
      <c r="H3277" s="8">
        <f>ROUND(SUM(H3275:H3276),5)</f>
        <v>25</v>
      </c>
      <c r="I3277" s="21" t="e">
        <f>INDEX(Seed_type_tomato!$C$3:$C$15,MATCH(TOMATO!G3277,Seed_type_tomato!$B$3:$B$15,0))</f>
        <v>#N/A</v>
      </c>
    </row>
    <row r="3278" spans="1:9" x14ac:dyDescent="0.25">
      <c r="A3278" s="2" t="s">
        <v>3134</v>
      </c>
      <c r="B3278" s="2"/>
      <c r="C3278" s="3"/>
      <c r="D3278" s="2"/>
      <c r="E3278" s="2"/>
      <c r="F3278" s="2"/>
      <c r="G3278" s="2"/>
      <c r="H3278" s="4"/>
      <c r="I3278" s="21" t="e">
        <f>INDEX(Seed_type_tomato!$C$3:$C$15,MATCH(TOMATO!G3278,Seed_type_tomato!$B$3:$B$15,0))</f>
        <v>#N/A</v>
      </c>
    </row>
    <row r="3279" spans="1:9" ht="15.75" thickBot="1" x14ac:dyDescent="0.3">
      <c r="A3279" s="1"/>
      <c r="B3279" s="5" t="s">
        <v>251</v>
      </c>
      <c r="C3279" s="6">
        <v>44697</v>
      </c>
      <c r="D3279" s="5" t="s">
        <v>3358</v>
      </c>
      <c r="E3279" s="5" t="s">
        <v>482</v>
      </c>
      <c r="F3279" s="5" t="s">
        <v>3134</v>
      </c>
      <c r="G3279" s="5" t="s">
        <v>524</v>
      </c>
      <c r="H3279" s="7">
        <v>7</v>
      </c>
      <c r="I3279" s="21" t="str">
        <f>INDEX(Seed_type_tomato!$C$3:$C$15,MATCH(TOMATO!G3279,Seed_type_tomato!$B$3:$B$15,0))</f>
        <v>Field</v>
      </c>
    </row>
    <row r="3280" spans="1:9" x14ac:dyDescent="0.25">
      <c r="A3280" s="5" t="s">
        <v>3135</v>
      </c>
      <c r="B3280" s="5"/>
      <c r="C3280" s="6"/>
      <c r="D3280" s="5"/>
      <c r="E3280" s="5"/>
      <c r="F3280" s="5"/>
      <c r="G3280" s="5"/>
      <c r="H3280" s="8">
        <f>ROUND(SUM(H3278:H3279),5)</f>
        <v>7</v>
      </c>
      <c r="I3280" s="21" t="e">
        <f>INDEX(Seed_type_tomato!$C$3:$C$15,MATCH(TOMATO!G3280,Seed_type_tomato!$B$3:$B$15,0))</f>
        <v>#N/A</v>
      </c>
    </row>
    <row r="3281" spans="1:9" x14ac:dyDescent="0.25">
      <c r="A3281" s="2" t="s">
        <v>3136</v>
      </c>
      <c r="B3281" s="2"/>
      <c r="C3281" s="3"/>
      <c r="D3281" s="2"/>
      <c r="E3281" s="2"/>
      <c r="F3281" s="2"/>
      <c r="G3281" s="2"/>
      <c r="H3281" s="4"/>
      <c r="I3281" s="21" t="e">
        <f>INDEX(Seed_type_tomato!$C$3:$C$15,MATCH(TOMATO!G3281,Seed_type_tomato!$B$3:$B$15,0))</f>
        <v>#N/A</v>
      </c>
    </row>
    <row r="3282" spans="1:9" ht="15.75" thickBot="1" x14ac:dyDescent="0.3">
      <c r="A3282" s="1"/>
      <c r="B3282" s="5" t="s">
        <v>251</v>
      </c>
      <c r="C3282" s="6">
        <v>44676</v>
      </c>
      <c r="D3282" s="5" t="s">
        <v>3359</v>
      </c>
      <c r="E3282" s="5" t="s">
        <v>482</v>
      </c>
      <c r="F3282" s="5" t="s">
        <v>3136</v>
      </c>
      <c r="G3282" s="5" t="s">
        <v>522</v>
      </c>
      <c r="H3282" s="7">
        <v>375</v>
      </c>
      <c r="I3282" s="21" t="str">
        <f>INDEX(Seed_type_tomato!$C$3:$C$15,MATCH(TOMATO!G3282,Seed_type_tomato!$B$3:$B$15,0))</f>
        <v>Field</v>
      </c>
    </row>
    <row r="3283" spans="1:9" x14ac:dyDescent="0.25">
      <c r="A3283" s="5" t="s">
        <v>3137</v>
      </c>
      <c r="B3283" s="5"/>
      <c r="C3283" s="6"/>
      <c r="D3283" s="5"/>
      <c r="E3283" s="5"/>
      <c r="F3283" s="5"/>
      <c r="G3283" s="5"/>
      <c r="H3283" s="8">
        <f>ROUND(SUM(H3281:H3282),5)</f>
        <v>375</v>
      </c>
      <c r="I3283" s="21" t="e">
        <f>INDEX(Seed_type_tomato!$C$3:$C$15,MATCH(TOMATO!G3283,Seed_type_tomato!$B$3:$B$15,0))</f>
        <v>#N/A</v>
      </c>
    </row>
    <row r="3284" spans="1:9" x14ac:dyDescent="0.25">
      <c r="A3284" s="2" t="s">
        <v>3138</v>
      </c>
      <c r="B3284" s="2"/>
      <c r="C3284" s="3"/>
      <c r="D3284" s="2"/>
      <c r="E3284" s="2"/>
      <c r="F3284" s="2"/>
      <c r="G3284" s="2"/>
      <c r="H3284" s="4"/>
      <c r="I3284" s="21" t="e">
        <f>INDEX(Seed_type_tomato!$C$3:$C$15,MATCH(TOMATO!G3284,Seed_type_tomato!$B$3:$B$15,0))</f>
        <v>#N/A</v>
      </c>
    </row>
    <row r="3285" spans="1:9" ht="15.75" thickBot="1" x14ac:dyDescent="0.3">
      <c r="A3285" s="1"/>
      <c r="B3285" s="5" t="s">
        <v>251</v>
      </c>
      <c r="C3285" s="6">
        <v>44800</v>
      </c>
      <c r="D3285" s="5" t="s">
        <v>3360</v>
      </c>
      <c r="E3285" s="5" t="s">
        <v>482</v>
      </c>
      <c r="F3285" s="5" t="s">
        <v>3138</v>
      </c>
      <c r="G3285" s="5" t="s">
        <v>525</v>
      </c>
      <c r="H3285" s="7">
        <v>250</v>
      </c>
      <c r="I3285" s="21" t="str">
        <f>INDEX(Seed_type_tomato!$C$3:$C$15,MATCH(TOMATO!G3285,Seed_type_tomato!$B$3:$B$15,0))</f>
        <v>Field</v>
      </c>
    </row>
    <row r="3286" spans="1:9" x14ac:dyDescent="0.25">
      <c r="A3286" s="5" t="s">
        <v>3139</v>
      </c>
      <c r="B3286" s="5"/>
      <c r="C3286" s="6"/>
      <c r="D3286" s="5"/>
      <c r="E3286" s="5"/>
      <c r="F3286" s="5"/>
      <c r="G3286" s="5"/>
      <c r="H3286" s="8">
        <f>ROUND(SUM(H3284:H3285),5)</f>
        <v>250</v>
      </c>
      <c r="I3286" s="21" t="e">
        <f>INDEX(Seed_type_tomato!$C$3:$C$15,MATCH(TOMATO!G3286,Seed_type_tomato!$B$3:$B$15,0))</f>
        <v>#N/A</v>
      </c>
    </row>
    <row r="3287" spans="1:9" x14ac:dyDescent="0.25">
      <c r="A3287" s="2" t="s">
        <v>3140</v>
      </c>
      <c r="B3287" s="2"/>
      <c r="C3287" s="3"/>
      <c r="D3287" s="2"/>
      <c r="E3287" s="2"/>
      <c r="F3287" s="2"/>
      <c r="G3287" s="2"/>
      <c r="H3287" s="4"/>
      <c r="I3287" s="21" t="e">
        <f>INDEX(Seed_type_tomato!$C$3:$C$15,MATCH(TOMATO!G3287,Seed_type_tomato!$B$3:$B$15,0))</f>
        <v>#N/A</v>
      </c>
    </row>
    <row r="3288" spans="1:9" ht="15.75" thickBot="1" x14ac:dyDescent="0.3">
      <c r="A3288" s="1"/>
      <c r="B3288" s="5" t="s">
        <v>251</v>
      </c>
      <c r="C3288" s="6">
        <v>44807</v>
      </c>
      <c r="D3288" s="5" t="s">
        <v>3361</v>
      </c>
      <c r="E3288" s="5" t="s">
        <v>482</v>
      </c>
      <c r="F3288" s="5" t="s">
        <v>3140</v>
      </c>
      <c r="G3288" s="5" t="s">
        <v>524</v>
      </c>
      <c r="H3288" s="7">
        <v>500</v>
      </c>
      <c r="I3288" s="21" t="str">
        <f>INDEX(Seed_type_tomato!$C$3:$C$15,MATCH(TOMATO!G3288,Seed_type_tomato!$B$3:$B$15,0))</f>
        <v>Field</v>
      </c>
    </row>
    <row r="3289" spans="1:9" x14ac:dyDescent="0.25">
      <c r="A3289" s="5" t="s">
        <v>3141</v>
      </c>
      <c r="B3289" s="5"/>
      <c r="C3289" s="6"/>
      <c r="D3289" s="5"/>
      <c r="E3289" s="5"/>
      <c r="F3289" s="5"/>
      <c r="G3289" s="5"/>
      <c r="H3289" s="8">
        <f>ROUND(SUM(H3287:H3288),5)</f>
        <v>500</v>
      </c>
      <c r="I3289" s="21" t="e">
        <f>INDEX(Seed_type_tomato!$C$3:$C$15,MATCH(TOMATO!G3289,Seed_type_tomato!$B$3:$B$15,0))</f>
        <v>#N/A</v>
      </c>
    </row>
    <row r="3290" spans="1:9" x14ac:dyDescent="0.25">
      <c r="A3290" s="2" t="s">
        <v>3142</v>
      </c>
      <c r="B3290" s="2"/>
      <c r="C3290" s="3"/>
      <c r="D3290" s="2"/>
      <c r="E3290" s="2"/>
      <c r="F3290" s="2"/>
      <c r="G3290" s="2"/>
      <c r="H3290" s="4"/>
      <c r="I3290" s="21" t="e">
        <f>INDEX(Seed_type_tomato!$C$3:$C$15,MATCH(TOMATO!G3290,Seed_type_tomato!$B$3:$B$15,0))</f>
        <v>#N/A</v>
      </c>
    </row>
    <row r="3291" spans="1:9" ht="15.75" thickBot="1" x14ac:dyDescent="0.3">
      <c r="A3291" s="1"/>
      <c r="B3291" s="5" t="s">
        <v>251</v>
      </c>
      <c r="C3291" s="6">
        <v>44819</v>
      </c>
      <c r="D3291" s="5" t="s">
        <v>3362</v>
      </c>
      <c r="E3291" s="5" t="s">
        <v>482</v>
      </c>
      <c r="F3291" s="5" t="s">
        <v>3142</v>
      </c>
      <c r="G3291" s="5" t="s">
        <v>522</v>
      </c>
      <c r="H3291" s="7">
        <v>20</v>
      </c>
      <c r="I3291" s="21" t="str">
        <f>INDEX(Seed_type_tomato!$C$3:$C$15,MATCH(TOMATO!G3291,Seed_type_tomato!$B$3:$B$15,0))</f>
        <v>Field</v>
      </c>
    </row>
    <row r="3292" spans="1:9" x14ac:dyDescent="0.25">
      <c r="A3292" s="5" t="s">
        <v>3143</v>
      </c>
      <c r="B3292" s="5"/>
      <c r="C3292" s="6"/>
      <c r="D3292" s="5"/>
      <c r="E3292" s="5"/>
      <c r="F3292" s="5"/>
      <c r="G3292" s="5"/>
      <c r="H3292" s="8">
        <f>ROUND(SUM(H3290:H3291),5)</f>
        <v>20</v>
      </c>
      <c r="I3292" s="21" t="e">
        <f>INDEX(Seed_type_tomato!$C$3:$C$15,MATCH(TOMATO!G3292,Seed_type_tomato!$B$3:$B$15,0))</f>
        <v>#N/A</v>
      </c>
    </row>
    <row r="3293" spans="1:9" x14ac:dyDescent="0.25">
      <c r="A3293" s="2" t="s">
        <v>3144</v>
      </c>
      <c r="B3293" s="2"/>
      <c r="C3293" s="3"/>
      <c r="D3293" s="2"/>
      <c r="E3293" s="2"/>
      <c r="F3293" s="2"/>
      <c r="G3293" s="2"/>
      <c r="H3293" s="4"/>
      <c r="I3293" s="21" t="e">
        <f>INDEX(Seed_type_tomato!$C$3:$C$15,MATCH(TOMATO!G3293,Seed_type_tomato!$B$3:$B$15,0))</f>
        <v>#N/A</v>
      </c>
    </row>
    <row r="3294" spans="1:9" ht="15.75" thickBot="1" x14ac:dyDescent="0.3">
      <c r="A3294" s="1"/>
      <c r="B3294" s="5" t="s">
        <v>251</v>
      </c>
      <c r="C3294" s="6">
        <v>44679</v>
      </c>
      <c r="D3294" s="5" t="s">
        <v>3363</v>
      </c>
      <c r="E3294" s="5" t="s">
        <v>482</v>
      </c>
      <c r="F3294" s="5" t="s">
        <v>3144</v>
      </c>
      <c r="G3294" s="5" t="s">
        <v>524</v>
      </c>
      <c r="H3294" s="7">
        <v>5</v>
      </c>
      <c r="I3294" s="21" t="str">
        <f>INDEX(Seed_type_tomato!$C$3:$C$15,MATCH(TOMATO!G3294,Seed_type_tomato!$B$3:$B$15,0))</f>
        <v>Field</v>
      </c>
    </row>
    <row r="3295" spans="1:9" x14ac:dyDescent="0.25">
      <c r="A3295" s="5" t="s">
        <v>3145</v>
      </c>
      <c r="B3295" s="5"/>
      <c r="C3295" s="6"/>
      <c r="D3295" s="5"/>
      <c r="E3295" s="5"/>
      <c r="F3295" s="5"/>
      <c r="G3295" s="5"/>
      <c r="H3295" s="8">
        <f>ROUND(SUM(H3293:H3294),5)</f>
        <v>5</v>
      </c>
      <c r="I3295" s="21" t="e">
        <f>INDEX(Seed_type_tomato!$C$3:$C$15,MATCH(TOMATO!G3295,Seed_type_tomato!$B$3:$B$15,0))</f>
        <v>#N/A</v>
      </c>
    </row>
    <row r="3296" spans="1:9" x14ac:dyDescent="0.25">
      <c r="A3296" s="2" t="s">
        <v>3146</v>
      </c>
      <c r="B3296" s="2"/>
      <c r="C3296" s="3"/>
      <c r="D3296" s="2"/>
      <c r="E3296" s="2"/>
      <c r="F3296" s="2"/>
      <c r="G3296" s="2"/>
      <c r="H3296" s="4"/>
      <c r="I3296" s="21" t="e">
        <f>INDEX(Seed_type_tomato!$C$3:$C$15,MATCH(TOMATO!G3296,Seed_type_tomato!$B$3:$B$15,0))</f>
        <v>#N/A</v>
      </c>
    </row>
    <row r="3297" spans="1:9" x14ac:dyDescent="0.25">
      <c r="A3297" s="5"/>
      <c r="B3297" s="5" t="s">
        <v>251</v>
      </c>
      <c r="C3297" s="6">
        <v>44651</v>
      </c>
      <c r="D3297" s="5" t="s">
        <v>3364</v>
      </c>
      <c r="E3297" s="5" t="s">
        <v>482</v>
      </c>
      <c r="F3297" s="5" t="s">
        <v>3146</v>
      </c>
      <c r="G3297" s="5" t="s">
        <v>523</v>
      </c>
      <c r="H3297" s="8">
        <v>2000</v>
      </c>
      <c r="I3297" s="21" t="str">
        <f>INDEX(Seed_type_tomato!$C$3:$C$15,MATCH(TOMATO!G3297,Seed_type_tomato!$B$3:$B$15,0))</f>
        <v>Field</v>
      </c>
    </row>
    <row r="3298" spans="1:9" x14ac:dyDescent="0.25">
      <c r="A3298" s="5"/>
      <c r="B3298" s="5" t="s">
        <v>251</v>
      </c>
      <c r="C3298" s="6">
        <v>44651</v>
      </c>
      <c r="D3298" s="5" t="s">
        <v>3365</v>
      </c>
      <c r="E3298" s="5" t="s">
        <v>482</v>
      </c>
      <c r="F3298" s="5" t="s">
        <v>3146</v>
      </c>
      <c r="G3298" s="5" t="s">
        <v>523</v>
      </c>
      <c r="H3298" s="8">
        <v>0</v>
      </c>
      <c r="I3298" s="21" t="str">
        <f>INDEX(Seed_type_tomato!$C$3:$C$15,MATCH(TOMATO!G3298,Seed_type_tomato!$B$3:$B$15,0))</f>
        <v>Field</v>
      </c>
    </row>
    <row r="3299" spans="1:9" x14ac:dyDescent="0.25">
      <c r="A3299" s="5"/>
      <c r="B3299" s="5" t="s">
        <v>251</v>
      </c>
      <c r="C3299" s="6">
        <v>44659</v>
      </c>
      <c r="D3299" s="5" t="s">
        <v>3366</v>
      </c>
      <c r="E3299" s="5" t="s">
        <v>482</v>
      </c>
      <c r="F3299" s="5" t="s">
        <v>3146</v>
      </c>
      <c r="G3299" s="5" t="s">
        <v>523</v>
      </c>
      <c r="H3299" s="8">
        <v>1100</v>
      </c>
      <c r="I3299" s="21" t="str">
        <f>INDEX(Seed_type_tomato!$C$3:$C$15,MATCH(TOMATO!G3299,Seed_type_tomato!$B$3:$B$15,0))</f>
        <v>Field</v>
      </c>
    </row>
    <row r="3300" spans="1:9" x14ac:dyDescent="0.25">
      <c r="A3300" s="5"/>
      <c r="B3300" s="5" t="s">
        <v>251</v>
      </c>
      <c r="C3300" s="6">
        <v>44671</v>
      </c>
      <c r="D3300" s="5" t="s">
        <v>3367</v>
      </c>
      <c r="E3300" s="5" t="s">
        <v>482</v>
      </c>
      <c r="F3300" s="5" t="s">
        <v>3146</v>
      </c>
      <c r="G3300" s="5" t="s">
        <v>523</v>
      </c>
      <c r="H3300" s="8">
        <v>1500</v>
      </c>
      <c r="I3300" s="21" t="str">
        <f>INDEX(Seed_type_tomato!$C$3:$C$15,MATCH(TOMATO!G3300,Seed_type_tomato!$B$3:$B$15,0))</f>
        <v>Field</v>
      </c>
    </row>
    <row r="3301" spans="1:9" x14ac:dyDescent="0.25">
      <c r="A3301" s="5"/>
      <c r="B3301" s="5" t="s">
        <v>251</v>
      </c>
      <c r="C3301" s="6">
        <v>44671</v>
      </c>
      <c r="D3301" s="5" t="s">
        <v>3368</v>
      </c>
      <c r="E3301" s="5" t="s">
        <v>482</v>
      </c>
      <c r="F3301" s="5" t="s">
        <v>3146</v>
      </c>
      <c r="G3301" s="5" t="s">
        <v>522</v>
      </c>
      <c r="H3301" s="8">
        <v>100</v>
      </c>
      <c r="I3301" s="21" t="str">
        <f>INDEX(Seed_type_tomato!$C$3:$C$15,MATCH(TOMATO!G3301,Seed_type_tomato!$B$3:$B$15,0))</f>
        <v>Field</v>
      </c>
    </row>
    <row r="3302" spans="1:9" x14ac:dyDescent="0.25">
      <c r="A3302" s="5"/>
      <c r="B3302" s="5" t="s">
        <v>251</v>
      </c>
      <c r="C3302" s="6">
        <v>44673</v>
      </c>
      <c r="D3302" s="5" t="s">
        <v>3369</v>
      </c>
      <c r="E3302" s="5" t="s">
        <v>482</v>
      </c>
      <c r="F3302" s="5" t="s">
        <v>3146</v>
      </c>
      <c r="G3302" s="5" t="s">
        <v>524</v>
      </c>
      <c r="H3302" s="8">
        <v>300</v>
      </c>
      <c r="I3302" s="21" t="str">
        <f>INDEX(Seed_type_tomato!$C$3:$C$15,MATCH(TOMATO!G3302,Seed_type_tomato!$B$3:$B$15,0))</f>
        <v>Field</v>
      </c>
    </row>
    <row r="3303" spans="1:9" ht="15.75" thickBot="1" x14ac:dyDescent="0.3">
      <c r="A3303" s="5"/>
      <c r="B3303" s="5" t="s">
        <v>251</v>
      </c>
      <c r="C3303" s="6">
        <v>44805</v>
      </c>
      <c r="D3303" s="5" t="s">
        <v>3370</v>
      </c>
      <c r="E3303" s="5" t="s">
        <v>482</v>
      </c>
      <c r="F3303" s="5" t="s">
        <v>3146</v>
      </c>
      <c r="G3303" s="5" t="s">
        <v>523</v>
      </c>
      <c r="H3303" s="7">
        <v>400</v>
      </c>
      <c r="I3303" s="21" t="str">
        <f>INDEX(Seed_type_tomato!$C$3:$C$15,MATCH(TOMATO!G3303,Seed_type_tomato!$B$3:$B$15,0))</f>
        <v>Field</v>
      </c>
    </row>
    <row r="3304" spans="1:9" x14ac:dyDescent="0.25">
      <c r="A3304" s="5" t="s">
        <v>3147</v>
      </c>
      <c r="B3304" s="5"/>
      <c r="C3304" s="6"/>
      <c r="D3304" s="5"/>
      <c r="E3304" s="5"/>
      <c r="F3304" s="5"/>
      <c r="G3304" s="5"/>
      <c r="H3304" s="8">
        <f>ROUND(SUM(H3296:H3303),5)</f>
        <v>5400</v>
      </c>
      <c r="I3304" s="21" t="e">
        <f>INDEX(Seed_type_tomato!$C$3:$C$15,MATCH(TOMATO!G3304,Seed_type_tomato!$B$3:$B$15,0))</f>
        <v>#N/A</v>
      </c>
    </row>
    <row r="3305" spans="1:9" x14ac:dyDescent="0.25">
      <c r="A3305" s="2" t="s">
        <v>3148</v>
      </c>
      <c r="B3305" s="2"/>
      <c r="C3305" s="3"/>
      <c r="D3305" s="2"/>
      <c r="E3305" s="2"/>
      <c r="F3305" s="2"/>
      <c r="G3305" s="2"/>
      <c r="H3305" s="4"/>
      <c r="I3305" s="21" t="e">
        <f>INDEX(Seed_type_tomato!$C$3:$C$15,MATCH(TOMATO!G3305,Seed_type_tomato!$B$3:$B$15,0))</f>
        <v>#N/A</v>
      </c>
    </row>
    <row r="3306" spans="1:9" ht="15.75" thickBot="1" x14ac:dyDescent="0.3">
      <c r="A3306" s="1"/>
      <c r="B3306" s="5" t="s">
        <v>251</v>
      </c>
      <c r="C3306" s="6">
        <v>44816</v>
      </c>
      <c r="D3306" s="5" t="s">
        <v>3371</v>
      </c>
      <c r="E3306" s="5" t="s">
        <v>482</v>
      </c>
      <c r="F3306" s="5" t="s">
        <v>3148</v>
      </c>
      <c r="G3306" s="5" t="s">
        <v>522</v>
      </c>
      <c r="H3306" s="7">
        <v>250</v>
      </c>
      <c r="I3306" s="21" t="str">
        <f>INDEX(Seed_type_tomato!$C$3:$C$15,MATCH(TOMATO!G3306,Seed_type_tomato!$B$3:$B$15,0))</f>
        <v>Field</v>
      </c>
    </row>
    <row r="3307" spans="1:9" x14ac:dyDescent="0.25">
      <c r="A3307" s="5" t="s">
        <v>3149</v>
      </c>
      <c r="B3307" s="5"/>
      <c r="C3307" s="6"/>
      <c r="D3307" s="5"/>
      <c r="E3307" s="5"/>
      <c r="F3307" s="5"/>
      <c r="G3307" s="5"/>
      <c r="H3307" s="8">
        <f>ROUND(SUM(H3305:H3306),5)</f>
        <v>250</v>
      </c>
      <c r="I3307" s="21" t="e">
        <f>INDEX(Seed_type_tomato!$C$3:$C$15,MATCH(TOMATO!G3307,Seed_type_tomato!$B$3:$B$15,0))</f>
        <v>#N/A</v>
      </c>
    </row>
    <row r="3308" spans="1:9" x14ac:dyDescent="0.25">
      <c r="A3308" s="2" t="s">
        <v>3150</v>
      </c>
      <c r="B3308" s="2"/>
      <c r="C3308" s="3"/>
      <c r="D3308" s="2"/>
      <c r="E3308" s="2"/>
      <c r="F3308" s="2"/>
      <c r="G3308" s="2"/>
      <c r="H3308" s="4"/>
      <c r="I3308" s="21" t="e">
        <f>INDEX(Seed_type_tomato!$C$3:$C$15,MATCH(TOMATO!G3308,Seed_type_tomato!$B$3:$B$15,0))</f>
        <v>#N/A</v>
      </c>
    </row>
    <row r="3309" spans="1:9" ht="15.75" thickBot="1" x14ac:dyDescent="0.3">
      <c r="A3309" s="1"/>
      <c r="B3309" s="5" t="s">
        <v>251</v>
      </c>
      <c r="C3309" s="6">
        <v>44582</v>
      </c>
      <c r="D3309" s="5" t="s">
        <v>3372</v>
      </c>
      <c r="E3309" s="5" t="s">
        <v>482</v>
      </c>
      <c r="F3309" s="5" t="s">
        <v>3150</v>
      </c>
      <c r="G3309" s="5" t="s">
        <v>530</v>
      </c>
      <c r="H3309" s="7">
        <v>400</v>
      </c>
      <c r="I3309" s="21" t="str">
        <f>INDEX(Seed_type_tomato!$C$3:$C$15,MATCH(TOMATO!G3309,Seed_type_tomato!$B$3:$B$15,0))</f>
        <v>GH</v>
      </c>
    </row>
    <row r="3310" spans="1:9" x14ac:dyDescent="0.25">
      <c r="A3310" s="5" t="s">
        <v>3151</v>
      </c>
      <c r="B3310" s="5"/>
      <c r="C3310" s="6"/>
      <c r="D3310" s="5"/>
      <c r="E3310" s="5"/>
      <c r="F3310" s="5"/>
      <c r="G3310" s="5"/>
      <c r="H3310" s="8">
        <f>ROUND(SUM(H3308:H3309),5)</f>
        <v>400</v>
      </c>
      <c r="I3310" s="21" t="e">
        <f>INDEX(Seed_type_tomato!$C$3:$C$15,MATCH(TOMATO!G3310,Seed_type_tomato!$B$3:$B$15,0))</f>
        <v>#N/A</v>
      </c>
    </row>
    <row r="3311" spans="1:9" x14ac:dyDescent="0.25">
      <c r="A3311" s="2" t="s">
        <v>3152</v>
      </c>
      <c r="B3311" s="2"/>
      <c r="C3311" s="3"/>
      <c r="D3311" s="2"/>
      <c r="E3311" s="2"/>
      <c r="F3311" s="2"/>
      <c r="G3311" s="2"/>
      <c r="H3311" s="4"/>
      <c r="I3311" s="21" t="e">
        <f>INDEX(Seed_type_tomato!$C$3:$C$15,MATCH(TOMATO!G3311,Seed_type_tomato!$B$3:$B$15,0))</f>
        <v>#N/A</v>
      </c>
    </row>
    <row r="3312" spans="1:9" ht="15.75" thickBot="1" x14ac:dyDescent="0.3">
      <c r="A3312" s="1"/>
      <c r="B3312" s="5" t="s">
        <v>251</v>
      </c>
      <c r="C3312" s="6">
        <v>44630</v>
      </c>
      <c r="D3312" s="5" t="s">
        <v>3373</v>
      </c>
      <c r="E3312" s="5" t="s">
        <v>482</v>
      </c>
      <c r="F3312" s="5" t="s">
        <v>3152</v>
      </c>
      <c r="G3312" s="5" t="s">
        <v>525</v>
      </c>
      <c r="H3312" s="7">
        <v>1250</v>
      </c>
      <c r="I3312" s="21" t="str">
        <f>INDEX(Seed_type_tomato!$C$3:$C$15,MATCH(TOMATO!G3312,Seed_type_tomato!$B$3:$B$15,0))</f>
        <v>Field</v>
      </c>
    </row>
    <row r="3313" spans="1:9" x14ac:dyDescent="0.25">
      <c r="A3313" s="5" t="s">
        <v>3153</v>
      </c>
      <c r="B3313" s="5"/>
      <c r="C3313" s="6"/>
      <c r="D3313" s="5"/>
      <c r="E3313" s="5"/>
      <c r="F3313" s="5"/>
      <c r="G3313" s="5"/>
      <c r="H3313" s="8">
        <f>ROUND(SUM(H3311:H3312),5)</f>
        <v>1250</v>
      </c>
      <c r="I3313" s="21" t="e">
        <f>INDEX(Seed_type_tomato!$C$3:$C$15,MATCH(TOMATO!G3313,Seed_type_tomato!$B$3:$B$15,0))</f>
        <v>#N/A</v>
      </c>
    </row>
    <row r="3314" spans="1:9" x14ac:dyDescent="0.25">
      <c r="A3314" s="2" t="s">
        <v>3154</v>
      </c>
      <c r="B3314" s="2"/>
      <c r="C3314" s="3"/>
      <c r="D3314" s="2"/>
      <c r="E3314" s="2"/>
      <c r="F3314" s="2"/>
      <c r="G3314" s="2"/>
      <c r="H3314" s="4"/>
      <c r="I3314" s="21" t="e">
        <f>INDEX(Seed_type_tomato!$C$3:$C$15,MATCH(TOMATO!G3314,Seed_type_tomato!$B$3:$B$15,0))</f>
        <v>#N/A</v>
      </c>
    </row>
    <row r="3315" spans="1:9" x14ac:dyDescent="0.25">
      <c r="A3315" s="5"/>
      <c r="B3315" s="5" t="s">
        <v>251</v>
      </c>
      <c r="C3315" s="6">
        <v>44679</v>
      </c>
      <c r="D3315" s="5" t="s">
        <v>3374</v>
      </c>
      <c r="E3315" s="5" t="s">
        <v>482</v>
      </c>
      <c r="F3315" s="5" t="s">
        <v>3154</v>
      </c>
      <c r="G3315" s="5" t="s">
        <v>523</v>
      </c>
      <c r="H3315" s="8">
        <v>1000</v>
      </c>
      <c r="I3315" s="21" t="str">
        <f>INDEX(Seed_type_tomato!$C$3:$C$15,MATCH(TOMATO!G3315,Seed_type_tomato!$B$3:$B$15,0))</f>
        <v>Field</v>
      </c>
    </row>
    <row r="3316" spans="1:9" x14ac:dyDescent="0.25">
      <c r="A3316" s="5"/>
      <c r="B3316" s="5" t="s">
        <v>251</v>
      </c>
      <c r="C3316" s="6">
        <v>44679</v>
      </c>
      <c r="D3316" s="5" t="s">
        <v>3374</v>
      </c>
      <c r="E3316" s="5" t="s">
        <v>482</v>
      </c>
      <c r="F3316" s="5" t="s">
        <v>3154</v>
      </c>
      <c r="G3316" s="5" t="s">
        <v>524</v>
      </c>
      <c r="H3316" s="8">
        <v>2000</v>
      </c>
      <c r="I3316" s="21" t="str">
        <f>INDEX(Seed_type_tomato!$C$3:$C$15,MATCH(TOMATO!G3316,Seed_type_tomato!$B$3:$B$15,0))</f>
        <v>Field</v>
      </c>
    </row>
    <row r="3317" spans="1:9" x14ac:dyDescent="0.25">
      <c r="A3317" s="5"/>
      <c r="B3317" s="5" t="s">
        <v>251</v>
      </c>
      <c r="C3317" s="6">
        <v>44721</v>
      </c>
      <c r="D3317" s="5" t="s">
        <v>3375</v>
      </c>
      <c r="E3317" s="5" t="s">
        <v>482</v>
      </c>
      <c r="F3317" s="5" t="s">
        <v>3154</v>
      </c>
      <c r="G3317" s="5" t="s">
        <v>522</v>
      </c>
      <c r="H3317" s="8">
        <v>3000</v>
      </c>
      <c r="I3317" s="21" t="str">
        <f>INDEX(Seed_type_tomato!$C$3:$C$15,MATCH(TOMATO!G3317,Seed_type_tomato!$B$3:$B$15,0))</f>
        <v>Field</v>
      </c>
    </row>
    <row r="3318" spans="1:9" ht="15.75" thickBot="1" x14ac:dyDescent="0.3">
      <c r="A3318" s="5"/>
      <c r="B3318" s="5" t="s">
        <v>251</v>
      </c>
      <c r="C3318" s="6">
        <v>44828</v>
      </c>
      <c r="D3318" s="5" t="s">
        <v>3376</v>
      </c>
      <c r="E3318" s="5" t="s">
        <v>482</v>
      </c>
      <c r="F3318" s="5" t="s">
        <v>3154</v>
      </c>
      <c r="G3318" s="5" t="s">
        <v>523</v>
      </c>
      <c r="H3318" s="7">
        <v>6700</v>
      </c>
      <c r="I3318" s="21" t="str">
        <f>INDEX(Seed_type_tomato!$C$3:$C$15,MATCH(TOMATO!G3318,Seed_type_tomato!$B$3:$B$15,0))</f>
        <v>Field</v>
      </c>
    </row>
    <row r="3319" spans="1:9" x14ac:dyDescent="0.25">
      <c r="A3319" s="5" t="s">
        <v>3155</v>
      </c>
      <c r="B3319" s="5"/>
      <c r="C3319" s="6"/>
      <c r="D3319" s="5"/>
      <c r="E3319" s="5"/>
      <c r="F3319" s="5"/>
      <c r="G3319" s="5"/>
      <c r="H3319" s="8">
        <f>ROUND(SUM(H3314:H3318),5)</f>
        <v>12700</v>
      </c>
      <c r="I3319" s="21" t="e">
        <f>INDEX(Seed_type_tomato!$C$3:$C$15,MATCH(TOMATO!G3319,Seed_type_tomato!$B$3:$B$15,0))</f>
        <v>#N/A</v>
      </c>
    </row>
    <row r="3320" spans="1:9" x14ac:dyDescent="0.25">
      <c r="A3320" s="2" t="s">
        <v>3156</v>
      </c>
      <c r="B3320" s="2"/>
      <c r="C3320" s="3"/>
      <c r="D3320" s="2"/>
      <c r="E3320" s="2"/>
      <c r="F3320" s="2"/>
      <c r="G3320" s="2"/>
      <c r="H3320" s="4"/>
      <c r="I3320" s="21" t="e">
        <f>INDEX(Seed_type_tomato!$C$3:$C$15,MATCH(TOMATO!G3320,Seed_type_tomato!$B$3:$B$15,0))</f>
        <v>#N/A</v>
      </c>
    </row>
    <row r="3321" spans="1:9" x14ac:dyDescent="0.25">
      <c r="A3321" s="5"/>
      <c r="B3321" s="5" t="s">
        <v>251</v>
      </c>
      <c r="C3321" s="6">
        <v>44574</v>
      </c>
      <c r="D3321" s="5" t="s">
        <v>3377</v>
      </c>
      <c r="E3321" s="5" t="s">
        <v>482</v>
      </c>
      <c r="F3321" s="5" t="s">
        <v>3156</v>
      </c>
      <c r="G3321" s="5" t="s">
        <v>1013</v>
      </c>
      <c r="H3321" s="8">
        <v>900</v>
      </c>
      <c r="I3321" s="21" t="e">
        <f>INDEX(Seed_type_tomato!$C$3:$C$15,MATCH(TOMATO!G3321,Seed_type_tomato!$B$3:$B$15,0))</f>
        <v>#N/A</v>
      </c>
    </row>
    <row r="3322" spans="1:9" x14ac:dyDescent="0.25">
      <c r="A3322" s="5"/>
      <c r="B3322" s="5" t="s">
        <v>251</v>
      </c>
      <c r="C3322" s="6">
        <v>44574</v>
      </c>
      <c r="D3322" s="5" t="s">
        <v>3377</v>
      </c>
      <c r="E3322" s="5" t="s">
        <v>482</v>
      </c>
      <c r="F3322" s="5" t="s">
        <v>3156</v>
      </c>
      <c r="G3322" s="5" t="s">
        <v>532</v>
      </c>
      <c r="H3322" s="8">
        <v>300</v>
      </c>
      <c r="I3322" s="21" t="e">
        <f>INDEX(Seed_type_tomato!$C$3:$C$15,MATCH(TOMATO!G3322,Seed_type_tomato!$B$3:$B$15,0))</f>
        <v>#N/A</v>
      </c>
    </row>
    <row r="3323" spans="1:9" x14ac:dyDescent="0.25">
      <c r="A3323" s="5"/>
      <c r="B3323" s="5" t="s">
        <v>251</v>
      </c>
      <c r="C3323" s="6">
        <v>44588</v>
      </c>
      <c r="D3323" s="5" t="s">
        <v>3378</v>
      </c>
      <c r="E3323" s="5" t="s">
        <v>482</v>
      </c>
      <c r="F3323" s="5" t="s">
        <v>3156</v>
      </c>
      <c r="G3323" s="5" t="s">
        <v>526</v>
      </c>
      <c r="H3323" s="8">
        <v>3000</v>
      </c>
      <c r="I3323" s="21" t="str">
        <f>INDEX(Seed_type_tomato!$C$3:$C$15,MATCH(TOMATO!G3323,Seed_type_tomato!$B$3:$B$15,0))</f>
        <v>Field</v>
      </c>
    </row>
    <row r="3324" spans="1:9" x14ac:dyDescent="0.25">
      <c r="A3324" s="5"/>
      <c r="B3324" s="5" t="s">
        <v>251</v>
      </c>
      <c r="C3324" s="6">
        <v>44624</v>
      </c>
      <c r="D3324" s="5" t="s">
        <v>3379</v>
      </c>
      <c r="E3324" s="5" t="s">
        <v>482</v>
      </c>
      <c r="F3324" s="5" t="s">
        <v>3156</v>
      </c>
      <c r="G3324" s="5" t="s">
        <v>530</v>
      </c>
      <c r="H3324" s="8">
        <v>500</v>
      </c>
      <c r="I3324" s="21" t="str">
        <f>INDEX(Seed_type_tomato!$C$3:$C$15,MATCH(TOMATO!G3324,Seed_type_tomato!$B$3:$B$15,0))</f>
        <v>GH</v>
      </c>
    </row>
    <row r="3325" spans="1:9" x14ac:dyDescent="0.25">
      <c r="A3325" s="5"/>
      <c r="B3325" s="5" t="s">
        <v>251</v>
      </c>
      <c r="C3325" s="6">
        <v>44624</v>
      </c>
      <c r="D3325" s="5" t="s">
        <v>3379</v>
      </c>
      <c r="E3325" s="5" t="s">
        <v>482</v>
      </c>
      <c r="F3325" s="5" t="s">
        <v>3156</v>
      </c>
      <c r="G3325" s="5" t="s">
        <v>523</v>
      </c>
      <c r="H3325" s="8">
        <v>500</v>
      </c>
      <c r="I3325" s="21" t="str">
        <f>INDEX(Seed_type_tomato!$C$3:$C$15,MATCH(TOMATO!G3325,Seed_type_tomato!$B$3:$B$15,0))</f>
        <v>Field</v>
      </c>
    </row>
    <row r="3326" spans="1:9" x14ac:dyDescent="0.25">
      <c r="A3326" s="5"/>
      <c r="B3326" s="5" t="s">
        <v>251</v>
      </c>
      <c r="C3326" s="6">
        <v>44624</v>
      </c>
      <c r="D3326" s="5" t="s">
        <v>3379</v>
      </c>
      <c r="E3326" s="5" t="s">
        <v>482</v>
      </c>
      <c r="F3326" s="5" t="s">
        <v>3156</v>
      </c>
      <c r="G3326" s="5" t="s">
        <v>525</v>
      </c>
      <c r="H3326" s="8">
        <v>1200</v>
      </c>
      <c r="I3326" s="21" t="str">
        <f>INDEX(Seed_type_tomato!$C$3:$C$15,MATCH(TOMATO!G3326,Seed_type_tomato!$B$3:$B$15,0))</f>
        <v>Field</v>
      </c>
    </row>
    <row r="3327" spans="1:9" x14ac:dyDescent="0.25">
      <c r="A3327" s="5"/>
      <c r="B3327" s="5" t="s">
        <v>251</v>
      </c>
      <c r="C3327" s="6">
        <v>44627</v>
      </c>
      <c r="D3327" s="5" t="s">
        <v>3380</v>
      </c>
      <c r="E3327" s="5" t="s">
        <v>482</v>
      </c>
      <c r="F3327" s="5" t="s">
        <v>3156</v>
      </c>
      <c r="G3327" s="5" t="s">
        <v>526</v>
      </c>
      <c r="H3327" s="8">
        <v>500</v>
      </c>
      <c r="I3327" s="21" t="str">
        <f>INDEX(Seed_type_tomato!$C$3:$C$15,MATCH(TOMATO!G3327,Seed_type_tomato!$B$3:$B$15,0))</f>
        <v>Field</v>
      </c>
    </row>
    <row r="3328" spans="1:9" x14ac:dyDescent="0.25">
      <c r="A3328" s="5"/>
      <c r="B3328" s="5" t="s">
        <v>251</v>
      </c>
      <c r="C3328" s="6">
        <v>44627</v>
      </c>
      <c r="D3328" s="5" t="s">
        <v>3380</v>
      </c>
      <c r="E3328" s="5" t="s">
        <v>482</v>
      </c>
      <c r="F3328" s="5" t="s">
        <v>3156</v>
      </c>
      <c r="G3328" s="5" t="s">
        <v>525</v>
      </c>
      <c r="H3328" s="8">
        <v>500</v>
      </c>
      <c r="I3328" s="21" t="str">
        <f>INDEX(Seed_type_tomato!$C$3:$C$15,MATCH(TOMATO!G3328,Seed_type_tomato!$B$3:$B$15,0))</f>
        <v>Field</v>
      </c>
    </row>
    <row r="3329" spans="1:9" x14ac:dyDescent="0.25">
      <c r="A3329" s="5"/>
      <c r="B3329" s="5" t="s">
        <v>251</v>
      </c>
      <c r="C3329" s="6">
        <v>44638</v>
      </c>
      <c r="D3329" s="5" t="s">
        <v>3381</v>
      </c>
      <c r="E3329" s="5" t="s">
        <v>482</v>
      </c>
      <c r="F3329" s="5" t="s">
        <v>3156</v>
      </c>
      <c r="G3329" s="5" t="s">
        <v>525</v>
      </c>
      <c r="H3329" s="8">
        <v>162</v>
      </c>
      <c r="I3329" s="21" t="str">
        <f>INDEX(Seed_type_tomato!$C$3:$C$15,MATCH(TOMATO!G3329,Seed_type_tomato!$B$3:$B$15,0))</f>
        <v>Field</v>
      </c>
    </row>
    <row r="3330" spans="1:9" x14ac:dyDescent="0.25">
      <c r="A3330" s="5"/>
      <c r="B3330" s="5" t="s">
        <v>251</v>
      </c>
      <c r="C3330" s="6">
        <v>44645</v>
      </c>
      <c r="D3330" s="5" t="s">
        <v>3382</v>
      </c>
      <c r="E3330" s="5" t="s">
        <v>482</v>
      </c>
      <c r="F3330" s="5" t="s">
        <v>3156</v>
      </c>
      <c r="G3330" s="5" t="s">
        <v>524</v>
      </c>
      <c r="H3330" s="8">
        <v>700</v>
      </c>
      <c r="I3330" s="21" t="str">
        <f>INDEX(Seed_type_tomato!$C$3:$C$15,MATCH(TOMATO!G3330,Seed_type_tomato!$B$3:$B$15,0))</f>
        <v>Field</v>
      </c>
    </row>
    <row r="3331" spans="1:9" x14ac:dyDescent="0.25">
      <c r="A3331" s="5"/>
      <c r="B3331" s="5" t="s">
        <v>251</v>
      </c>
      <c r="C3331" s="6">
        <v>44645</v>
      </c>
      <c r="D3331" s="5" t="s">
        <v>3382</v>
      </c>
      <c r="E3331" s="5" t="s">
        <v>482</v>
      </c>
      <c r="F3331" s="5" t="s">
        <v>3156</v>
      </c>
      <c r="G3331" s="5" t="s">
        <v>523</v>
      </c>
      <c r="H3331" s="8">
        <v>700</v>
      </c>
      <c r="I3331" s="21" t="str">
        <f>INDEX(Seed_type_tomato!$C$3:$C$15,MATCH(TOMATO!G3331,Seed_type_tomato!$B$3:$B$15,0))</f>
        <v>Field</v>
      </c>
    </row>
    <row r="3332" spans="1:9" x14ac:dyDescent="0.25">
      <c r="A3332" s="5"/>
      <c r="B3332" s="5" t="s">
        <v>251</v>
      </c>
      <c r="C3332" s="6">
        <v>44666</v>
      </c>
      <c r="D3332" s="5" t="s">
        <v>3383</v>
      </c>
      <c r="E3332" s="5" t="s">
        <v>482</v>
      </c>
      <c r="F3332" s="5" t="s">
        <v>3156</v>
      </c>
      <c r="G3332" s="5" t="s">
        <v>522</v>
      </c>
      <c r="H3332" s="8">
        <v>4000</v>
      </c>
      <c r="I3332" s="21" t="str">
        <f>INDEX(Seed_type_tomato!$C$3:$C$15,MATCH(TOMATO!G3332,Seed_type_tomato!$B$3:$B$15,0))</f>
        <v>Field</v>
      </c>
    </row>
    <row r="3333" spans="1:9" x14ac:dyDescent="0.25">
      <c r="A3333" s="5"/>
      <c r="B3333" s="5" t="s">
        <v>251</v>
      </c>
      <c r="C3333" s="6">
        <v>44669</v>
      </c>
      <c r="D3333" s="5" t="s">
        <v>3384</v>
      </c>
      <c r="E3333" s="5" t="s">
        <v>482</v>
      </c>
      <c r="F3333" s="5" t="s">
        <v>3156</v>
      </c>
      <c r="G3333" s="5" t="s">
        <v>524</v>
      </c>
      <c r="H3333" s="8">
        <v>800</v>
      </c>
      <c r="I3333" s="21" t="str">
        <f>INDEX(Seed_type_tomato!$C$3:$C$15,MATCH(TOMATO!G3333,Seed_type_tomato!$B$3:$B$15,0))</f>
        <v>Field</v>
      </c>
    </row>
    <row r="3334" spans="1:9" x14ac:dyDescent="0.25">
      <c r="A3334" s="5"/>
      <c r="B3334" s="5" t="s">
        <v>251</v>
      </c>
      <c r="C3334" s="6">
        <v>44676</v>
      </c>
      <c r="D3334" s="5" t="s">
        <v>3385</v>
      </c>
      <c r="E3334" s="5" t="s">
        <v>482</v>
      </c>
      <c r="F3334" s="5" t="s">
        <v>3156</v>
      </c>
      <c r="G3334" s="5" t="s">
        <v>522</v>
      </c>
      <c r="H3334" s="8">
        <v>500</v>
      </c>
      <c r="I3334" s="21" t="str">
        <f>INDEX(Seed_type_tomato!$C$3:$C$15,MATCH(TOMATO!G3334,Seed_type_tomato!$B$3:$B$15,0))</f>
        <v>Field</v>
      </c>
    </row>
    <row r="3335" spans="1:9" x14ac:dyDescent="0.25">
      <c r="A3335" s="5"/>
      <c r="B3335" s="5" t="s">
        <v>251</v>
      </c>
      <c r="C3335" s="6">
        <v>44694</v>
      </c>
      <c r="D3335" s="5" t="s">
        <v>3386</v>
      </c>
      <c r="E3335" s="5" t="s">
        <v>482</v>
      </c>
      <c r="F3335" s="5" t="s">
        <v>3156</v>
      </c>
      <c r="G3335" s="5" t="s">
        <v>524</v>
      </c>
      <c r="H3335" s="8">
        <v>512</v>
      </c>
      <c r="I3335" s="21" t="str">
        <f>INDEX(Seed_type_tomato!$C$3:$C$15,MATCH(TOMATO!G3335,Seed_type_tomato!$B$3:$B$15,0))</f>
        <v>Field</v>
      </c>
    </row>
    <row r="3336" spans="1:9" x14ac:dyDescent="0.25">
      <c r="A3336" s="5"/>
      <c r="B3336" s="5" t="s">
        <v>251</v>
      </c>
      <c r="C3336" s="6">
        <v>44706</v>
      </c>
      <c r="D3336" s="5" t="s">
        <v>3387</v>
      </c>
      <c r="E3336" s="5" t="s">
        <v>482</v>
      </c>
      <c r="F3336" s="5" t="s">
        <v>3156</v>
      </c>
      <c r="G3336" s="5" t="s">
        <v>524</v>
      </c>
      <c r="H3336" s="8">
        <v>3000</v>
      </c>
      <c r="I3336" s="21" t="str">
        <f>INDEX(Seed_type_tomato!$C$3:$C$15,MATCH(TOMATO!G3336,Seed_type_tomato!$B$3:$B$15,0))</f>
        <v>Field</v>
      </c>
    </row>
    <row r="3337" spans="1:9" x14ac:dyDescent="0.25">
      <c r="A3337" s="5"/>
      <c r="B3337" s="5" t="s">
        <v>251</v>
      </c>
      <c r="C3337" s="6">
        <v>44721</v>
      </c>
      <c r="D3337" s="5" t="s">
        <v>3388</v>
      </c>
      <c r="E3337" s="5" t="s">
        <v>482</v>
      </c>
      <c r="F3337" s="5" t="s">
        <v>3156</v>
      </c>
      <c r="G3337" s="5" t="s">
        <v>525</v>
      </c>
      <c r="H3337" s="8">
        <v>1024</v>
      </c>
      <c r="I3337" s="21" t="str">
        <f>INDEX(Seed_type_tomato!$C$3:$C$15,MATCH(TOMATO!G3337,Seed_type_tomato!$B$3:$B$15,0))</f>
        <v>Field</v>
      </c>
    </row>
    <row r="3338" spans="1:9" x14ac:dyDescent="0.25">
      <c r="A3338" s="5"/>
      <c r="B3338" s="5" t="s">
        <v>251</v>
      </c>
      <c r="C3338" s="6">
        <v>44721</v>
      </c>
      <c r="D3338" s="5" t="s">
        <v>3388</v>
      </c>
      <c r="E3338" s="5" t="s">
        <v>482</v>
      </c>
      <c r="F3338" s="5" t="s">
        <v>3156</v>
      </c>
      <c r="G3338" s="5" t="s">
        <v>523</v>
      </c>
      <c r="H3338" s="8">
        <v>512</v>
      </c>
      <c r="I3338" s="21" t="str">
        <f>INDEX(Seed_type_tomato!$C$3:$C$15,MATCH(TOMATO!G3338,Seed_type_tomato!$B$3:$B$15,0))</f>
        <v>Field</v>
      </c>
    </row>
    <row r="3339" spans="1:9" x14ac:dyDescent="0.25">
      <c r="A3339" s="5"/>
      <c r="B3339" s="5" t="s">
        <v>251</v>
      </c>
      <c r="C3339" s="6">
        <v>44734</v>
      </c>
      <c r="D3339" s="5" t="s">
        <v>3389</v>
      </c>
      <c r="E3339" s="5" t="s">
        <v>482</v>
      </c>
      <c r="F3339" s="5" t="s">
        <v>3156</v>
      </c>
      <c r="G3339" s="5" t="s">
        <v>524</v>
      </c>
      <c r="H3339" s="8">
        <v>1478</v>
      </c>
      <c r="I3339" s="21" t="str">
        <f>INDEX(Seed_type_tomato!$C$3:$C$15,MATCH(TOMATO!G3339,Seed_type_tomato!$B$3:$B$15,0))</f>
        <v>Field</v>
      </c>
    </row>
    <row r="3340" spans="1:9" x14ac:dyDescent="0.25">
      <c r="A3340" s="5"/>
      <c r="B3340" s="5" t="s">
        <v>251</v>
      </c>
      <c r="C3340" s="6">
        <v>44755</v>
      </c>
      <c r="D3340" s="5" t="s">
        <v>3390</v>
      </c>
      <c r="E3340" s="5" t="s">
        <v>3467</v>
      </c>
      <c r="F3340" s="5" t="s">
        <v>3156</v>
      </c>
      <c r="G3340" s="5" t="s">
        <v>523</v>
      </c>
      <c r="H3340" s="8">
        <v>2000</v>
      </c>
      <c r="I3340" s="21" t="str">
        <f>INDEX(Seed_type_tomato!$C$3:$C$15,MATCH(TOMATO!G3340,Seed_type_tomato!$B$3:$B$15,0))</f>
        <v>Field</v>
      </c>
    </row>
    <row r="3341" spans="1:9" x14ac:dyDescent="0.25">
      <c r="A3341" s="5"/>
      <c r="B3341" s="5" t="s">
        <v>251</v>
      </c>
      <c r="C3341" s="6">
        <v>44763</v>
      </c>
      <c r="D3341" s="5" t="s">
        <v>3391</v>
      </c>
      <c r="E3341" s="5" t="s">
        <v>3468</v>
      </c>
      <c r="F3341" s="5" t="s">
        <v>3156</v>
      </c>
      <c r="G3341" s="5" t="s">
        <v>525</v>
      </c>
      <c r="H3341" s="8">
        <v>1400</v>
      </c>
      <c r="I3341" s="21" t="str">
        <f>INDEX(Seed_type_tomato!$C$3:$C$15,MATCH(TOMATO!G3341,Seed_type_tomato!$B$3:$B$15,0))</f>
        <v>Field</v>
      </c>
    </row>
    <row r="3342" spans="1:9" x14ac:dyDescent="0.25">
      <c r="A3342" s="5"/>
      <c r="B3342" s="5" t="s">
        <v>251</v>
      </c>
      <c r="C3342" s="6">
        <v>44763</v>
      </c>
      <c r="D3342" s="5" t="s">
        <v>3391</v>
      </c>
      <c r="E3342" s="5" t="s">
        <v>482</v>
      </c>
      <c r="F3342" s="5" t="s">
        <v>3156</v>
      </c>
      <c r="G3342" s="5" t="s">
        <v>523</v>
      </c>
      <c r="H3342" s="8">
        <v>1800</v>
      </c>
      <c r="I3342" s="21" t="str">
        <f>INDEX(Seed_type_tomato!$C$3:$C$15,MATCH(TOMATO!G3342,Seed_type_tomato!$B$3:$B$15,0))</f>
        <v>Field</v>
      </c>
    </row>
    <row r="3343" spans="1:9" x14ac:dyDescent="0.25">
      <c r="A3343" s="5"/>
      <c r="B3343" s="5" t="s">
        <v>251</v>
      </c>
      <c r="C3343" s="6">
        <v>44777</v>
      </c>
      <c r="D3343" s="5" t="s">
        <v>3392</v>
      </c>
      <c r="E3343" s="5" t="s">
        <v>482</v>
      </c>
      <c r="F3343" s="5" t="s">
        <v>3156</v>
      </c>
      <c r="G3343" s="5" t="s">
        <v>525</v>
      </c>
      <c r="H3343" s="8">
        <v>240</v>
      </c>
      <c r="I3343" s="21" t="str">
        <f>INDEX(Seed_type_tomato!$C$3:$C$15,MATCH(TOMATO!G3343,Seed_type_tomato!$B$3:$B$15,0))</f>
        <v>Field</v>
      </c>
    </row>
    <row r="3344" spans="1:9" x14ac:dyDescent="0.25">
      <c r="A3344" s="5"/>
      <c r="B3344" s="5" t="s">
        <v>251</v>
      </c>
      <c r="C3344" s="6">
        <v>44777</v>
      </c>
      <c r="D3344" s="5" t="s">
        <v>3392</v>
      </c>
      <c r="E3344" s="5" t="s">
        <v>482</v>
      </c>
      <c r="F3344" s="5" t="s">
        <v>3156</v>
      </c>
      <c r="G3344" s="5" t="s">
        <v>525</v>
      </c>
      <c r="H3344" s="8">
        <v>370</v>
      </c>
      <c r="I3344" s="21" t="str">
        <f>INDEX(Seed_type_tomato!$C$3:$C$15,MATCH(TOMATO!G3344,Seed_type_tomato!$B$3:$B$15,0))</f>
        <v>Field</v>
      </c>
    </row>
    <row r="3345" spans="1:9" ht="15.75" thickBot="1" x14ac:dyDescent="0.3">
      <c r="A3345" s="5"/>
      <c r="B3345" s="5" t="s">
        <v>251</v>
      </c>
      <c r="C3345" s="6">
        <v>44777</v>
      </c>
      <c r="D3345" s="5" t="s">
        <v>3392</v>
      </c>
      <c r="E3345" s="5" t="s">
        <v>482</v>
      </c>
      <c r="F3345" s="5" t="s">
        <v>3156</v>
      </c>
      <c r="G3345" s="5" t="s">
        <v>524</v>
      </c>
      <c r="H3345" s="7">
        <v>240</v>
      </c>
      <c r="I3345" s="21" t="str">
        <f>INDEX(Seed_type_tomato!$C$3:$C$15,MATCH(TOMATO!G3345,Seed_type_tomato!$B$3:$B$15,0))</f>
        <v>Field</v>
      </c>
    </row>
    <row r="3346" spans="1:9" x14ac:dyDescent="0.25">
      <c r="A3346" s="5" t="s">
        <v>3157</v>
      </c>
      <c r="B3346" s="5"/>
      <c r="C3346" s="6"/>
      <c r="D3346" s="5"/>
      <c r="E3346" s="5"/>
      <c r="F3346" s="5"/>
      <c r="G3346" s="5"/>
      <c r="H3346" s="8">
        <f>ROUND(SUM(H3320:H3345),5)</f>
        <v>26838</v>
      </c>
      <c r="I3346" s="21" t="e">
        <f>INDEX(Seed_type_tomato!$C$3:$C$15,MATCH(TOMATO!G3346,Seed_type_tomato!$B$3:$B$15,0))</f>
        <v>#N/A</v>
      </c>
    </row>
    <row r="3347" spans="1:9" x14ac:dyDescent="0.25">
      <c r="A3347" s="2" t="s">
        <v>3158</v>
      </c>
      <c r="B3347" s="2"/>
      <c r="C3347" s="3"/>
      <c r="D3347" s="2"/>
      <c r="E3347" s="2"/>
      <c r="F3347" s="2"/>
      <c r="G3347" s="2"/>
      <c r="H3347" s="4"/>
      <c r="I3347" s="21" t="e">
        <f>INDEX(Seed_type_tomato!$C$3:$C$15,MATCH(TOMATO!G3347,Seed_type_tomato!$B$3:$B$15,0))</f>
        <v>#N/A</v>
      </c>
    </row>
    <row r="3348" spans="1:9" x14ac:dyDescent="0.25">
      <c r="A3348" s="5"/>
      <c r="B3348" s="5" t="s">
        <v>251</v>
      </c>
      <c r="C3348" s="6">
        <v>44641</v>
      </c>
      <c r="D3348" s="5" t="s">
        <v>3393</v>
      </c>
      <c r="E3348" s="5" t="s">
        <v>482</v>
      </c>
      <c r="F3348" s="5" t="s">
        <v>3158</v>
      </c>
      <c r="G3348" s="5" t="s">
        <v>525</v>
      </c>
      <c r="H3348" s="8">
        <v>300</v>
      </c>
      <c r="I3348" s="21" t="str">
        <f>INDEX(Seed_type_tomato!$C$3:$C$15,MATCH(TOMATO!G3348,Seed_type_tomato!$B$3:$B$15,0))</f>
        <v>Field</v>
      </c>
    </row>
    <row r="3349" spans="1:9" x14ac:dyDescent="0.25">
      <c r="A3349" s="5"/>
      <c r="B3349" s="5" t="s">
        <v>251</v>
      </c>
      <c r="C3349" s="6">
        <v>44646</v>
      </c>
      <c r="D3349" s="5" t="s">
        <v>3394</v>
      </c>
      <c r="E3349" s="5" t="s">
        <v>482</v>
      </c>
      <c r="F3349" s="5" t="s">
        <v>3158</v>
      </c>
      <c r="G3349" s="5" t="s">
        <v>524</v>
      </c>
      <c r="H3349" s="8">
        <v>250</v>
      </c>
      <c r="I3349" s="21" t="str">
        <f>INDEX(Seed_type_tomato!$C$3:$C$15,MATCH(TOMATO!G3349,Seed_type_tomato!$B$3:$B$15,0))</f>
        <v>Field</v>
      </c>
    </row>
    <row r="3350" spans="1:9" x14ac:dyDescent="0.25">
      <c r="A3350" s="5"/>
      <c r="B3350" s="5" t="s">
        <v>251</v>
      </c>
      <c r="C3350" s="6">
        <v>44646</v>
      </c>
      <c r="D3350" s="5" t="s">
        <v>3395</v>
      </c>
      <c r="E3350" s="5" t="s">
        <v>482</v>
      </c>
      <c r="F3350" s="5" t="s">
        <v>3158</v>
      </c>
      <c r="G3350" s="5" t="s">
        <v>524</v>
      </c>
      <c r="H3350" s="8">
        <v>50</v>
      </c>
      <c r="I3350" s="21" t="str">
        <f>INDEX(Seed_type_tomato!$C$3:$C$15,MATCH(TOMATO!G3350,Seed_type_tomato!$B$3:$B$15,0))</f>
        <v>Field</v>
      </c>
    </row>
    <row r="3351" spans="1:9" x14ac:dyDescent="0.25">
      <c r="A3351" s="5"/>
      <c r="B3351" s="5" t="s">
        <v>251</v>
      </c>
      <c r="C3351" s="6">
        <v>44665</v>
      </c>
      <c r="D3351" s="5" t="s">
        <v>3396</v>
      </c>
      <c r="E3351" s="5" t="s">
        <v>482</v>
      </c>
      <c r="F3351" s="5" t="s">
        <v>3158</v>
      </c>
      <c r="G3351" s="5" t="s">
        <v>524</v>
      </c>
      <c r="H3351" s="8">
        <v>240</v>
      </c>
      <c r="I3351" s="21" t="str">
        <f>INDEX(Seed_type_tomato!$C$3:$C$15,MATCH(TOMATO!G3351,Seed_type_tomato!$B$3:$B$15,0))</f>
        <v>Field</v>
      </c>
    </row>
    <row r="3352" spans="1:9" x14ac:dyDescent="0.25">
      <c r="A3352" s="5"/>
      <c r="B3352" s="5" t="s">
        <v>251</v>
      </c>
      <c r="C3352" s="6">
        <v>44669</v>
      </c>
      <c r="D3352" s="5" t="s">
        <v>3397</v>
      </c>
      <c r="E3352" s="5" t="s">
        <v>482</v>
      </c>
      <c r="F3352" s="5" t="s">
        <v>3158</v>
      </c>
      <c r="G3352" s="5" t="s">
        <v>522</v>
      </c>
      <c r="H3352" s="8">
        <v>200</v>
      </c>
      <c r="I3352" s="21" t="str">
        <f>INDEX(Seed_type_tomato!$C$3:$C$15,MATCH(TOMATO!G3352,Seed_type_tomato!$B$3:$B$15,0))</f>
        <v>Field</v>
      </c>
    </row>
    <row r="3353" spans="1:9" x14ac:dyDescent="0.25">
      <c r="A3353" s="5"/>
      <c r="B3353" s="5" t="s">
        <v>251</v>
      </c>
      <c r="C3353" s="6">
        <v>44713</v>
      </c>
      <c r="D3353" s="5" t="s">
        <v>3398</v>
      </c>
      <c r="E3353" s="5" t="s">
        <v>482</v>
      </c>
      <c r="F3353" s="5" t="s">
        <v>3158</v>
      </c>
      <c r="G3353" s="5" t="s">
        <v>523</v>
      </c>
      <c r="H3353" s="8">
        <v>200</v>
      </c>
      <c r="I3353" s="21" t="str">
        <f>INDEX(Seed_type_tomato!$C$3:$C$15,MATCH(TOMATO!G3353,Seed_type_tomato!$B$3:$B$15,0))</f>
        <v>Field</v>
      </c>
    </row>
    <row r="3354" spans="1:9" ht="15.75" thickBot="1" x14ac:dyDescent="0.3">
      <c r="A3354" s="5"/>
      <c r="B3354" s="5" t="s">
        <v>251</v>
      </c>
      <c r="C3354" s="6">
        <v>44719</v>
      </c>
      <c r="D3354" s="5" t="s">
        <v>3399</v>
      </c>
      <c r="E3354" s="5" t="s">
        <v>482</v>
      </c>
      <c r="F3354" s="5" t="s">
        <v>3158</v>
      </c>
      <c r="G3354" s="5" t="s">
        <v>525</v>
      </c>
      <c r="H3354" s="7">
        <v>250</v>
      </c>
      <c r="I3354" s="21" t="str">
        <f>INDEX(Seed_type_tomato!$C$3:$C$15,MATCH(TOMATO!G3354,Seed_type_tomato!$B$3:$B$15,0))</f>
        <v>Field</v>
      </c>
    </row>
    <row r="3355" spans="1:9" x14ac:dyDescent="0.25">
      <c r="A3355" s="5" t="s">
        <v>3159</v>
      </c>
      <c r="B3355" s="5"/>
      <c r="C3355" s="6"/>
      <c r="D3355" s="5"/>
      <c r="E3355" s="5"/>
      <c r="F3355" s="5"/>
      <c r="G3355" s="5"/>
      <c r="H3355" s="8">
        <f>ROUND(SUM(H3347:H3354),5)</f>
        <v>1490</v>
      </c>
      <c r="I3355" s="21" t="e">
        <f>INDEX(Seed_type_tomato!$C$3:$C$15,MATCH(TOMATO!G3355,Seed_type_tomato!$B$3:$B$15,0))</f>
        <v>#N/A</v>
      </c>
    </row>
    <row r="3356" spans="1:9" x14ac:dyDescent="0.25">
      <c r="A3356" s="2" t="s">
        <v>3160</v>
      </c>
      <c r="B3356" s="2"/>
      <c r="C3356" s="3"/>
      <c r="D3356" s="2"/>
      <c r="E3356" s="2"/>
      <c r="F3356" s="2"/>
      <c r="G3356" s="2"/>
      <c r="H3356" s="4"/>
      <c r="I3356" s="21" t="e">
        <f>INDEX(Seed_type_tomato!$C$3:$C$15,MATCH(TOMATO!G3356,Seed_type_tomato!$B$3:$B$15,0))</f>
        <v>#N/A</v>
      </c>
    </row>
    <row r="3357" spans="1:9" x14ac:dyDescent="0.25">
      <c r="A3357" s="5"/>
      <c r="B3357" s="5" t="s">
        <v>251</v>
      </c>
      <c r="C3357" s="6">
        <v>44687</v>
      </c>
      <c r="D3357" s="5" t="s">
        <v>3400</v>
      </c>
      <c r="E3357" s="5" t="s">
        <v>482</v>
      </c>
      <c r="F3357" s="5" t="s">
        <v>3160</v>
      </c>
      <c r="G3357" s="5" t="s">
        <v>523</v>
      </c>
      <c r="H3357" s="8">
        <v>1520</v>
      </c>
      <c r="I3357" s="21" t="str">
        <f>INDEX(Seed_type_tomato!$C$3:$C$15,MATCH(TOMATO!G3357,Seed_type_tomato!$B$3:$B$15,0))</f>
        <v>Field</v>
      </c>
    </row>
    <row r="3358" spans="1:9" ht="15.75" thickBot="1" x14ac:dyDescent="0.3">
      <c r="A3358" s="5"/>
      <c r="B3358" s="5" t="s">
        <v>251</v>
      </c>
      <c r="C3358" s="6">
        <v>44698</v>
      </c>
      <c r="D3358" s="5" t="s">
        <v>3401</v>
      </c>
      <c r="E3358" s="5" t="s">
        <v>482</v>
      </c>
      <c r="F3358" s="5" t="s">
        <v>3160</v>
      </c>
      <c r="G3358" s="5" t="s">
        <v>523</v>
      </c>
      <c r="H3358" s="7">
        <v>200</v>
      </c>
      <c r="I3358" s="21" t="str">
        <f>INDEX(Seed_type_tomato!$C$3:$C$15,MATCH(TOMATO!G3358,Seed_type_tomato!$B$3:$B$15,0))</f>
        <v>Field</v>
      </c>
    </row>
    <row r="3359" spans="1:9" x14ac:dyDescent="0.25">
      <c r="A3359" s="5" t="s">
        <v>3161</v>
      </c>
      <c r="B3359" s="5"/>
      <c r="C3359" s="6"/>
      <c r="D3359" s="5"/>
      <c r="E3359" s="5"/>
      <c r="F3359" s="5"/>
      <c r="G3359" s="5"/>
      <c r="H3359" s="8">
        <f>ROUND(SUM(H3356:H3358),5)</f>
        <v>1720</v>
      </c>
      <c r="I3359" s="21" t="e">
        <f>INDEX(Seed_type_tomato!$C$3:$C$15,MATCH(TOMATO!G3359,Seed_type_tomato!$B$3:$B$15,0))</f>
        <v>#N/A</v>
      </c>
    </row>
    <row r="3360" spans="1:9" x14ac:dyDescent="0.25">
      <c r="A3360" s="2" t="s">
        <v>3162</v>
      </c>
      <c r="B3360" s="2"/>
      <c r="C3360" s="3"/>
      <c r="D3360" s="2"/>
      <c r="E3360" s="2"/>
      <c r="F3360" s="2"/>
      <c r="G3360" s="2"/>
      <c r="H3360" s="4"/>
      <c r="I3360" s="21" t="e">
        <f>INDEX(Seed_type_tomato!$C$3:$C$15,MATCH(TOMATO!G3360,Seed_type_tomato!$B$3:$B$15,0))</f>
        <v>#N/A</v>
      </c>
    </row>
    <row r="3361" spans="1:9" ht="15.75" thickBot="1" x14ac:dyDescent="0.3">
      <c r="A3361" s="1"/>
      <c r="B3361" s="5" t="s">
        <v>251</v>
      </c>
      <c r="C3361" s="6">
        <v>44809</v>
      </c>
      <c r="D3361" s="5" t="s">
        <v>3402</v>
      </c>
      <c r="E3361" s="5" t="s">
        <v>482</v>
      </c>
      <c r="F3361" s="5" t="s">
        <v>3162</v>
      </c>
      <c r="G3361" s="5" t="s">
        <v>523</v>
      </c>
      <c r="H3361" s="7">
        <v>80</v>
      </c>
      <c r="I3361" s="21" t="str">
        <f>INDEX(Seed_type_tomato!$C$3:$C$15,MATCH(TOMATO!G3361,Seed_type_tomato!$B$3:$B$15,0))</f>
        <v>Field</v>
      </c>
    </row>
    <row r="3362" spans="1:9" x14ac:dyDescent="0.25">
      <c r="A3362" s="5" t="s">
        <v>3163</v>
      </c>
      <c r="B3362" s="5"/>
      <c r="C3362" s="6"/>
      <c r="D3362" s="5"/>
      <c r="E3362" s="5"/>
      <c r="F3362" s="5"/>
      <c r="G3362" s="5"/>
      <c r="H3362" s="8">
        <f>ROUND(SUM(H3360:H3361),5)</f>
        <v>80</v>
      </c>
      <c r="I3362" s="21" t="e">
        <f>INDEX(Seed_type_tomato!$C$3:$C$15,MATCH(TOMATO!G3362,Seed_type_tomato!$B$3:$B$15,0))</f>
        <v>#N/A</v>
      </c>
    </row>
    <row r="3363" spans="1:9" x14ac:dyDescent="0.25">
      <c r="A3363" s="2" t="s">
        <v>3164</v>
      </c>
      <c r="B3363" s="2"/>
      <c r="C3363" s="3"/>
      <c r="D3363" s="2"/>
      <c r="E3363" s="2"/>
      <c r="F3363" s="2"/>
      <c r="G3363" s="2"/>
      <c r="H3363" s="4"/>
      <c r="I3363" s="21" t="e">
        <f>INDEX(Seed_type_tomato!$C$3:$C$15,MATCH(TOMATO!G3363,Seed_type_tomato!$B$3:$B$15,0))</f>
        <v>#N/A</v>
      </c>
    </row>
    <row r="3364" spans="1:9" ht="15.75" thickBot="1" x14ac:dyDescent="0.3">
      <c r="A3364" s="1"/>
      <c r="B3364" s="5" t="s">
        <v>251</v>
      </c>
      <c r="C3364" s="6">
        <v>44669</v>
      </c>
      <c r="D3364" s="5" t="s">
        <v>3403</v>
      </c>
      <c r="E3364" s="5" t="s">
        <v>482</v>
      </c>
      <c r="F3364" s="5" t="s">
        <v>3164</v>
      </c>
      <c r="G3364" s="5" t="s">
        <v>522</v>
      </c>
      <c r="H3364" s="7">
        <v>220</v>
      </c>
      <c r="I3364" s="21" t="str">
        <f>INDEX(Seed_type_tomato!$C$3:$C$15,MATCH(TOMATO!G3364,Seed_type_tomato!$B$3:$B$15,0))</f>
        <v>Field</v>
      </c>
    </row>
    <row r="3365" spans="1:9" x14ac:dyDescent="0.25">
      <c r="A3365" s="5" t="s">
        <v>3165</v>
      </c>
      <c r="B3365" s="5"/>
      <c r="C3365" s="6"/>
      <c r="D3365" s="5"/>
      <c r="E3365" s="5"/>
      <c r="F3365" s="5"/>
      <c r="G3365" s="5"/>
      <c r="H3365" s="8">
        <f>ROUND(SUM(H3363:H3364),5)</f>
        <v>220</v>
      </c>
      <c r="I3365" s="21" t="e">
        <f>INDEX(Seed_type_tomato!$C$3:$C$15,MATCH(TOMATO!G3365,Seed_type_tomato!$B$3:$B$15,0))</f>
        <v>#N/A</v>
      </c>
    </row>
    <row r="3366" spans="1:9" x14ac:dyDescent="0.25">
      <c r="A3366" s="2" t="s">
        <v>3166</v>
      </c>
      <c r="B3366" s="2"/>
      <c r="C3366" s="3"/>
      <c r="D3366" s="2"/>
      <c r="E3366" s="2"/>
      <c r="F3366" s="2"/>
      <c r="G3366" s="2"/>
      <c r="H3366" s="4"/>
      <c r="I3366" s="21" t="e">
        <f>INDEX(Seed_type_tomato!$C$3:$C$15,MATCH(TOMATO!G3366,Seed_type_tomato!$B$3:$B$15,0))</f>
        <v>#N/A</v>
      </c>
    </row>
    <row r="3367" spans="1:9" x14ac:dyDescent="0.25">
      <c r="A3367" s="5"/>
      <c r="B3367" s="5" t="s">
        <v>251</v>
      </c>
      <c r="C3367" s="6">
        <v>44582</v>
      </c>
      <c r="D3367" s="5" t="s">
        <v>3404</v>
      </c>
      <c r="E3367" s="5" t="s">
        <v>482</v>
      </c>
      <c r="F3367" s="5" t="s">
        <v>3166</v>
      </c>
      <c r="G3367" s="5" t="s">
        <v>524</v>
      </c>
      <c r="H3367" s="8">
        <v>600</v>
      </c>
      <c r="I3367" s="21" t="str">
        <f>INDEX(Seed_type_tomato!$C$3:$C$15,MATCH(TOMATO!G3367,Seed_type_tomato!$B$3:$B$15,0))</f>
        <v>Field</v>
      </c>
    </row>
    <row r="3368" spans="1:9" x14ac:dyDescent="0.25">
      <c r="A3368" s="5"/>
      <c r="B3368" s="5" t="s">
        <v>251</v>
      </c>
      <c r="C3368" s="6">
        <v>44589</v>
      </c>
      <c r="D3368" s="5" t="s">
        <v>3405</v>
      </c>
      <c r="E3368" s="5" t="s">
        <v>482</v>
      </c>
      <c r="F3368" s="5" t="s">
        <v>3166</v>
      </c>
      <c r="G3368" s="5" t="s">
        <v>522</v>
      </c>
      <c r="H3368" s="8">
        <v>975</v>
      </c>
      <c r="I3368" s="21" t="str">
        <f>INDEX(Seed_type_tomato!$C$3:$C$15,MATCH(TOMATO!G3368,Seed_type_tomato!$B$3:$B$15,0))</f>
        <v>Field</v>
      </c>
    </row>
    <row r="3369" spans="1:9" x14ac:dyDescent="0.25">
      <c r="A3369" s="5"/>
      <c r="B3369" s="5" t="s">
        <v>251</v>
      </c>
      <c r="C3369" s="6">
        <v>44589</v>
      </c>
      <c r="D3369" s="5" t="s">
        <v>3405</v>
      </c>
      <c r="E3369" s="5" t="s">
        <v>482</v>
      </c>
      <c r="F3369" s="5" t="s">
        <v>3166</v>
      </c>
      <c r="G3369" s="5" t="s">
        <v>525</v>
      </c>
      <c r="H3369" s="8">
        <v>25</v>
      </c>
      <c r="I3369" s="21" t="str">
        <f>INDEX(Seed_type_tomato!$C$3:$C$15,MATCH(TOMATO!G3369,Seed_type_tomato!$B$3:$B$15,0))</f>
        <v>Field</v>
      </c>
    </row>
    <row r="3370" spans="1:9" ht="15.75" thickBot="1" x14ac:dyDescent="0.3">
      <c r="A3370" s="5"/>
      <c r="B3370" s="5" t="s">
        <v>251</v>
      </c>
      <c r="C3370" s="6">
        <v>44595</v>
      </c>
      <c r="D3370" s="5" t="s">
        <v>3406</v>
      </c>
      <c r="E3370" s="5" t="s">
        <v>482</v>
      </c>
      <c r="F3370" s="5" t="s">
        <v>3166</v>
      </c>
      <c r="G3370" s="5" t="s">
        <v>525</v>
      </c>
      <c r="H3370" s="7">
        <v>600</v>
      </c>
      <c r="I3370" s="21" t="str">
        <f>INDEX(Seed_type_tomato!$C$3:$C$15,MATCH(TOMATO!G3370,Seed_type_tomato!$B$3:$B$15,0))</f>
        <v>Field</v>
      </c>
    </row>
    <row r="3371" spans="1:9" x14ac:dyDescent="0.25">
      <c r="A3371" s="5" t="s">
        <v>3167</v>
      </c>
      <c r="B3371" s="5"/>
      <c r="C3371" s="6"/>
      <c r="D3371" s="5"/>
      <c r="E3371" s="5"/>
      <c r="F3371" s="5"/>
      <c r="G3371" s="5"/>
      <c r="H3371" s="8">
        <f>ROUND(SUM(H3366:H3370),5)</f>
        <v>2200</v>
      </c>
      <c r="I3371" s="21" t="e">
        <f>INDEX(Seed_type_tomato!$C$3:$C$15,MATCH(TOMATO!G3371,Seed_type_tomato!$B$3:$B$15,0))</f>
        <v>#N/A</v>
      </c>
    </row>
    <row r="3372" spans="1:9" x14ac:dyDescent="0.25">
      <c r="A3372" s="2" t="s">
        <v>3168</v>
      </c>
      <c r="B3372" s="2"/>
      <c r="C3372" s="3"/>
      <c r="D3372" s="2"/>
      <c r="E3372" s="2"/>
      <c r="F3372" s="2"/>
      <c r="G3372" s="2"/>
      <c r="H3372" s="4"/>
      <c r="I3372" s="21" t="e">
        <f>INDEX(Seed_type_tomato!$C$3:$C$15,MATCH(TOMATO!G3372,Seed_type_tomato!$B$3:$B$15,0))</f>
        <v>#N/A</v>
      </c>
    </row>
    <row r="3373" spans="1:9" ht="15.75" thickBot="1" x14ac:dyDescent="0.3">
      <c r="A3373" s="1"/>
      <c r="B3373" s="5" t="s">
        <v>251</v>
      </c>
      <c r="C3373" s="6">
        <v>44593</v>
      </c>
      <c r="D3373" s="5" t="s">
        <v>3407</v>
      </c>
      <c r="E3373" s="5" t="s">
        <v>482</v>
      </c>
      <c r="F3373" s="5" t="s">
        <v>3168</v>
      </c>
      <c r="G3373" s="5" t="s">
        <v>525</v>
      </c>
      <c r="H3373" s="7">
        <v>10</v>
      </c>
      <c r="I3373" s="21" t="str">
        <f>INDEX(Seed_type_tomato!$C$3:$C$15,MATCH(TOMATO!G3373,Seed_type_tomato!$B$3:$B$15,0))</f>
        <v>Field</v>
      </c>
    </row>
    <row r="3374" spans="1:9" x14ac:dyDescent="0.25">
      <c r="A3374" s="5" t="s">
        <v>3169</v>
      </c>
      <c r="B3374" s="5"/>
      <c r="C3374" s="6"/>
      <c r="D3374" s="5"/>
      <c r="E3374" s="5"/>
      <c r="F3374" s="5"/>
      <c r="G3374" s="5"/>
      <c r="H3374" s="8">
        <f>ROUND(SUM(H3372:H3373),5)</f>
        <v>10</v>
      </c>
      <c r="I3374" s="21" t="e">
        <f>INDEX(Seed_type_tomato!$C$3:$C$15,MATCH(TOMATO!G3374,Seed_type_tomato!$B$3:$B$15,0))</f>
        <v>#N/A</v>
      </c>
    </row>
    <row r="3375" spans="1:9" x14ac:dyDescent="0.25">
      <c r="A3375" s="2" t="s">
        <v>3170</v>
      </c>
      <c r="B3375" s="2"/>
      <c r="C3375" s="3"/>
      <c r="D3375" s="2"/>
      <c r="E3375" s="2"/>
      <c r="F3375" s="2"/>
      <c r="G3375" s="2"/>
      <c r="H3375" s="4"/>
      <c r="I3375" s="21" t="e">
        <f>INDEX(Seed_type_tomato!$C$3:$C$15,MATCH(TOMATO!G3375,Seed_type_tomato!$B$3:$B$15,0))</f>
        <v>#N/A</v>
      </c>
    </row>
    <row r="3376" spans="1:9" x14ac:dyDescent="0.25">
      <c r="A3376" s="5"/>
      <c r="B3376" s="5" t="s">
        <v>251</v>
      </c>
      <c r="C3376" s="6">
        <v>44607</v>
      </c>
      <c r="D3376" s="5" t="s">
        <v>3408</v>
      </c>
      <c r="E3376" s="5" t="s">
        <v>515</v>
      </c>
      <c r="F3376" s="5" t="s">
        <v>3170</v>
      </c>
      <c r="G3376" s="5" t="s">
        <v>528</v>
      </c>
      <c r="H3376" s="8">
        <v>4050</v>
      </c>
      <c r="I3376" s="21" t="str">
        <f>INDEX(Seed_type_tomato!$C$3:$C$15,MATCH(TOMATO!G3376,Seed_type_tomato!$B$3:$B$15,0))</f>
        <v>Field</v>
      </c>
    </row>
    <row r="3377" spans="1:9" x14ac:dyDescent="0.25">
      <c r="A3377" s="5"/>
      <c r="B3377" s="5" t="s">
        <v>251</v>
      </c>
      <c r="C3377" s="6">
        <v>44607</v>
      </c>
      <c r="D3377" s="5" t="s">
        <v>3408</v>
      </c>
      <c r="E3377" s="5" t="s">
        <v>515</v>
      </c>
      <c r="F3377" s="5" t="s">
        <v>3170</v>
      </c>
      <c r="G3377" s="5" t="s">
        <v>3474</v>
      </c>
      <c r="H3377" s="8">
        <v>3078</v>
      </c>
      <c r="I3377" s="21" t="str">
        <f>INDEX(Seed_type_tomato!$C$3:$C$15,MATCH(TOMATO!G3377,Seed_type_tomato!$B$3:$B$15,0))</f>
        <v>Field</v>
      </c>
    </row>
    <row r="3378" spans="1:9" x14ac:dyDescent="0.25">
      <c r="A3378" s="5"/>
      <c r="B3378" s="5" t="s">
        <v>251</v>
      </c>
      <c r="C3378" s="6">
        <v>44607</v>
      </c>
      <c r="D3378" s="5" t="s">
        <v>3408</v>
      </c>
      <c r="E3378" s="5" t="s">
        <v>482</v>
      </c>
      <c r="F3378" s="5" t="s">
        <v>3170</v>
      </c>
      <c r="G3378" s="5" t="s">
        <v>526</v>
      </c>
      <c r="H3378" s="8">
        <v>800</v>
      </c>
      <c r="I3378" s="21" t="str">
        <f>INDEX(Seed_type_tomato!$C$3:$C$15,MATCH(TOMATO!G3378,Seed_type_tomato!$B$3:$B$15,0))</f>
        <v>Field</v>
      </c>
    </row>
    <row r="3379" spans="1:9" x14ac:dyDescent="0.25">
      <c r="A3379" s="5"/>
      <c r="B3379" s="5" t="s">
        <v>251</v>
      </c>
      <c r="C3379" s="6">
        <v>44657</v>
      </c>
      <c r="D3379" s="5" t="s">
        <v>3409</v>
      </c>
      <c r="E3379" s="5" t="s">
        <v>482</v>
      </c>
      <c r="F3379" s="5" t="s">
        <v>3170</v>
      </c>
      <c r="G3379" s="5" t="s">
        <v>528</v>
      </c>
      <c r="H3379" s="8">
        <v>1100</v>
      </c>
      <c r="I3379" s="21" t="str">
        <f>INDEX(Seed_type_tomato!$C$3:$C$15,MATCH(TOMATO!G3379,Seed_type_tomato!$B$3:$B$15,0))</f>
        <v>Field</v>
      </c>
    </row>
    <row r="3380" spans="1:9" x14ac:dyDescent="0.25">
      <c r="A3380" s="5"/>
      <c r="B3380" s="5" t="s">
        <v>251</v>
      </c>
      <c r="C3380" s="6">
        <v>44657</v>
      </c>
      <c r="D3380" s="5" t="s">
        <v>3409</v>
      </c>
      <c r="E3380" s="5" t="s">
        <v>482</v>
      </c>
      <c r="F3380" s="5" t="s">
        <v>3170</v>
      </c>
      <c r="G3380" s="5" t="s">
        <v>3474</v>
      </c>
      <c r="H3380" s="8">
        <v>1100</v>
      </c>
      <c r="I3380" s="21" t="str">
        <f>INDEX(Seed_type_tomato!$C$3:$C$15,MATCH(TOMATO!G3380,Seed_type_tomato!$B$3:$B$15,0))</f>
        <v>Field</v>
      </c>
    </row>
    <row r="3381" spans="1:9" x14ac:dyDescent="0.25">
      <c r="A3381" s="5"/>
      <c r="B3381" s="5" t="s">
        <v>251</v>
      </c>
      <c r="C3381" s="6">
        <v>44769</v>
      </c>
      <c r="D3381" s="5" t="s">
        <v>3410</v>
      </c>
      <c r="E3381" s="5" t="s">
        <v>482</v>
      </c>
      <c r="F3381" s="5" t="s">
        <v>3170</v>
      </c>
      <c r="G3381" s="5" t="s">
        <v>522</v>
      </c>
      <c r="H3381" s="8">
        <v>4000</v>
      </c>
      <c r="I3381" s="21" t="str">
        <f>INDEX(Seed_type_tomato!$C$3:$C$15,MATCH(TOMATO!G3381,Seed_type_tomato!$B$3:$B$15,0))</f>
        <v>Field</v>
      </c>
    </row>
    <row r="3382" spans="1:9" ht="15.75" thickBot="1" x14ac:dyDescent="0.3">
      <c r="A3382" s="5"/>
      <c r="B3382" s="5" t="s">
        <v>251</v>
      </c>
      <c r="C3382" s="6">
        <v>44803</v>
      </c>
      <c r="D3382" s="5" t="s">
        <v>3411</v>
      </c>
      <c r="E3382" s="5" t="s">
        <v>482</v>
      </c>
      <c r="F3382" s="5" t="s">
        <v>3170</v>
      </c>
      <c r="G3382" s="5" t="s">
        <v>3475</v>
      </c>
      <c r="H3382" s="7">
        <v>4374</v>
      </c>
      <c r="I3382" s="21" t="e">
        <f>INDEX(Seed_type_tomato!$C$3:$C$15,MATCH(TOMATO!G3382,Seed_type_tomato!$B$3:$B$15,0))</f>
        <v>#N/A</v>
      </c>
    </row>
    <row r="3383" spans="1:9" x14ac:dyDescent="0.25">
      <c r="A3383" s="5" t="s">
        <v>3171</v>
      </c>
      <c r="B3383" s="5"/>
      <c r="C3383" s="6"/>
      <c r="D3383" s="5"/>
      <c r="E3383" s="5"/>
      <c r="F3383" s="5"/>
      <c r="G3383" s="5"/>
      <c r="H3383" s="8">
        <f>ROUND(SUM(H3375:H3382),5)</f>
        <v>18502</v>
      </c>
      <c r="I3383" s="21" t="e">
        <f>INDEX(Seed_type_tomato!$C$3:$C$15,MATCH(TOMATO!G3383,Seed_type_tomato!$B$3:$B$15,0))</f>
        <v>#N/A</v>
      </c>
    </row>
    <row r="3384" spans="1:9" x14ac:dyDescent="0.25">
      <c r="A3384" s="2" t="s">
        <v>3172</v>
      </c>
      <c r="B3384" s="2"/>
      <c r="C3384" s="3"/>
      <c r="D3384" s="2"/>
      <c r="E3384" s="2"/>
      <c r="F3384" s="2"/>
      <c r="G3384" s="2"/>
      <c r="H3384" s="4"/>
      <c r="I3384" s="21" t="e">
        <f>INDEX(Seed_type_tomato!$C$3:$C$15,MATCH(TOMATO!G3384,Seed_type_tomato!$B$3:$B$15,0))</f>
        <v>#N/A</v>
      </c>
    </row>
    <row r="3385" spans="1:9" x14ac:dyDescent="0.25">
      <c r="A3385" s="5"/>
      <c r="B3385" s="5" t="s">
        <v>251</v>
      </c>
      <c r="C3385" s="6">
        <v>44646</v>
      </c>
      <c r="D3385" s="5" t="s">
        <v>3412</v>
      </c>
      <c r="E3385" s="5" t="s">
        <v>482</v>
      </c>
      <c r="F3385" s="5" t="s">
        <v>3172</v>
      </c>
      <c r="G3385" s="5" t="s">
        <v>523</v>
      </c>
      <c r="H3385" s="8">
        <v>20</v>
      </c>
      <c r="I3385" s="21" t="str">
        <f>INDEX(Seed_type_tomato!$C$3:$C$15,MATCH(TOMATO!G3385,Seed_type_tomato!$B$3:$B$15,0))</f>
        <v>Field</v>
      </c>
    </row>
    <row r="3386" spans="1:9" x14ac:dyDescent="0.25">
      <c r="A3386" s="5"/>
      <c r="B3386" s="5" t="s">
        <v>251</v>
      </c>
      <c r="C3386" s="6">
        <v>44694</v>
      </c>
      <c r="D3386" s="5" t="s">
        <v>3413</v>
      </c>
      <c r="E3386" s="5" t="s">
        <v>482</v>
      </c>
      <c r="F3386" s="5" t="s">
        <v>3172</v>
      </c>
      <c r="G3386" s="5" t="s">
        <v>524</v>
      </c>
      <c r="H3386" s="8">
        <v>20</v>
      </c>
      <c r="I3386" s="21" t="str">
        <f>INDEX(Seed_type_tomato!$C$3:$C$15,MATCH(TOMATO!G3386,Seed_type_tomato!$B$3:$B$15,0))</f>
        <v>Field</v>
      </c>
    </row>
    <row r="3387" spans="1:9" x14ac:dyDescent="0.25">
      <c r="A3387" s="5"/>
      <c r="B3387" s="5" t="s">
        <v>251</v>
      </c>
      <c r="C3387" s="6">
        <v>44694</v>
      </c>
      <c r="D3387" s="5" t="s">
        <v>3413</v>
      </c>
      <c r="E3387" s="5" t="s">
        <v>482</v>
      </c>
      <c r="F3387" s="5" t="s">
        <v>3172</v>
      </c>
      <c r="G3387" s="5" t="s">
        <v>524</v>
      </c>
      <c r="H3387" s="8">
        <v>20</v>
      </c>
      <c r="I3387" s="21" t="str">
        <f>INDEX(Seed_type_tomato!$C$3:$C$15,MATCH(TOMATO!G3387,Seed_type_tomato!$B$3:$B$15,0))</f>
        <v>Field</v>
      </c>
    </row>
    <row r="3388" spans="1:9" ht="15.75" thickBot="1" x14ac:dyDescent="0.3">
      <c r="A3388" s="5"/>
      <c r="B3388" s="5" t="s">
        <v>251</v>
      </c>
      <c r="C3388" s="6">
        <v>44807</v>
      </c>
      <c r="D3388" s="5" t="s">
        <v>3414</v>
      </c>
      <c r="E3388" s="5" t="s">
        <v>482</v>
      </c>
      <c r="F3388" s="5" t="s">
        <v>3172</v>
      </c>
      <c r="G3388" s="5" t="s">
        <v>523</v>
      </c>
      <c r="H3388" s="7">
        <v>200</v>
      </c>
      <c r="I3388" s="21" t="str">
        <f>INDEX(Seed_type_tomato!$C$3:$C$15,MATCH(TOMATO!G3388,Seed_type_tomato!$B$3:$B$15,0))</f>
        <v>Field</v>
      </c>
    </row>
    <row r="3389" spans="1:9" x14ac:dyDescent="0.25">
      <c r="A3389" s="5" t="s">
        <v>3173</v>
      </c>
      <c r="B3389" s="5"/>
      <c r="C3389" s="6"/>
      <c r="D3389" s="5"/>
      <c r="E3389" s="5"/>
      <c r="F3389" s="5"/>
      <c r="G3389" s="5"/>
      <c r="H3389" s="8">
        <f>ROUND(SUM(H3384:H3388),5)</f>
        <v>260</v>
      </c>
      <c r="I3389" s="21" t="e">
        <f>INDEX(Seed_type_tomato!$C$3:$C$15,MATCH(TOMATO!G3389,Seed_type_tomato!$B$3:$B$15,0))</f>
        <v>#N/A</v>
      </c>
    </row>
    <row r="3390" spans="1:9" x14ac:dyDescent="0.25">
      <c r="A3390" s="2" t="s">
        <v>3174</v>
      </c>
      <c r="B3390" s="2"/>
      <c r="C3390" s="3"/>
      <c r="D3390" s="2"/>
      <c r="E3390" s="2"/>
      <c r="F3390" s="2"/>
      <c r="G3390" s="2"/>
      <c r="H3390" s="4"/>
      <c r="I3390" s="21" t="e">
        <f>INDEX(Seed_type_tomato!$C$3:$C$15,MATCH(TOMATO!G3390,Seed_type_tomato!$B$3:$B$15,0))</f>
        <v>#N/A</v>
      </c>
    </row>
    <row r="3391" spans="1:9" ht="15.75" thickBot="1" x14ac:dyDescent="0.3">
      <c r="A3391" s="1"/>
      <c r="B3391" s="5" t="s">
        <v>251</v>
      </c>
      <c r="C3391" s="6">
        <v>44672</v>
      </c>
      <c r="D3391" s="5" t="s">
        <v>3415</v>
      </c>
      <c r="E3391" s="5" t="s">
        <v>482</v>
      </c>
      <c r="F3391" s="5" t="s">
        <v>3174</v>
      </c>
      <c r="G3391" s="5" t="s">
        <v>524</v>
      </c>
      <c r="H3391" s="7">
        <v>1000</v>
      </c>
      <c r="I3391" s="21" t="str">
        <f>INDEX(Seed_type_tomato!$C$3:$C$15,MATCH(TOMATO!G3391,Seed_type_tomato!$B$3:$B$15,0))</f>
        <v>Field</v>
      </c>
    </row>
    <row r="3392" spans="1:9" x14ac:dyDescent="0.25">
      <c r="A3392" s="5" t="s">
        <v>3175</v>
      </c>
      <c r="B3392" s="5"/>
      <c r="C3392" s="6"/>
      <c r="D3392" s="5"/>
      <c r="E3392" s="5"/>
      <c r="F3392" s="5"/>
      <c r="G3392" s="5"/>
      <c r="H3392" s="8">
        <f>ROUND(SUM(H3390:H3391),5)</f>
        <v>1000</v>
      </c>
      <c r="I3392" s="21" t="e">
        <f>INDEX(Seed_type_tomato!$C$3:$C$15,MATCH(TOMATO!G3392,Seed_type_tomato!$B$3:$B$15,0))</f>
        <v>#N/A</v>
      </c>
    </row>
    <row r="3393" spans="1:9" x14ac:dyDescent="0.25">
      <c r="A3393" s="2" t="s">
        <v>3176</v>
      </c>
      <c r="B3393" s="2"/>
      <c r="C3393" s="3"/>
      <c r="D3393" s="2"/>
      <c r="E3393" s="2"/>
      <c r="F3393" s="2"/>
      <c r="G3393" s="2"/>
      <c r="H3393" s="4"/>
      <c r="I3393" s="21" t="e">
        <f>INDEX(Seed_type_tomato!$C$3:$C$15,MATCH(TOMATO!G3393,Seed_type_tomato!$B$3:$B$15,0))</f>
        <v>#N/A</v>
      </c>
    </row>
    <row r="3394" spans="1:9" ht="15.75" thickBot="1" x14ac:dyDescent="0.3">
      <c r="A3394" s="1"/>
      <c r="B3394" s="5" t="s">
        <v>251</v>
      </c>
      <c r="C3394" s="6">
        <v>44790</v>
      </c>
      <c r="D3394" s="5" t="s">
        <v>3416</v>
      </c>
      <c r="E3394" s="5" t="s">
        <v>482</v>
      </c>
      <c r="F3394" s="5" t="s">
        <v>3176</v>
      </c>
      <c r="G3394" s="5" t="s">
        <v>527</v>
      </c>
      <c r="H3394" s="7">
        <v>2</v>
      </c>
      <c r="I3394" s="21" t="e">
        <f>INDEX(Seed_type_tomato!$C$3:$C$15,MATCH(TOMATO!G3394,Seed_type_tomato!$B$3:$B$15,0))</f>
        <v>#N/A</v>
      </c>
    </row>
    <row r="3395" spans="1:9" x14ac:dyDescent="0.25">
      <c r="A3395" s="5" t="s">
        <v>3177</v>
      </c>
      <c r="B3395" s="5"/>
      <c r="C3395" s="6"/>
      <c r="D3395" s="5"/>
      <c r="E3395" s="5"/>
      <c r="F3395" s="5"/>
      <c r="G3395" s="5"/>
      <c r="H3395" s="8">
        <f>ROUND(SUM(H3393:H3394),5)</f>
        <v>2</v>
      </c>
      <c r="I3395" s="21" t="e">
        <f>INDEX(Seed_type_tomato!$C$3:$C$15,MATCH(TOMATO!G3395,Seed_type_tomato!$B$3:$B$15,0))</f>
        <v>#N/A</v>
      </c>
    </row>
    <row r="3396" spans="1:9" x14ac:dyDescent="0.25">
      <c r="A3396" s="2" t="s">
        <v>3178</v>
      </c>
      <c r="B3396" s="2"/>
      <c r="C3396" s="3"/>
      <c r="D3396" s="2"/>
      <c r="E3396" s="2"/>
      <c r="F3396" s="2"/>
      <c r="G3396" s="2"/>
      <c r="H3396" s="4"/>
      <c r="I3396" s="21" t="e">
        <f>INDEX(Seed_type_tomato!$C$3:$C$15,MATCH(TOMATO!G3396,Seed_type_tomato!$B$3:$B$15,0))</f>
        <v>#N/A</v>
      </c>
    </row>
    <row r="3397" spans="1:9" ht="15.75" thickBot="1" x14ac:dyDescent="0.3">
      <c r="A3397" s="1"/>
      <c r="B3397" s="5" t="s">
        <v>251</v>
      </c>
      <c r="C3397" s="6">
        <v>44721</v>
      </c>
      <c r="D3397" s="5" t="s">
        <v>3417</v>
      </c>
      <c r="E3397" s="5" t="s">
        <v>482</v>
      </c>
      <c r="F3397" s="5" t="s">
        <v>3178</v>
      </c>
      <c r="G3397" s="5" t="s">
        <v>522</v>
      </c>
      <c r="H3397" s="7">
        <v>12</v>
      </c>
      <c r="I3397" s="21" t="str">
        <f>INDEX(Seed_type_tomato!$C$3:$C$15,MATCH(TOMATO!G3397,Seed_type_tomato!$B$3:$B$15,0))</f>
        <v>Field</v>
      </c>
    </row>
    <row r="3398" spans="1:9" x14ac:dyDescent="0.25">
      <c r="A3398" s="5" t="s">
        <v>3179</v>
      </c>
      <c r="B3398" s="5"/>
      <c r="C3398" s="6"/>
      <c r="D3398" s="5"/>
      <c r="E3398" s="5"/>
      <c r="F3398" s="5"/>
      <c r="G3398" s="5"/>
      <c r="H3398" s="8">
        <f>ROUND(SUM(H3396:H3397),5)</f>
        <v>12</v>
      </c>
      <c r="I3398" s="21" t="e">
        <f>INDEX(Seed_type_tomato!$C$3:$C$15,MATCH(TOMATO!G3398,Seed_type_tomato!$B$3:$B$15,0))</f>
        <v>#N/A</v>
      </c>
    </row>
    <row r="3399" spans="1:9" x14ac:dyDescent="0.25">
      <c r="A3399" s="2" t="s">
        <v>3180</v>
      </c>
      <c r="B3399" s="2"/>
      <c r="C3399" s="3"/>
      <c r="D3399" s="2"/>
      <c r="E3399" s="2"/>
      <c r="F3399" s="2"/>
      <c r="G3399" s="2"/>
      <c r="H3399" s="4"/>
      <c r="I3399" s="21" t="e">
        <f>INDEX(Seed_type_tomato!$C$3:$C$15,MATCH(TOMATO!G3399,Seed_type_tomato!$B$3:$B$15,0))</f>
        <v>#N/A</v>
      </c>
    </row>
    <row r="3400" spans="1:9" ht="15.75" thickBot="1" x14ac:dyDescent="0.3">
      <c r="A3400" s="1"/>
      <c r="B3400" s="5" t="s">
        <v>251</v>
      </c>
      <c r="C3400" s="6">
        <v>44600</v>
      </c>
      <c r="D3400" s="5" t="s">
        <v>3418</v>
      </c>
      <c r="E3400" s="5" t="s">
        <v>482</v>
      </c>
      <c r="F3400" s="5" t="s">
        <v>3180</v>
      </c>
      <c r="G3400" s="5" t="s">
        <v>524</v>
      </c>
      <c r="H3400" s="7">
        <v>100</v>
      </c>
      <c r="I3400" s="21" t="str">
        <f>INDEX(Seed_type_tomato!$C$3:$C$15,MATCH(TOMATO!G3400,Seed_type_tomato!$B$3:$B$15,0))</f>
        <v>Field</v>
      </c>
    </row>
    <row r="3401" spans="1:9" x14ac:dyDescent="0.25">
      <c r="A3401" s="5" t="s">
        <v>3181</v>
      </c>
      <c r="B3401" s="5"/>
      <c r="C3401" s="6"/>
      <c r="D3401" s="5"/>
      <c r="E3401" s="5"/>
      <c r="F3401" s="5"/>
      <c r="G3401" s="5"/>
      <c r="H3401" s="8">
        <f>ROUND(SUM(H3399:H3400),5)</f>
        <v>100</v>
      </c>
      <c r="I3401" s="21" t="e">
        <f>INDEX(Seed_type_tomato!$C$3:$C$15,MATCH(TOMATO!G3401,Seed_type_tomato!$B$3:$B$15,0))</f>
        <v>#N/A</v>
      </c>
    </row>
    <row r="3402" spans="1:9" x14ac:dyDescent="0.25">
      <c r="A3402" s="2" t="s">
        <v>3182</v>
      </c>
      <c r="B3402" s="2"/>
      <c r="C3402" s="3"/>
      <c r="D3402" s="2"/>
      <c r="E3402" s="2"/>
      <c r="F3402" s="2"/>
      <c r="G3402" s="2"/>
      <c r="H3402" s="4"/>
      <c r="I3402" s="21" t="e">
        <f>INDEX(Seed_type_tomato!$C$3:$C$15,MATCH(TOMATO!G3402,Seed_type_tomato!$B$3:$B$15,0))</f>
        <v>#N/A</v>
      </c>
    </row>
    <row r="3403" spans="1:9" x14ac:dyDescent="0.25">
      <c r="A3403" s="5"/>
      <c r="B3403" s="5" t="s">
        <v>251</v>
      </c>
      <c r="C3403" s="6">
        <v>44634</v>
      </c>
      <c r="D3403" s="5" t="s">
        <v>3419</v>
      </c>
      <c r="E3403" s="5" t="s">
        <v>482</v>
      </c>
      <c r="F3403" s="5" t="s">
        <v>3182</v>
      </c>
      <c r="G3403" s="5" t="s">
        <v>524</v>
      </c>
      <c r="H3403" s="8">
        <v>100</v>
      </c>
      <c r="I3403" s="21" t="str">
        <f>INDEX(Seed_type_tomato!$C$3:$C$15,MATCH(TOMATO!G3403,Seed_type_tomato!$B$3:$B$15,0))</f>
        <v>Field</v>
      </c>
    </row>
    <row r="3404" spans="1:9" ht="15.75" thickBot="1" x14ac:dyDescent="0.3">
      <c r="A3404" s="5"/>
      <c r="B3404" s="5" t="s">
        <v>251</v>
      </c>
      <c r="C3404" s="6">
        <v>44664</v>
      </c>
      <c r="D3404" s="5" t="s">
        <v>3420</v>
      </c>
      <c r="E3404" s="5" t="s">
        <v>482</v>
      </c>
      <c r="F3404" s="5" t="s">
        <v>3182</v>
      </c>
      <c r="G3404" s="5" t="s">
        <v>522</v>
      </c>
      <c r="H3404" s="7">
        <v>100</v>
      </c>
      <c r="I3404" s="21" t="str">
        <f>INDEX(Seed_type_tomato!$C$3:$C$15,MATCH(TOMATO!G3404,Seed_type_tomato!$B$3:$B$15,0))</f>
        <v>Field</v>
      </c>
    </row>
    <row r="3405" spans="1:9" x14ac:dyDescent="0.25">
      <c r="A3405" s="5" t="s">
        <v>3183</v>
      </c>
      <c r="B3405" s="5"/>
      <c r="C3405" s="6"/>
      <c r="D3405" s="5"/>
      <c r="E3405" s="5"/>
      <c r="F3405" s="5"/>
      <c r="G3405" s="5"/>
      <c r="H3405" s="8">
        <f>ROUND(SUM(H3402:H3404),5)</f>
        <v>200</v>
      </c>
      <c r="I3405" s="21" t="e">
        <f>INDEX(Seed_type_tomato!$C$3:$C$15,MATCH(TOMATO!G3405,Seed_type_tomato!$B$3:$B$15,0))</f>
        <v>#N/A</v>
      </c>
    </row>
    <row r="3406" spans="1:9" x14ac:dyDescent="0.25">
      <c r="A3406" s="2" t="s">
        <v>3184</v>
      </c>
      <c r="B3406" s="2"/>
      <c r="C3406" s="3"/>
      <c r="D3406" s="2"/>
      <c r="E3406" s="2"/>
      <c r="F3406" s="2"/>
      <c r="G3406" s="2"/>
      <c r="H3406" s="4"/>
      <c r="I3406" s="21" t="e">
        <f>INDEX(Seed_type_tomato!$C$3:$C$15,MATCH(TOMATO!G3406,Seed_type_tomato!$B$3:$B$15,0))</f>
        <v>#N/A</v>
      </c>
    </row>
    <row r="3407" spans="1:9" ht="15.75" thickBot="1" x14ac:dyDescent="0.3">
      <c r="A3407" s="1"/>
      <c r="B3407" s="5" t="s">
        <v>251</v>
      </c>
      <c r="C3407" s="6">
        <v>44607</v>
      </c>
      <c r="D3407" s="5" t="s">
        <v>3421</v>
      </c>
      <c r="E3407" s="5" t="s">
        <v>482</v>
      </c>
      <c r="F3407" s="5" t="s">
        <v>3184</v>
      </c>
      <c r="G3407" s="5" t="s">
        <v>526</v>
      </c>
      <c r="H3407" s="7">
        <v>66</v>
      </c>
      <c r="I3407" s="21" t="str">
        <f>INDEX(Seed_type_tomato!$C$3:$C$15,MATCH(TOMATO!G3407,Seed_type_tomato!$B$3:$B$15,0))</f>
        <v>Field</v>
      </c>
    </row>
    <row r="3408" spans="1:9" x14ac:dyDescent="0.25">
      <c r="A3408" s="5" t="s">
        <v>3185</v>
      </c>
      <c r="B3408" s="5"/>
      <c r="C3408" s="6"/>
      <c r="D3408" s="5"/>
      <c r="E3408" s="5"/>
      <c r="F3408" s="5"/>
      <c r="G3408" s="5"/>
      <c r="H3408" s="8">
        <f>ROUND(SUM(H3406:H3407),5)</f>
        <v>66</v>
      </c>
      <c r="I3408" s="21" t="e">
        <f>INDEX(Seed_type_tomato!$C$3:$C$15,MATCH(TOMATO!G3408,Seed_type_tomato!$B$3:$B$15,0))</f>
        <v>#N/A</v>
      </c>
    </row>
    <row r="3409" spans="1:9" x14ac:dyDescent="0.25">
      <c r="A3409" s="2" t="s">
        <v>3186</v>
      </c>
      <c r="B3409" s="2"/>
      <c r="C3409" s="3"/>
      <c r="D3409" s="2"/>
      <c r="E3409" s="2"/>
      <c r="F3409" s="2"/>
      <c r="G3409" s="2"/>
      <c r="H3409" s="4"/>
      <c r="I3409" s="21" t="e">
        <f>INDEX(Seed_type_tomato!$C$3:$C$15,MATCH(TOMATO!G3409,Seed_type_tomato!$B$3:$B$15,0))</f>
        <v>#N/A</v>
      </c>
    </row>
    <row r="3410" spans="1:9" ht="15.75" thickBot="1" x14ac:dyDescent="0.3">
      <c r="A3410" s="1"/>
      <c r="B3410" s="5" t="s">
        <v>251</v>
      </c>
      <c r="C3410" s="6">
        <v>44825</v>
      </c>
      <c r="D3410" s="5" t="s">
        <v>3422</v>
      </c>
      <c r="E3410" s="5" t="s">
        <v>482</v>
      </c>
      <c r="F3410" s="5" t="s">
        <v>3186</v>
      </c>
      <c r="G3410" s="5" t="s">
        <v>1017</v>
      </c>
      <c r="H3410" s="7">
        <v>250</v>
      </c>
      <c r="I3410" s="21" t="str">
        <f>INDEX(Seed_type_tomato!$C$3:$C$15,MATCH(TOMATO!G3410,Seed_type_tomato!$B$3:$B$15,0))</f>
        <v>GH</v>
      </c>
    </row>
    <row r="3411" spans="1:9" x14ac:dyDescent="0.25">
      <c r="A3411" s="5" t="s">
        <v>3187</v>
      </c>
      <c r="B3411" s="5"/>
      <c r="C3411" s="6"/>
      <c r="D3411" s="5"/>
      <c r="E3411" s="5"/>
      <c r="F3411" s="5"/>
      <c r="G3411" s="5"/>
      <c r="H3411" s="8">
        <f>ROUND(SUM(H3409:H3410),5)</f>
        <v>250</v>
      </c>
      <c r="I3411" s="21" t="e">
        <f>INDEX(Seed_type_tomato!$C$3:$C$15,MATCH(TOMATO!G3411,Seed_type_tomato!$B$3:$B$15,0))</f>
        <v>#N/A</v>
      </c>
    </row>
    <row r="3412" spans="1:9" x14ac:dyDescent="0.25">
      <c r="A3412" s="2" t="s">
        <v>3188</v>
      </c>
      <c r="B3412" s="2"/>
      <c r="C3412" s="3"/>
      <c r="D3412" s="2"/>
      <c r="E3412" s="2"/>
      <c r="F3412" s="2"/>
      <c r="G3412" s="2"/>
      <c r="H3412" s="4"/>
      <c r="I3412" s="21" t="e">
        <f>INDEX(Seed_type_tomato!$C$3:$C$15,MATCH(TOMATO!G3412,Seed_type_tomato!$B$3:$B$15,0))</f>
        <v>#N/A</v>
      </c>
    </row>
    <row r="3413" spans="1:9" ht="15.75" thickBot="1" x14ac:dyDescent="0.3">
      <c r="A3413" s="1"/>
      <c r="B3413" s="5" t="s">
        <v>251</v>
      </c>
      <c r="C3413" s="6">
        <v>44747</v>
      </c>
      <c r="D3413" s="5" t="s">
        <v>3423</v>
      </c>
      <c r="E3413" s="5" t="s">
        <v>482</v>
      </c>
      <c r="F3413" s="5" t="s">
        <v>3188</v>
      </c>
      <c r="G3413" s="5" t="s">
        <v>524</v>
      </c>
      <c r="H3413" s="7">
        <v>2500</v>
      </c>
      <c r="I3413" s="21" t="str">
        <f>INDEX(Seed_type_tomato!$C$3:$C$15,MATCH(TOMATO!G3413,Seed_type_tomato!$B$3:$B$15,0))</f>
        <v>Field</v>
      </c>
    </row>
    <row r="3414" spans="1:9" x14ac:dyDescent="0.25">
      <c r="A3414" s="5" t="s">
        <v>3189</v>
      </c>
      <c r="B3414" s="5"/>
      <c r="C3414" s="6"/>
      <c r="D3414" s="5"/>
      <c r="E3414" s="5"/>
      <c r="F3414" s="5"/>
      <c r="G3414" s="5"/>
      <c r="H3414" s="8">
        <f>ROUND(SUM(H3412:H3413),5)</f>
        <v>2500</v>
      </c>
      <c r="I3414" s="21" t="e">
        <f>INDEX(Seed_type_tomato!$C$3:$C$15,MATCH(TOMATO!G3414,Seed_type_tomato!$B$3:$B$15,0))</f>
        <v>#N/A</v>
      </c>
    </row>
    <row r="3415" spans="1:9" x14ac:dyDescent="0.25">
      <c r="A3415" s="2" t="s">
        <v>3190</v>
      </c>
      <c r="B3415" s="2"/>
      <c r="C3415" s="3"/>
      <c r="D3415" s="2"/>
      <c r="E3415" s="2"/>
      <c r="F3415" s="2"/>
      <c r="G3415" s="2"/>
      <c r="H3415" s="4"/>
      <c r="I3415" s="21" t="e">
        <f>INDEX(Seed_type_tomato!$C$3:$C$15,MATCH(TOMATO!G3415,Seed_type_tomato!$B$3:$B$15,0))</f>
        <v>#N/A</v>
      </c>
    </row>
    <row r="3416" spans="1:9" ht="15.75" thickBot="1" x14ac:dyDescent="0.3">
      <c r="A3416" s="1"/>
      <c r="B3416" s="5" t="s">
        <v>251</v>
      </c>
      <c r="C3416" s="6">
        <v>44795</v>
      </c>
      <c r="D3416" s="5" t="s">
        <v>3424</v>
      </c>
      <c r="E3416" s="5" t="s">
        <v>482</v>
      </c>
      <c r="F3416" s="5" t="s">
        <v>3190</v>
      </c>
      <c r="G3416" s="5" t="s">
        <v>525</v>
      </c>
      <c r="H3416" s="7">
        <v>25</v>
      </c>
      <c r="I3416" s="21" t="str">
        <f>INDEX(Seed_type_tomato!$C$3:$C$15,MATCH(TOMATO!G3416,Seed_type_tomato!$B$3:$B$15,0))</f>
        <v>Field</v>
      </c>
    </row>
    <row r="3417" spans="1:9" x14ac:dyDescent="0.25">
      <c r="A3417" s="5" t="s">
        <v>3191</v>
      </c>
      <c r="B3417" s="5"/>
      <c r="C3417" s="6"/>
      <c r="D3417" s="5"/>
      <c r="E3417" s="5"/>
      <c r="F3417" s="5"/>
      <c r="G3417" s="5"/>
      <c r="H3417" s="8">
        <f>ROUND(SUM(H3415:H3416),5)</f>
        <v>25</v>
      </c>
      <c r="I3417" s="21" t="e">
        <f>INDEX(Seed_type_tomato!$C$3:$C$15,MATCH(TOMATO!G3417,Seed_type_tomato!$B$3:$B$15,0))</f>
        <v>#N/A</v>
      </c>
    </row>
    <row r="3418" spans="1:9" x14ac:dyDescent="0.25">
      <c r="A3418" s="2" t="s">
        <v>3192</v>
      </c>
      <c r="B3418" s="2"/>
      <c r="C3418" s="3"/>
      <c r="D3418" s="2"/>
      <c r="E3418" s="2"/>
      <c r="F3418" s="2"/>
      <c r="G3418" s="2"/>
      <c r="H3418" s="4"/>
      <c r="I3418" s="21" t="e">
        <f>INDEX(Seed_type_tomato!$C$3:$C$15,MATCH(TOMATO!G3418,Seed_type_tomato!$B$3:$B$15,0))</f>
        <v>#N/A</v>
      </c>
    </row>
    <row r="3419" spans="1:9" ht="15.75" thickBot="1" x14ac:dyDescent="0.3">
      <c r="A3419" s="1"/>
      <c r="B3419" s="5" t="s">
        <v>251</v>
      </c>
      <c r="C3419" s="6">
        <v>44620</v>
      </c>
      <c r="D3419" s="5" t="s">
        <v>3425</v>
      </c>
      <c r="E3419" s="5" t="s">
        <v>482</v>
      </c>
      <c r="F3419" s="5" t="s">
        <v>3192</v>
      </c>
      <c r="G3419" s="5" t="s">
        <v>526</v>
      </c>
      <c r="H3419" s="7">
        <v>200</v>
      </c>
      <c r="I3419" s="21" t="str">
        <f>INDEX(Seed_type_tomato!$C$3:$C$15,MATCH(TOMATO!G3419,Seed_type_tomato!$B$3:$B$15,0))</f>
        <v>Field</v>
      </c>
    </row>
    <row r="3420" spans="1:9" x14ac:dyDescent="0.25">
      <c r="A3420" s="5" t="s">
        <v>3193</v>
      </c>
      <c r="B3420" s="5"/>
      <c r="C3420" s="6"/>
      <c r="D3420" s="5"/>
      <c r="E3420" s="5"/>
      <c r="F3420" s="5"/>
      <c r="G3420" s="5"/>
      <c r="H3420" s="8">
        <f>ROUND(SUM(H3418:H3419),5)</f>
        <v>200</v>
      </c>
      <c r="I3420" s="21" t="e">
        <f>INDEX(Seed_type_tomato!$C$3:$C$15,MATCH(TOMATO!G3420,Seed_type_tomato!$B$3:$B$15,0))</f>
        <v>#N/A</v>
      </c>
    </row>
    <row r="3421" spans="1:9" x14ac:dyDescent="0.25">
      <c r="A3421" s="2" t="s">
        <v>3194</v>
      </c>
      <c r="B3421" s="2"/>
      <c r="C3421" s="3"/>
      <c r="D3421" s="2"/>
      <c r="E3421" s="2"/>
      <c r="F3421" s="2"/>
      <c r="G3421" s="2"/>
      <c r="H3421" s="4"/>
      <c r="I3421" s="21" t="e">
        <f>INDEX(Seed_type_tomato!$C$3:$C$15,MATCH(TOMATO!G3421,Seed_type_tomato!$B$3:$B$15,0))</f>
        <v>#N/A</v>
      </c>
    </row>
    <row r="3422" spans="1:9" ht="15.75" thickBot="1" x14ac:dyDescent="0.3">
      <c r="A3422" s="1"/>
      <c r="B3422" s="5" t="s">
        <v>251</v>
      </c>
      <c r="C3422" s="6">
        <v>44725</v>
      </c>
      <c r="D3422" s="5" t="s">
        <v>3426</v>
      </c>
      <c r="E3422" s="5" t="s">
        <v>482</v>
      </c>
      <c r="F3422" s="5" t="s">
        <v>3194</v>
      </c>
      <c r="G3422" s="5" t="s">
        <v>522</v>
      </c>
      <c r="H3422" s="7">
        <v>25</v>
      </c>
      <c r="I3422" s="21" t="str">
        <f>INDEX(Seed_type_tomato!$C$3:$C$15,MATCH(TOMATO!G3422,Seed_type_tomato!$B$3:$B$15,0))</f>
        <v>Field</v>
      </c>
    </row>
    <row r="3423" spans="1:9" x14ac:dyDescent="0.25">
      <c r="A3423" s="5" t="s">
        <v>3195</v>
      </c>
      <c r="B3423" s="5"/>
      <c r="C3423" s="6"/>
      <c r="D3423" s="5"/>
      <c r="E3423" s="5"/>
      <c r="F3423" s="5"/>
      <c r="G3423" s="5"/>
      <c r="H3423" s="8">
        <f>ROUND(SUM(H3421:H3422),5)</f>
        <v>25</v>
      </c>
      <c r="I3423" s="21" t="e">
        <f>INDEX(Seed_type_tomato!$C$3:$C$15,MATCH(TOMATO!G3423,Seed_type_tomato!$B$3:$B$15,0))</f>
        <v>#N/A</v>
      </c>
    </row>
    <row r="3424" spans="1:9" x14ac:dyDescent="0.25">
      <c r="A3424" s="2" t="s">
        <v>3196</v>
      </c>
      <c r="B3424" s="2"/>
      <c r="C3424" s="3"/>
      <c r="D3424" s="2"/>
      <c r="E3424" s="2"/>
      <c r="F3424" s="2"/>
      <c r="G3424" s="2"/>
      <c r="H3424" s="4"/>
      <c r="I3424" s="21" t="e">
        <f>INDEX(Seed_type_tomato!$C$3:$C$15,MATCH(TOMATO!G3424,Seed_type_tomato!$B$3:$B$15,0))</f>
        <v>#N/A</v>
      </c>
    </row>
    <row r="3425" spans="1:9" ht="15.75" thickBot="1" x14ac:dyDescent="0.3">
      <c r="A3425" s="1"/>
      <c r="B3425" s="5" t="s">
        <v>251</v>
      </c>
      <c r="C3425" s="6">
        <v>44621</v>
      </c>
      <c r="D3425" s="5" t="s">
        <v>3427</v>
      </c>
      <c r="E3425" s="5" t="s">
        <v>482</v>
      </c>
      <c r="F3425" s="5" t="s">
        <v>3196</v>
      </c>
      <c r="G3425" s="5" t="s">
        <v>525</v>
      </c>
      <c r="H3425" s="7">
        <v>100</v>
      </c>
      <c r="I3425" s="21" t="str">
        <f>INDEX(Seed_type_tomato!$C$3:$C$15,MATCH(TOMATO!G3425,Seed_type_tomato!$B$3:$B$15,0))</f>
        <v>Field</v>
      </c>
    </row>
    <row r="3426" spans="1:9" x14ac:dyDescent="0.25">
      <c r="A3426" s="5" t="s">
        <v>3197</v>
      </c>
      <c r="B3426" s="5"/>
      <c r="C3426" s="6"/>
      <c r="D3426" s="5"/>
      <c r="E3426" s="5"/>
      <c r="F3426" s="5"/>
      <c r="G3426" s="5"/>
      <c r="H3426" s="8">
        <f>ROUND(SUM(H3424:H3425),5)</f>
        <v>100</v>
      </c>
      <c r="I3426" s="21" t="e">
        <f>INDEX(Seed_type_tomato!$C$3:$C$15,MATCH(TOMATO!G3426,Seed_type_tomato!$B$3:$B$15,0))</f>
        <v>#N/A</v>
      </c>
    </row>
    <row r="3427" spans="1:9" x14ac:dyDescent="0.25">
      <c r="A3427" s="2" t="s">
        <v>3198</v>
      </c>
      <c r="B3427" s="2"/>
      <c r="C3427" s="3"/>
      <c r="D3427" s="2"/>
      <c r="E3427" s="2"/>
      <c r="F3427" s="2"/>
      <c r="G3427" s="2"/>
      <c r="H3427" s="4"/>
      <c r="I3427" s="21" t="e">
        <f>INDEX(Seed_type_tomato!$C$3:$C$15,MATCH(TOMATO!G3427,Seed_type_tomato!$B$3:$B$15,0))</f>
        <v>#N/A</v>
      </c>
    </row>
    <row r="3428" spans="1:9" ht="15.75" thickBot="1" x14ac:dyDescent="0.3">
      <c r="A3428" s="1"/>
      <c r="B3428" s="5" t="s">
        <v>251</v>
      </c>
      <c r="C3428" s="6">
        <v>44574</v>
      </c>
      <c r="D3428" s="5" t="s">
        <v>3428</v>
      </c>
      <c r="E3428" s="5" t="s">
        <v>3469</v>
      </c>
      <c r="F3428" s="5" t="s">
        <v>3198</v>
      </c>
      <c r="G3428" s="5" t="s">
        <v>1013</v>
      </c>
      <c r="H3428" s="7">
        <v>500</v>
      </c>
      <c r="I3428" s="21" t="e">
        <f>INDEX(Seed_type_tomato!$C$3:$C$15,MATCH(TOMATO!G3428,Seed_type_tomato!$B$3:$B$15,0))</f>
        <v>#N/A</v>
      </c>
    </row>
    <row r="3429" spans="1:9" x14ac:dyDescent="0.25">
      <c r="A3429" s="5" t="s">
        <v>3199</v>
      </c>
      <c r="B3429" s="5"/>
      <c r="C3429" s="6"/>
      <c r="D3429" s="5"/>
      <c r="E3429" s="5"/>
      <c r="F3429" s="5"/>
      <c r="G3429" s="5"/>
      <c r="H3429" s="8">
        <f>ROUND(SUM(H3427:H3428),5)</f>
        <v>500</v>
      </c>
      <c r="I3429" s="21" t="e">
        <f>INDEX(Seed_type_tomato!$C$3:$C$15,MATCH(TOMATO!G3429,Seed_type_tomato!$B$3:$B$15,0))</f>
        <v>#N/A</v>
      </c>
    </row>
    <row r="3430" spans="1:9" x14ac:dyDescent="0.25">
      <c r="A3430" s="2" t="s">
        <v>3200</v>
      </c>
      <c r="B3430" s="2"/>
      <c r="C3430" s="3"/>
      <c r="D3430" s="2"/>
      <c r="E3430" s="2"/>
      <c r="F3430" s="2"/>
      <c r="G3430" s="2"/>
      <c r="H3430" s="4"/>
      <c r="I3430" s="21" t="e">
        <f>INDEX(Seed_type_tomato!$C$3:$C$15,MATCH(TOMATO!G3430,Seed_type_tomato!$B$3:$B$15,0))</f>
        <v>#N/A</v>
      </c>
    </row>
    <row r="3431" spans="1:9" ht="15.75" thickBot="1" x14ac:dyDescent="0.3">
      <c r="A3431" s="1"/>
      <c r="B3431" s="5" t="s">
        <v>251</v>
      </c>
      <c r="C3431" s="6">
        <v>44590</v>
      </c>
      <c r="D3431" s="5" t="s">
        <v>3429</v>
      </c>
      <c r="E3431" s="5" t="s">
        <v>482</v>
      </c>
      <c r="F3431" s="5" t="s">
        <v>3200</v>
      </c>
      <c r="G3431" s="5" t="s">
        <v>525</v>
      </c>
      <c r="H3431" s="7">
        <v>200</v>
      </c>
      <c r="I3431" s="21" t="str">
        <f>INDEX(Seed_type_tomato!$C$3:$C$15,MATCH(TOMATO!G3431,Seed_type_tomato!$B$3:$B$15,0))</f>
        <v>Field</v>
      </c>
    </row>
    <row r="3432" spans="1:9" x14ac:dyDescent="0.25">
      <c r="A3432" s="5" t="s">
        <v>3201</v>
      </c>
      <c r="B3432" s="5"/>
      <c r="C3432" s="6"/>
      <c r="D3432" s="5"/>
      <c r="E3432" s="5"/>
      <c r="F3432" s="5"/>
      <c r="G3432" s="5"/>
      <c r="H3432" s="8">
        <f>ROUND(SUM(H3430:H3431),5)</f>
        <v>200</v>
      </c>
      <c r="I3432" s="21" t="e">
        <f>INDEX(Seed_type_tomato!$C$3:$C$15,MATCH(TOMATO!G3432,Seed_type_tomato!$B$3:$B$15,0))</f>
        <v>#N/A</v>
      </c>
    </row>
    <row r="3433" spans="1:9" x14ac:dyDescent="0.25">
      <c r="A3433" s="2" t="s">
        <v>3202</v>
      </c>
      <c r="B3433" s="2"/>
      <c r="C3433" s="3"/>
      <c r="D3433" s="2"/>
      <c r="E3433" s="2"/>
      <c r="F3433" s="2"/>
      <c r="G3433" s="2"/>
      <c r="H3433" s="4"/>
      <c r="I3433" s="21" t="e">
        <f>INDEX(Seed_type_tomato!$C$3:$C$15,MATCH(TOMATO!G3433,Seed_type_tomato!$B$3:$B$15,0))</f>
        <v>#N/A</v>
      </c>
    </row>
    <row r="3434" spans="1:9" ht="15.75" thickBot="1" x14ac:dyDescent="0.3">
      <c r="A3434" s="1"/>
      <c r="B3434" s="5" t="s">
        <v>251</v>
      </c>
      <c r="C3434" s="6">
        <v>44587</v>
      </c>
      <c r="D3434" s="5" t="s">
        <v>3430</v>
      </c>
      <c r="E3434" s="5" t="s">
        <v>482</v>
      </c>
      <c r="F3434" s="5" t="s">
        <v>3202</v>
      </c>
      <c r="G3434" s="5" t="s">
        <v>526</v>
      </c>
      <c r="H3434" s="7">
        <v>10</v>
      </c>
      <c r="I3434" s="21" t="str">
        <f>INDEX(Seed_type_tomato!$C$3:$C$15,MATCH(TOMATO!G3434,Seed_type_tomato!$B$3:$B$15,0))</f>
        <v>Field</v>
      </c>
    </row>
    <row r="3435" spans="1:9" x14ac:dyDescent="0.25">
      <c r="A3435" s="5" t="s">
        <v>3203</v>
      </c>
      <c r="B3435" s="5"/>
      <c r="C3435" s="6"/>
      <c r="D3435" s="5"/>
      <c r="E3435" s="5"/>
      <c r="F3435" s="5"/>
      <c r="G3435" s="5"/>
      <c r="H3435" s="8">
        <f>ROUND(SUM(H3433:H3434),5)</f>
        <v>10</v>
      </c>
      <c r="I3435" s="21" t="e">
        <f>INDEX(Seed_type_tomato!$C$3:$C$15,MATCH(TOMATO!G3435,Seed_type_tomato!$B$3:$B$15,0))</f>
        <v>#N/A</v>
      </c>
    </row>
    <row r="3436" spans="1:9" x14ac:dyDescent="0.25">
      <c r="A3436" s="2" t="s">
        <v>3204</v>
      </c>
      <c r="B3436" s="2"/>
      <c r="C3436" s="3"/>
      <c r="D3436" s="2"/>
      <c r="E3436" s="2"/>
      <c r="F3436" s="2"/>
      <c r="G3436" s="2"/>
      <c r="H3436" s="4"/>
      <c r="I3436" s="21" t="e">
        <f>INDEX(Seed_type_tomato!$C$3:$C$15,MATCH(TOMATO!G3436,Seed_type_tomato!$B$3:$B$15,0))</f>
        <v>#N/A</v>
      </c>
    </row>
    <row r="3437" spans="1:9" ht="15.75" thickBot="1" x14ac:dyDescent="0.3">
      <c r="A3437" s="1"/>
      <c r="B3437" s="5" t="s">
        <v>251</v>
      </c>
      <c r="C3437" s="6">
        <v>44583</v>
      </c>
      <c r="D3437" s="5" t="s">
        <v>3431</v>
      </c>
      <c r="E3437" s="5" t="s">
        <v>482</v>
      </c>
      <c r="F3437" s="5" t="s">
        <v>3204</v>
      </c>
      <c r="G3437" s="5" t="s">
        <v>524</v>
      </c>
      <c r="H3437" s="7">
        <v>1200</v>
      </c>
      <c r="I3437" s="21" t="str">
        <f>INDEX(Seed_type_tomato!$C$3:$C$15,MATCH(TOMATO!G3437,Seed_type_tomato!$B$3:$B$15,0))</f>
        <v>Field</v>
      </c>
    </row>
    <row r="3438" spans="1:9" x14ac:dyDescent="0.25">
      <c r="A3438" s="5" t="s">
        <v>3205</v>
      </c>
      <c r="B3438" s="5"/>
      <c r="C3438" s="6"/>
      <c r="D3438" s="5"/>
      <c r="E3438" s="5"/>
      <c r="F3438" s="5"/>
      <c r="G3438" s="5"/>
      <c r="H3438" s="8">
        <f>ROUND(SUM(H3436:H3437),5)</f>
        <v>1200</v>
      </c>
      <c r="I3438" s="21" t="e">
        <f>INDEX(Seed_type_tomato!$C$3:$C$15,MATCH(TOMATO!G3438,Seed_type_tomato!$B$3:$B$15,0))</f>
        <v>#N/A</v>
      </c>
    </row>
    <row r="3439" spans="1:9" x14ac:dyDescent="0.25">
      <c r="A3439" s="2" t="s">
        <v>3206</v>
      </c>
      <c r="B3439" s="2"/>
      <c r="C3439" s="3"/>
      <c r="D3439" s="2"/>
      <c r="E3439" s="2"/>
      <c r="F3439" s="2"/>
      <c r="G3439" s="2"/>
      <c r="H3439" s="4"/>
      <c r="I3439" s="21" t="e">
        <f>INDEX(Seed_type_tomato!$C$3:$C$15,MATCH(TOMATO!G3439,Seed_type_tomato!$B$3:$B$15,0))</f>
        <v>#N/A</v>
      </c>
    </row>
    <row r="3440" spans="1:9" ht="15.75" thickBot="1" x14ac:dyDescent="0.3">
      <c r="A3440" s="1"/>
      <c r="B3440" s="5" t="s">
        <v>251</v>
      </c>
      <c r="C3440" s="6">
        <v>44767</v>
      </c>
      <c r="D3440" s="5" t="s">
        <v>3432</v>
      </c>
      <c r="E3440" s="5" t="s">
        <v>482</v>
      </c>
      <c r="F3440" s="5" t="s">
        <v>3206</v>
      </c>
      <c r="G3440" s="5" t="s">
        <v>522</v>
      </c>
      <c r="H3440" s="7">
        <v>900</v>
      </c>
      <c r="I3440" s="21" t="str">
        <f>INDEX(Seed_type_tomato!$C$3:$C$15,MATCH(TOMATO!G3440,Seed_type_tomato!$B$3:$B$15,0))</f>
        <v>Field</v>
      </c>
    </row>
    <row r="3441" spans="1:9" x14ac:dyDescent="0.25">
      <c r="A3441" s="5" t="s">
        <v>3207</v>
      </c>
      <c r="B3441" s="5"/>
      <c r="C3441" s="6"/>
      <c r="D3441" s="5"/>
      <c r="E3441" s="5"/>
      <c r="F3441" s="5"/>
      <c r="G3441" s="5"/>
      <c r="H3441" s="8">
        <f>ROUND(SUM(H3439:H3440),5)</f>
        <v>900</v>
      </c>
      <c r="I3441" s="21" t="e">
        <f>INDEX(Seed_type_tomato!$C$3:$C$15,MATCH(TOMATO!G3441,Seed_type_tomato!$B$3:$B$15,0))</f>
        <v>#N/A</v>
      </c>
    </row>
    <row r="3442" spans="1:9" x14ac:dyDescent="0.25">
      <c r="A3442" s="2" t="s">
        <v>3208</v>
      </c>
      <c r="B3442" s="2"/>
      <c r="C3442" s="3"/>
      <c r="D3442" s="2"/>
      <c r="E3442" s="2"/>
      <c r="F3442" s="2"/>
      <c r="G3442" s="2"/>
      <c r="H3442" s="4"/>
      <c r="I3442" s="21" t="e">
        <f>INDEX(Seed_type_tomato!$C$3:$C$15,MATCH(TOMATO!G3442,Seed_type_tomato!$B$3:$B$15,0))</f>
        <v>#N/A</v>
      </c>
    </row>
    <row r="3443" spans="1:9" x14ac:dyDescent="0.25">
      <c r="A3443" s="5"/>
      <c r="B3443" s="5" t="s">
        <v>251</v>
      </c>
      <c r="C3443" s="6">
        <v>44664</v>
      </c>
      <c r="D3443" s="5" t="s">
        <v>3433</v>
      </c>
      <c r="E3443" s="5" t="s">
        <v>482</v>
      </c>
      <c r="F3443" s="5" t="s">
        <v>3208</v>
      </c>
      <c r="G3443" s="5" t="s">
        <v>522</v>
      </c>
      <c r="H3443" s="8">
        <v>28</v>
      </c>
      <c r="I3443" s="21" t="str">
        <f>INDEX(Seed_type_tomato!$C$3:$C$15,MATCH(TOMATO!G3443,Seed_type_tomato!$B$3:$B$15,0))</f>
        <v>Field</v>
      </c>
    </row>
    <row r="3444" spans="1:9" ht="15.75" thickBot="1" x14ac:dyDescent="0.3">
      <c r="A3444" s="5"/>
      <c r="B3444" s="5" t="s">
        <v>251</v>
      </c>
      <c r="C3444" s="6">
        <v>44760</v>
      </c>
      <c r="D3444" s="5" t="s">
        <v>3434</v>
      </c>
      <c r="E3444" s="5" t="s">
        <v>3470</v>
      </c>
      <c r="F3444" s="5" t="s">
        <v>3208</v>
      </c>
      <c r="G3444" s="5" t="s">
        <v>523</v>
      </c>
      <c r="H3444" s="7">
        <v>1000</v>
      </c>
      <c r="I3444" s="21" t="str">
        <f>INDEX(Seed_type_tomato!$C$3:$C$15,MATCH(TOMATO!G3444,Seed_type_tomato!$B$3:$B$15,0))</f>
        <v>Field</v>
      </c>
    </row>
    <row r="3445" spans="1:9" x14ac:dyDescent="0.25">
      <c r="A3445" s="5" t="s">
        <v>3209</v>
      </c>
      <c r="B3445" s="5"/>
      <c r="C3445" s="6"/>
      <c r="D3445" s="5"/>
      <c r="E3445" s="5"/>
      <c r="F3445" s="5"/>
      <c r="G3445" s="5"/>
      <c r="H3445" s="8">
        <f>ROUND(SUM(H3442:H3444),5)</f>
        <v>1028</v>
      </c>
      <c r="I3445" s="21" t="e">
        <f>INDEX(Seed_type_tomato!$C$3:$C$15,MATCH(TOMATO!G3445,Seed_type_tomato!$B$3:$B$15,0))</f>
        <v>#N/A</v>
      </c>
    </row>
    <row r="3446" spans="1:9" x14ac:dyDescent="0.25">
      <c r="A3446" s="2" t="s">
        <v>3210</v>
      </c>
      <c r="B3446" s="2"/>
      <c r="C3446" s="3"/>
      <c r="D3446" s="2"/>
      <c r="E3446" s="2"/>
      <c r="F3446" s="2"/>
      <c r="G3446" s="2"/>
      <c r="H3446" s="4"/>
      <c r="I3446" s="21" t="e">
        <f>INDEX(Seed_type_tomato!$C$3:$C$15,MATCH(TOMATO!G3446,Seed_type_tomato!$B$3:$B$15,0))</f>
        <v>#N/A</v>
      </c>
    </row>
    <row r="3447" spans="1:9" x14ac:dyDescent="0.25">
      <c r="A3447" s="5"/>
      <c r="B3447" s="5" t="s">
        <v>251</v>
      </c>
      <c r="C3447" s="6">
        <v>44719</v>
      </c>
      <c r="D3447" s="5" t="s">
        <v>3435</v>
      </c>
      <c r="E3447" s="5" t="s">
        <v>3471</v>
      </c>
      <c r="F3447" s="5" t="s">
        <v>3210</v>
      </c>
      <c r="G3447" s="5" t="s">
        <v>524</v>
      </c>
      <c r="H3447" s="8">
        <v>5000</v>
      </c>
      <c r="I3447" s="21" t="str">
        <f>INDEX(Seed_type_tomato!$C$3:$C$15,MATCH(TOMATO!G3447,Seed_type_tomato!$B$3:$B$15,0))</f>
        <v>Field</v>
      </c>
    </row>
    <row r="3448" spans="1:9" x14ac:dyDescent="0.25">
      <c r="A3448" s="5"/>
      <c r="B3448" s="5" t="s">
        <v>251</v>
      </c>
      <c r="C3448" s="6">
        <v>44720</v>
      </c>
      <c r="D3448" s="5" t="s">
        <v>3436</v>
      </c>
      <c r="E3448" s="5" t="s">
        <v>482</v>
      </c>
      <c r="F3448" s="5" t="s">
        <v>3210</v>
      </c>
      <c r="G3448" s="5" t="s">
        <v>524</v>
      </c>
      <c r="H3448" s="8">
        <v>1300</v>
      </c>
      <c r="I3448" s="21" t="str">
        <f>INDEX(Seed_type_tomato!$C$3:$C$15,MATCH(TOMATO!G3448,Seed_type_tomato!$B$3:$B$15,0))</f>
        <v>Field</v>
      </c>
    </row>
    <row r="3449" spans="1:9" x14ac:dyDescent="0.25">
      <c r="A3449" s="5"/>
      <c r="B3449" s="5" t="s">
        <v>251</v>
      </c>
      <c r="C3449" s="6">
        <v>44721</v>
      </c>
      <c r="D3449" s="5" t="s">
        <v>3437</v>
      </c>
      <c r="E3449" s="5" t="s">
        <v>482</v>
      </c>
      <c r="F3449" s="5" t="s">
        <v>3210</v>
      </c>
      <c r="G3449" s="5" t="s">
        <v>524</v>
      </c>
      <c r="H3449" s="8">
        <v>120</v>
      </c>
      <c r="I3449" s="21" t="str">
        <f>INDEX(Seed_type_tomato!$C$3:$C$15,MATCH(TOMATO!G3449,Seed_type_tomato!$B$3:$B$15,0))</f>
        <v>Field</v>
      </c>
    </row>
    <row r="3450" spans="1:9" ht="15.75" thickBot="1" x14ac:dyDescent="0.3">
      <c r="A3450" s="5"/>
      <c r="B3450" s="5" t="s">
        <v>251</v>
      </c>
      <c r="C3450" s="6">
        <v>44721</v>
      </c>
      <c r="D3450" s="5" t="s">
        <v>3438</v>
      </c>
      <c r="E3450" s="5" t="s">
        <v>482</v>
      </c>
      <c r="F3450" s="5" t="s">
        <v>3210</v>
      </c>
      <c r="G3450" s="5" t="s">
        <v>524</v>
      </c>
      <c r="H3450" s="7">
        <v>128</v>
      </c>
      <c r="I3450" s="21" t="str">
        <f>INDEX(Seed_type_tomato!$C$3:$C$15,MATCH(TOMATO!G3450,Seed_type_tomato!$B$3:$B$15,0))</f>
        <v>Field</v>
      </c>
    </row>
    <row r="3451" spans="1:9" x14ac:dyDescent="0.25">
      <c r="A3451" s="5" t="s">
        <v>3211</v>
      </c>
      <c r="B3451" s="5"/>
      <c r="C3451" s="6"/>
      <c r="D3451" s="5"/>
      <c r="E3451" s="5"/>
      <c r="F3451" s="5"/>
      <c r="G3451" s="5"/>
      <c r="H3451" s="8">
        <f>ROUND(SUM(H3446:H3450),5)</f>
        <v>6548</v>
      </c>
      <c r="I3451" s="21" t="e">
        <f>INDEX(Seed_type_tomato!$C$3:$C$15,MATCH(TOMATO!G3451,Seed_type_tomato!$B$3:$B$15,0))</f>
        <v>#N/A</v>
      </c>
    </row>
    <row r="3452" spans="1:9" x14ac:dyDescent="0.25">
      <c r="A3452" s="2" t="s">
        <v>3212</v>
      </c>
      <c r="B3452" s="2"/>
      <c r="C3452" s="3"/>
      <c r="D3452" s="2"/>
      <c r="E3452" s="2"/>
      <c r="F3452" s="2"/>
      <c r="G3452" s="2"/>
      <c r="H3452" s="4"/>
      <c r="I3452" s="21" t="e">
        <f>INDEX(Seed_type_tomato!$C$3:$C$15,MATCH(TOMATO!G3452,Seed_type_tomato!$B$3:$B$15,0))</f>
        <v>#N/A</v>
      </c>
    </row>
    <row r="3453" spans="1:9" ht="15.75" thickBot="1" x14ac:dyDescent="0.3">
      <c r="A3453" s="1"/>
      <c r="B3453" s="5" t="s">
        <v>251</v>
      </c>
      <c r="C3453" s="6">
        <v>44762</v>
      </c>
      <c r="D3453" s="5" t="s">
        <v>3439</v>
      </c>
      <c r="E3453" s="5" t="s">
        <v>482</v>
      </c>
      <c r="F3453" s="5" t="s">
        <v>3212</v>
      </c>
      <c r="G3453" s="5" t="s">
        <v>522</v>
      </c>
      <c r="H3453" s="7">
        <v>12</v>
      </c>
      <c r="I3453" s="21" t="str">
        <f>INDEX(Seed_type_tomato!$C$3:$C$15,MATCH(TOMATO!G3453,Seed_type_tomato!$B$3:$B$15,0))</f>
        <v>Field</v>
      </c>
    </row>
    <row r="3454" spans="1:9" x14ac:dyDescent="0.25">
      <c r="A3454" s="5" t="s">
        <v>3213</v>
      </c>
      <c r="B3454" s="5"/>
      <c r="C3454" s="6"/>
      <c r="D3454" s="5"/>
      <c r="E3454" s="5"/>
      <c r="F3454" s="5"/>
      <c r="G3454" s="5"/>
      <c r="H3454" s="8">
        <f>ROUND(SUM(H3452:H3453),5)</f>
        <v>12</v>
      </c>
      <c r="I3454" s="21" t="e">
        <f>INDEX(Seed_type_tomato!$C$3:$C$15,MATCH(TOMATO!G3454,Seed_type_tomato!$B$3:$B$15,0))</f>
        <v>#N/A</v>
      </c>
    </row>
    <row r="3455" spans="1:9" x14ac:dyDescent="0.25">
      <c r="A3455" s="2" t="s">
        <v>3214</v>
      </c>
      <c r="B3455" s="2"/>
      <c r="C3455" s="3"/>
      <c r="D3455" s="2"/>
      <c r="E3455" s="2"/>
      <c r="F3455" s="2"/>
      <c r="G3455" s="2"/>
      <c r="H3455" s="4"/>
      <c r="I3455" s="21" t="e">
        <f>INDEX(Seed_type_tomato!$C$3:$C$15,MATCH(TOMATO!G3455,Seed_type_tomato!$B$3:$B$15,0))</f>
        <v>#N/A</v>
      </c>
    </row>
    <row r="3456" spans="1:9" ht="15.75" thickBot="1" x14ac:dyDescent="0.3">
      <c r="A3456" s="1"/>
      <c r="B3456" s="5" t="s">
        <v>251</v>
      </c>
      <c r="C3456" s="6">
        <v>44756</v>
      </c>
      <c r="D3456" s="5" t="s">
        <v>3440</v>
      </c>
      <c r="E3456" s="5" t="s">
        <v>482</v>
      </c>
      <c r="F3456" s="5" t="s">
        <v>3214</v>
      </c>
      <c r="G3456" s="5" t="s">
        <v>524</v>
      </c>
      <c r="H3456" s="7">
        <v>30</v>
      </c>
      <c r="I3456" s="21" t="str">
        <f>INDEX(Seed_type_tomato!$C$3:$C$15,MATCH(TOMATO!G3456,Seed_type_tomato!$B$3:$B$15,0))</f>
        <v>Field</v>
      </c>
    </row>
    <row r="3457" spans="1:9" x14ac:dyDescent="0.25">
      <c r="A3457" s="5" t="s">
        <v>3215</v>
      </c>
      <c r="B3457" s="5"/>
      <c r="C3457" s="6"/>
      <c r="D3457" s="5"/>
      <c r="E3457" s="5"/>
      <c r="F3457" s="5"/>
      <c r="G3457" s="5"/>
      <c r="H3457" s="8">
        <f>ROUND(SUM(H3455:H3456),5)</f>
        <v>30</v>
      </c>
      <c r="I3457" s="21" t="e">
        <f>INDEX(Seed_type_tomato!$C$3:$C$15,MATCH(TOMATO!G3457,Seed_type_tomato!$B$3:$B$15,0))</f>
        <v>#N/A</v>
      </c>
    </row>
    <row r="3458" spans="1:9" x14ac:dyDescent="0.25">
      <c r="A3458" s="2" t="s">
        <v>3216</v>
      </c>
      <c r="B3458" s="2"/>
      <c r="C3458" s="3"/>
      <c r="D3458" s="2"/>
      <c r="E3458" s="2"/>
      <c r="F3458" s="2"/>
      <c r="G3458" s="2"/>
      <c r="H3458" s="4"/>
      <c r="I3458" s="21" t="e">
        <f>INDEX(Seed_type_tomato!$C$3:$C$15,MATCH(TOMATO!G3458,Seed_type_tomato!$B$3:$B$15,0))</f>
        <v>#N/A</v>
      </c>
    </row>
    <row r="3459" spans="1:9" ht="15.75" thickBot="1" x14ac:dyDescent="0.3">
      <c r="A3459" s="1"/>
      <c r="B3459" s="5" t="s">
        <v>251</v>
      </c>
      <c r="C3459" s="6">
        <v>44733</v>
      </c>
      <c r="D3459" s="5" t="s">
        <v>3441</v>
      </c>
      <c r="E3459" s="5" t="s">
        <v>482</v>
      </c>
      <c r="F3459" s="5" t="s">
        <v>3216</v>
      </c>
      <c r="G3459" s="5" t="s">
        <v>524</v>
      </c>
      <c r="H3459" s="7">
        <v>1950</v>
      </c>
      <c r="I3459" s="21" t="str">
        <f>INDEX(Seed_type_tomato!$C$3:$C$15,MATCH(TOMATO!G3459,Seed_type_tomato!$B$3:$B$15,0))</f>
        <v>Field</v>
      </c>
    </row>
    <row r="3460" spans="1:9" x14ac:dyDescent="0.25">
      <c r="A3460" s="5" t="s">
        <v>3217</v>
      </c>
      <c r="B3460" s="5"/>
      <c r="C3460" s="6"/>
      <c r="D3460" s="5"/>
      <c r="E3460" s="5"/>
      <c r="F3460" s="5"/>
      <c r="G3460" s="5"/>
      <c r="H3460" s="8">
        <f>ROUND(SUM(H3458:H3459),5)</f>
        <v>1950</v>
      </c>
      <c r="I3460" s="21" t="e">
        <f>INDEX(Seed_type_tomato!$C$3:$C$15,MATCH(TOMATO!G3460,Seed_type_tomato!$B$3:$B$15,0))</f>
        <v>#N/A</v>
      </c>
    </row>
    <row r="3461" spans="1:9" x14ac:dyDescent="0.25">
      <c r="A3461" s="2" t="s">
        <v>3218</v>
      </c>
      <c r="B3461" s="2"/>
      <c r="C3461" s="3"/>
      <c r="D3461" s="2"/>
      <c r="E3461" s="2"/>
      <c r="F3461" s="2"/>
      <c r="G3461" s="2"/>
      <c r="H3461" s="4"/>
      <c r="I3461" s="21" t="e">
        <f>INDEX(Seed_type_tomato!$C$3:$C$15,MATCH(TOMATO!G3461,Seed_type_tomato!$B$3:$B$15,0))</f>
        <v>#N/A</v>
      </c>
    </row>
    <row r="3462" spans="1:9" ht="15.75" thickBot="1" x14ac:dyDescent="0.3">
      <c r="A3462" s="1"/>
      <c r="B3462" s="5" t="s">
        <v>251</v>
      </c>
      <c r="C3462" s="6">
        <v>44712</v>
      </c>
      <c r="D3462" s="5" t="s">
        <v>3442</v>
      </c>
      <c r="E3462" s="5" t="s">
        <v>482</v>
      </c>
      <c r="F3462" s="5" t="s">
        <v>3218</v>
      </c>
      <c r="G3462" s="5" t="s">
        <v>524</v>
      </c>
      <c r="H3462" s="7">
        <v>375</v>
      </c>
      <c r="I3462" s="21" t="str">
        <f>INDEX(Seed_type_tomato!$C$3:$C$15,MATCH(TOMATO!G3462,Seed_type_tomato!$B$3:$B$15,0))</f>
        <v>Field</v>
      </c>
    </row>
    <row r="3463" spans="1:9" x14ac:dyDescent="0.25">
      <c r="A3463" s="5" t="s">
        <v>3219</v>
      </c>
      <c r="B3463" s="5"/>
      <c r="C3463" s="6"/>
      <c r="D3463" s="5"/>
      <c r="E3463" s="5"/>
      <c r="F3463" s="5"/>
      <c r="G3463" s="5"/>
      <c r="H3463" s="8">
        <f>ROUND(SUM(H3461:H3462),5)</f>
        <v>375</v>
      </c>
      <c r="I3463" s="21" t="e">
        <f>INDEX(Seed_type_tomato!$C$3:$C$15,MATCH(TOMATO!G3463,Seed_type_tomato!$B$3:$B$15,0))</f>
        <v>#N/A</v>
      </c>
    </row>
    <row r="3464" spans="1:9" x14ac:dyDescent="0.25">
      <c r="A3464" s="2" t="s">
        <v>3220</v>
      </c>
      <c r="B3464" s="2"/>
      <c r="C3464" s="3"/>
      <c r="D3464" s="2"/>
      <c r="E3464" s="2"/>
      <c r="F3464" s="2"/>
      <c r="G3464" s="2"/>
      <c r="H3464" s="4"/>
      <c r="I3464" s="21" t="e">
        <f>INDEX(Seed_type_tomato!$C$3:$C$15,MATCH(TOMATO!G3464,Seed_type_tomato!$B$3:$B$15,0))</f>
        <v>#N/A</v>
      </c>
    </row>
    <row r="3465" spans="1:9" ht="15.75" thickBot="1" x14ac:dyDescent="0.3">
      <c r="A3465" s="1"/>
      <c r="B3465" s="5" t="s">
        <v>251</v>
      </c>
      <c r="C3465" s="6">
        <v>44622</v>
      </c>
      <c r="D3465" s="5" t="s">
        <v>3443</v>
      </c>
      <c r="E3465" s="5" t="s">
        <v>482</v>
      </c>
      <c r="F3465" s="5" t="s">
        <v>3220</v>
      </c>
      <c r="G3465" s="5" t="s">
        <v>530</v>
      </c>
      <c r="H3465" s="7">
        <v>1160</v>
      </c>
      <c r="I3465" s="21" t="str">
        <f>INDEX(Seed_type_tomato!$C$3:$C$15,MATCH(TOMATO!G3465,Seed_type_tomato!$B$3:$B$15,0))</f>
        <v>GH</v>
      </c>
    </row>
    <row r="3466" spans="1:9" x14ac:dyDescent="0.25">
      <c r="A3466" s="5" t="s">
        <v>3221</v>
      </c>
      <c r="B3466" s="5"/>
      <c r="C3466" s="6"/>
      <c r="D3466" s="5"/>
      <c r="E3466" s="5"/>
      <c r="F3466" s="5"/>
      <c r="G3466" s="5"/>
      <c r="H3466" s="8">
        <f>ROUND(SUM(H3464:H3465),5)</f>
        <v>1160</v>
      </c>
      <c r="I3466" s="21" t="e">
        <f>INDEX(Seed_type_tomato!$C$3:$C$15,MATCH(TOMATO!G3466,Seed_type_tomato!$B$3:$B$15,0))</f>
        <v>#N/A</v>
      </c>
    </row>
    <row r="3467" spans="1:9" x14ac:dyDescent="0.25">
      <c r="A3467" s="2" t="s">
        <v>3222</v>
      </c>
      <c r="B3467" s="2"/>
      <c r="C3467" s="3"/>
      <c r="D3467" s="2"/>
      <c r="E3467" s="2"/>
      <c r="F3467" s="2"/>
      <c r="G3467" s="2"/>
      <c r="H3467" s="4"/>
      <c r="I3467" s="21" t="e">
        <f>INDEX(Seed_type_tomato!$C$3:$C$15,MATCH(TOMATO!G3467,Seed_type_tomato!$B$3:$B$15,0))</f>
        <v>#N/A</v>
      </c>
    </row>
    <row r="3468" spans="1:9" x14ac:dyDescent="0.25">
      <c r="A3468" s="5"/>
      <c r="B3468" s="5" t="s">
        <v>251</v>
      </c>
      <c r="C3468" s="6">
        <v>44596</v>
      </c>
      <c r="D3468" s="5" t="s">
        <v>3444</v>
      </c>
      <c r="E3468" s="5" t="s">
        <v>482</v>
      </c>
      <c r="F3468" s="5" t="s">
        <v>3222</v>
      </c>
      <c r="G3468" s="5" t="s">
        <v>524</v>
      </c>
      <c r="H3468" s="8">
        <v>300</v>
      </c>
      <c r="I3468" s="21" t="str">
        <f>INDEX(Seed_type_tomato!$C$3:$C$15,MATCH(TOMATO!G3468,Seed_type_tomato!$B$3:$B$15,0))</f>
        <v>Field</v>
      </c>
    </row>
    <row r="3469" spans="1:9" ht="15.75" thickBot="1" x14ac:dyDescent="0.3">
      <c r="A3469" s="5"/>
      <c r="B3469" s="5" t="s">
        <v>251</v>
      </c>
      <c r="C3469" s="6">
        <v>44604</v>
      </c>
      <c r="D3469" s="5" t="s">
        <v>3445</v>
      </c>
      <c r="E3469" s="5" t="s">
        <v>482</v>
      </c>
      <c r="F3469" s="5" t="s">
        <v>3222</v>
      </c>
      <c r="G3469" s="5" t="s">
        <v>524</v>
      </c>
      <c r="H3469" s="7">
        <v>200</v>
      </c>
      <c r="I3469" s="21" t="str">
        <f>INDEX(Seed_type_tomato!$C$3:$C$15,MATCH(TOMATO!G3469,Seed_type_tomato!$B$3:$B$15,0))</f>
        <v>Field</v>
      </c>
    </row>
    <row r="3470" spans="1:9" x14ac:dyDescent="0.25">
      <c r="A3470" s="5" t="s">
        <v>3223</v>
      </c>
      <c r="B3470" s="5"/>
      <c r="C3470" s="6"/>
      <c r="D3470" s="5"/>
      <c r="E3470" s="5"/>
      <c r="F3470" s="5"/>
      <c r="G3470" s="5"/>
      <c r="H3470" s="8">
        <f>ROUND(SUM(H3467:H3469),5)</f>
        <v>500</v>
      </c>
      <c r="I3470" s="21" t="e">
        <f>INDEX(Seed_type_tomato!$C$3:$C$15,MATCH(TOMATO!G3470,Seed_type_tomato!$B$3:$B$15,0))</f>
        <v>#N/A</v>
      </c>
    </row>
    <row r="3471" spans="1:9" x14ac:dyDescent="0.25">
      <c r="A3471" s="2" t="s">
        <v>3224</v>
      </c>
      <c r="B3471" s="2"/>
      <c r="C3471" s="3"/>
      <c r="D3471" s="2"/>
      <c r="E3471" s="2"/>
      <c r="F3471" s="2"/>
      <c r="G3471" s="2"/>
      <c r="H3471" s="4"/>
      <c r="I3471" s="21" t="e">
        <f>INDEX(Seed_type_tomato!$C$3:$C$15,MATCH(TOMATO!G3471,Seed_type_tomato!$B$3:$B$15,0))</f>
        <v>#N/A</v>
      </c>
    </row>
    <row r="3472" spans="1:9" x14ac:dyDescent="0.25">
      <c r="A3472" s="5"/>
      <c r="B3472" s="5" t="s">
        <v>251</v>
      </c>
      <c r="C3472" s="6">
        <v>44765</v>
      </c>
      <c r="D3472" s="5" t="s">
        <v>3446</v>
      </c>
      <c r="E3472" s="5" t="s">
        <v>482</v>
      </c>
      <c r="F3472" s="5" t="s">
        <v>3224</v>
      </c>
      <c r="G3472" s="5" t="s">
        <v>525</v>
      </c>
      <c r="H3472" s="8">
        <v>40</v>
      </c>
      <c r="I3472" s="21" t="str">
        <f>INDEX(Seed_type_tomato!$C$3:$C$15,MATCH(TOMATO!G3472,Seed_type_tomato!$B$3:$B$15,0))</f>
        <v>Field</v>
      </c>
    </row>
    <row r="3473" spans="1:9" ht="15.75" thickBot="1" x14ac:dyDescent="0.3">
      <c r="A3473" s="5"/>
      <c r="B3473" s="5" t="s">
        <v>251</v>
      </c>
      <c r="C3473" s="6">
        <v>44765</v>
      </c>
      <c r="D3473" s="5" t="s">
        <v>3446</v>
      </c>
      <c r="E3473" s="5" t="s">
        <v>482</v>
      </c>
      <c r="F3473" s="5" t="s">
        <v>3224</v>
      </c>
      <c r="G3473" s="5" t="s">
        <v>524</v>
      </c>
      <c r="H3473" s="7">
        <v>500</v>
      </c>
      <c r="I3473" s="21" t="str">
        <f>INDEX(Seed_type_tomato!$C$3:$C$15,MATCH(TOMATO!G3473,Seed_type_tomato!$B$3:$B$15,0))</f>
        <v>Field</v>
      </c>
    </row>
    <row r="3474" spans="1:9" x14ac:dyDescent="0.25">
      <c r="A3474" s="5" t="s">
        <v>3225</v>
      </c>
      <c r="B3474" s="5"/>
      <c r="C3474" s="6"/>
      <c r="D3474" s="5"/>
      <c r="E3474" s="5"/>
      <c r="F3474" s="5"/>
      <c r="G3474" s="5"/>
      <c r="H3474" s="8">
        <f>ROUND(SUM(H3471:H3473),5)</f>
        <v>540</v>
      </c>
      <c r="I3474" s="21" t="e">
        <f>INDEX(Seed_type_tomato!$C$3:$C$15,MATCH(TOMATO!G3474,Seed_type_tomato!$B$3:$B$15,0))</f>
        <v>#N/A</v>
      </c>
    </row>
    <row r="3475" spans="1:9" x14ac:dyDescent="0.25">
      <c r="A3475" s="2" t="s">
        <v>3226</v>
      </c>
      <c r="B3475" s="2"/>
      <c r="C3475" s="3"/>
      <c r="D3475" s="2"/>
      <c r="E3475" s="2"/>
      <c r="F3475" s="2"/>
      <c r="G3475" s="2"/>
      <c r="H3475" s="4"/>
      <c r="I3475" s="21" t="e">
        <f>INDEX(Seed_type_tomato!$C$3:$C$15,MATCH(TOMATO!G3475,Seed_type_tomato!$B$3:$B$15,0))</f>
        <v>#N/A</v>
      </c>
    </row>
    <row r="3476" spans="1:9" ht="15.75" thickBot="1" x14ac:dyDescent="0.3">
      <c r="A3476" s="1"/>
      <c r="B3476" s="5" t="s">
        <v>251</v>
      </c>
      <c r="C3476" s="6">
        <v>44572</v>
      </c>
      <c r="D3476" s="5" t="s">
        <v>3447</v>
      </c>
      <c r="E3476" s="5" t="s">
        <v>482</v>
      </c>
      <c r="F3476" s="5" t="s">
        <v>3226</v>
      </c>
      <c r="G3476" s="5" t="s">
        <v>1013</v>
      </c>
      <c r="H3476" s="7">
        <v>400</v>
      </c>
      <c r="I3476" s="21" t="e">
        <f>INDEX(Seed_type_tomato!$C$3:$C$15,MATCH(TOMATO!G3476,Seed_type_tomato!$B$3:$B$15,0))</f>
        <v>#N/A</v>
      </c>
    </row>
    <row r="3477" spans="1:9" x14ac:dyDescent="0.25">
      <c r="A3477" s="5" t="s">
        <v>3227</v>
      </c>
      <c r="B3477" s="5"/>
      <c r="C3477" s="6"/>
      <c r="D3477" s="5"/>
      <c r="E3477" s="5"/>
      <c r="F3477" s="5"/>
      <c r="G3477" s="5"/>
      <c r="H3477" s="8">
        <f>ROUND(SUM(H3475:H3476),5)</f>
        <v>400</v>
      </c>
      <c r="I3477" s="21" t="e">
        <f>INDEX(Seed_type_tomato!$C$3:$C$15,MATCH(TOMATO!G3477,Seed_type_tomato!$B$3:$B$15,0))</f>
        <v>#N/A</v>
      </c>
    </row>
    <row r="3478" spans="1:9" x14ac:dyDescent="0.25">
      <c r="A3478" s="2" t="s">
        <v>3228</v>
      </c>
      <c r="B3478" s="2"/>
      <c r="C3478" s="3"/>
      <c r="D3478" s="2"/>
      <c r="E3478" s="2"/>
      <c r="F3478" s="2"/>
      <c r="G3478" s="2"/>
      <c r="H3478" s="4"/>
      <c r="I3478" s="21" t="e">
        <f>INDEX(Seed_type_tomato!$C$3:$C$15,MATCH(TOMATO!G3478,Seed_type_tomato!$B$3:$B$15,0))</f>
        <v>#N/A</v>
      </c>
    </row>
    <row r="3479" spans="1:9" x14ac:dyDescent="0.25">
      <c r="A3479" s="5"/>
      <c r="B3479" s="5" t="s">
        <v>251</v>
      </c>
      <c r="C3479" s="6">
        <v>44828</v>
      </c>
      <c r="D3479" s="5" t="s">
        <v>3448</v>
      </c>
      <c r="E3479" s="5" t="s">
        <v>482</v>
      </c>
      <c r="F3479" s="5" t="s">
        <v>3228</v>
      </c>
      <c r="G3479" s="5" t="s">
        <v>522</v>
      </c>
      <c r="H3479" s="8">
        <v>400</v>
      </c>
      <c r="I3479" s="21" t="str">
        <f>INDEX(Seed_type_tomato!$C$3:$C$15,MATCH(TOMATO!G3479,Seed_type_tomato!$B$3:$B$15,0))</f>
        <v>Field</v>
      </c>
    </row>
    <row r="3480" spans="1:9" x14ac:dyDescent="0.25">
      <c r="A3480" s="5"/>
      <c r="B3480" s="5" t="s">
        <v>251</v>
      </c>
      <c r="C3480" s="6">
        <v>44832</v>
      </c>
      <c r="D3480" s="5" t="s">
        <v>3449</v>
      </c>
      <c r="E3480" s="5" t="s">
        <v>482</v>
      </c>
      <c r="F3480" s="5" t="s">
        <v>3228</v>
      </c>
      <c r="G3480" s="5" t="s">
        <v>524</v>
      </c>
      <c r="H3480" s="8">
        <v>300</v>
      </c>
      <c r="I3480" s="21" t="str">
        <f>INDEX(Seed_type_tomato!$C$3:$C$15,MATCH(TOMATO!G3480,Seed_type_tomato!$B$3:$B$15,0))</f>
        <v>Field</v>
      </c>
    </row>
    <row r="3481" spans="1:9" ht="15.75" thickBot="1" x14ac:dyDescent="0.3">
      <c r="A3481" s="5"/>
      <c r="B3481" s="5" t="s">
        <v>251</v>
      </c>
      <c r="C3481" s="6">
        <v>44834</v>
      </c>
      <c r="D3481" s="5" t="s">
        <v>3450</v>
      </c>
      <c r="E3481" s="5" t="s">
        <v>482</v>
      </c>
      <c r="F3481" s="5" t="s">
        <v>3228</v>
      </c>
      <c r="G3481" s="5" t="s">
        <v>522</v>
      </c>
      <c r="H3481" s="7">
        <v>250</v>
      </c>
      <c r="I3481" s="21" t="str">
        <f>INDEX(Seed_type_tomato!$C$3:$C$15,MATCH(TOMATO!G3481,Seed_type_tomato!$B$3:$B$15,0))</f>
        <v>Field</v>
      </c>
    </row>
    <row r="3482" spans="1:9" x14ac:dyDescent="0.25">
      <c r="A3482" s="5" t="s">
        <v>3229</v>
      </c>
      <c r="B3482" s="5"/>
      <c r="C3482" s="6"/>
      <c r="D3482" s="5"/>
      <c r="E3482" s="5"/>
      <c r="F3482" s="5"/>
      <c r="G3482" s="5"/>
      <c r="H3482" s="8">
        <f>ROUND(SUM(H3478:H3481),5)</f>
        <v>950</v>
      </c>
      <c r="I3482" s="21" t="e">
        <f>INDEX(Seed_type_tomato!$C$3:$C$15,MATCH(TOMATO!G3482,Seed_type_tomato!$B$3:$B$15,0))</f>
        <v>#N/A</v>
      </c>
    </row>
    <row r="3483" spans="1:9" x14ac:dyDescent="0.25">
      <c r="A3483" s="2" t="s">
        <v>3230</v>
      </c>
      <c r="B3483" s="2"/>
      <c r="C3483" s="3"/>
      <c r="D3483" s="2"/>
      <c r="E3483" s="2"/>
      <c r="F3483" s="2"/>
      <c r="G3483" s="2"/>
      <c r="H3483" s="4"/>
      <c r="I3483" s="21" t="e">
        <f>INDEX(Seed_type_tomato!$C$3:$C$15,MATCH(TOMATO!G3483,Seed_type_tomato!$B$3:$B$15,0))</f>
        <v>#N/A</v>
      </c>
    </row>
    <row r="3484" spans="1:9" ht="15.75" thickBot="1" x14ac:dyDescent="0.3">
      <c r="A3484" s="1"/>
      <c r="B3484" s="5" t="s">
        <v>251</v>
      </c>
      <c r="C3484" s="6">
        <v>44802</v>
      </c>
      <c r="D3484" s="5" t="s">
        <v>3451</v>
      </c>
      <c r="E3484" s="5" t="s">
        <v>482</v>
      </c>
      <c r="F3484" s="5" t="s">
        <v>3230</v>
      </c>
      <c r="G3484" s="5" t="s">
        <v>530</v>
      </c>
      <c r="H3484" s="7">
        <v>2200</v>
      </c>
      <c r="I3484" s="21" t="str">
        <f>INDEX(Seed_type_tomato!$C$3:$C$15,MATCH(TOMATO!G3484,Seed_type_tomato!$B$3:$B$15,0))</f>
        <v>GH</v>
      </c>
    </row>
    <row r="3485" spans="1:9" x14ac:dyDescent="0.25">
      <c r="A3485" s="5" t="s">
        <v>3231</v>
      </c>
      <c r="B3485" s="5"/>
      <c r="C3485" s="6"/>
      <c r="D3485" s="5"/>
      <c r="E3485" s="5"/>
      <c r="F3485" s="5"/>
      <c r="G3485" s="5"/>
      <c r="H3485" s="8">
        <f>ROUND(SUM(H3483:H3484),5)</f>
        <v>2200</v>
      </c>
      <c r="I3485" s="21" t="e">
        <f>INDEX(Seed_type_tomato!$C$3:$C$15,MATCH(TOMATO!G3485,Seed_type_tomato!$B$3:$B$15,0))</f>
        <v>#N/A</v>
      </c>
    </row>
    <row r="3486" spans="1:9" x14ac:dyDescent="0.25">
      <c r="A3486" s="2" t="s">
        <v>3232</v>
      </c>
      <c r="B3486" s="2"/>
      <c r="C3486" s="3"/>
      <c r="D3486" s="2"/>
      <c r="E3486" s="2"/>
      <c r="F3486" s="2"/>
      <c r="G3486" s="2"/>
      <c r="H3486" s="4"/>
      <c r="I3486" s="21" t="e">
        <f>INDEX(Seed_type_tomato!$C$3:$C$15,MATCH(TOMATO!G3486,Seed_type_tomato!$B$3:$B$15,0))</f>
        <v>#N/A</v>
      </c>
    </row>
    <row r="3487" spans="1:9" ht="15.75" thickBot="1" x14ac:dyDescent="0.3">
      <c r="A3487" s="1"/>
      <c r="B3487" s="5" t="s">
        <v>251</v>
      </c>
      <c r="C3487" s="6">
        <v>44790</v>
      </c>
      <c r="D3487" s="5" t="s">
        <v>3452</v>
      </c>
      <c r="E3487" s="5" t="s">
        <v>482</v>
      </c>
      <c r="F3487" s="5" t="s">
        <v>3232</v>
      </c>
      <c r="G3487" s="5" t="s">
        <v>522</v>
      </c>
      <c r="H3487" s="7">
        <v>60</v>
      </c>
      <c r="I3487" s="21" t="str">
        <f>INDEX(Seed_type_tomato!$C$3:$C$15,MATCH(TOMATO!G3487,Seed_type_tomato!$B$3:$B$15,0))</f>
        <v>Field</v>
      </c>
    </row>
    <row r="3488" spans="1:9" x14ac:dyDescent="0.25">
      <c r="A3488" s="5" t="s">
        <v>3233</v>
      </c>
      <c r="B3488" s="5"/>
      <c r="C3488" s="6"/>
      <c r="D3488" s="5"/>
      <c r="E3488" s="5"/>
      <c r="F3488" s="5"/>
      <c r="G3488" s="5"/>
      <c r="H3488" s="8">
        <f>ROUND(SUM(H3486:H3487),5)</f>
        <v>60</v>
      </c>
      <c r="I3488" s="21" t="e">
        <f>INDEX(Seed_type_tomato!$C$3:$C$15,MATCH(TOMATO!G3488,Seed_type_tomato!$B$3:$B$15,0))</f>
        <v>#N/A</v>
      </c>
    </row>
    <row r="3489" spans="1:9" x14ac:dyDescent="0.25">
      <c r="A3489" s="2" t="s">
        <v>3234</v>
      </c>
      <c r="B3489" s="2"/>
      <c r="C3489" s="3"/>
      <c r="D3489" s="2"/>
      <c r="E3489" s="2"/>
      <c r="F3489" s="2"/>
      <c r="G3489" s="2"/>
      <c r="H3489" s="4"/>
      <c r="I3489" s="21" t="e">
        <f>INDEX(Seed_type_tomato!$C$3:$C$15,MATCH(TOMATO!G3489,Seed_type_tomato!$B$3:$B$15,0))</f>
        <v>#N/A</v>
      </c>
    </row>
    <row r="3490" spans="1:9" x14ac:dyDescent="0.25">
      <c r="A3490" s="5"/>
      <c r="B3490" s="5" t="s">
        <v>251</v>
      </c>
      <c r="C3490" s="6">
        <v>44777</v>
      </c>
      <c r="D3490" s="5" t="s">
        <v>3453</v>
      </c>
      <c r="E3490" s="5" t="s">
        <v>3472</v>
      </c>
      <c r="F3490" s="5" t="s">
        <v>3234</v>
      </c>
      <c r="G3490" s="5" t="s">
        <v>525</v>
      </c>
      <c r="H3490" s="8">
        <v>840</v>
      </c>
      <c r="I3490" s="21" t="str">
        <f>INDEX(Seed_type_tomato!$C$3:$C$15,MATCH(TOMATO!G3490,Seed_type_tomato!$B$3:$B$15,0))</f>
        <v>Field</v>
      </c>
    </row>
    <row r="3491" spans="1:9" x14ac:dyDescent="0.25">
      <c r="A3491" s="5"/>
      <c r="B3491" s="5" t="s">
        <v>251</v>
      </c>
      <c r="C3491" s="6">
        <v>44777</v>
      </c>
      <c r="D3491" s="5" t="s">
        <v>3454</v>
      </c>
      <c r="E3491" s="5" t="s">
        <v>511</v>
      </c>
      <c r="F3491" s="5" t="s">
        <v>3234</v>
      </c>
      <c r="G3491" s="5" t="s">
        <v>525</v>
      </c>
      <c r="H3491" s="8">
        <v>600</v>
      </c>
      <c r="I3491" s="21" t="str">
        <f>INDEX(Seed_type_tomato!$C$3:$C$15,MATCH(TOMATO!G3491,Seed_type_tomato!$B$3:$B$15,0))</f>
        <v>Field</v>
      </c>
    </row>
    <row r="3492" spans="1:9" x14ac:dyDescent="0.25">
      <c r="A3492" s="5"/>
      <c r="B3492" s="5" t="s">
        <v>251</v>
      </c>
      <c r="C3492" s="6">
        <v>44783</v>
      </c>
      <c r="D3492" s="5" t="s">
        <v>3455</v>
      </c>
      <c r="E3492" s="5" t="s">
        <v>3473</v>
      </c>
      <c r="F3492" s="5" t="s">
        <v>3234</v>
      </c>
      <c r="G3492" s="5" t="s">
        <v>525</v>
      </c>
      <c r="H3492" s="8">
        <v>280</v>
      </c>
      <c r="I3492" s="21" t="str">
        <f>INDEX(Seed_type_tomato!$C$3:$C$15,MATCH(TOMATO!G3492,Seed_type_tomato!$B$3:$B$15,0))</f>
        <v>Field</v>
      </c>
    </row>
    <row r="3493" spans="1:9" ht="15.75" thickBot="1" x14ac:dyDescent="0.3">
      <c r="A3493" s="5"/>
      <c r="B3493" s="5" t="s">
        <v>251</v>
      </c>
      <c r="C3493" s="6">
        <v>44825</v>
      </c>
      <c r="D3493" s="5" t="s">
        <v>3456</v>
      </c>
      <c r="E3493" s="5" t="s">
        <v>482</v>
      </c>
      <c r="F3493" s="5" t="s">
        <v>3234</v>
      </c>
      <c r="G3493" s="5" t="s">
        <v>522</v>
      </c>
      <c r="H3493" s="7">
        <v>125</v>
      </c>
      <c r="I3493" s="21" t="str">
        <f>INDEX(Seed_type_tomato!$C$3:$C$15,MATCH(TOMATO!G3493,Seed_type_tomato!$B$3:$B$15,0))</f>
        <v>Field</v>
      </c>
    </row>
    <row r="3494" spans="1:9" x14ac:dyDescent="0.25">
      <c r="A3494" s="5" t="s">
        <v>3235</v>
      </c>
      <c r="B3494" s="5"/>
      <c r="C3494" s="6"/>
      <c r="D3494" s="5"/>
      <c r="E3494" s="5"/>
      <c r="F3494" s="5"/>
      <c r="G3494" s="5"/>
      <c r="H3494" s="8">
        <f>ROUND(SUM(H3489:H3493),5)</f>
        <v>1845</v>
      </c>
      <c r="I3494" s="21" t="e">
        <f>INDEX(Seed_type_tomato!$C$3:$C$15,MATCH(TOMATO!G3494,Seed_type_tomato!$B$3:$B$15,0))</f>
        <v>#N/A</v>
      </c>
    </row>
    <row r="3495" spans="1:9" x14ac:dyDescent="0.25">
      <c r="A3495" s="2" t="s">
        <v>3236</v>
      </c>
      <c r="B3495" s="2"/>
      <c r="C3495" s="3"/>
      <c r="D3495" s="2"/>
      <c r="E3495" s="2"/>
      <c r="F3495" s="2"/>
      <c r="G3495" s="2"/>
      <c r="H3495" s="4"/>
      <c r="I3495" s="21" t="e">
        <f>INDEX(Seed_type_tomato!$C$3:$C$15,MATCH(TOMATO!G3495,Seed_type_tomato!$B$3:$B$15,0))</f>
        <v>#N/A</v>
      </c>
    </row>
    <row r="3496" spans="1:9" x14ac:dyDescent="0.25">
      <c r="A3496" s="5"/>
      <c r="B3496" s="5" t="s">
        <v>251</v>
      </c>
      <c r="C3496" s="6">
        <v>44622</v>
      </c>
      <c r="D3496" s="5" t="s">
        <v>3457</v>
      </c>
      <c r="E3496" s="5" t="s">
        <v>482</v>
      </c>
      <c r="F3496" s="5" t="s">
        <v>3236</v>
      </c>
      <c r="G3496" s="5" t="s">
        <v>526</v>
      </c>
      <c r="H3496" s="8">
        <v>140</v>
      </c>
      <c r="I3496" s="21" t="str">
        <f>INDEX(Seed_type_tomato!$C$3:$C$15,MATCH(TOMATO!G3496,Seed_type_tomato!$B$3:$B$15,0))</f>
        <v>Field</v>
      </c>
    </row>
    <row r="3497" spans="1:9" ht="15.75" thickBot="1" x14ac:dyDescent="0.3">
      <c r="A3497" s="5"/>
      <c r="B3497" s="5" t="s">
        <v>251</v>
      </c>
      <c r="C3497" s="6">
        <v>44638</v>
      </c>
      <c r="D3497" s="5" t="s">
        <v>3458</v>
      </c>
      <c r="E3497" s="5" t="s">
        <v>482</v>
      </c>
      <c r="F3497" s="5" t="s">
        <v>3236</v>
      </c>
      <c r="G3497" s="5" t="s">
        <v>526</v>
      </c>
      <c r="H3497" s="7">
        <v>100</v>
      </c>
      <c r="I3497" s="21" t="str">
        <f>INDEX(Seed_type_tomato!$C$3:$C$15,MATCH(TOMATO!G3497,Seed_type_tomato!$B$3:$B$15,0))</f>
        <v>Field</v>
      </c>
    </row>
    <row r="3498" spans="1:9" x14ac:dyDescent="0.25">
      <c r="A3498" s="5" t="s">
        <v>3237</v>
      </c>
      <c r="B3498" s="5"/>
      <c r="C3498" s="6"/>
      <c r="D3498" s="5"/>
      <c r="E3498" s="5"/>
      <c r="F3498" s="5"/>
      <c r="G3498" s="5"/>
      <c r="H3498" s="8">
        <f>ROUND(SUM(H3495:H3497),5)</f>
        <v>240</v>
      </c>
      <c r="I3498" s="21" t="e">
        <f>INDEX(Seed_type_tomato!$C$3:$C$15,MATCH(TOMATO!G3498,Seed_type_tomato!$B$3:$B$15,0))</f>
        <v>#N/A</v>
      </c>
    </row>
    <row r="3499" spans="1:9" x14ac:dyDescent="0.25">
      <c r="A3499" s="2" t="s">
        <v>3238</v>
      </c>
      <c r="B3499" s="2"/>
      <c r="C3499" s="3"/>
      <c r="D3499" s="2"/>
      <c r="E3499" s="2"/>
      <c r="F3499" s="2"/>
      <c r="G3499" s="2"/>
      <c r="H3499" s="4"/>
      <c r="I3499" s="21" t="e">
        <f>INDEX(Seed_type_tomato!$C$3:$C$15,MATCH(TOMATO!G3499,Seed_type_tomato!$B$3:$B$15,0))</f>
        <v>#N/A</v>
      </c>
    </row>
    <row r="3500" spans="1:9" ht="15.75" thickBot="1" x14ac:dyDescent="0.3">
      <c r="A3500" s="1"/>
      <c r="B3500" s="5" t="s">
        <v>251</v>
      </c>
      <c r="C3500" s="6">
        <v>44834</v>
      </c>
      <c r="D3500" s="5" t="s">
        <v>3459</v>
      </c>
      <c r="E3500" s="5" t="s">
        <v>482</v>
      </c>
      <c r="F3500" s="5" t="s">
        <v>3238</v>
      </c>
      <c r="G3500" s="5" t="s">
        <v>527</v>
      </c>
      <c r="H3500" s="7">
        <v>5</v>
      </c>
      <c r="I3500" s="21" t="e">
        <f>INDEX(Seed_type_tomato!$C$3:$C$15,MATCH(TOMATO!G3500,Seed_type_tomato!$B$3:$B$15,0))</f>
        <v>#N/A</v>
      </c>
    </row>
    <row r="3501" spans="1:9" x14ac:dyDescent="0.25">
      <c r="A3501" s="5" t="s">
        <v>3239</v>
      </c>
      <c r="B3501" s="5"/>
      <c r="C3501" s="6"/>
      <c r="D3501" s="5"/>
      <c r="E3501" s="5"/>
      <c r="F3501" s="5"/>
      <c r="G3501" s="5"/>
      <c r="H3501" s="8">
        <f>ROUND(SUM(H3499:H3500),5)</f>
        <v>5</v>
      </c>
      <c r="I3501" s="21" t="e">
        <f>INDEX(Seed_type_tomato!$C$3:$C$15,MATCH(TOMATO!G3501,Seed_type_tomato!$B$3:$B$15,0))</f>
        <v>#N/A</v>
      </c>
    </row>
    <row r="3502" spans="1:9" x14ac:dyDescent="0.25">
      <c r="A3502" s="2" t="s">
        <v>3240</v>
      </c>
      <c r="B3502" s="2"/>
      <c r="C3502" s="3"/>
      <c r="D3502" s="2"/>
      <c r="E3502" s="2"/>
      <c r="F3502" s="2"/>
      <c r="G3502" s="2"/>
      <c r="H3502" s="4"/>
      <c r="I3502" s="21" t="e">
        <f>INDEX(Seed_type_tomato!$C$3:$C$15,MATCH(TOMATO!G3502,Seed_type_tomato!$B$3:$B$15,0))</f>
        <v>#N/A</v>
      </c>
    </row>
    <row r="3503" spans="1:9" x14ac:dyDescent="0.25">
      <c r="A3503" s="5"/>
      <c r="B3503" s="5" t="s">
        <v>251</v>
      </c>
      <c r="C3503" s="6">
        <v>44722</v>
      </c>
      <c r="D3503" s="5" t="s">
        <v>3460</v>
      </c>
      <c r="E3503" s="5" t="s">
        <v>482</v>
      </c>
      <c r="F3503" s="5" t="s">
        <v>3240</v>
      </c>
      <c r="G3503" s="5" t="s">
        <v>525</v>
      </c>
      <c r="H3503" s="8">
        <v>100</v>
      </c>
      <c r="I3503" s="21" t="str">
        <f>INDEX(Seed_type_tomato!$C$3:$C$15,MATCH(TOMATO!G3503,Seed_type_tomato!$B$3:$B$15,0))</f>
        <v>Field</v>
      </c>
    </row>
    <row r="3504" spans="1:9" ht="15.75" thickBot="1" x14ac:dyDescent="0.3">
      <c r="A3504" s="5"/>
      <c r="B3504" s="5" t="s">
        <v>251</v>
      </c>
      <c r="C3504" s="6">
        <v>44722</v>
      </c>
      <c r="D3504" s="5" t="s">
        <v>3460</v>
      </c>
      <c r="E3504" s="5" t="s">
        <v>482</v>
      </c>
      <c r="F3504" s="5" t="s">
        <v>3240</v>
      </c>
      <c r="G3504" s="5" t="s">
        <v>523</v>
      </c>
      <c r="H3504" s="7">
        <v>100</v>
      </c>
      <c r="I3504" s="21" t="str">
        <f>INDEX(Seed_type_tomato!$C$3:$C$15,MATCH(TOMATO!G3504,Seed_type_tomato!$B$3:$B$15,0))</f>
        <v>Field</v>
      </c>
    </row>
    <row r="3505" spans="1:9" x14ac:dyDescent="0.25">
      <c r="A3505" s="5" t="s">
        <v>3241</v>
      </c>
      <c r="B3505" s="5"/>
      <c r="C3505" s="6"/>
      <c r="D3505" s="5"/>
      <c r="E3505" s="5"/>
      <c r="F3505" s="5"/>
      <c r="G3505" s="5"/>
      <c r="H3505" s="8">
        <f>ROUND(SUM(H3502:H3504),5)</f>
        <v>200</v>
      </c>
      <c r="I3505" s="21" t="e">
        <f>INDEX(Seed_type_tomato!$C$3:$C$15,MATCH(TOMATO!G3505,Seed_type_tomato!$B$3:$B$15,0))</f>
        <v>#N/A</v>
      </c>
    </row>
    <row r="3506" spans="1:9" x14ac:dyDescent="0.25">
      <c r="A3506" s="2" t="s">
        <v>3242</v>
      </c>
      <c r="B3506" s="2"/>
      <c r="C3506" s="3"/>
      <c r="D3506" s="2"/>
      <c r="E3506" s="2"/>
      <c r="F3506" s="2"/>
      <c r="G3506" s="2"/>
      <c r="H3506" s="4"/>
      <c r="I3506" s="21" t="e">
        <f>INDEX(Seed_type_tomato!$C$3:$C$15,MATCH(TOMATO!G3506,Seed_type_tomato!$B$3:$B$15,0))</f>
        <v>#N/A</v>
      </c>
    </row>
    <row r="3507" spans="1:9" x14ac:dyDescent="0.25">
      <c r="A3507" s="5"/>
      <c r="B3507" s="5" t="s">
        <v>251</v>
      </c>
      <c r="C3507" s="6">
        <v>44574</v>
      </c>
      <c r="D3507" s="5" t="s">
        <v>3710</v>
      </c>
      <c r="E3507" s="5" t="s">
        <v>482</v>
      </c>
      <c r="F3507" s="5" t="s">
        <v>3242</v>
      </c>
      <c r="G3507" s="5" t="s">
        <v>530</v>
      </c>
      <c r="H3507" s="8">
        <v>555</v>
      </c>
      <c r="I3507" s="21" t="str">
        <f>INDEX(Seed_type_tomato!$C$3:$C$15,MATCH(TOMATO!G3507,Seed_type_tomato!$B$3:$B$15,0))</f>
        <v>GH</v>
      </c>
    </row>
    <row r="3508" spans="1:9" ht="15.75" thickBot="1" x14ac:dyDescent="0.3">
      <c r="A3508" s="5"/>
      <c r="B3508" s="5" t="s">
        <v>251</v>
      </c>
      <c r="C3508" s="6">
        <v>44771</v>
      </c>
      <c r="D3508" s="5" t="s">
        <v>3711</v>
      </c>
      <c r="E3508" s="5" t="s">
        <v>482</v>
      </c>
      <c r="F3508" s="5" t="s">
        <v>3242</v>
      </c>
      <c r="G3508" s="5" t="s">
        <v>523</v>
      </c>
      <c r="H3508" s="7">
        <v>300</v>
      </c>
      <c r="I3508" s="21" t="str">
        <f>INDEX(Seed_type_tomato!$C$3:$C$15,MATCH(TOMATO!G3508,Seed_type_tomato!$B$3:$B$15,0))</f>
        <v>Field</v>
      </c>
    </row>
    <row r="3509" spans="1:9" x14ac:dyDescent="0.25">
      <c r="A3509" s="5" t="s">
        <v>3476</v>
      </c>
      <c r="B3509" s="5"/>
      <c r="C3509" s="6"/>
      <c r="D3509" s="5"/>
      <c r="E3509" s="5"/>
      <c r="F3509" s="5"/>
      <c r="G3509" s="5"/>
      <c r="H3509" s="8">
        <f>ROUND(SUM(H3506:H3508),5)</f>
        <v>855</v>
      </c>
      <c r="I3509" s="21" t="e">
        <f>INDEX(Seed_type_tomato!$C$3:$C$15,MATCH(TOMATO!G3509,Seed_type_tomato!$B$3:$B$15,0))</f>
        <v>#N/A</v>
      </c>
    </row>
    <row r="3510" spans="1:9" x14ac:dyDescent="0.25">
      <c r="A3510" s="2" t="s">
        <v>3477</v>
      </c>
      <c r="B3510" s="2"/>
      <c r="C3510" s="3"/>
      <c r="D3510" s="2"/>
      <c r="E3510" s="2"/>
      <c r="F3510" s="2"/>
      <c r="G3510" s="2"/>
      <c r="H3510" s="4"/>
      <c r="I3510" s="21" t="e">
        <f>INDEX(Seed_type_tomato!$C$3:$C$15,MATCH(TOMATO!G3510,Seed_type_tomato!$B$3:$B$15,0))</f>
        <v>#N/A</v>
      </c>
    </row>
    <row r="3511" spans="1:9" ht="15.75" thickBot="1" x14ac:dyDescent="0.3">
      <c r="A3511" s="1"/>
      <c r="B3511" s="5" t="s">
        <v>251</v>
      </c>
      <c r="C3511" s="6">
        <v>44726</v>
      </c>
      <c r="D3511" s="5" t="s">
        <v>3712</v>
      </c>
      <c r="E3511" s="5" t="s">
        <v>482</v>
      </c>
      <c r="F3511" s="5" t="s">
        <v>3477</v>
      </c>
      <c r="G3511" s="5" t="s">
        <v>524</v>
      </c>
      <c r="H3511" s="7">
        <v>25</v>
      </c>
      <c r="I3511" s="21" t="str">
        <f>INDEX(Seed_type_tomato!$C$3:$C$15,MATCH(TOMATO!G3511,Seed_type_tomato!$B$3:$B$15,0))</f>
        <v>Field</v>
      </c>
    </row>
    <row r="3512" spans="1:9" x14ac:dyDescent="0.25">
      <c r="A3512" s="5" t="s">
        <v>3478</v>
      </c>
      <c r="B3512" s="5"/>
      <c r="C3512" s="6"/>
      <c r="D3512" s="5"/>
      <c r="E3512" s="5"/>
      <c r="F3512" s="5"/>
      <c r="G3512" s="5"/>
      <c r="H3512" s="8">
        <f>ROUND(SUM(H3510:H3511),5)</f>
        <v>25</v>
      </c>
      <c r="I3512" s="21" t="e">
        <f>INDEX(Seed_type_tomato!$C$3:$C$15,MATCH(TOMATO!G3512,Seed_type_tomato!$B$3:$B$15,0))</f>
        <v>#N/A</v>
      </c>
    </row>
    <row r="3513" spans="1:9" x14ac:dyDescent="0.25">
      <c r="A3513" s="2" t="s">
        <v>3479</v>
      </c>
      <c r="B3513" s="2"/>
      <c r="C3513" s="3"/>
      <c r="D3513" s="2"/>
      <c r="E3513" s="2"/>
      <c r="F3513" s="2"/>
      <c r="G3513" s="2"/>
      <c r="H3513" s="4"/>
      <c r="I3513" s="21" t="e">
        <f>INDEX(Seed_type_tomato!$C$3:$C$15,MATCH(TOMATO!G3513,Seed_type_tomato!$B$3:$B$15,0))</f>
        <v>#N/A</v>
      </c>
    </row>
    <row r="3514" spans="1:9" ht="15.75" thickBot="1" x14ac:dyDescent="0.3">
      <c r="A3514" s="1"/>
      <c r="B3514" s="5" t="s">
        <v>251</v>
      </c>
      <c r="C3514" s="6">
        <v>44809</v>
      </c>
      <c r="D3514" s="5" t="s">
        <v>3713</v>
      </c>
      <c r="E3514" s="5" t="s">
        <v>3934</v>
      </c>
      <c r="F3514" s="5" t="s">
        <v>3479</v>
      </c>
      <c r="G3514" s="5" t="s">
        <v>524</v>
      </c>
      <c r="H3514" s="7">
        <v>10000</v>
      </c>
      <c r="I3514" s="21" t="str">
        <f>INDEX(Seed_type_tomato!$C$3:$C$15,MATCH(TOMATO!G3514,Seed_type_tomato!$B$3:$B$15,0))</f>
        <v>Field</v>
      </c>
    </row>
    <row r="3515" spans="1:9" x14ac:dyDescent="0.25">
      <c r="A3515" s="5" t="s">
        <v>3480</v>
      </c>
      <c r="B3515" s="5"/>
      <c r="C3515" s="6"/>
      <c r="D3515" s="5"/>
      <c r="E3515" s="5"/>
      <c r="F3515" s="5"/>
      <c r="G3515" s="5"/>
      <c r="H3515" s="8">
        <f>ROUND(SUM(H3513:H3514),5)</f>
        <v>10000</v>
      </c>
      <c r="I3515" s="21" t="e">
        <f>INDEX(Seed_type_tomato!$C$3:$C$15,MATCH(TOMATO!G3515,Seed_type_tomato!$B$3:$B$15,0))</f>
        <v>#N/A</v>
      </c>
    </row>
    <row r="3516" spans="1:9" x14ac:dyDescent="0.25">
      <c r="A3516" s="2" t="s">
        <v>3481</v>
      </c>
      <c r="B3516" s="2"/>
      <c r="C3516" s="3"/>
      <c r="D3516" s="2"/>
      <c r="E3516" s="2"/>
      <c r="F3516" s="2"/>
      <c r="G3516" s="2"/>
      <c r="H3516" s="4"/>
      <c r="I3516" s="21" t="e">
        <f>INDEX(Seed_type_tomato!$C$3:$C$15,MATCH(TOMATO!G3516,Seed_type_tomato!$B$3:$B$15,0))</f>
        <v>#N/A</v>
      </c>
    </row>
    <row r="3517" spans="1:9" x14ac:dyDescent="0.25">
      <c r="A3517" s="5"/>
      <c r="B3517" s="5" t="s">
        <v>251</v>
      </c>
      <c r="C3517" s="6">
        <v>44673</v>
      </c>
      <c r="D3517" s="5" t="s">
        <v>3714</v>
      </c>
      <c r="E3517" s="5" t="s">
        <v>482</v>
      </c>
      <c r="F3517" s="5" t="s">
        <v>3481</v>
      </c>
      <c r="G3517" s="5" t="s">
        <v>522</v>
      </c>
      <c r="H3517" s="8">
        <v>200</v>
      </c>
      <c r="I3517" s="21" t="str">
        <f>INDEX(Seed_type_tomato!$C$3:$C$15,MATCH(TOMATO!G3517,Seed_type_tomato!$B$3:$B$15,0))</f>
        <v>Field</v>
      </c>
    </row>
    <row r="3518" spans="1:9" x14ac:dyDescent="0.25">
      <c r="A3518" s="5"/>
      <c r="B3518" s="5" t="s">
        <v>251</v>
      </c>
      <c r="C3518" s="6">
        <v>44673</v>
      </c>
      <c r="D3518" s="5" t="s">
        <v>3714</v>
      </c>
      <c r="E3518" s="5" t="s">
        <v>482</v>
      </c>
      <c r="F3518" s="5" t="s">
        <v>3481</v>
      </c>
      <c r="G3518" s="5" t="s">
        <v>524</v>
      </c>
      <c r="H3518" s="8">
        <v>100</v>
      </c>
      <c r="I3518" s="21" t="str">
        <f>INDEX(Seed_type_tomato!$C$3:$C$15,MATCH(TOMATO!G3518,Seed_type_tomato!$B$3:$B$15,0))</f>
        <v>Field</v>
      </c>
    </row>
    <row r="3519" spans="1:9" ht="15.75" thickBot="1" x14ac:dyDescent="0.3">
      <c r="A3519" s="5"/>
      <c r="B3519" s="5" t="s">
        <v>251</v>
      </c>
      <c r="C3519" s="6">
        <v>44673</v>
      </c>
      <c r="D3519" s="5" t="s">
        <v>3714</v>
      </c>
      <c r="E3519" s="5" t="s">
        <v>482</v>
      </c>
      <c r="F3519" s="5" t="s">
        <v>3481</v>
      </c>
      <c r="G3519" s="5" t="s">
        <v>523</v>
      </c>
      <c r="H3519" s="7">
        <v>100</v>
      </c>
      <c r="I3519" s="21" t="str">
        <f>INDEX(Seed_type_tomato!$C$3:$C$15,MATCH(TOMATO!G3519,Seed_type_tomato!$B$3:$B$15,0))</f>
        <v>Field</v>
      </c>
    </row>
    <row r="3520" spans="1:9" x14ac:dyDescent="0.25">
      <c r="A3520" s="5" t="s">
        <v>3482</v>
      </c>
      <c r="B3520" s="5"/>
      <c r="C3520" s="6"/>
      <c r="D3520" s="5"/>
      <c r="E3520" s="5"/>
      <c r="F3520" s="5"/>
      <c r="G3520" s="5"/>
      <c r="H3520" s="8">
        <f>ROUND(SUM(H3516:H3519),5)</f>
        <v>400</v>
      </c>
      <c r="I3520" s="21" t="e">
        <f>INDEX(Seed_type_tomato!$C$3:$C$15,MATCH(TOMATO!G3520,Seed_type_tomato!$B$3:$B$15,0))</f>
        <v>#N/A</v>
      </c>
    </row>
    <row r="3521" spans="1:9" x14ac:dyDescent="0.25">
      <c r="A3521" s="2" t="s">
        <v>3483</v>
      </c>
      <c r="B3521" s="2"/>
      <c r="C3521" s="3"/>
      <c r="D3521" s="2"/>
      <c r="E3521" s="2"/>
      <c r="F3521" s="2"/>
      <c r="G3521" s="2"/>
      <c r="H3521" s="4"/>
      <c r="I3521" s="21" t="e">
        <f>INDEX(Seed_type_tomato!$C$3:$C$15,MATCH(TOMATO!G3521,Seed_type_tomato!$B$3:$B$15,0))</f>
        <v>#N/A</v>
      </c>
    </row>
    <row r="3522" spans="1:9" x14ac:dyDescent="0.25">
      <c r="A3522" s="5"/>
      <c r="B3522" s="5" t="s">
        <v>251</v>
      </c>
      <c r="C3522" s="6">
        <v>44615</v>
      </c>
      <c r="D3522" s="5" t="s">
        <v>3715</v>
      </c>
      <c r="E3522" s="5" t="s">
        <v>482</v>
      </c>
      <c r="F3522" s="5" t="s">
        <v>3483</v>
      </c>
      <c r="G3522" s="5" t="s">
        <v>526</v>
      </c>
      <c r="H3522" s="8">
        <v>1000</v>
      </c>
      <c r="I3522" s="21" t="str">
        <f>INDEX(Seed_type_tomato!$C$3:$C$15,MATCH(TOMATO!G3522,Seed_type_tomato!$B$3:$B$15,0))</f>
        <v>Field</v>
      </c>
    </row>
    <row r="3523" spans="1:9" x14ac:dyDescent="0.25">
      <c r="A3523" s="5"/>
      <c r="B3523" s="5" t="s">
        <v>251</v>
      </c>
      <c r="C3523" s="6">
        <v>44615</v>
      </c>
      <c r="D3523" s="5" t="s">
        <v>3715</v>
      </c>
      <c r="E3523" s="5" t="s">
        <v>482</v>
      </c>
      <c r="F3523" s="5" t="s">
        <v>3483</v>
      </c>
      <c r="G3523" s="5" t="s">
        <v>1020</v>
      </c>
      <c r="H3523" s="8">
        <v>200</v>
      </c>
      <c r="I3523" s="21" t="e">
        <f>INDEX(Seed_type_tomato!$C$3:$C$15,MATCH(TOMATO!G3523,Seed_type_tomato!$B$3:$B$15,0))</f>
        <v>#N/A</v>
      </c>
    </row>
    <row r="3524" spans="1:9" x14ac:dyDescent="0.25">
      <c r="A3524" s="5"/>
      <c r="B3524" s="5" t="s">
        <v>251</v>
      </c>
      <c r="C3524" s="6">
        <v>44620</v>
      </c>
      <c r="D3524" s="5" t="s">
        <v>3716</v>
      </c>
      <c r="E3524" s="5" t="s">
        <v>482</v>
      </c>
      <c r="F3524" s="5" t="s">
        <v>3483</v>
      </c>
      <c r="G3524" s="5" t="s">
        <v>526</v>
      </c>
      <c r="H3524" s="8">
        <v>1000</v>
      </c>
      <c r="I3524" s="21" t="str">
        <f>INDEX(Seed_type_tomato!$C$3:$C$15,MATCH(TOMATO!G3524,Seed_type_tomato!$B$3:$B$15,0))</f>
        <v>Field</v>
      </c>
    </row>
    <row r="3525" spans="1:9" ht="15.75" thickBot="1" x14ac:dyDescent="0.3">
      <c r="A3525" s="5"/>
      <c r="B3525" s="5" t="s">
        <v>251</v>
      </c>
      <c r="C3525" s="6">
        <v>44621</v>
      </c>
      <c r="D3525" s="5" t="s">
        <v>3717</v>
      </c>
      <c r="E3525" s="5" t="s">
        <v>482</v>
      </c>
      <c r="F3525" s="5" t="s">
        <v>3483</v>
      </c>
      <c r="G3525" s="5" t="s">
        <v>526</v>
      </c>
      <c r="H3525" s="7">
        <v>1000</v>
      </c>
      <c r="I3525" s="21" t="str">
        <f>INDEX(Seed_type_tomato!$C$3:$C$15,MATCH(TOMATO!G3525,Seed_type_tomato!$B$3:$B$15,0))</f>
        <v>Field</v>
      </c>
    </row>
    <row r="3526" spans="1:9" x14ac:dyDescent="0.25">
      <c r="A3526" s="5" t="s">
        <v>3484</v>
      </c>
      <c r="B3526" s="5"/>
      <c r="C3526" s="6"/>
      <c r="D3526" s="5"/>
      <c r="E3526" s="5"/>
      <c r="F3526" s="5"/>
      <c r="G3526" s="5"/>
      <c r="H3526" s="8">
        <f>ROUND(SUM(H3521:H3525),5)</f>
        <v>3200</v>
      </c>
      <c r="I3526" s="21" t="e">
        <f>INDEX(Seed_type_tomato!$C$3:$C$15,MATCH(TOMATO!G3526,Seed_type_tomato!$B$3:$B$15,0))</f>
        <v>#N/A</v>
      </c>
    </row>
    <row r="3527" spans="1:9" x14ac:dyDescent="0.25">
      <c r="A3527" s="2" t="s">
        <v>3485</v>
      </c>
      <c r="B3527" s="2"/>
      <c r="C3527" s="3"/>
      <c r="D3527" s="2"/>
      <c r="E3527" s="2"/>
      <c r="F3527" s="2"/>
      <c r="G3527" s="2"/>
      <c r="H3527" s="4"/>
      <c r="I3527" s="21" t="e">
        <f>INDEX(Seed_type_tomato!$C$3:$C$15,MATCH(TOMATO!G3527,Seed_type_tomato!$B$3:$B$15,0))</f>
        <v>#N/A</v>
      </c>
    </row>
    <row r="3528" spans="1:9" x14ac:dyDescent="0.25">
      <c r="A3528" s="5"/>
      <c r="B3528" s="5" t="s">
        <v>251</v>
      </c>
      <c r="C3528" s="6">
        <v>44688</v>
      </c>
      <c r="D3528" s="5" t="s">
        <v>3718</v>
      </c>
      <c r="E3528" s="5" t="s">
        <v>482</v>
      </c>
      <c r="F3528" s="5" t="s">
        <v>3485</v>
      </c>
      <c r="G3528" s="5" t="s">
        <v>523</v>
      </c>
      <c r="H3528" s="8">
        <v>100</v>
      </c>
      <c r="I3528" s="21" t="str">
        <f>INDEX(Seed_type_tomato!$C$3:$C$15,MATCH(TOMATO!G3528,Seed_type_tomato!$B$3:$B$15,0))</f>
        <v>Field</v>
      </c>
    </row>
    <row r="3529" spans="1:9" x14ac:dyDescent="0.25">
      <c r="A3529" s="5"/>
      <c r="B3529" s="5" t="s">
        <v>251</v>
      </c>
      <c r="C3529" s="6">
        <v>44748</v>
      </c>
      <c r="D3529" s="5" t="s">
        <v>3719</v>
      </c>
      <c r="E3529" s="5" t="s">
        <v>482</v>
      </c>
      <c r="F3529" s="5" t="s">
        <v>3485</v>
      </c>
      <c r="G3529" s="5" t="s">
        <v>523</v>
      </c>
      <c r="H3529" s="8">
        <v>300</v>
      </c>
      <c r="I3529" s="21" t="str">
        <f>INDEX(Seed_type_tomato!$C$3:$C$15,MATCH(TOMATO!G3529,Seed_type_tomato!$B$3:$B$15,0))</f>
        <v>Field</v>
      </c>
    </row>
    <row r="3530" spans="1:9" ht="15.75" thickBot="1" x14ac:dyDescent="0.3">
      <c r="A3530" s="5"/>
      <c r="B3530" s="5" t="s">
        <v>251</v>
      </c>
      <c r="C3530" s="6">
        <v>44756</v>
      </c>
      <c r="D3530" s="5" t="s">
        <v>3720</v>
      </c>
      <c r="E3530" s="5" t="s">
        <v>482</v>
      </c>
      <c r="F3530" s="5" t="s">
        <v>3485</v>
      </c>
      <c r="G3530" s="5" t="s">
        <v>524</v>
      </c>
      <c r="H3530" s="7">
        <v>200</v>
      </c>
      <c r="I3530" s="21" t="str">
        <f>INDEX(Seed_type_tomato!$C$3:$C$15,MATCH(TOMATO!G3530,Seed_type_tomato!$B$3:$B$15,0))</f>
        <v>Field</v>
      </c>
    </row>
    <row r="3531" spans="1:9" x14ac:dyDescent="0.25">
      <c r="A3531" s="5" t="s">
        <v>3486</v>
      </c>
      <c r="B3531" s="5"/>
      <c r="C3531" s="6"/>
      <c r="D3531" s="5"/>
      <c r="E3531" s="5"/>
      <c r="F3531" s="5"/>
      <c r="G3531" s="5"/>
      <c r="H3531" s="8">
        <f>ROUND(SUM(H3527:H3530),5)</f>
        <v>600</v>
      </c>
      <c r="I3531" s="21" t="e">
        <f>INDEX(Seed_type_tomato!$C$3:$C$15,MATCH(TOMATO!G3531,Seed_type_tomato!$B$3:$B$15,0))</f>
        <v>#N/A</v>
      </c>
    </row>
    <row r="3532" spans="1:9" x14ac:dyDescent="0.25">
      <c r="A3532" s="2" t="s">
        <v>3487</v>
      </c>
      <c r="B3532" s="2"/>
      <c r="C3532" s="3"/>
      <c r="D3532" s="2"/>
      <c r="E3532" s="2"/>
      <c r="F3532" s="2"/>
      <c r="G3532" s="2"/>
      <c r="H3532" s="4"/>
      <c r="I3532" s="21" t="e">
        <f>INDEX(Seed_type_tomato!$C$3:$C$15,MATCH(TOMATO!G3532,Seed_type_tomato!$B$3:$B$15,0))</f>
        <v>#N/A</v>
      </c>
    </row>
    <row r="3533" spans="1:9" ht="15.75" thickBot="1" x14ac:dyDescent="0.3">
      <c r="A3533" s="1"/>
      <c r="B3533" s="5" t="s">
        <v>251</v>
      </c>
      <c r="C3533" s="6">
        <v>44635</v>
      </c>
      <c r="D3533" s="5" t="s">
        <v>3721</v>
      </c>
      <c r="E3533" s="5" t="s">
        <v>482</v>
      </c>
      <c r="F3533" s="5" t="s">
        <v>3487</v>
      </c>
      <c r="G3533" s="5" t="s">
        <v>524</v>
      </c>
      <c r="H3533" s="7">
        <v>30</v>
      </c>
      <c r="I3533" s="21" t="str">
        <f>INDEX(Seed_type_tomato!$C$3:$C$15,MATCH(TOMATO!G3533,Seed_type_tomato!$B$3:$B$15,0))</f>
        <v>Field</v>
      </c>
    </row>
    <row r="3534" spans="1:9" x14ac:dyDescent="0.25">
      <c r="A3534" s="5" t="s">
        <v>3488</v>
      </c>
      <c r="B3534" s="5"/>
      <c r="C3534" s="6"/>
      <c r="D3534" s="5"/>
      <c r="E3534" s="5"/>
      <c r="F3534" s="5"/>
      <c r="G3534" s="5"/>
      <c r="H3534" s="8">
        <f>ROUND(SUM(H3532:H3533),5)</f>
        <v>30</v>
      </c>
      <c r="I3534" s="21" t="e">
        <f>INDEX(Seed_type_tomato!$C$3:$C$15,MATCH(TOMATO!G3534,Seed_type_tomato!$B$3:$B$15,0))</f>
        <v>#N/A</v>
      </c>
    </row>
    <row r="3535" spans="1:9" x14ac:dyDescent="0.25">
      <c r="A3535" s="2" t="s">
        <v>3489</v>
      </c>
      <c r="B3535" s="2"/>
      <c r="C3535" s="3"/>
      <c r="D3535" s="2"/>
      <c r="E3535" s="2"/>
      <c r="F3535" s="2"/>
      <c r="G3535" s="2"/>
      <c r="H3535" s="4"/>
      <c r="I3535" s="21" t="e">
        <f>INDEX(Seed_type_tomato!$C$3:$C$15,MATCH(TOMATO!G3535,Seed_type_tomato!$B$3:$B$15,0))</f>
        <v>#N/A</v>
      </c>
    </row>
    <row r="3536" spans="1:9" ht="15.75" thickBot="1" x14ac:dyDescent="0.3">
      <c r="A3536" s="1"/>
      <c r="B3536" s="5" t="s">
        <v>251</v>
      </c>
      <c r="C3536" s="6">
        <v>44624</v>
      </c>
      <c r="D3536" s="5" t="s">
        <v>3722</v>
      </c>
      <c r="E3536" s="5" t="s">
        <v>482</v>
      </c>
      <c r="F3536" s="5" t="s">
        <v>3489</v>
      </c>
      <c r="G3536" s="5" t="s">
        <v>523</v>
      </c>
      <c r="H3536" s="7">
        <v>100</v>
      </c>
      <c r="I3536" s="21" t="str">
        <f>INDEX(Seed_type_tomato!$C$3:$C$15,MATCH(TOMATO!G3536,Seed_type_tomato!$B$3:$B$15,0))</f>
        <v>Field</v>
      </c>
    </row>
    <row r="3537" spans="1:9" x14ac:dyDescent="0.25">
      <c r="A3537" s="5" t="s">
        <v>3490</v>
      </c>
      <c r="B3537" s="5"/>
      <c r="C3537" s="6"/>
      <c r="D3537" s="5"/>
      <c r="E3537" s="5"/>
      <c r="F3537" s="5"/>
      <c r="G3537" s="5"/>
      <c r="H3537" s="8">
        <f>ROUND(SUM(H3535:H3536),5)</f>
        <v>100</v>
      </c>
      <c r="I3537" s="21" t="e">
        <f>INDEX(Seed_type_tomato!$C$3:$C$15,MATCH(TOMATO!G3537,Seed_type_tomato!$B$3:$B$15,0))</f>
        <v>#N/A</v>
      </c>
    </row>
    <row r="3538" spans="1:9" x14ac:dyDescent="0.25">
      <c r="A3538" s="2" t="s">
        <v>3491</v>
      </c>
      <c r="B3538" s="2"/>
      <c r="C3538" s="3"/>
      <c r="D3538" s="2"/>
      <c r="E3538" s="2"/>
      <c r="F3538" s="2"/>
      <c r="G3538" s="2"/>
      <c r="H3538" s="4"/>
      <c r="I3538" s="21" t="e">
        <f>INDEX(Seed_type_tomato!$C$3:$C$15,MATCH(TOMATO!G3538,Seed_type_tomato!$B$3:$B$15,0))</f>
        <v>#N/A</v>
      </c>
    </row>
    <row r="3539" spans="1:9" x14ac:dyDescent="0.25">
      <c r="A3539" s="5"/>
      <c r="B3539" s="5" t="s">
        <v>251</v>
      </c>
      <c r="C3539" s="6">
        <v>44772</v>
      </c>
      <c r="D3539" s="5" t="s">
        <v>3723</v>
      </c>
      <c r="E3539" s="5" t="s">
        <v>482</v>
      </c>
      <c r="F3539" s="5" t="s">
        <v>3491</v>
      </c>
      <c r="G3539" s="5" t="s">
        <v>527</v>
      </c>
      <c r="H3539" s="8">
        <v>1</v>
      </c>
      <c r="I3539" s="21" t="e">
        <f>INDEX(Seed_type_tomato!$C$3:$C$15,MATCH(TOMATO!G3539,Seed_type_tomato!$B$3:$B$15,0))</f>
        <v>#N/A</v>
      </c>
    </row>
    <row r="3540" spans="1:9" x14ac:dyDescent="0.25">
      <c r="A3540" s="5"/>
      <c r="B3540" s="5" t="s">
        <v>251</v>
      </c>
      <c r="C3540" s="6">
        <v>44784</v>
      </c>
      <c r="D3540" s="5" t="s">
        <v>3724</v>
      </c>
      <c r="E3540" s="5" t="s">
        <v>482</v>
      </c>
      <c r="F3540" s="5" t="s">
        <v>3491</v>
      </c>
      <c r="G3540" s="5" t="s">
        <v>527</v>
      </c>
      <c r="H3540" s="8">
        <v>1</v>
      </c>
      <c r="I3540" s="21" t="e">
        <f>INDEX(Seed_type_tomato!$C$3:$C$15,MATCH(TOMATO!G3540,Seed_type_tomato!$B$3:$B$15,0))</f>
        <v>#N/A</v>
      </c>
    </row>
    <row r="3541" spans="1:9" x14ac:dyDescent="0.25">
      <c r="A3541" s="5"/>
      <c r="B3541" s="5" t="s">
        <v>251</v>
      </c>
      <c r="C3541" s="6">
        <v>44802</v>
      </c>
      <c r="D3541" s="5" t="s">
        <v>3725</v>
      </c>
      <c r="E3541" s="5" t="s">
        <v>482</v>
      </c>
      <c r="F3541" s="5" t="s">
        <v>3491</v>
      </c>
      <c r="G3541" s="5" t="s">
        <v>527</v>
      </c>
      <c r="H3541" s="8">
        <v>1</v>
      </c>
      <c r="I3541" s="21" t="e">
        <f>INDEX(Seed_type_tomato!$C$3:$C$15,MATCH(TOMATO!G3541,Seed_type_tomato!$B$3:$B$15,0))</f>
        <v>#N/A</v>
      </c>
    </row>
    <row r="3542" spans="1:9" x14ac:dyDescent="0.25">
      <c r="A3542" s="5"/>
      <c r="B3542" s="5" t="s">
        <v>251</v>
      </c>
      <c r="C3542" s="6">
        <v>44817</v>
      </c>
      <c r="D3542" s="5" t="s">
        <v>3726</v>
      </c>
      <c r="E3542" s="5" t="s">
        <v>482</v>
      </c>
      <c r="F3542" s="5" t="s">
        <v>3491</v>
      </c>
      <c r="G3542" s="5" t="s">
        <v>527</v>
      </c>
      <c r="H3542" s="8">
        <v>1</v>
      </c>
      <c r="I3542" s="21" t="e">
        <f>INDEX(Seed_type_tomato!$C$3:$C$15,MATCH(TOMATO!G3542,Seed_type_tomato!$B$3:$B$15,0))</f>
        <v>#N/A</v>
      </c>
    </row>
    <row r="3543" spans="1:9" ht="15.75" thickBot="1" x14ac:dyDescent="0.3">
      <c r="A3543" s="5"/>
      <c r="B3543" s="5" t="s">
        <v>251</v>
      </c>
      <c r="C3543" s="6">
        <v>44819</v>
      </c>
      <c r="D3543" s="5" t="s">
        <v>3727</v>
      </c>
      <c r="E3543" s="5" t="s">
        <v>482</v>
      </c>
      <c r="F3543" s="5" t="s">
        <v>3491</v>
      </c>
      <c r="G3543" s="5" t="s">
        <v>527</v>
      </c>
      <c r="H3543" s="7">
        <v>1</v>
      </c>
      <c r="I3543" s="21" t="e">
        <f>INDEX(Seed_type_tomato!$C$3:$C$15,MATCH(TOMATO!G3543,Seed_type_tomato!$B$3:$B$15,0))</f>
        <v>#N/A</v>
      </c>
    </row>
    <row r="3544" spans="1:9" x14ac:dyDescent="0.25">
      <c r="A3544" s="5" t="s">
        <v>3492</v>
      </c>
      <c r="B3544" s="5"/>
      <c r="C3544" s="6"/>
      <c r="D3544" s="5"/>
      <c r="E3544" s="5"/>
      <c r="F3544" s="5"/>
      <c r="G3544" s="5"/>
      <c r="H3544" s="8">
        <f>ROUND(SUM(H3538:H3543),5)</f>
        <v>5</v>
      </c>
      <c r="I3544" s="21" t="e">
        <f>INDEX(Seed_type_tomato!$C$3:$C$15,MATCH(TOMATO!G3544,Seed_type_tomato!$B$3:$B$15,0))</f>
        <v>#N/A</v>
      </c>
    </row>
    <row r="3545" spans="1:9" x14ac:dyDescent="0.25">
      <c r="A3545" s="2" t="s">
        <v>3493</v>
      </c>
      <c r="B3545" s="2"/>
      <c r="C3545" s="3"/>
      <c r="D3545" s="2"/>
      <c r="E3545" s="2"/>
      <c r="F3545" s="2"/>
      <c r="G3545" s="2"/>
      <c r="H3545" s="4"/>
      <c r="I3545" s="21" t="e">
        <f>INDEX(Seed_type_tomato!$C$3:$C$15,MATCH(TOMATO!G3545,Seed_type_tomato!$B$3:$B$15,0))</f>
        <v>#N/A</v>
      </c>
    </row>
    <row r="3546" spans="1:9" x14ac:dyDescent="0.25">
      <c r="A3546" s="5"/>
      <c r="B3546" s="5" t="s">
        <v>251</v>
      </c>
      <c r="C3546" s="6">
        <v>44756</v>
      </c>
      <c r="D3546" s="5" t="s">
        <v>3728</v>
      </c>
      <c r="E3546" s="5" t="s">
        <v>482</v>
      </c>
      <c r="F3546" s="5" t="s">
        <v>3493</v>
      </c>
      <c r="G3546" s="5" t="s">
        <v>523</v>
      </c>
      <c r="H3546" s="8">
        <v>10</v>
      </c>
      <c r="I3546" s="21" t="str">
        <f>INDEX(Seed_type_tomato!$C$3:$C$15,MATCH(TOMATO!G3546,Seed_type_tomato!$B$3:$B$15,0))</f>
        <v>Field</v>
      </c>
    </row>
    <row r="3547" spans="1:9" x14ac:dyDescent="0.25">
      <c r="A3547" s="5"/>
      <c r="B3547" s="5" t="s">
        <v>251</v>
      </c>
      <c r="C3547" s="6">
        <v>44772</v>
      </c>
      <c r="D3547" s="5" t="s">
        <v>3729</v>
      </c>
      <c r="E3547" s="5" t="s">
        <v>482</v>
      </c>
      <c r="F3547" s="5" t="s">
        <v>3493</v>
      </c>
      <c r="G3547" s="5" t="s">
        <v>527</v>
      </c>
      <c r="H3547" s="8">
        <v>2</v>
      </c>
      <c r="I3547" s="21" t="e">
        <f>INDEX(Seed_type_tomato!$C$3:$C$15,MATCH(TOMATO!G3547,Seed_type_tomato!$B$3:$B$15,0))</f>
        <v>#N/A</v>
      </c>
    </row>
    <row r="3548" spans="1:9" x14ac:dyDescent="0.25">
      <c r="A3548" s="5"/>
      <c r="B3548" s="5" t="s">
        <v>251</v>
      </c>
      <c r="C3548" s="6">
        <v>44784</v>
      </c>
      <c r="D3548" s="5" t="s">
        <v>3730</v>
      </c>
      <c r="E3548" s="5" t="s">
        <v>482</v>
      </c>
      <c r="F3548" s="5" t="s">
        <v>3493</v>
      </c>
      <c r="G3548" s="5" t="s">
        <v>527</v>
      </c>
      <c r="H3548" s="8">
        <v>1</v>
      </c>
      <c r="I3548" s="21" t="e">
        <f>INDEX(Seed_type_tomato!$C$3:$C$15,MATCH(TOMATO!G3548,Seed_type_tomato!$B$3:$B$15,0))</f>
        <v>#N/A</v>
      </c>
    </row>
    <row r="3549" spans="1:9" x14ac:dyDescent="0.25">
      <c r="A3549" s="5"/>
      <c r="B3549" s="5" t="s">
        <v>251</v>
      </c>
      <c r="C3549" s="6">
        <v>44796</v>
      </c>
      <c r="D3549" s="5" t="s">
        <v>3731</v>
      </c>
      <c r="E3549" s="5" t="s">
        <v>482</v>
      </c>
      <c r="F3549" s="5" t="s">
        <v>3493</v>
      </c>
      <c r="G3549" s="5" t="s">
        <v>527</v>
      </c>
      <c r="H3549" s="8">
        <v>1</v>
      </c>
      <c r="I3549" s="21" t="e">
        <f>INDEX(Seed_type_tomato!$C$3:$C$15,MATCH(TOMATO!G3549,Seed_type_tomato!$B$3:$B$15,0))</f>
        <v>#N/A</v>
      </c>
    </row>
    <row r="3550" spans="1:9" x14ac:dyDescent="0.25">
      <c r="A3550" s="5"/>
      <c r="B3550" s="5" t="s">
        <v>251</v>
      </c>
      <c r="C3550" s="6">
        <v>44805</v>
      </c>
      <c r="D3550" s="5" t="s">
        <v>3732</v>
      </c>
      <c r="E3550" s="5" t="s">
        <v>482</v>
      </c>
      <c r="F3550" s="5" t="s">
        <v>3493</v>
      </c>
      <c r="G3550" s="5" t="s">
        <v>527</v>
      </c>
      <c r="H3550" s="8">
        <v>0.5</v>
      </c>
      <c r="I3550" s="21" t="e">
        <f>INDEX(Seed_type_tomato!$C$3:$C$15,MATCH(TOMATO!G3550,Seed_type_tomato!$B$3:$B$15,0))</f>
        <v>#N/A</v>
      </c>
    </row>
    <row r="3551" spans="1:9" x14ac:dyDescent="0.25">
      <c r="A3551" s="5"/>
      <c r="B3551" s="5" t="s">
        <v>251</v>
      </c>
      <c r="C3551" s="6">
        <v>44812</v>
      </c>
      <c r="D3551" s="5" t="s">
        <v>3733</v>
      </c>
      <c r="E3551" s="5" t="s">
        <v>482</v>
      </c>
      <c r="F3551" s="5" t="s">
        <v>3493</v>
      </c>
      <c r="G3551" s="5" t="s">
        <v>527</v>
      </c>
      <c r="H3551" s="8">
        <v>1</v>
      </c>
      <c r="I3551" s="21" t="e">
        <f>INDEX(Seed_type_tomato!$C$3:$C$15,MATCH(TOMATO!G3551,Seed_type_tomato!$B$3:$B$15,0))</f>
        <v>#N/A</v>
      </c>
    </row>
    <row r="3552" spans="1:9" ht="15.75" thickBot="1" x14ac:dyDescent="0.3">
      <c r="A3552" s="5"/>
      <c r="B3552" s="5" t="s">
        <v>251</v>
      </c>
      <c r="C3552" s="6">
        <v>44819</v>
      </c>
      <c r="D3552" s="5" t="s">
        <v>3734</v>
      </c>
      <c r="E3552" s="5" t="s">
        <v>482</v>
      </c>
      <c r="F3552" s="5" t="s">
        <v>3493</v>
      </c>
      <c r="G3552" s="5" t="s">
        <v>527</v>
      </c>
      <c r="H3552" s="7">
        <v>1</v>
      </c>
      <c r="I3552" s="21" t="e">
        <f>INDEX(Seed_type_tomato!$C$3:$C$15,MATCH(TOMATO!G3552,Seed_type_tomato!$B$3:$B$15,0))</f>
        <v>#N/A</v>
      </c>
    </row>
    <row r="3553" spans="1:9" x14ac:dyDescent="0.25">
      <c r="A3553" s="5" t="s">
        <v>3494</v>
      </c>
      <c r="B3553" s="5"/>
      <c r="C3553" s="6"/>
      <c r="D3553" s="5"/>
      <c r="E3553" s="5"/>
      <c r="F3553" s="5"/>
      <c r="G3553" s="5"/>
      <c r="H3553" s="8">
        <f>ROUND(SUM(H3545:H3552),5)</f>
        <v>16.5</v>
      </c>
      <c r="I3553" s="21" t="e">
        <f>INDEX(Seed_type_tomato!$C$3:$C$15,MATCH(TOMATO!G3553,Seed_type_tomato!$B$3:$B$15,0))</f>
        <v>#N/A</v>
      </c>
    </row>
    <row r="3554" spans="1:9" x14ac:dyDescent="0.25">
      <c r="A3554" s="2" t="s">
        <v>3495</v>
      </c>
      <c r="B3554" s="2"/>
      <c r="C3554" s="3"/>
      <c r="D3554" s="2"/>
      <c r="E3554" s="2"/>
      <c r="F3554" s="2"/>
      <c r="G3554" s="2"/>
      <c r="H3554" s="4"/>
      <c r="I3554" s="21" t="e">
        <f>INDEX(Seed_type_tomato!$C$3:$C$15,MATCH(TOMATO!G3554,Seed_type_tomato!$B$3:$B$15,0))</f>
        <v>#N/A</v>
      </c>
    </row>
    <row r="3555" spans="1:9" x14ac:dyDescent="0.25">
      <c r="A3555" s="5"/>
      <c r="B3555" s="5" t="s">
        <v>251</v>
      </c>
      <c r="C3555" s="6">
        <v>44692</v>
      </c>
      <c r="D3555" s="5" t="s">
        <v>3735</v>
      </c>
      <c r="E3555" s="5" t="s">
        <v>482</v>
      </c>
      <c r="F3555" s="5" t="s">
        <v>3495</v>
      </c>
      <c r="G3555" s="5" t="s">
        <v>522</v>
      </c>
      <c r="H3555" s="8">
        <v>1500</v>
      </c>
      <c r="I3555" s="21" t="str">
        <f>INDEX(Seed_type_tomato!$C$3:$C$15,MATCH(TOMATO!G3555,Seed_type_tomato!$B$3:$B$15,0))</f>
        <v>Field</v>
      </c>
    </row>
    <row r="3556" spans="1:9" x14ac:dyDescent="0.25">
      <c r="A3556" s="5"/>
      <c r="B3556" s="5" t="s">
        <v>251</v>
      </c>
      <c r="C3556" s="6">
        <v>44734</v>
      </c>
      <c r="D3556" s="5" t="s">
        <v>3736</v>
      </c>
      <c r="E3556" s="5" t="s">
        <v>482</v>
      </c>
      <c r="F3556" s="5" t="s">
        <v>3495</v>
      </c>
      <c r="G3556" s="5" t="s">
        <v>524</v>
      </c>
      <c r="H3556" s="8">
        <v>2500</v>
      </c>
      <c r="I3556" s="21" t="str">
        <f>INDEX(Seed_type_tomato!$C$3:$C$15,MATCH(TOMATO!G3556,Seed_type_tomato!$B$3:$B$15,0))</f>
        <v>Field</v>
      </c>
    </row>
    <row r="3557" spans="1:9" ht="15.75" thickBot="1" x14ac:dyDescent="0.3">
      <c r="A3557" s="5"/>
      <c r="B3557" s="5" t="s">
        <v>251</v>
      </c>
      <c r="C3557" s="6">
        <v>44771</v>
      </c>
      <c r="D3557" s="5" t="s">
        <v>3737</v>
      </c>
      <c r="E3557" s="5" t="s">
        <v>482</v>
      </c>
      <c r="F3557" s="5" t="s">
        <v>3495</v>
      </c>
      <c r="G3557" s="5" t="s">
        <v>523</v>
      </c>
      <c r="H3557" s="7">
        <v>200</v>
      </c>
      <c r="I3557" s="21" t="str">
        <f>INDEX(Seed_type_tomato!$C$3:$C$15,MATCH(TOMATO!G3557,Seed_type_tomato!$B$3:$B$15,0))</f>
        <v>Field</v>
      </c>
    </row>
    <row r="3558" spans="1:9" x14ac:dyDescent="0.25">
      <c r="A3558" s="5" t="s">
        <v>3496</v>
      </c>
      <c r="B3558" s="5"/>
      <c r="C3558" s="6"/>
      <c r="D3558" s="5"/>
      <c r="E3558" s="5"/>
      <c r="F3558" s="5"/>
      <c r="G3558" s="5"/>
      <c r="H3558" s="8">
        <f>ROUND(SUM(H3554:H3557),5)</f>
        <v>4200</v>
      </c>
      <c r="I3558" s="21" t="e">
        <f>INDEX(Seed_type_tomato!$C$3:$C$15,MATCH(TOMATO!G3558,Seed_type_tomato!$B$3:$B$15,0))</f>
        <v>#N/A</v>
      </c>
    </row>
    <row r="3559" spans="1:9" x14ac:dyDescent="0.25">
      <c r="A3559" s="2" t="s">
        <v>3497</v>
      </c>
      <c r="B3559" s="2"/>
      <c r="C3559" s="3"/>
      <c r="D3559" s="2"/>
      <c r="E3559" s="2"/>
      <c r="F3559" s="2"/>
      <c r="G3559" s="2"/>
      <c r="H3559" s="4"/>
      <c r="I3559" s="21" t="e">
        <f>INDEX(Seed_type_tomato!$C$3:$C$15,MATCH(TOMATO!G3559,Seed_type_tomato!$B$3:$B$15,0))</f>
        <v>#N/A</v>
      </c>
    </row>
    <row r="3560" spans="1:9" ht="15.75" thickBot="1" x14ac:dyDescent="0.3">
      <c r="A3560" s="1"/>
      <c r="B3560" s="5" t="s">
        <v>251</v>
      </c>
      <c r="C3560" s="6">
        <v>44755</v>
      </c>
      <c r="D3560" s="5" t="s">
        <v>3738</v>
      </c>
      <c r="E3560" s="5" t="s">
        <v>482</v>
      </c>
      <c r="F3560" s="5" t="s">
        <v>3497</v>
      </c>
      <c r="G3560" s="5" t="s">
        <v>523</v>
      </c>
      <c r="H3560" s="7">
        <v>20</v>
      </c>
      <c r="I3560" s="21" t="str">
        <f>INDEX(Seed_type_tomato!$C$3:$C$15,MATCH(TOMATO!G3560,Seed_type_tomato!$B$3:$B$15,0))</f>
        <v>Field</v>
      </c>
    </row>
    <row r="3561" spans="1:9" x14ac:dyDescent="0.25">
      <c r="A3561" s="5" t="s">
        <v>3498</v>
      </c>
      <c r="B3561" s="5"/>
      <c r="C3561" s="6"/>
      <c r="D3561" s="5"/>
      <c r="E3561" s="5"/>
      <c r="F3561" s="5"/>
      <c r="G3561" s="5"/>
      <c r="H3561" s="8">
        <f>ROUND(SUM(H3559:H3560),5)</f>
        <v>20</v>
      </c>
      <c r="I3561" s="21" t="e">
        <f>INDEX(Seed_type_tomato!$C$3:$C$15,MATCH(TOMATO!G3561,Seed_type_tomato!$B$3:$B$15,0))</f>
        <v>#N/A</v>
      </c>
    </row>
    <row r="3562" spans="1:9" x14ac:dyDescent="0.25">
      <c r="A3562" s="2" t="s">
        <v>3499</v>
      </c>
      <c r="B3562" s="2"/>
      <c r="C3562" s="3"/>
      <c r="D3562" s="2"/>
      <c r="E3562" s="2"/>
      <c r="F3562" s="2"/>
      <c r="G3562" s="2"/>
      <c r="H3562" s="4"/>
      <c r="I3562" s="21" t="e">
        <f>INDEX(Seed_type_tomato!$C$3:$C$15,MATCH(TOMATO!G3562,Seed_type_tomato!$B$3:$B$15,0))</f>
        <v>#N/A</v>
      </c>
    </row>
    <row r="3563" spans="1:9" x14ac:dyDescent="0.25">
      <c r="A3563" s="5"/>
      <c r="B3563" s="5" t="s">
        <v>251</v>
      </c>
      <c r="C3563" s="6">
        <v>44620</v>
      </c>
      <c r="D3563" s="5" t="s">
        <v>3739</v>
      </c>
      <c r="E3563" s="5" t="s">
        <v>482</v>
      </c>
      <c r="F3563" s="5" t="s">
        <v>3499</v>
      </c>
      <c r="G3563" s="5" t="s">
        <v>526</v>
      </c>
      <c r="H3563" s="8">
        <v>150</v>
      </c>
      <c r="I3563" s="21" t="str">
        <f>INDEX(Seed_type_tomato!$C$3:$C$15,MATCH(TOMATO!G3563,Seed_type_tomato!$B$3:$B$15,0))</f>
        <v>Field</v>
      </c>
    </row>
    <row r="3564" spans="1:9" x14ac:dyDescent="0.25">
      <c r="A3564" s="5"/>
      <c r="B3564" s="5" t="s">
        <v>251</v>
      </c>
      <c r="C3564" s="6">
        <v>44676</v>
      </c>
      <c r="D3564" s="5" t="s">
        <v>3740</v>
      </c>
      <c r="E3564" s="5" t="s">
        <v>482</v>
      </c>
      <c r="F3564" s="5" t="s">
        <v>3499</v>
      </c>
      <c r="G3564" s="5" t="s">
        <v>522</v>
      </c>
      <c r="H3564" s="8">
        <v>100</v>
      </c>
      <c r="I3564" s="21" t="str">
        <f>INDEX(Seed_type_tomato!$C$3:$C$15,MATCH(TOMATO!G3564,Seed_type_tomato!$B$3:$B$15,0))</f>
        <v>Field</v>
      </c>
    </row>
    <row r="3565" spans="1:9" x14ac:dyDescent="0.25">
      <c r="A3565" s="5"/>
      <c r="B3565" s="5" t="s">
        <v>251</v>
      </c>
      <c r="C3565" s="6">
        <v>44711</v>
      </c>
      <c r="D3565" s="5" t="s">
        <v>3741</v>
      </c>
      <c r="E3565" s="5" t="s">
        <v>482</v>
      </c>
      <c r="F3565" s="5" t="s">
        <v>3499</v>
      </c>
      <c r="G3565" s="5" t="s">
        <v>522</v>
      </c>
      <c r="H3565" s="8">
        <v>200</v>
      </c>
      <c r="I3565" s="21" t="str">
        <f>INDEX(Seed_type_tomato!$C$3:$C$15,MATCH(TOMATO!G3565,Seed_type_tomato!$B$3:$B$15,0))</f>
        <v>Field</v>
      </c>
    </row>
    <row r="3566" spans="1:9" ht="15.75" thickBot="1" x14ac:dyDescent="0.3">
      <c r="A3566" s="5"/>
      <c r="B3566" s="5" t="s">
        <v>251</v>
      </c>
      <c r="C3566" s="6">
        <v>44807</v>
      </c>
      <c r="D3566" s="5" t="s">
        <v>3742</v>
      </c>
      <c r="E3566" s="5" t="s">
        <v>482</v>
      </c>
      <c r="F3566" s="5" t="s">
        <v>3499</v>
      </c>
      <c r="G3566" s="5" t="s">
        <v>523</v>
      </c>
      <c r="H3566" s="7">
        <v>360</v>
      </c>
      <c r="I3566" s="21" t="str">
        <f>INDEX(Seed_type_tomato!$C$3:$C$15,MATCH(TOMATO!G3566,Seed_type_tomato!$B$3:$B$15,0))</f>
        <v>Field</v>
      </c>
    </row>
    <row r="3567" spans="1:9" x14ac:dyDescent="0.25">
      <c r="A3567" s="5" t="s">
        <v>3500</v>
      </c>
      <c r="B3567" s="5"/>
      <c r="C3567" s="6"/>
      <c r="D3567" s="5"/>
      <c r="E3567" s="5"/>
      <c r="F3567" s="5"/>
      <c r="G3567" s="5"/>
      <c r="H3567" s="8">
        <f>ROUND(SUM(H3562:H3566),5)</f>
        <v>810</v>
      </c>
      <c r="I3567" s="21" t="e">
        <f>INDEX(Seed_type_tomato!$C$3:$C$15,MATCH(TOMATO!G3567,Seed_type_tomato!$B$3:$B$15,0))</f>
        <v>#N/A</v>
      </c>
    </row>
    <row r="3568" spans="1:9" x14ac:dyDescent="0.25">
      <c r="A3568" s="2" t="s">
        <v>3501</v>
      </c>
      <c r="B3568" s="2"/>
      <c r="C3568" s="3"/>
      <c r="D3568" s="2"/>
      <c r="E3568" s="2"/>
      <c r="F3568" s="2"/>
      <c r="G3568" s="2"/>
      <c r="H3568" s="4"/>
      <c r="I3568" s="21" t="e">
        <f>INDEX(Seed_type_tomato!$C$3:$C$15,MATCH(TOMATO!G3568,Seed_type_tomato!$B$3:$B$15,0))</f>
        <v>#N/A</v>
      </c>
    </row>
    <row r="3569" spans="1:9" x14ac:dyDescent="0.25">
      <c r="A3569" s="5"/>
      <c r="B3569" s="5" t="s">
        <v>251</v>
      </c>
      <c r="C3569" s="6">
        <v>44600</v>
      </c>
      <c r="D3569" s="5" t="s">
        <v>3743</v>
      </c>
      <c r="E3569" s="5" t="s">
        <v>482</v>
      </c>
      <c r="F3569" s="5" t="s">
        <v>3501</v>
      </c>
      <c r="G3569" s="5" t="s">
        <v>528</v>
      </c>
      <c r="H3569" s="8">
        <v>100</v>
      </c>
      <c r="I3569" s="21" t="str">
        <f>INDEX(Seed_type_tomato!$C$3:$C$15,MATCH(TOMATO!G3569,Seed_type_tomato!$B$3:$B$15,0))</f>
        <v>Field</v>
      </c>
    </row>
    <row r="3570" spans="1:9" ht="15.75" thickBot="1" x14ac:dyDescent="0.3">
      <c r="A3570" s="5"/>
      <c r="B3570" s="5" t="s">
        <v>251</v>
      </c>
      <c r="C3570" s="6">
        <v>44692</v>
      </c>
      <c r="D3570" s="5" t="s">
        <v>3744</v>
      </c>
      <c r="E3570" s="5" t="s">
        <v>482</v>
      </c>
      <c r="F3570" s="5" t="s">
        <v>3501</v>
      </c>
      <c r="G3570" s="5" t="s">
        <v>524</v>
      </c>
      <c r="H3570" s="7">
        <v>125</v>
      </c>
      <c r="I3570" s="21" t="str">
        <f>INDEX(Seed_type_tomato!$C$3:$C$15,MATCH(TOMATO!G3570,Seed_type_tomato!$B$3:$B$15,0))</f>
        <v>Field</v>
      </c>
    </row>
    <row r="3571" spans="1:9" x14ac:dyDescent="0.25">
      <c r="A3571" s="5" t="s">
        <v>3502</v>
      </c>
      <c r="B3571" s="5"/>
      <c r="C3571" s="6"/>
      <c r="D3571" s="5"/>
      <c r="E3571" s="5"/>
      <c r="F3571" s="5"/>
      <c r="G3571" s="5"/>
      <c r="H3571" s="8">
        <f>ROUND(SUM(H3568:H3570),5)</f>
        <v>225</v>
      </c>
      <c r="I3571" s="21" t="e">
        <f>INDEX(Seed_type_tomato!$C$3:$C$15,MATCH(TOMATO!G3571,Seed_type_tomato!$B$3:$B$15,0))</f>
        <v>#N/A</v>
      </c>
    </row>
    <row r="3572" spans="1:9" x14ac:dyDescent="0.25">
      <c r="A3572" s="2" t="s">
        <v>3503</v>
      </c>
      <c r="B3572" s="2"/>
      <c r="C3572" s="3"/>
      <c r="D3572" s="2"/>
      <c r="E3572" s="2"/>
      <c r="F3572" s="2"/>
      <c r="G3572" s="2"/>
      <c r="H3572" s="4"/>
      <c r="I3572" s="21" t="e">
        <f>INDEX(Seed_type_tomato!$C$3:$C$15,MATCH(TOMATO!G3572,Seed_type_tomato!$B$3:$B$15,0))</f>
        <v>#N/A</v>
      </c>
    </row>
    <row r="3573" spans="1:9" ht="15.75" thickBot="1" x14ac:dyDescent="0.3">
      <c r="A3573" s="1"/>
      <c r="B3573" s="5" t="s">
        <v>251</v>
      </c>
      <c r="C3573" s="6">
        <v>44778</v>
      </c>
      <c r="D3573" s="5" t="s">
        <v>3745</v>
      </c>
      <c r="E3573" s="5" t="s">
        <v>482</v>
      </c>
      <c r="F3573" s="5" t="s">
        <v>3503</v>
      </c>
      <c r="G3573" s="5" t="s">
        <v>525</v>
      </c>
      <c r="H3573" s="7">
        <v>50</v>
      </c>
      <c r="I3573" s="21" t="str">
        <f>INDEX(Seed_type_tomato!$C$3:$C$15,MATCH(TOMATO!G3573,Seed_type_tomato!$B$3:$B$15,0))</f>
        <v>Field</v>
      </c>
    </row>
    <row r="3574" spans="1:9" x14ac:dyDescent="0.25">
      <c r="A3574" s="5" t="s">
        <v>3504</v>
      </c>
      <c r="B3574" s="5"/>
      <c r="C3574" s="6"/>
      <c r="D3574" s="5"/>
      <c r="E3574" s="5"/>
      <c r="F3574" s="5"/>
      <c r="G3574" s="5"/>
      <c r="H3574" s="8">
        <f>ROUND(SUM(H3572:H3573),5)</f>
        <v>50</v>
      </c>
      <c r="I3574" s="21" t="e">
        <f>INDEX(Seed_type_tomato!$C$3:$C$15,MATCH(TOMATO!G3574,Seed_type_tomato!$B$3:$B$15,0))</f>
        <v>#N/A</v>
      </c>
    </row>
    <row r="3575" spans="1:9" x14ac:dyDescent="0.25">
      <c r="A3575" s="2" t="s">
        <v>3505</v>
      </c>
      <c r="B3575" s="2"/>
      <c r="C3575" s="3"/>
      <c r="D3575" s="2"/>
      <c r="E3575" s="2"/>
      <c r="F3575" s="2"/>
      <c r="G3575" s="2"/>
      <c r="H3575" s="4"/>
      <c r="I3575" s="21" t="e">
        <f>INDEX(Seed_type_tomato!$C$3:$C$15,MATCH(TOMATO!G3575,Seed_type_tomato!$B$3:$B$15,0))</f>
        <v>#N/A</v>
      </c>
    </row>
    <row r="3576" spans="1:9" ht="15.75" thickBot="1" x14ac:dyDescent="0.3">
      <c r="A3576" s="1"/>
      <c r="B3576" s="5" t="s">
        <v>251</v>
      </c>
      <c r="C3576" s="6">
        <v>44649</v>
      </c>
      <c r="D3576" s="5" t="s">
        <v>3746</v>
      </c>
      <c r="E3576" s="5" t="s">
        <v>482</v>
      </c>
      <c r="F3576" s="5" t="s">
        <v>3505</v>
      </c>
      <c r="G3576" s="5" t="s">
        <v>532</v>
      </c>
      <c r="H3576" s="7">
        <v>100</v>
      </c>
      <c r="I3576" s="21" t="e">
        <f>INDEX(Seed_type_tomato!$C$3:$C$15,MATCH(TOMATO!G3576,Seed_type_tomato!$B$3:$B$15,0))</f>
        <v>#N/A</v>
      </c>
    </row>
    <row r="3577" spans="1:9" x14ac:dyDescent="0.25">
      <c r="A3577" s="5" t="s">
        <v>3506</v>
      </c>
      <c r="B3577" s="5"/>
      <c r="C3577" s="6"/>
      <c r="D3577" s="5"/>
      <c r="E3577" s="5"/>
      <c r="F3577" s="5"/>
      <c r="G3577" s="5"/>
      <c r="H3577" s="8">
        <f>ROUND(SUM(H3575:H3576),5)</f>
        <v>100</v>
      </c>
      <c r="I3577" s="21" t="e">
        <f>INDEX(Seed_type_tomato!$C$3:$C$15,MATCH(TOMATO!G3577,Seed_type_tomato!$B$3:$B$15,0))</f>
        <v>#N/A</v>
      </c>
    </row>
    <row r="3578" spans="1:9" x14ac:dyDescent="0.25">
      <c r="A3578" s="2" t="s">
        <v>3507</v>
      </c>
      <c r="B3578" s="2"/>
      <c r="C3578" s="3"/>
      <c r="D3578" s="2"/>
      <c r="E3578" s="2"/>
      <c r="F3578" s="2"/>
      <c r="G3578" s="2"/>
      <c r="H3578" s="4"/>
      <c r="I3578" s="21" t="e">
        <f>INDEX(Seed_type_tomato!$C$3:$C$15,MATCH(TOMATO!G3578,Seed_type_tomato!$B$3:$B$15,0))</f>
        <v>#N/A</v>
      </c>
    </row>
    <row r="3579" spans="1:9" x14ac:dyDescent="0.25">
      <c r="A3579" s="5"/>
      <c r="B3579" s="5" t="s">
        <v>251</v>
      </c>
      <c r="C3579" s="6">
        <v>44708</v>
      </c>
      <c r="D3579" s="5" t="s">
        <v>3747</v>
      </c>
      <c r="E3579" s="5" t="s">
        <v>482</v>
      </c>
      <c r="F3579" s="5" t="s">
        <v>3507</v>
      </c>
      <c r="G3579" s="5" t="s">
        <v>524</v>
      </c>
      <c r="H3579" s="8">
        <v>1000</v>
      </c>
      <c r="I3579" s="21" t="str">
        <f>INDEX(Seed_type_tomato!$C$3:$C$15,MATCH(TOMATO!G3579,Seed_type_tomato!$B$3:$B$15,0))</f>
        <v>Field</v>
      </c>
    </row>
    <row r="3580" spans="1:9" x14ac:dyDescent="0.25">
      <c r="A3580" s="5"/>
      <c r="B3580" s="5" t="s">
        <v>251</v>
      </c>
      <c r="C3580" s="6">
        <v>44718</v>
      </c>
      <c r="D3580" s="5" t="s">
        <v>3748</v>
      </c>
      <c r="E3580" s="5" t="s">
        <v>482</v>
      </c>
      <c r="F3580" s="5" t="s">
        <v>3507</v>
      </c>
      <c r="G3580" s="5" t="s">
        <v>522</v>
      </c>
      <c r="H3580" s="8">
        <v>150</v>
      </c>
      <c r="I3580" s="21" t="str">
        <f>INDEX(Seed_type_tomato!$C$3:$C$15,MATCH(TOMATO!G3580,Seed_type_tomato!$B$3:$B$15,0))</f>
        <v>Field</v>
      </c>
    </row>
    <row r="3581" spans="1:9" x14ac:dyDescent="0.25">
      <c r="A3581" s="5"/>
      <c r="B3581" s="5" t="s">
        <v>251</v>
      </c>
      <c r="C3581" s="6">
        <v>44718</v>
      </c>
      <c r="D3581" s="5" t="s">
        <v>3748</v>
      </c>
      <c r="E3581" s="5" t="s">
        <v>482</v>
      </c>
      <c r="F3581" s="5" t="s">
        <v>3507</v>
      </c>
      <c r="G3581" s="5" t="s">
        <v>525</v>
      </c>
      <c r="H3581" s="8">
        <v>100</v>
      </c>
      <c r="I3581" s="21" t="str">
        <f>INDEX(Seed_type_tomato!$C$3:$C$15,MATCH(TOMATO!G3581,Seed_type_tomato!$B$3:$B$15,0))</f>
        <v>Field</v>
      </c>
    </row>
    <row r="3582" spans="1:9" ht="15.75" thickBot="1" x14ac:dyDescent="0.3">
      <c r="A3582" s="5"/>
      <c r="B3582" s="5" t="s">
        <v>251</v>
      </c>
      <c r="C3582" s="6">
        <v>44720</v>
      </c>
      <c r="D3582" s="5" t="s">
        <v>3749</v>
      </c>
      <c r="E3582" s="5" t="s">
        <v>482</v>
      </c>
      <c r="F3582" s="5" t="s">
        <v>3507</v>
      </c>
      <c r="G3582" s="5" t="s">
        <v>523</v>
      </c>
      <c r="H3582" s="7">
        <v>150</v>
      </c>
      <c r="I3582" s="21" t="str">
        <f>INDEX(Seed_type_tomato!$C$3:$C$15,MATCH(TOMATO!G3582,Seed_type_tomato!$B$3:$B$15,0))</f>
        <v>Field</v>
      </c>
    </row>
    <row r="3583" spans="1:9" x14ac:dyDescent="0.25">
      <c r="A3583" s="5" t="s">
        <v>3508</v>
      </c>
      <c r="B3583" s="5"/>
      <c r="C3583" s="6"/>
      <c r="D3583" s="5"/>
      <c r="E3583" s="5"/>
      <c r="F3583" s="5"/>
      <c r="G3583" s="5"/>
      <c r="H3583" s="8">
        <f>ROUND(SUM(H3578:H3582),5)</f>
        <v>1400</v>
      </c>
      <c r="I3583" s="21" t="e">
        <f>INDEX(Seed_type_tomato!$C$3:$C$15,MATCH(TOMATO!G3583,Seed_type_tomato!$B$3:$B$15,0))</f>
        <v>#N/A</v>
      </c>
    </row>
    <row r="3584" spans="1:9" x14ac:dyDescent="0.25">
      <c r="A3584" s="2" t="s">
        <v>3509</v>
      </c>
      <c r="B3584" s="2"/>
      <c r="C3584" s="3"/>
      <c r="D3584" s="2"/>
      <c r="E3584" s="2"/>
      <c r="F3584" s="2"/>
      <c r="G3584" s="2"/>
      <c r="H3584" s="4"/>
      <c r="I3584" s="21" t="e">
        <f>INDEX(Seed_type_tomato!$C$3:$C$15,MATCH(TOMATO!G3584,Seed_type_tomato!$B$3:$B$15,0))</f>
        <v>#N/A</v>
      </c>
    </row>
    <row r="3585" spans="1:9" x14ac:dyDescent="0.25">
      <c r="A3585" s="5"/>
      <c r="B3585" s="5" t="s">
        <v>251</v>
      </c>
      <c r="C3585" s="6">
        <v>44789</v>
      </c>
      <c r="D3585" s="5" t="s">
        <v>3750</v>
      </c>
      <c r="E3585" s="5" t="s">
        <v>482</v>
      </c>
      <c r="F3585" s="5" t="s">
        <v>3509</v>
      </c>
      <c r="G3585" s="5" t="s">
        <v>530</v>
      </c>
      <c r="H3585" s="8">
        <v>300</v>
      </c>
      <c r="I3585" s="21" t="str">
        <f>INDEX(Seed_type_tomato!$C$3:$C$15,MATCH(TOMATO!G3585,Seed_type_tomato!$B$3:$B$15,0))</f>
        <v>GH</v>
      </c>
    </row>
    <row r="3586" spans="1:9" x14ac:dyDescent="0.25">
      <c r="A3586" s="5"/>
      <c r="B3586" s="5" t="s">
        <v>251</v>
      </c>
      <c r="C3586" s="6">
        <v>44799</v>
      </c>
      <c r="D3586" s="5" t="s">
        <v>3751</v>
      </c>
      <c r="E3586" s="5" t="s">
        <v>482</v>
      </c>
      <c r="F3586" s="5" t="s">
        <v>3509</v>
      </c>
      <c r="G3586" s="5" t="s">
        <v>530</v>
      </c>
      <c r="H3586" s="8">
        <v>11</v>
      </c>
      <c r="I3586" s="21" t="str">
        <f>INDEX(Seed_type_tomato!$C$3:$C$15,MATCH(TOMATO!G3586,Seed_type_tomato!$B$3:$B$15,0))</f>
        <v>GH</v>
      </c>
    </row>
    <row r="3587" spans="1:9" ht="15.75" thickBot="1" x14ac:dyDescent="0.3">
      <c r="A3587" s="5"/>
      <c r="B3587" s="5" t="s">
        <v>251</v>
      </c>
      <c r="C3587" s="6">
        <v>44799</v>
      </c>
      <c r="D3587" s="5" t="s">
        <v>3751</v>
      </c>
      <c r="E3587" s="5" t="s">
        <v>482</v>
      </c>
      <c r="F3587" s="5" t="s">
        <v>3509</v>
      </c>
      <c r="G3587" s="5" t="s">
        <v>525</v>
      </c>
      <c r="H3587" s="7">
        <v>500</v>
      </c>
      <c r="I3587" s="21" t="str">
        <f>INDEX(Seed_type_tomato!$C$3:$C$15,MATCH(TOMATO!G3587,Seed_type_tomato!$B$3:$B$15,0))</f>
        <v>Field</v>
      </c>
    </row>
    <row r="3588" spans="1:9" x14ac:dyDescent="0.25">
      <c r="A3588" s="5" t="s">
        <v>3510</v>
      </c>
      <c r="B3588" s="5"/>
      <c r="C3588" s="6"/>
      <c r="D3588" s="5"/>
      <c r="E3588" s="5"/>
      <c r="F3588" s="5"/>
      <c r="G3588" s="5"/>
      <c r="H3588" s="8">
        <f>ROUND(SUM(H3584:H3587),5)</f>
        <v>811</v>
      </c>
      <c r="I3588" s="21" t="e">
        <f>INDEX(Seed_type_tomato!$C$3:$C$15,MATCH(TOMATO!G3588,Seed_type_tomato!$B$3:$B$15,0))</f>
        <v>#N/A</v>
      </c>
    </row>
    <row r="3589" spans="1:9" x14ac:dyDescent="0.25">
      <c r="A3589" s="2" t="s">
        <v>3511</v>
      </c>
      <c r="B3589" s="2"/>
      <c r="C3589" s="3"/>
      <c r="D3589" s="2"/>
      <c r="E3589" s="2"/>
      <c r="F3589" s="2"/>
      <c r="G3589" s="2"/>
      <c r="H3589" s="4"/>
      <c r="I3589" s="21" t="e">
        <f>INDEX(Seed_type_tomato!$C$3:$C$15,MATCH(TOMATO!G3589,Seed_type_tomato!$B$3:$B$15,0))</f>
        <v>#N/A</v>
      </c>
    </row>
    <row r="3590" spans="1:9" ht="15.75" thickBot="1" x14ac:dyDescent="0.3">
      <c r="A3590" s="1"/>
      <c r="B3590" s="5" t="s">
        <v>251</v>
      </c>
      <c r="C3590" s="6">
        <v>44606</v>
      </c>
      <c r="D3590" s="5" t="s">
        <v>3752</v>
      </c>
      <c r="E3590" s="5" t="s">
        <v>482</v>
      </c>
      <c r="F3590" s="5" t="s">
        <v>3511</v>
      </c>
      <c r="G3590" s="5" t="s">
        <v>530</v>
      </c>
      <c r="H3590" s="7">
        <v>90</v>
      </c>
      <c r="I3590" s="21" t="str">
        <f>INDEX(Seed_type_tomato!$C$3:$C$15,MATCH(TOMATO!G3590,Seed_type_tomato!$B$3:$B$15,0))</f>
        <v>GH</v>
      </c>
    </row>
    <row r="3591" spans="1:9" x14ac:dyDescent="0.25">
      <c r="A3591" s="5" t="s">
        <v>3512</v>
      </c>
      <c r="B3591" s="5"/>
      <c r="C3591" s="6"/>
      <c r="D3591" s="5"/>
      <c r="E3591" s="5"/>
      <c r="F3591" s="5"/>
      <c r="G3591" s="5"/>
      <c r="H3591" s="8">
        <f>ROUND(SUM(H3589:H3590),5)</f>
        <v>90</v>
      </c>
      <c r="I3591" s="21" t="e">
        <f>INDEX(Seed_type_tomato!$C$3:$C$15,MATCH(TOMATO!G3591,Seed_type_tomato!$B$3:$B$15,0))</f>
        <v>#N/A</v>
      </c>
    </row>
    <row r="3592" spans="1:9" x14ac:dyDescent="0.25">
      <c r="A3592" s="2" t="s">
        <v>3513</v>
      </c>
      <c r="B3592" s="2"/>
      <c r="C3592" s="3"/>
      <c r="D3592" s="2"/>
      <c r="E3592" s="2"/>
      <c r="F3592" s="2"/>
      <c r="G3592" s="2"/>
      <c r="H3592" s="4"/>
      <c r="I3592" s="21" t="e">
        <f>INDEX(Seed_type_tomato!$C$3:$C$15,MATCH(TOMATO!G3592,Seed_type_tomato!$B$3:$B$15,0))</f>
        <v>#N/A</v>
      </c>
    </row>
    <row r="3593" spans="1:9" x14ac:dyDescent="0.25">
      <c r="A3593" s="5"/>
      <c r="B3593" s="5" t="s">
        <v>251</v>
      </c>
      <c r="C3593" s="6">
        <v>44784</v>
      </c>
      <c r="D3593" s="5" t="s">
        <v>3753</v>
      </c>
      <c r="E3593" s="5" t="s">
        <v>482</v>
      </c>
      <c r="F3593" s="5" t="s">
        <v>3513</v>
      </c>
      <c r="G3593" s="5" t="s">
        <v>524</v>
      </c>
      <c r="H3593" s="8">
        <v>250</v>
      </c>
      <c r="I3593" s="21" t="str">
        <f>INDEX(Seed_type_tomato!$C$3:$C$15,MATCH(TOMATO!G3593,Seed_type_tomato!$B$3:$B$15,0))</f>
        <v>Field</v>
      </c>
    </row>
    <row r="3594" spans="1:9" x14ac:dyDescent="0.25">
      <c r="A3594" s="5"/>
      <c r="B3594" s="5" t="s">
        <v>251</v>
      </c>
      <c r="C3594" s="6">
        <v>44784</v>
      </c>
      <c r="D3594" s="5" t="s">
        <v>3754</v>
      </c>
      <c r="E3594" s="5" t="s">
        <v>482</v>
      </c>
      <c r="F3594" s="5" t="s">
        <v>3513</v>
      </c>
      <c r="G3594" s="5" t="s">
        <v>522</v>
      </c>
      <c r="H3594" s="8">
        <v>50</v>
      </c>
      <c r="I3594" s="21" t="str">
        <f>INDEX(Seed_type_tomato!$C$3:$C$15,MATCH(TOMATO!G3594,Seed_type_tomato!$B$3:$B$15,0))</f>
        <v>Field</v>
      </c>
    </row>
    <row r="3595" spans="1:9" ht="15.75" thickBot="1" x14ac:dyDescent="0.3">
      <c r="A3595" s="5"/>
      <c r="B3595" s="5" t="s">
        <v>251</v>
      </c>
      <c r="C3595" s="6">
        <v>44785</v>
      </c>
      <c r="D3595" s="5" t="s">
        <v>3755</v>
      </c>
      <c r="E3595" s="5" t="s">
        <v>482</v>
      </c>
      <c r="F3595" s="5" t="s">
        <v>3513</v>
      </c>
      <c r="G3595" s="5" t="s">
        <v>522</v>
      </c>
      <c r="H3595" s="7">
        <v>125</v>
      </c>
      <c r="I3595" s="21" t="str">
        <f>INDEX(Seed_type_tomato!$C$3:$C$15,MATCH(TOMATO!G3595,Seed_type_tomato!$B$3:$B$15,0))</f>
        <v>Field</v>
      </c>
    </row>
    <row r="3596" spans="1:9" x14ac:dyDescent="0.25">
      <c r="A3596" s="5" t="s">
        <v>3514</v>
      </c>
      <c r="B3596" s="5"/>
      <c r="C3596" s="6"/>
      <c r="D3596" s="5"/>
      <c r="E3596" s="5"/>
      <c r="F3596" s="5"/>
      <c r="G3596" s="5"/>
      <c r="H3596" s="8">
        <f>ROUND(SUM(H3592:H3595),5)</f>
        <v>425</v>
      </c>
      <c r="I3596" s="21" t="e">
        <f>INDEX(Seed_type_tomato!$C$3:$C$15,MATCH(TOMATO!G3596,Seed_type_tomato!$B$3:$B$15,0))</f>
        <v>#N/A</v>
      </c>
    </row>
    <row r="3597" spans="1:9" x14ac:dyDescent="0.25">
      <c r="A3597" s="2" t="s">
        <v>3515</v>
      </c>
      <c r="B3597" s="2"/>
      <c r="C3597" s="3"/>
      <c r="D3597" s="2"/>
      <c r="E3597" s="2"/>
      <c r="F3597" s="2"/>
      <c r="G3597" s="2"/>
      <c r="H3597" s="4"/>
      <c r="I3597" s="21" t="e">
        <f>INDEX(Seed_type_tomato!$C$3:$C$15,MATCH(TOMATO!G3597,Seed_type_tomato!$B$3:$B$15,0))</f>
        <v>#N/A</v>
      </c>
    </row>
    <row r="3598" spans="1:9" ht="15.75" thickBot="1" x14ac:dyDescent="0.3">
      <c r="A3598" s="1"/>
      <c r="B3598" s="5" t="s">
        <v>251</v>
      </c>
      <c r="C3598" s="6">
        <v>44763</v>
      </c>
      <c r="D3598" s="5" t="s">
        <v>3756</v>
      </c>
      <c r="E3598" s="5" t="s">
        <v>1471</v>
      </c>
      <c r="F3598" s="5" t="s">
        <v>3515</v>
      </c>
      <c r="G3598" s="5" t="s">
        <v>530</v>
      </c>
      <c r="H3598" s="7">
        <v>1500</v>
      </c>
      <c r="I3598" s="21" t="str">
        <f>INDEX(Seed_type_tomato!$C$3:$C$15,MATCH(TOMATO!G3598,Seed_type_tomato!$B$3:$B$15,0))</f>
        <v>GH</v>
      </c>
    </row>
    <row r="3599" spans="1:9" x14ac:dyDescent="0.25">
      <c r="A3599" s="5" t="s">
        <v>3516</v>
      </c>
      <c r="B3599" s="5"/>
      <c r="C3599" s="6"/>
      <c r="D3599" s="5"/>
      <c r="E3599" s="5"/>
      <c r="F3599" s="5"/>
      <c r="G3599" s="5"/>
      <c r="H3599" s="8">
        <f>ROUND(SUM(H3597:H3598),5)</f>
        <v>1500</v>
      </c>
      <c r="I3599" s="21" t="e">
        <f>INDEX(Seed_type_tomato!$C$3:$C$15,MATCH(TOMATO!G3599,Seed_type_tomato!$B$3:$B$15,0))</f>
        <v>#N/A</v>
      </c>
    </row>
    <row r="3600" spans="1:9" x14ac:dyDescent="0.25">
      <c r="A3600" s="2" t="s">
        <v>3517</v>
      </c>
      <c r="B3600" s="2"/>
      <c r="C3600" s="3"/>
      <c r="D3600" s="2"/>
      <c r="E3600" s="2"/>
      <c r="F3600" s="2"/>
      <c r="G3600" s="2"/>
      <c r="H3600" s="4"/>
      <c r="I3600" s="21" t="e">
        <f>INDEX(Seed_type_tomato!$C$3:$C$15,MATCH(TOMATO!G3600,Seed_type_tomato!$B$3:$B$15,0))</f>
        <v>#N/A</v>
      </c>
    </row>
    <row r="3601" spans="1:9" x14ac:dyDescent="0.25">
      <c r="A3601" s="5"/>
      <c r="B3601" s="5" t="s">
        <v>251</v>
      </c>
      <c r="C3601" s="6">
        <v>44627</v>
      </c>
      <c r="D3601" s="5" t="s">
        <v>3757</v>
      </c>
      <c r="E3601" s="5" t="s">
        <v>482</v>
      </c>
      <c r="F3601" s="5" t="s">
        <v>3517</v>
      </c>
      <c r="G3601" s="5" t="s">
        <v>530</v>
      </c>
      <c r="H3601" s="8">
        <v>2000</v>
      </c>
      <c r="I3601" s="21" t="str">
        <f>INDEX(Seed_type_tomato!$C$3:$C$15,MATCH(TOMATO!G3601,Seed_type_tomato!$B$3:$B$15,0))</f>
        <v>GH</v>
      </c>
    </row>
    <row r="3602" spans="1:9" x14ac:dyDescent="0.25">
      <c r="A3602" s="5"/>
      <c r="B3602" s="5" t="s">
        <v>251</v>
      </c>
      <c r="C3602" s="6">
        <v>44646</v>
      </c>
      <c r="D3602" s="5" t="s">
        <v>3758</v>
      </c>
      <c r="E3602" s="5" t="s">
        <v>3935</v>
      </c>
      <c r="F3602" s="5" t="s">
        <v>3517</v>
      </c>
      <c r="G3602" s="5" t="s">
        <v>3002</v>
      </c>
      <c r="H3602" s="8">
        <v>1000</v>
      </c>
      <c r="I3602" s="21" t="str">
        <f>INDEX(Seed_type_tomato!$C$3:$C$15,MATCH(TOMATO!G3602,Seed_type_tomato!$B$3:$B$15,0))</f>
        <v>GH</v>
      </c>
    </row>
    <row r="3603" spans="1:9" x14ac:dyDescent="0.25">
      <c r="A3603" s="5"/>
      <c r="B3603" s="5" t="s">
        <v>251</v>
      </c>
      <c r="C3603" s="6">
        <v>44646</v>
      </c>
      <c r="D3603" s="5" t="s">
        <v>3758</v>
      </c>
      <c r="E3603" s="5" t="s">
        <v>3936</v>
      </c>
      <c r="F3603" s="5" t="s">
        <v>3517</v>
      </c>
      <c r="G3603" s="5" t="s">
        <v>530</v>
      </c>
      <c r="H3603" s="8">
        <v>1000</v>
      </c>
      <c r="I3603" s="21" t="str">
        <f>INDEX(Seed_type_tomato!$C$3:$C$15,MATCH(TOMATO!G3603,Seed_type_tomato!$B$3:$B$15,0))</f>
        <v>GH</v>
      </c>
    </row>
    <row r="3604" spans="1:9" x14ac:dyDescent="0.25">
      <c r="A3604" s="5"/>
      <c r="B3604" s="5" t="s">
        <v>251</v>
      </c>
      <c r="C3604" s="6">
        <v>44747</v>
      </c>
      <c r="D3604" s="5" t="s">
        <v>3759</v>
      </c>
      <c r="E3604" s="5" t="s">
        <v>482</v>
      </c>
      <c r="F3604" s="5" t="s">
        <v>3517</v>
      </c>
      <c r="G3604" s="5" t="s">
        <v>530</v>
      </c>
      <c r="H3604" s="8">
        <v>1025</v>
      </c>
      <c r="I3604" s="21" t="str">
        <f>INDEX(Seed_type_tomato!$C$3:$C$15,MATCH(TOMATO!G3604,Seed_type_tomato!$B$3:$B$15,0))</f>
        <v>GH</v>
      </c>
    </row>
    <row r="3605" spans="1:9" ht="15.75" thickBot="1" x14ac:dyDescent="0.3">
      <c r="A3605" s="5"/>
      <c r="B3605" s="5" t="s">
        <v>251</v>
      </c>
      <c r="C3605" s="6">
        <v>44774</v>
      </c>
      <c r="D3605" s="5" t="s">
        <v>3760</v>
      </c>
      <c r="E3605" s="5" t="s">
        <v>1997</v>
      </c>
      <c r="F3605" s="5" t="s">
        <v>3517</v>
      </c>
      <c r="G3605" s="5" t="s">
        <v>523</v>
      </c>
      <c r="H3605" s="7">
        <v>300</v>
      </c>
      <c r="I3605" s="21" t="str">
        <f>INDEX(Seed_type_tomato!$C$3:$C$15,MATCH(TOMATO!G3605,Seed_type_tomato!$B$3:$B$15,0))</f>
        <v>Field</v>
      </c>
    </row>
    <row r="3606" spans="1:9" x14ac:dyDescent="0.25">
      <c r="A3606" s="5" t="s">
        <v>3518</v>
      </c>
      <c r="B3606" s="5"/>
      <c r="C3606" s="6"/>
      <c r="D3606" s="5"/>
      <c r="E3606" s="5"/>
      <c r="F3606" s="5"/>
      <c r="G3606" s="5"/>
      <c r="H3606" s="8">
        <f>ROUND(SUM(H3600:H3605),5)</f>
        <v>5325</v>
      </c>
      <c r="I3606" s="21" t="e">
        <f>INDEX(Seed_type_tomato!$C$3:$C$15,MATCH(TOMATO!G3606,Seed_type_tomato!$B$3:$B$15,0))</f>
        <v>#N/A</v>
      </c>
    </row>
    <row r="3607" spans="1:9" x14ac:dyDescent="0.25">
      <c r="A3607" s="2" t="s">
        <v>3519</v>
      </c>
      <c r="B3607" s="2"/>
      <c r="C3607" s="3"/>
      <c r="D3607" s="2"/>
      <c r="E3607" s="2"/>
      <c r="F3607" s="2"/>
      <c r="G3607" s="2"/>
      <c r="H3607" s="4"/>
      <c r="I3607" s="21" t="e">
        <f>INDEX(Seed_type_tomato!$C$3:$C$15,MATCH(TOMATO!G3607,Seed_type_tomato!$B$3:$B$15,0))</f>
        <v>#N/A</v>
      </c>
    </row>
    <row r="3608" spans="1:9" ht="15.75" thickBot="1" x14ac:dyDescent="0.3">
      <c r="A3608" s="1"/>
      <c r="B3608" s="5" t="s">
        <v>251</v>
      </c>
      <c r="C3608" s="6">
        <v>44720</v>
      </c>
      <c r="D3608" s="5" t="s">
        <v>3761</v>
      </c>
      <c r="E3608" s="5" t="s">
        <v>482</v>
      </c>
      <c r="F3608" s="5" t="s">
        <v>3519</v>
      </c>
      <c r="G3608" s="5" t="s">
        <v>522</v>
      </c>
      <c r="H3608" s="7">
        <v>20</v>
      </c>
      <c r="I3608" s="21" t="str">
        <f>INDEX(Seed_type_tomato!$C$3:$C$15,MATCH(TOMATO!G3608,Seed_type_tomato!$B$3:$B$15,0))</f>
        <v>Field</v>
      </c>
    </row>
    <row r="3609" spans="1:9" x14ac:dyDescent="0.25">
      <c r="A3609" s="5" t="s">
        <v>3520</v>
      </c>
      <c r="B3609" s="5"/>
      <c r="C3609" s="6"/>
      <c r="D3609" s="5"/>
      <c r="E3609" s="5"/>
      <c r="F3609" s="5"/>
      <c r="G3609" s="5"/>
      <c r="H3609" s="8">
        <f>ROUND(SUM(H3607:H3608),5)</f>
        <v>20</v>
      </c>
      <c r="I3609" s="21" t="e">
        <f>INDEX(Seed_type_tomato!$C$3:$C$15,MATCH(TOMATO!G3609,Seed_type_tomato!$B$3:$B$15,0))</f>
        <v>#N/A</v>
      </c>
    </row>
    <row r="3610" spans="1:9" x14ac:dyDescent="0.25">
      <c r="A3610" s="2" t="s">
        <v>3521</v>
      </c>
      <c r="B3610" s="2"/>
      <c r="C3610" s="3"/>
      <c r="D3610" s="2"/>
      <c r="E3610" s="2"/>
      <c r="F3610" s="2"/>
      <c r="G3610" s="2"/>
      <c r="H3610" s="4"/>
      <c r="I3610" s="21" t="e">
        <f>INDEX(Seed_type_tomato!$C$3:$C$15,MATCH(TOMATO!G3610,Seed_type_tomato!$B$3:$B$15,0))</f>
        <v>#N/A</v>
      </c>
    </row>
    <row r="3611" spans="1:9" ht="15.75" thickBot="1" x14ac:dyDescent="0.3">
      <c r="A3611" s="1"/>
      <c r="B3611" s="5" t="s">
        <v>251</v>
      </c>
      <c r="C3611" s="6">
        <v>44826</v>
      </c>
      <c r="D3611" s="5" t="s">
        <v>3762</v>
      </c>
      <c r="E3611" s="5" t="s">
        <v>482</v>
      </c>
      <c r="F3611" s="5" t="s">
        <v>3521</v>
      </c>
      <c r="G3611" s="5" t="s">
        <v>527</v>
      </c>
      <c r="H3611" s="7">
        <v>2</v>
      </c>
      <c r="I3611" s="21" t="e">
        <f>INDEX(Seed_type_tomato!$C$3:$C$15,MATCH(TOMATO!G3611,Seed_type_tomato!$B$3:$B$15,0))</f>
        <v>#N/A</v>
      </c>
    </row>
    <row r="3612" spans="1:9" x14ac:dyDescent="0.25">
      <c r="A3612" s="5" t="s">
        <v>3522</v>
      </c>
      <c r="B3612" s="5"/>
      <c r="C3612" s="6"/>
      <c r="D3612" s="5"/>
      <c r="E3612" s="5"/>
      <c r="F3612" s="5"/>
      <c r="G3612" s="5"/>
      <c r="H3612" s="8">
        <f>ROUND(SUM(H3610:H3611),5)</f>
        <v>2</v>
      </c>
      <c r="I3612" s="21" t="e">
        <f>INDEX(Seed_type_tomato!$C$3:$C$15,MATCH(TOMATO!G3612,Seed_type_tomato!$B$3:$B$15,0))</f>
        <v>#N/A</v>
      </c>
    </row>
    <row r="3613" spans="1:9" x14ac:dyDescent="0.25">
      <c r="A3613" s="2" t="s">
        <v>3523</v>
      </c>
      <c r="B3613" s="2"/>
      <c r="C3613" s="3"/>
      <c r="D3613" s="2"/>
      <c r="E3613" s="2"/>
      <c r="F3613" s="2"/>
      <c r="G3613" s="2"/>
      <c r="H3613" s="4"/>
      <c r="I3613" s="21" t="e">
        <f>INDEX(Seed_type_tomato!$C$3:$C$15,MATCH(TOMATO!G3613,Seed_type_tomato!$B$3:$B$15,0))</f>
        <v>#N/A</v>
      </c>
    </row>
    <row r="3614" spans="1:9" x14ac:dyDescent="0.25">
      <c r="A3614" s="5"/>
      <c r="B3614" s="5" t="s">
        <v>251</v>
      </c>
      <c r="C3614" s="6">
        <v>44585</v>
      </c>
      <c r="D3614" s="5" t="s">
        <v>3763</v>
      </c>
      <c r="E3614" s="5" t="s">
        <v>3937</v>
      </c>
      <c r="F3614" s="5" t="s">
        <v>3523</v>
      </c>
      <c r="G3614" s="5" t="s">
        <v>522</v>
      </c>
      <c r="H3614" s="8">
        <v>20088</v>
      </c>
      <c r="I3614" s="21" t="str">
        <f>INDEX(Seed_type_tomato!$C$3:$C$15,MATCH(TOMATO!G3614,Seed_type_tomato!$B$3:$B$15,0))</f>
        <v>Field</v>
      </c>
    </row>
    <row r="3615" spans="1:9" x14ac:dyDescent="0.25">
      <c r="A3615" s="5"/>
      <c r="B3615" s="5" t="s">
        <v>251</v>
      </c>
      <c r="C3615" s="6">
        <v>44585</v>
      </c>
      <c r="D3615" s="5" t="s">
        <v>3763</v>
      </c>
      <c r="E3615" s="5" t="s">
        <v>482</v>
      </c>
      <c r="F3615" s="5" t="s">
        <v>3523</v>
      </c>
      <c r="G3615" s="5" t="s">
        <v>522</v>
      </c>
      <c r="H3615" s="8">
        <v>10000</v>
      </c>
      <c r="I3615" s="21" t="str">
        <f>INDEX(Seed_type_tomato!$C$3:$C$15,MATCH(TOMATO!G3615,Seed_type_tomato!$B$3:$B$15,0))</f>
        <v>Field</v>
      </c>
    </row>
    <row r="3616" spans="1:9" x14ac:dyDescent="0.25">
      <c r="A3616" s="5"/>
      <c r="B3616" s="5" t="s">
        <v>251</v>
      </c>
      <c r="C3616" s="6">
        <v>44594</v>
      </c>
      <c r="D3616" s="5" t="s">
        <v>3764</v>
      </c>
      <c r="E3616" s="5" t="s">
        <v>3938</v>
      </c>
      <c r="F3616" s="5" t="s">
        <v>3523</v>
      </c>
      <c r="G3616" s="5" t="s">
        <v>522</v>
      </c>
      <c r="H3616" s="8">
        <v>2500</v>
      </c>
      <c r="I3616" s="21" t="str">
        <f>INDEX(Seed_type_tomato!$C$3:$C$15,MATCH(TOMATO!G3616,Seed_type_tomato!$B$3:$B$15,0))</f>
        <v>Field</v>
      </c>
    </row>
    <row r="3617" spans="1:9" x14ac:dyDescent="0.25">
      <c r="A3617" s="5"/>
      <c r="B3617" s="5" t="s">
        <v>251</v>
      </c>
      <c r="C3617" s="6">
        <v>44594</v>
      </c>
      <c r="D3617" s="5" t="s">
        <v>3764</v>
      </c>
      <c r="E3617" s="5" t="s">
        <v>3939</v>
      </c>
      <c r="F3617" s="5" t="s">
        <v>3523</v>
      </c>
      <c r="G3617" s="5" t="s">
        <v>522</v>
      </c>
      <c r="H3617" s="8">
        <v>1500</v>
      </c>
      <c r="I3617" s="21" t="str">
        <f>INDEX(Seed_type_tomato!$C$3:$C$15,MATCH(TOMATO!G3617,Seed_type_tomato!$B$3:$B$15,0))</f>
        <v>Field</v>
      </c>
    </row>
    <row r="3618" spans="1:9" x14ac:dyDescent="0.25">
      <c r="A3618" s="5"/>
      <c r="B3618" s="5" t="s">
        <v>251</v>
      </c>
      <c r="C3618" s="6">
        <v>44600</v>
      </c>
      <c r="D3618" s="5" t="s">
        <v>3765</v>
      </c>
      <c r="E3618" s="5" t="s">
        <v>3940</v>
      </c>
      <c r="F3618" s="5" t="s">
        <v>3523</v>
      </c>
      <c r="G3618" s="5" t="s">
        <v>522</v>
      </c>
      <c r="H3618" s="8">
        <v>4000</v>
      </c>
      <c r="I3618" s="21" t="str">
        <f>INDEX(Seed_type_tomato!$C$3:$C$15,MATCH(TOMATO!G3618,Seed_type_tomato!$B$3:$B$15,0))</f>
        <v>Field</v>
      </c>
    </row>
    <row r="3619" spans="1:9" x14ac:dyDescent="0.25">
      <c r="A3619" s="5"/>
      <c r="B3619" s="5" t="s">
        <v>251</v>
      </c>
      <c r="C3619" s="6">
        <v>44609</v>
      </c>
      <c r="D3619" s="5" t="s">
        <v>3766</v>
      </c>
      <c r="E3619" s="5" t="s">
        <v>482</v>
      </c>
      <c r="F3619" s="5" t="s">
        <v>3523</v>
      </c>
      <c r="G3619" s="5" t="s">
        <v>522</v>
      </c>
      <c r="H3619" s="8">
        <v>1000</v>
      </c>
      <c r="I3619" s="21" t="str">
        <f>INDEX(Seed_type_tomato!$C$3:$C$15,MATCH(TOMATO!G3619,Seed_type_tomato!$B$3:$B$15,0))</f>
        <v>Field</v>
      </c>
    </row>
    <row r="3620" spans="1:9" x14ac:dyDescent="0.25">
      <c r="A3620" s="5"/>
      <c r="B3620" s="5" t="s">
        <v>251</v>
      </c>
      <c r="C3620" s="6">
        <v>44611</v>
      </c>
      <c r="D3620" s="5" t="s">
        <v>3767</v>
      </c>
      <c r="E3620" s="5" t="s">
        <v>3941</v>
      </c>
      <c r="F3620" s="5" t="s">
        <v>3523</v>
      </c>
      <c r="G3620" s="5" t="s">
        <v>522</v>
      </c>
      <c r="H3620" s="8">
        <v>3000</v>
      </c>
      <c r="I3620" s="21" t="str">
        <f>INDEX(Seed_type_tomato!$C$3:$C$15,MATCH(TOMATO!G3620,Seed_type_tomato!$B$3:$B$15,0))</f>
        <v>Field</v>
      </c>
    </row>
    <row r="3621" spans="1:9" x14ac:dyDescent="0.25">
      <c r="A3621" s="5"/>
      <c r="B3621" s="5" t="s">
        <v>251</v>
      </c>
      <c r="C3621" s="6">
        <v>44611</v>
      </c>
      <c r="D3621" s="5" t="s">
        <v>3767</v>
      </c>
      <c r="E3621" s="5" t="s">
        <v>3942</v>
      </c>
      <c r="F3621" s="5" t="s">
        <v>3523</v>
      </c>
      <c r="G3621" s="5" t="s">
        <v>522</v>
      </c>
      <c r="H3621" s="8">
        <v>1000</v>
      </c>
      <c r="I3621" s="21" t="str">
        <f>INDEX(Seed_type_tomato!$C$3:$C$15,MATCH(TOMATO!G3621,Seed_type_tomato!$B$3:$B$15,0))</f>
        <v>Field</v>
      </c>
    </row>
    <row r="3622" spans="1:9" x14ac:dyDescent="0.25">
      <c r="A3622" s="5"/>
      <c r="B3622" s="5" t="s">
        <v>251</v>
      </c>
      <c r="C3622" s="6">
        <v>44611</v>
      </c>
      <c r="D3622" s="5" t="s">
        <v>3767</v>
      </c>
      <c r="E3622" s="5" t="s">
        <v>3943</v>
      </c>
      <c r="F3622" s="5" t="s">
        <v>3523</v>
      </c>
      <c r="G3622" s="5" t="s">
        <v>522</v>
      </c>
      <c r="H3622" s="8">
        <v>500</v>
      </c>
      <c r="I3622" s="21" t="str">
        <f>INDEX(Seed_type_tomato!$C$3:$C$15,MATCH(TOMATO!G3622,Seed_type_tomato!$B$3:$B$15,0))</f>
        <v>Field</v>
      </c>
    </row>
    <row r="3623" spans="1:9" x14ac:dyDescent="0.25">
      <c r="A3623" s="5"/>
      <c r="B3623" s="5" t="s">
        <v>251</v>
      </c>
      <c r="C3623" s="6">
        <v>44714</v>
      </c>
      <c r="D3623" s="5" t="s">
        <v>3768</v>
      </c>
      <c r="E3623" s="5" t="s">
        <v>482</v>
      </c>
      <c r="F3623" s="5" t="s">
        <v>3523</v>
      </c>
      <c r="G3623" s="5" t="s">
        <v>522</v>
      </c>
      <c r="H3623" s="8">
        <v>300</v>
      </c>
      <c r="I3623" s="21" t="str">
        <f>INDEX(Seed_type_tomato!$C$3:$C$15,MATCH(TOMATO!G3623,Seed_type_tomato!$B$3:$B$15,0))</f>
        <v>Field</v>
      </c>
    </row>
    <row r="3624" spans="1:9" x14ac:dyDescent="0.25">
      <c r="A3624" s="5"/>
      <c r="B3624" s="5" t="s">
        <v>251</v>
      </c>
      <c r="C3624" s="6">
        <v>44797</v>
      </c>
      <c r="D3624" s="5" t="s">
        <v>3769</v>
      </c>
      <c r="E3624" s="5" t="s">
        <v>3944</v>
      </c>
      <c r="F3624" s="5" t="s">
        <v>3523</v>
      </c>
      <c r="G3624" s="5" t="s">
        <v>522</v>
      </c>
      <c r="H3624" s="8">
        <v>140</v>
      </c>
      <c r="I3624" s="21" t="str">
        <f>INDEX(Seed_type_tomato!$C$3:$C$15,MATCH(TOMATO!G3624,Seed_type_tomato!$B$3:$B$15,0))</f>
        <v>Field</v>
      </c>
    </row>
    <row r="3625" spans="1:9" x14ac:dyDescent="0.25">
      <c r="A3625" s="5"/>
      <c r="B3625" s="5" t="s">
        <v>251</v>
      </c>
      <c r="C3625" s="6">
        <v>44819</v>
      </c>
      <c r="D3625" s="5" t="s">
        <v>3770</v>
      </c>
      <c r="E3625" s="5" t="s">
        <v>1878</v>
      </c>
      <c r="F3625" s="5" t="s">
        <v>3523</v>
      </c>
      <c r="G3625" s="5" t="s">
        <v>522</v>
      </c>
      <c r="H3625" s="8">
        <v>300</v>
      </c>
      <c r="I3625" s="21" t="str">
        <f>INDEX(Seed_type_tomato!$C$3:$C$15,MATCH(TOMATO!G3625,Seed_type_tomato!$B$3:$B$15,0))</f>
        <v>Field</v>
      </c>
    </row>
    <row r="3626" spans="1:9" x14ac:dyDescent="0.25">
      <c r="A3626" s="5"/>
      <c r="B3626" s="5" t="s">
        <v>251</v>
      </c>
      <c r="C3626" s="6">
        <v>44831</v>
      </c>
      <c r="D3626" s="5" t="s">
        <v>3771</v>
      </c>
      <c r="E3626" s="5" t="s">
        <v>511</v>
      </c>
      <c r="F3626" s="5" t="s">
        <v>3523</v>
      </c>
      <c r="G3626" s="5" t="s">
        <v>522</v>
      </c>
      <c r="H3626" s="8">
        <v>560</v>
      </c>
      <c r="I3626" s="21" t="str">
        <f>INDEX(Seed_type_tomato!$C$3:$C$15,MATCH(TOMATO!G3626,Seed_type_tomato!$B$3:$B$15,0))</f>
        <v>Field</v>
      </c>
    </row>
    <row r="3627" spans="1:9" x14ac:dyDescent="0.25">
      <c r="A3627" s="5"/>
      <c r="B3627" s="5" t="s">
        <v>1241</v>
      </c>
      <c r="C3627" s="6">
        <v>44832</v>
      </c>
      <c r="D3627" s="5" t="s">
        <v>3772</v>
      </c>
      <c r="E3627" s="5" t="s">
        <v>1878</v>
      </c>
      <c r="F3627" s="5" t="s">
        <v>3523</v>
      </c>
      <c r="G3627" s="5" t="s">
        <v>522</v>
      </c>
      <c r="H3627" s="8">
        <v>-300</v>
      </c>
      <c r="I3627" s="21" t="str">
        <f>INDEX(Seed_type_tomato!$C$3:$C$15,MATCH(TOMATO!G3627,Seed_type_tomato!$B$3:$B$15,0))</f>
        <v>Field</v>
      </c>
    </row>
    <row r="3628" spans="1:9" ht="15.75" thickBot="1" x14ac:dyDescent="0.3">
      <c r="A3628" s="5"/>
      <c r="B3628" s="5" t="s">
        <v>251</v>
      </c>
      <c r="C3628" s="6">
        <v>44834</v>
      </c>
      <c r="D3628" s="5" t="s">
        <v>3773</v>
      </c>
      <c r="E3628" s="5" t="s">
        <v>511</v>
      </c>
      <c r="F3628" s="5" t="s">
        <v>3523</v>
      </c>
      <c r="G3628" s="5" t="s">
        <v>522</v>
      </c>
      <c r="H3628" s="7">
        <v>560</v>
      </c>
      <c r="I3628" s="21" t="str">
        <f>INDEX(Seed_type_tomato!$C$3:$C$15,MATCH(TOMATO!G3628,Seed_type_tomato!$B$3:$B$15,0))</f>
        <v>Field</v>
      </c>
    </row>
    <row r="3629" spans="1:9" x14ac:dyDescent="0.25">
      <c r="A3629" s="5" t="s">
        <v>3524</v>
      </c>
      <c r="B3629" s="5"/>
      <c r="C3629" s="6"/>
      <c r="D3629" s="5"/>
      <c r="E3629" s="5"/>
      <c r="F3629" s="5"/>
      <c r="G3629" s="5"/>
      <c r="H3629" s="8">
        <f>ROUND(SUM(H3613:H3628),5)</f>
        <v>45148</v>
      </c>
      <c r="I3629" s="21" t="e">
        <f>INDEX(Seed_type_tomato!$C$3:$C$15,MATCH(TOMATO!G3629,Seed_type_tomato!$B$3:$B$15,0))</f>
        <v>#N/A</v>
      </c>
    </row>
    <row r="3630" spans="1:9" x14ac:dyDescent="0.25">
      <c r="A3630" s="2" t="s">
        <v>3525</v>
      </c>
      <c r="B3630" s="2"/>
      <c r="C3630" s="3"/>
      <c r="D3630" s="2"/>
      <c r="E3630" s="2"/>
      <c r="F3630" s="2"/>
      <c r="G3630" s="2"/>
      <c r="H3630" s="4"/>
      <c r="I3630" s="21" t="e">
        <f>INDEX(Seed_type_tomato!$C$3:$C$15,MATCH(TOMATO!G3630,Seed_type_tomato!$B$3:$B$15,0))</f>
        <v>#N/A</v>
      </c>
    </row>
    <row r="3631" spans="1:9" ht="15.75" thickBot="1" x14ac:dyDescent="0.3">
      <c r="A3631" s="1"/>
      <c r="B3631" s="5" t="s">
        <v>251</v>
      </c>
      <c r="C3631" s="6">
        <v>44769</v>
      </c>
      <c r="D3631" s="5" t="s">
        <v>3774</v>
      </c>
      <c r="E3631" s="5" t="s">
        <v>482</v>
      </c>
      <c r="F3631" s="5" t="s">
        <v>3525</v>
      </c>
      <c r="G3631" s="5" t="s">
        <v>522</v>
      </c>
      <c r="H3631" s="7">
        <v>400</v>
      </c>
      <c r="I3631" s="21" t="str">
        <f>INDEX(Seed_type_tomato!$C$3:$C$15,MATCH(TOMATO!G3631,Seed_type_tomato!$B$3:$B$15,0))</f>
        <v>Field</v>
      </c>
    </row>
    <row r="3632" spans="1:9" x14ac:dyDescent="0.25">
      <c r="A3632" s="5" t="s">
        <v>3526</v>
      </c>
      <c r="B3632" s="5"/>
      <c r="C3632" s="6"/>
      <c r="D3632" s="5"/>
      <c r="E3632" s="5"/>
      <c r="F3632" s="5"/>
      <c r="G3632" s="5"/>
      <c r="H3632" s="8">
        <f>ROUND(SUM(H3630:H3631),5)</f>
        <v>400</v>
      </c>
      <c r="I3632" s="21" t="e">
        <f>INDEX(Seed_type_tomato!$C$3:$C$15,MATCH(TOMATO!G3632,Seed_type_tomato!$B$3:$B$15,0))</f>
        <v>#N/A</v>
      </c>
    </row>
    <row r="3633" spans="1:9" x14ac:dyDescent="0.25">
      <c r="A3633" s="2" t="s">
        <v>3527</v>
      </c>
      <c r="B3633" s="2"/>
      <c r="C3633" s="3"/>
      <c r="D3633" s="2"/>
      <c r="E3633" s="2"/>
      <c r="F3633" s="2"/>
      <c r="G3633" s="2"/>
      <c r="H3633" s="4"/>
      <c r="I3633" s="21" t="e">
        <f>INDEX(Seed_type_tomato!$C$3:$C$15,MATCH(TOMATO!G3633,Seed_type_tomato!$B$3:$B$15,0))</f>
        <v>#N/A</v>
      </c>
    </row>
    <row r="3634" spans="1:9" x14ac:dyDescent="0.25">
      <c r="A3634" s="5"/>
      <c r="B3634" s="5" t="s">
        <v>251</v>
      </c>
      <c r="C3634" s="6">
        <v>44566</v>
      </c>
      <c r="D3634" s="5" t="s">
        <v>3775</v>
      </c>
      <c r="E3634" s="5" t="s">
        <v>482</v>
      </c>
      <c r="F3634" s="5" t="s">
        <v>3527</v>
      </c>
      <c r="G3634" s="5" t="s">
        <v>523</v>
      </c>
      <c r="H3634" s="8">
        <v>140</v>
      </c>
      <c r="I3634" s="21" t="str">
        <f>INDEX(Seed_type_tomato!$C$3:$C$15,MATCH(TOMATO!G3634,Seed_type_tomato!$B$3:$B$15,0))</f>
        <v>Field</v>
      </c>
    </row>
    <row r="3635" spans="1:9" ht="15.75" thickBot="1" x14ac:dyDescent="0.3">
      <c r="A3635" s="5"/>
      <c r="B3635" s="5" t="s">
        <v>251</v>
      </c>
      <c r="C3635" s="6">
        <v>44625</v>
      </c>
      <c r="D3635" s="5" t="s">
        <v>3776</v>
      </c>
      <c r="E3635" s="5" t="s">
        <v>482</v>
      </c>
      <c r="F3635" s="5" t="s">
        <v>3527</v>
      </c>
      <c r="G3635" s="5" t="s">
        <v>525</v>
      </c>
      <c r="H3635" s="7">
        <v>200</v>
      </c>
      <c r="I3635" s="21" t="str">
        <f>INDEX(Seed_type_tomato!$C$3:$C$15,MATCH(TOMATO!G3635,Seed_type_tomato!$B$3:$B$15,0))</f>
        <v>Field</v>
      </c>
    </row>
    <row r="3636" spans="1:9" x14ac:dyDescent="0.25">
      <c r="A3636" s="5" t="s">
        <v>3528</v>
      </c>
      <c r="B3636" s="5"/>
      <c r="C3636" s="6"/>
      <c r="D3636" s="5"/>
      <c r="E3636" s="5"/>
      <c r="F3636" s="5"/>
      <c r="G3636" s="5"/>
      <c r="H3636" s="8">
        <f>ROUND(SUM(H3633:H3635),5)</f>
        <v>340</v>
      </c>
      <c r="I3636" s="21" t="e">
        <f>INDEX(Seed_type_tomato!$C$3:$C$15,MATCH(TOMATO!G3636,Seed_type_tomato!$B$3:$B$15,0))</f>
        <v>#N/A</v>
      </c>
    </row>
    <row r="3637" spans="1:9" x14ac:dyDescent="0.25">
      <c r="A3637" s="2" t="s">
        <v>3529</v>
      </c>
      <c r="B3637" s="2"/>
      <c r="C3637" s="3"/>
      <c r="D3637" s="2"/>
      <c r="E3637" s="2"/>
      <c r="F3637" s="2"/>
      <c r="G3637" s="2"/>
      <c r="H3637" s="4"/>
      <c r="I3637" s="21" t="e">
        <f>INDEX(Seed_type_tomato!$C$3:$C$15,MATCH(TOMATO!G3637,Seed_type_tomato!$B$3:$B$15,0))</f>
        <v>#N/A</v>
      </c>
    </row>
    <row r="3638" spans="1:9" ht="15.75" thickBot="1" x14ac:dyDescent="0.3">
      <c r="A3638" s="1"/>
      <c r="B3638" s="5" t="s">
        <v>251</v>
      </c>
      <c r="C3638" s="6">
        <v>44819</v>
      </c>
      <c r="D3638" s="5" t="s">
        <v>3777</v>
      </c>
      <c r="E3638" s="5" t="s">
        <v>482</v>
      </c>
      <c r="F3638" s="5" t="s">
        <v>3529</v>
      </c>
      <c r="G3638" s="5" t="s">
        <v>530</v>
      </c>
      <c r="H3638" s="7">
        <v>750</v>
      </c>
      <c r="I3638" s="21" t="str">
        <f>INDEX(Seed_type_tomato!$C$3:$C$15,MATCH(TOMATO!G3638,Seed_type_tomato!$B$3:$B$15,0))</f>
        <v>GH</v>
      </c>
    </row>
    <row r="3639" spans="1:9" x14ac:dyDescent="0.25">
      <c r="A3639" s="5" t="s">
        <v>3530</v>
      </c>
      <c r="B3639" s="5"/>
      <c r="C3639" s="6"/>
      <c r="D3639" s="5"/>
      <c r="E3639" s="5"/>
      <c r="F3639" s="5"/>
      <c r="G3639" s="5"/>
      <c r="H3639" s="8">
        <f>ROUND(SUM(H3637:H3638),5)</f>
        <v>750</v>
      </c>
      <c r="I3639" s="21" t="e">
        <f>INDEX(Seed_type_tomato!$C$3:$C$15,MATCH(TOMATO!G3639,Seed_type_tomato!$B$3:$B$15,0))</f>
        <v>#N/A</v>
      </c>
    </row>
    <row r="3640" spans="1:9" x14ac:dyDescent="0.25">
      <c r="A3640" s="2" t="s">
        <v>3531</v>
      </c>
      <c r="B3640" s="2"/>
      <c r="C3640" s="3"/>
      <c r="D3640" s="2"/>
      <c r="E3640" s="2"/>
      <c r="F3640" s="2"/>
      <c r="G3640" s="2"/>
      <c r="H3640" s="4"/>
      <c r="I3640" s="21" t="e">
        <f>INDEX(Seed_type_tomato!$C$3:$C$15,MATCH(TOMATO!G3640,Seed_type_tomato!$B$3:$B$15,0))</f>
        <v>#N/A</v>
      </c>
    </row>
    <row r="3641" spans="1:9" ht="15.75" thickBot="1" x14ac:dyDescent="0.3">
      <c r="A3641" s="1"/>
      <c r="B3641" s="5" t="s">
        <v>251</v>
      </c>
      <c r="C3641" s="6">
        <v>44687</v>
      </c>
      <c r="D3641" s="5" t="s">
        <v>3778</v>
      </c>
      <c r="E3641" s="5" t="s">
        <v>482</v>
      </c>
      <c r="F3641" s="5" t="s">
        <v>3531</v>
      </c>
      <c r="G3641" s="5" t="s">
        <v>524</v>
      </c>
      <c r="H3641" s="7">
        <v>12</v>
      </c>
      <c r="I3641" s="21" t="str">
        <f>INDEX(Seed_type_tomato!$C$3:$C$15,MATCH(TOMATO!G3641,Seed_type_tomato!$B$3:$B$15,0))</f>
        <v>Field</v>
      </c>
    </row>
    <row r="3642" spans="1:9" x14ac:dyDescent="0.25">
      <c r="A3642" s="5" t="s">
        <v>3532</v>
      </c>
      <c r="B3642" s="5"/>
      <c r="C3642" s="6"/>
      <c r="D3642" s="5"/>
      <c r="E3642" s="5"/>
      <c r="F3642" s="5"/>
      <c r="G3642" s="5"/>
      <c r="H3642" s="8">
        <f>ROUND(SUM(H3640:H3641),5)</f>
        <v>12</v>
      </c>
      <c r="I3642" s="21" t="e">
        <f>INDEX(Seed_type_tomato!$C$3:$C$15,MATCH(TOMATO!G3642,Seed_type_tomato!$B$3:$B$15,0))</f>
        <v>#N/A</v>
      </c>
    </row>
    <row r="3643" spans="1:9" x14ac:dyDescent="0.25">
      <c r="A3643" s="2" t="s">
        <v>3533</v>
      </c>
      <c r="B3643" s="2"/>
      <c r="C3643" s="3"/>
      <c r="D3643" s="2"/>
      <c r="E3643" s="2"/>
      <c r="F3643" s="2"/>
      <c r="G3643" s="2"/>
      <c r="H3643" s="4"/>
      <c r="I3643" s="21" t="e">
        <f>INDEX(Seed_type_tomato!$C$3:$C$15,MATCH(TOMATO!G3643,Seed_type_tomato!$B$3:$B$15,0))</f>
        <v>#N/A</v>
      </c>
    </row>
    <row r="3644" spans="1:9" x14ac:dyDescent="0.25">
      <c r="A3644" s="5"/>
      <c r="B3644" s="5" t="s">
        <v>251</v>
      </c>
      <c r="C3644" s="6">
        <v>44824</v>
      </c>
      <c r="D3644" s="5" t="s">
        <v>3779</v>
      </c>
      <c r="E3644" s="5" t="s">
        <v>482</v>
      </c>
      <c r="F3644" s="5" t="s">
        <v>3533</v>
      </c>
      <c r="G3644" s="5" t="s">
        <v>522</v>
      </c>
      <c r="H3644" s="8">
        <v>25</v>
      </c>
      <c r="I3644" s="21" t="str">
        <f>INDEX(Seed_type_tomato!$C$3:$C$15,MATCH(TOMATO!G3644,Seed_type_tomato!$B$3:$B$15,0))</f>
        <v>Field</v>
      </c>
    </row>
    <row r="3645" spans="1:9" ht="15.75" thickBot="1" x14ac:dyDescent="0.3">
      <c r="A3645" s="5"/>
      <c r="B3645" s="5" t="s">
        <v>251</v>
      </c>
      <c r="C3645" s="6">
        <v>44832</v>
      </c>
      <c r="D3645" s="5" t="s">
        <v>3780</v>
      </c>
      <c r="E3645" s="5" t="s">
        <v>482</v>
      </c>
      <c r="F3645" s="5" t="s">
        <v>3533</v>
      </c>
      <c r="G3645" s="5" t="s">
        <v>522</v>
      </c>
      <c r="H3645" s="7">
        <v>25</v>
      </c>
      <c r="I3645" s="21" t="str">
        <f>INDEX(Seed_type_tomato!$C$3:$C$15,MATCH(TOMATO!G3645,Seed_type_tomato!$B$3:$B$15,0))</f>
        <v>Field</v>
      </c>
    </row>
    <row r="3646" spans="1:9" x14ac:dyDescent="0.25">
      <c r="A3646" s="5" t="s">
        <v>3534</v>
      </c>
      <c r="B3646" s="5"/>
      <c r="C3646" s="6"/>
      <c r="D3646" s="5"/>
      <c r="E3646" s="5"/>
      <c r="F3646" s="5"/>
      <c r="G3646" s="5"/>
      <c r="H3646" s="8">
        <f>ROUND(SUM(H3643:H3645),5)</f>
        <v>50</v>
      </c>
      <c r="I3646" s="21" t="e">
        <f>INDEX(Seed_type_tomato!$C$3:$C$15,MATCH(TOMATO!G3646,Seed_type_tomato!$B$3:$B$15,0))</f>
        <v>#N/A</v>
      </c>
    </row>
    <row r="3647" spans="1:9" x14ac:dyDescent="0.25">
      <c r="A3647" s="2" t="s">
        <v>3535</v>
      </c>
      <c r="B3647" s="2"/>
      <c r="C3647" s="3"/>
      <c r="D3647" s="2"/>
      <c r="E3647" s="2"/>
      <c r="F3647" s="2"/>
      <c r="G3647" s="2"/>
      <c r="H3647" s="4"/>
      <c r="I3647" s="21" t="e">
        <f>INDEX(Seed_type_tomato!$C$3:$C$15,MATCH(TOMATO!G3647,Seed_type_tomato!$B$3:$B$15,0))</f>
        <v>#N/A</v>
      </c>
    </row>
    <row r="3648" spans="1:9" x14ac:dyDescent="0.25">
      <c r="A3648" s="5"/>
      <c r="B3648" s="5" t="s">
        <v>251</v>
      </c>
      <c r="C3648" s="6">
        <v>44621</v>
      </c>
      <c r="D3648" s="5" t="s">
        <v>3781</v>
      </c>
      <c r="E3648" s="5" t="s">
        <v>1470</v>
      </c>
      <c r="F3648" s="5" t="s">
        <v>3535</v>
      </c>
      <c r="G3648" s="5" t="s">
        <v>528</v>
      </c>
      <c r="H3648" s="8">
        <v>1100</v>
      </c>
      <c r="I3648" s="21" t="str">
        <f>INDEX(Seed_type_tomato!$C$3:$C$15,MATCH(TOMATO!G3648,Seed_type_tomato!$B$3:$B$15,0))</f>
        <v>Field</v>
      </c>
    </row>
    <row r="3649" spans="1:9" ht="15.75" thickBot="1" x14ac:dyDescent="0.3">
      <c r="A3649" s="5"/>
      <c r="B3649" s="5" t="s">
        <v>251</v>
      </c>
      <c r="C3649" s="6">
        <v>44621</v>
      </c>
      <c r="D3649" s="5" t="s">
        <v>3781</v>
      </c>
      <c r="E3649" s="5" t="s">
        <v>1470</v>
      </c>
      <c r="F3649" s="5" t="s">
        <v>3535</v>
      </c>
      <c r="G3649" s="5" t="s">
        <v>3474</v>
      </c>
      <c r="H3649" s="7">
        <v>1100</v>
      </c>
      <c r="I3649" s="21" t="str">
        <f>INDEX(Seed_type_tomato!$C$3:$C$15,MATCH(TOMATO!G3649,Seed_type_tomato!$B$3:$B$15,0))</f>
        <v>Field</v>
      </c>
    </row>
    <row r="3650" spans="1:9" x14ac:dyDescent="0.25">
      <c r="A3650" s="5" t="s">
        <v>3536</v>
      </c>
      <c r="B3650" s="5"/>
      <c r="C3650" s="6"/>
      <c r="D3650" s="5"/>
      <c r="E3650" s="5"/>
      <c r="F3650" s="5"/>
      <c r="G3650" s="5"/>
      <c r="H3650" s="8">
        <f>ROUND(SUM(H3647:H3649),5)</f>
        <v>2200</v>
      </c>
      <c r="I3650" s="21" t="e">
        <f>INDEX(Seed_type_tomato!$C$3:$C$15,MATCH(TOMATO!G3650,Seed_type_tomato!$B$3:$B$15,0))</f>
        <v>#N/A</v>
      </c>
    </row>
    <row r="3651" spans="1:9" x14ac:dyDescent="0.25">
      <c r="A3651" s="2" t="s">
        <v>3537</v>
      </c>
      <c r="B3651" s="2"/>
      <c r="C3651" s="3"/>
      <c r="D3651" s="2"/>
      <c r="E3651" s="2"/>
      <c r="F3651" s="2"/>
      <c r="G3651" s="2"/>
      <c r="H3651" s="4"/>
      <c r="I3651" s="21" t="e">
        <f>INDEX(Seed_type_tomato!$C$3:$C$15,MATCH(TOMATO!G3651,Seed_type_tomato!$B$3:$B$15,0))</f>
        <v>#N/A</v>
      </c>
    </row>
    <row r="3652" spans="1:9" x14ac:dyDescent="0.25">
      <c r="A3652" s="5"/>
      <c r="B3652" s="5" t="s">
        <v>251</v>
      </c>
      <c r="C3652" s="6">
        <v>44697</v>
      </c>
      <c r="D3652" s="5" t="s">
        <v>3782</v>
      </c>
      <c r="E3652" s="5" t="s">
        <v>482</v>
      </c>
      <c r="F3652" s="5" t="s">
        <v>3537</v>
      </c>
      <c r="G3652" s="5" t="s">
        <v>524</v>
      </c>
      <c r="H3652" s="8">
        <v>100</v>
      </c>
      <c r="I3652" s="21" t="str">
        <f>INDEX(Seed_type_tomato!$C$3:$C$15,MATCH(TOMATO!G3652,Seed_type_tomato!$B$3:$B$15,0))</f>
        <v>Field</v>
      </c>
    </row>
    <row r="3653" spans="1:9" x14ac:dyDescent="0.25">
      <c r="A3653" s="5"/>
      <c r="B3653" s="5" t="s">
        <v>251</v>
      </c>
      <c r="C3653" s="6">
        <v>44697</v>
      </c>
      <c r="D3653" s="5" t="s">
        <v>3782</v>
      </c>
      <c r="E3653" s="5" t="s">
        <v>482</v>
      </c>
      <c r="F3653" s="5" t="s">
        <v>3537</v>
      </c>
      <c r="G3653" s="5" t="s">
        <v>523</v>
      </c>
      <c r="H3653" s="8">
        <v>250</v>
      </c>
      <c r="I3653" s="21" t="str">
        <f>INDEX(Seed_type_tomato!$C$3:$C$15,MATCH(TOMATO!G3653,Seed_type_tomato!$B$3:$B$15,0))</f>
        <v>Field</v>
      </c>
    </row>
    <row r="3654" spans="1:9" x14ac:dyDescent="0.25">
      <c r="A3654" s="5"/>
      <c r="B3654" s="5" t="s">
        <v>251</v>
      </c>
      <c r="C3654" s="6">
        <v>44697</v>
      </c>
      <c r="D3654" s="5" t="s">
        <v>3782</v>
      </c>
      <c r="E3654" s="5" t="s">
        <v>482</v>
      </c>
      <c r="F3654" s="5" t="s">
        <v>3537</v>
      </c>
      <c r="G3654" s="5" t="s">
        <v>522</v>
      </c>
      <c r="H3654" s="8">
        <v>150</v>
      </c>
      <c r="I3654" s="21" t="str">
        <f>INDEX(Seed_type_tomato!$C$3:$C$15,MATCH(TOMATO!G3654,Seed_type_tomato!$B$3:$B$15,0))</f>
        <v>Field</v>
      </c>
    </row>
    <row r="3655" spans="1:9" x14ac:dyDescent="0.25">
      <c r="A3655" s="5"/>
      <c r="B3655" s="5" t="s">
        <v>251</v>
      </c>
      <c r="C3655" s="6">
        <v>44697</v>
      </c>
      <c r="D3655" s="5" t="s">
        <v>3782</v>
      </c>
      <c r="E3655" s="5" t="s">
        <v>3945</v>
      </c>
      <c r="F3655" s="5" t="s">
        <v>3537</v>
      </c>
      <c r="G3655" s="5" t="s">
        <v>525</v>
      </c>
      <c r="H3655" s="8">
        <v>1000</v>
      </c>
      <c r="I3655" s="21" t="str">
        <f>INDEX(Seed_type_tomato!$C$3:$C$15,MATCH(TOMATO!G3655,Seed_type_tomato!$B$3:$B$15,0))</f>
        <v>Field</v>
      </c>
    </row>
    <row r="3656" spans="1:9" x14ac:dyDescent="0.25">
      <c r="A3656" s="5"/>
      <c r="B3656" s="5" t="s">
        <v>251</v>
      </c>
      <c r="C3656" s="6">
        <v>44714</v>
      </c>
      <c r="D3656" s="5" t="s">
        <v>3783</v>
      </c>
      <c r="E3656" s="5" t="s">
        <v>3946</v>
      </c>
      <c r="F3656" s="5" t="s">
        <v>3537</v>
      </c>
      <c r="G3656" s="5" t="s">
        <v>525</v>
      </c>
      <c r="H3656" s="8">
        <v>500</v>
      </c>
      <c r="I3656" s="21" t="str">
        <f>INDEX(Seed_type_tomato!$C$3:$C$15,MATCH(TOMATO!G3656,Seed_type_tomato!$B$3:$B$15,0))</f>
        <v>Field</v>
      </c>
    </row>
    <row r="3657" spans="1:9" x14ac:dyDescent="0.25">
      <c r="A3657" s="5"/>
      <c r="B3657" s="5" t="s">
        <v>251</v>
      </c>
      <c r="C3657" s="6">
        <v>44714</v>
      </c>
      <c r="D3657" s="5" t="s">
        <v>3783</v>
      </c>
      <c r="E3657" s="5" t="s">
        <v>3946</v>
      </c>
      <c r="F3657" s="5" t="s">
        <v>3537</v>
      </c>
      <c r="G3657" s="5" t="s">
        <v>524</v>
      </c>
      <c r="H3657" s="8">
        <v>500</v>
      </c>
      <c r="I3657" s="21" t="str">
        <f>INDEX(Seed_type_tomato!$C$3:$C$15,MATCH(TOMATO!G3657,Seed_type_tomato!$B$3:$B$15,0))</f>
        <v>Field</v>
      </c>
    </row>
    <row r="3658" spans="1:9" x14ac:dyDescent="0.25">
      <c r="A3658" s="5"/>
      <c r="B3658" s="5" t="s">
        <v>251</v>
      </c>
      <c r="C3658" s="6">
        <v>44791</v>
      </c>
      <c r="D3658" s="5" t="s">
        <v>3784</v>
      </c>
      <c r="E3658" s="5" t="s">
        <v>482</v>
      </c>
      <c r="F3658" s="5" t="s">
        <v>3537</v>
      </c>
      <c r="G3658" s="5" t="s">
        <v>525</v>
      </c>
      <c r="H3658" s="8">
        <v>500</v>
      </c>
      <c r="I3658" s="21" t="str">
        <f>INDEX(Seed_type_tomato!$C$3:$C$15,MATCH(TOMATO!G3658,Seed_type_tomato!$B$3:$B$15,0))</f>
        <v>Field</v>
      </c>
    </row>
    <row r="3659" spans="1:9" ht="15.75" thickBot="1" x14ac:dyDescent="0.3">
      <c r="A3659" s="5"/>
      <c r="B3659" s="5" t="s">
        <v>251</v>
      </c>
      <c r="C3659" s="6">
        <v>44791</v>
      </c>
      <c r="D3659" s="5" t="s">
        <v>3784</v>
      </c>
      <c r="E3659" s="5" t="s">
        <v>482</v>
      </c>
      <c r="F3659" s="5" t="s">
        <v>3537</v>
      </c>
      <c r="G3659" s="5" t="s">
        <v>524</v>
      </c>
      <c r="H3659" s="7">
        <v>100</v>
      </c>
      <c r="I3659" s="21" t="str">
        <f>INDEX(Seed_type_tomato!$C$3:$C$15,MATCH(TOMATO!G3659,Seed_type_tomato!$B$3:$B$15,0))</f>
        <v>Field</v>
      </c>
    </row>
    <row r="3660" spans="1:9" x14ac:dyDescent="0.25">
      <c r="A3660" s="5" t="s">
        <v>3538</v>
      </c>
      <c r="B3660" s="5"/>
      <c r="C3660" s="6"/>
      <c r="D3660" s="5"/>
      <c r="E3660" s="5"/>
      <c r="F3660" s="5"/>
      <c r="G3660" s="5"/>
      <c r="H3660" s="8">
        <f>ROUND(SUM(H3651:H3659),5)</f>
        <v>3100</v>
      </c>
      <c r="I3660" s="21" t="e">
        <f>INDEX(Seed_type_tomato!$C$3:$C$15,MATCH(TOMATO!G3660,Seed_type_tomato!$B$3:$B$15,0))</f>
        <v>#N/A</v>
      </c>
    </row>
    <row r="3661" spans="1:9" x14ac:dyDescent="0.25">
      <c r="A3661" s="2" t="s">
        <v>3539</v>
      </c>
      <c r="B3661" s="2"/>
      <c r="C3661" s="3"/>
      <c r="D3661" s="2"/>
      <c r="E3661" s="2"/>
      <c r="F3661" s="2"/>
      <c r="G3661" s="2"/>
      <c r="H3661" s="4"/>
      <c r="I3661" s="21" t="e">
        <f>INDEX(Seed_type_tomato!$C$3:$C$15,MATCH(TOMATO!G3661,Seed_type_tomato!$B$3:$B$15,0))</f>
        <v>#N/A</v>
      </c>
    </row>
    <row r="3662" spans="1:9" x14ac:dyDescent="0.25">
      <c r="A3662" s="5"/>
      <c r="B3662" s="5" t="s">
        <v>251</v>
      </c>
      <c r="C3662" s="6">
        <v>44793</v>
      </c>
      <c r="D3662" s="5" t="s">
        <v>3785</v>
      </c>
      <c r="E3662" s="5" t="s">
        <v>482</v>
      </c>
      <c r="F3662" s="5" t="s">
        <v>3539</v>
      </c>
      <c r="G3662" s="5" t="s">
        <v>530</v>
      </c>
      <c r="H3662" s="8">
        <v>526</v>
      </c>
      <c r="I3662" s="21" t="str">
        <f>INDEX(Seed_type_tomato!$C$3:$C$15,MATCH(TOMATO!G3662,Seed_type_tomato!$B$3:$B$15,0))</f>
        <v>GH</v>
      </c>
    </row>
    <row r="3663" spans="1:9" ht="15.75" thickBot="1" x14ac:dyDescent="0.3">
      <c r="A3663" s="5"/>
      <c r="B3663" s="5" t="s">
        <v>251</v>
      </c>
      <c r="C3663" s="6">
        <v>44793</v>
      </c>
      <c r="D3663" s="5" t="s">
        <v>3785</v>
      </c>
      <c r="E3663" s="5" t="s">
        <v>482</v>
      </c>
      <c r="F3663" s="5" t="s">
        <v>3539</v>
      </c>
      <c r="G3663" s="5" t="s">
        <v>1017</v>
      </c>
      <c r="H3663" s="7">
        <v>104</v>
      </c>
      <c r="I3663" s="21" t="str">
        <f>INDEX(Seed_type_tomato!$C$3:$C$15,MATCH(TOMATO!G3663,Seed_type_tomato!$B$3:$B$15,0))</f>
        <v>GH</v>
      </c>
    </row>
    <row r="3664" spans="1:9" x14ac:dyDescent="0.25">
      <c r="A3664" s="5" t="s">
        <v>3540</v>
      </c>
      <c r="B3664" s="5"/>
      <c r="C3664" s="6"/>
      <c r="D3664" s="5"/>
      <c r="E3664" s="5"/>
      <c r="F3664" s="5"/>
      <c r="G3664" s="5"/>
      <c r="H3664" s="8">
        <f>ROUND(SUM(H3661:H3663),5)</f>
        <v>630</v>
      </c>
      <c r="I3664" s="21" t="e">
        <f>INDEX(Seed_type_tomato!$C$3:$C$15,MATCH(TOMATO!G3664,Seed_type_tomato!$B$3:$B$15,0))</f>
        <v>#N/A</v>
      </c>
    </row>
    <row r="3665" spans="1:9" x14ac:dyDescent="0.25">
      <c r="A3665" s="2" t="s">
        <v>3541</v>
      </c>
      <c r="B3665" s="2"/>
      <c r="C3665" s="3"/>
      <c r="D3665" s="2"/>
      <c r="E3665" s="2"/>
      <c r="F3665" s="2"/>
      <c r="G3665" s="2"/>
      <c r="H3665" s="4"/>
      <c r="I3665" s="21" t="e">
        <f>INDEX(Seed_type_tomato!$C$3:$C$15,MATCH(TOMATO!G3665,Seed_type_tomato!$B$3:$B$15,0))</f>
        <v>#N/A</v>
      </c>
    </row>
    <row r="3666" spans="1:9" ht="15.75" thickBot="1" x14ac:dyDescent="0.3">
      <c r="A3666" s="1"/>
      <c r="B3666" s="5" t="s">
        <v>251</v>
      </c>
      <c r="C3666" s="6">
        <v>44621</v>
      </c>
      <c r="D3666" s="5" t="s">
        <v>3786</v>
      </c>
      <c r="E3666" s="5" t="s">
        <v>482</v>
      </c>
      <c r="F3666" s="5" t="s">
        <v>3541</v>
      </c>
      <c r="G3666" s="5" t="s">
        <v>526</v>
      </c>
      <c r="H3666" s="7">
        <v>400</v>
      </c>
      <c r="I3666" s="21" t="str">
        <f>INDEX(Seed_type_tomato!$C$3:$C$15,MATCH(TOMATO!G3666,Seed_type_tomato!$B$3:$B$15,0))</f>
        <v>Field</v>
      </c>
    </row>
    <row r="3667" spans="1:9" x14ac:dyDescent="0.25">
      <c r="A3667" s="5" t="s">
        <v>3542</v>
      </c>
      <c r="B3667" s="5"/>
      <c r="C3667" s="6"/>
      <c r="D3667" s="5"/>
      <c r="E3667" s="5"/>
      <c r="F3667" s="5"/>
      <c r="G3667" s="5"/>
      <c r="H3667" s="8">
        <f>ROUND(SUM(H3665:H3666),5)</f>
        <v>400</v>
      </c>
      <c r="I3667" s="21" t="e">
        <f>INDEX(Seed_type_tomato!$C$3:$C$15,MATCH(TOMATO!G3667,Seed_type_tomato!$B$3:$B$15,0))</f>
        <v>#N/A</v>
      </c>
    </row>
    <row r="3668" spans="1:9" x14ac:dyDescent="0.25">
      <c r="A3668" s="2" t="s">
        <v>3543</v>
      </c>
      <c r="B3668" s="2"/>
      <c r="C3668" s="3"/>
      <c r="D3668" s="2"/>
      <c r="E3668" s="2"/>
      <c r="F3668" s="2"/>
      <c r="G3668" s="2"/>
      <c r="H3668" s="4"/>
      <c r="I3668" s="21" t="e">
        <f>INDEX(Seed_type_tomato!$C$3:$C$15,MATCH(TOMATO!G3668,Seed_type_tomato!$B$3:$B$15,0))</f>
        <v>#N/A</v>
      </c>
    </row>
    <row r="3669" spans="1:9" x14ac:dyDescent="0.25">
      <c r="A3669" s="5"/>
      <c r="B3669" s="5" t="s">
        <v>251</v>
      </c>
      <c r="C3669" s="6">
        <v>44630</v>
      </c>
      <c r="D3669" s="5" t="s">
        <v>3787</v>
      </c>
      <c r="E3669" s="5" t="s">
        <v>3947</v>
      </c>
      <c r="F3669" s="5" t="s">
        <v>3543</v>
      </c>
      <c r="G3669" s="5" t="s">
        <v>523</v>
      </c>
      <c r="H3669" s="8">
        <v>6000</v>
      </c>
      <c r="I3669" s="21" t="str">
        <f>INDEX(Seed_type_tomato!$C$3:$C$15,MATCH(TOMATO!G3669,Seed_type_tomato!$B$3:$B$15,0))</f>
        <v>Field</v>
      </c>
    </row>
    <row r="3670" spans="1:9" x14ac:dyDescent="0.25">
      <c r="A3670" s="5"/>
      <c r="B3670" s="5" t="s">
        <v>251</v>
      </c>
      <c r="C3670" s="6">
        <v>44638</v>
      </c>
      <c r="D3670" s="5" t="s">
        <v>3788</v>
      </c>
      <c r="E3670" s="5" t="s">
        <v>3948</v>
      </c>
      <c r="F3670" s="5" t="s">
        <v>3543</v>
      </c>
      <c r="G3670" s="5" t="s">
        <v>523</v>
      </c>
      <c r="H3670" s="8">
        <v>5000</v>
      </c>
      <c r="I3670" s="21" t="str">
        <f>INDEX(Seed_type_tomato!$C$3:$C$15,MATCH(TOMATO!G3670,Seed_type_tomato!$B$3:$B$15,0))</f>
        <v>Field</v>
      </c>
    </row>
    <row r="3671" spans="1:9" ht="15.75" thickBot="1" x14ac:dyDescent="0.3">
      <c r="A3671" s="5"/>
      <c r="B3671" s="5" t="s">
        <v>251</v>
      </c>
      <c r="C3671" s="6">
        <v>44649</v>
      </c>
      <c r="D3671" s="5" t="s">
        <v>3789</v>
      </c>
      <c r="E3671" s="5" t="s">
        <v>482</v>
      </c>
      <c r="F3671" s="5" t="s">
        <v>3543</v>
      </c>
      <c r="G3671" s="5" t="s">
        <v>523</v>
      </c>
      <c r="H3671" s="7">
        <v>3000</v>
      </c>
      <c r="I3671" s="21" t="str">
        <f>INDEX(Seed_type_tomato!$C$3:$C$15,MATCH(TOMATO!G3671,Seed_type_tomato!$B$3:$B$15,0))</f>
        <v>Field</v>
      </c>
    </row>
    <row r="3672" spans="1:9" x14ac:dyDescent="0.25">
      <c r="A3672" s="5" t="s">
        <v>3544</v>
      </c>
      <c r="B3672" s="5"/>
      <c r="C3672" s="6"/>
      <c r="D3672" s="5"/>
      <c r="E3672" s="5"/>
      <c r="F3672" s="5"/>
      <c r="G3672" s="5"/>
      <c r="H3672" s="8">
        <f>ROUND(SUM(H3668:H3671),5)</f>
        <v>14000</v>
      </c>
      <c r="I3672" s="21" t="e">
        <f>INDEX(Seed_type_tomato!$C$3:$C$15,MATCH(TOMATO!G3672,Seed_type_tomato!$B$3:$B$15,0))</f>
        <v>#N/A</v>
      </c>
    </row>
    <row r="3673" spans="1:9" x14ac:dyDescent="0.25">
      <c r="A3673" s="2" t="s">
        <v>3545</v>
      </c>
      <c r="B3673" s="2"/>
      <c r="C3673" s="3"/>
      <c r="D3673" s="2"/>
      <c r="E3673" s="2"/>
      <c r="F3673" s="2"/>
      <c r="G3673" s="2"/>
      <c r="H3673" s="4"/>
      <c r="I3673" s="21" t="e">
        <f>INDEX(Seed_type_tomato!$C$3:$C$15,MATCH(TOMATO!G3673,Seed_type_tomato!$B$3:$B$15,0))</f>
        <v>#N/A</v>
      </c>
    </row>
    <row r="3674" spans="1:9" ht="15.75" thickBot="1" x14ac:dyDescent="0.3">
      <c r="A3674" s="1"/>
      <c r="B3674" s="5" t="s">
        <v>251</v>
      </c>
      <c r="C3674" s="6">
        <v>44790</v>
      </c>
      <c r="D3674" s="5" t="s">
        <v>3790</v>
      </c>
      <c r="E3674" s="5" t="s">
        <v>482</v>
      </c>
      <c r="F3674" s="5" t="s">
        <v>3545</v>
      </c>
      <c r="G3674" s="5" t="s">
        <v>530</v>
      </c>
      <c r="H3674" s="7">
        <v>400</v>
      </c>
      <c r="I3674" s="21" t="str">
        <f>INDEX(Seed_type_tomato!$C$3:$C$15,MATCH(TOMATO!G3674,Seed_type_tomato!$B$3:$B$15,0))</f>
        <v>GH</v>
      </c>
    </row>
    <row r="3675" spans="1:9" x14ac:dyDescent="0.25">
      <c r="A3675" s="5" t="s">
        <v>3546</v>
      </c>
      <c r="B3675" s="5"/>
      <c r="C3675" s="6"/>
      <c r="D3675" s="5"/>
      <c r="E3675" s="5"/>
      <c r="F3675" s="5"/>
      <c r="G3675" s="5"/>
      <c r="H3675" s="8">
        <f>ROUND(SUM(H3673:H3674),5)</f>
        <v>400</v>
      </c>
      <c r="I3675" s="21" t="e">
        <f>INDEX(Seed_type_tomato!$C$3:$C$15,MATCH(TOMATO!G3675,Seed_type_tomato!$B$3:$B$15,0))</f>
        <v>#N/A</v>
      </c>
    </row>
    <row r="3676" spans="1:9" x14ac:dyDescent="0.25">
      <c r="A3676" s="2" t="s">
        <v>3547</v>
      </c>
      <c r="B3676" s="2"/>
      <c r="C3676" s="3"/>
      <c r="D3676" s="2"/>
      <c r="E3676" s="2"/>
      <c r="F3676" s="2"/>
      <c r="G3676" s="2"/>
      <c r="H3676" s="4"/>
      <c r="I3676" s="21" t="e">
        <f>INDEX(Seed_type_tomato!$C$3:$C$15,MATCH(TOMATO!G3676,Seed_type_tomato!$B$3:$B$15,0))</f>
        <v>#N/A</v>
      </c>
    </row>
    <row r="3677" spans="1:9" ht="15.75" thickBot="1" x14ac:dyDescent="0.3">
      <c r="A3677" s="1"/>
      <c r="B3677" s="5" t="s">
        <v>251</v>
      </c>
      <c r="C3677" s="6">
        <v>44774</v>
      </c>
      <c r="D3677" s="5" t="s">
        <v>3791</v>
      </c>
      <c r="E3677" s="5" t="s">
        <v>482</v>
      </c>
      <c r="F3677" s="5" t="s">
        <v>3547</v>
      </c>
      <c r="G3677" s="5" t="s">
        <v>522</v>
      </c>
      <c r="H3677" s="7">
        <v>100</v>
      </c>
      <c r="I3677" s="21" t="str">
        <f>INDEX(Seed_type_tomato!$C$3:$C$15,MATCH(TOMATO!G3677,Seed_type_tomato!$B$3:$B$15,0))</f>
        <v>Field</v>
      </c>
    </row>
    <row r="3678" spans="1:9" x14ac:dyDescent="0.25">
      <c r="A3678" s="5" t="s">
        <v>3548</v>
      </c>
      <c r="B3678" s="5"/>
      <c r="C3678" s="6"/>
      <c r="D3678" s="5"/>
      <c r="E3678" s="5"/>
      <c r="F3678" s="5"/>
      <c r="G3678" s="5"/>
      <c r="H3678" s="8">
        <f>ROUND(SUM(H3676:H3677),5)</f>
        <v>100</v>
      </c>
      <c r="I3678" s="21" t="e">
        <f>INDEX(Seed_type_tomato!$C$3:$C$15,MATCH(TOMATO!G3678,Seed_type_tomato!$B$3:$B$15,0))</f>
        <v>#N/A</v>
      </c>
    </row>
    <row r="3679" spans="1:9" x14ac:dyDescent="0.25">
      <c r="A3679" s="2" t="s">
        <v>3549</v>
      </c>
      <c r="B3679" s="2"/>
      <c r="C3679" s="3"/>
      <c r="D3679" s="2"/>
      <c r="E3679" s="2"/>
      <c r="F3679" s="2"/>
      <c r="G3679" s="2"/>
      <c r="H3679" s="4"/>
      <c r="I3679" s="21" t="e">
        <f>INDEX(Seed_type_tomato!$C$3:$C$15,MATCH(TOMATO!G3679,Seed_type_tomato!$B$3:$B$15,0))</f>
        <v>#N/A</v>
      </c>
    </row>
    <row r="3680" spans="1:9" ht="15.75" thickBot="1" x14ac:dyDescent="0.3">
      <c r="A3680" s="1"/>
      <c r="B3680" s="5" t="s">
        <v>251</v>
      </c>
      <c r="C3680" s="6">
        <v>44620</v>
      </c>
      <c r="D3680" s="5" t="s">
        <v>3792</v>
      </c>
      <c r="E3680" s="5" t="s">
        <v>482</v>
      </c>
      <c r="F3680" s="5" t="s">
        <v>3549</v>
      </c>
      <c r="G3680" s="5" t="s">
        <v>530</v>
      </c>
      <c r="H3680" s="7">
        <v>167</v>
      </c>
      <c r="I3680" s="21" t="str">
        <f>INDEX(Seed_type_tomato!$C$3:$C$15,MATCH(TOMATO!G3680,Seed_type_tomato!$B$3:$B$15,0))</f>
        <v>GH</v>
      </c>
    </row>
    <row r="3681" spans="1:9" x14ac:dyDescent="0.25">
      <c r="A3681" s="5" t="s">
        <v>3550</v>
      </c>
      <c r="B3681" s="5"/>
      <c r="C3681" s="6"/>
      <c r="D3681" s="5"/>
      <c r="E3681" s="5"/>
      <c r="F3681" s="5"/>
      <c r="G3681" s="5"/>
      <c r="H3681" s="8">
        <f>ROUND(SUM(H3679:H3680),5)</f>
        <v>167</v>
      </c>
      <c r="I3681" s="21" t="e">
        <f>INDEX(Seed_type_tomato!$C$3:$C$15,MATCH(TOMATO!G3681,Seed_type_tomato!$B$3:$B$15,0))</f>
        <v>#N/A</v>
      </c>
    </row>
    <row r="3682" spans="1:9" x14ac:dyDescent="0.25">
      <c r="A3682" s="2" t="s">
        <v>3551</v>
      </c>
      <c r="B3682" s="2"/>
      <c r="C3682" s="3"/>
      <c r="D3682" s="2"/>
      <c r="E3682" s="2"/>
      <c r="F3682" s="2"/>
      <c r="G3682" s="2"/>
      <c r="H3682" s="4"/>
      <c r="I3682" s="21" t="e">
        <f>INDEX(Seed_type_tomato!$C$3:$C$15,MATCH(TOMATO!G3682,Seed_type_tomato!$B$3:$B$15,0))</f>
        <v>#N/A</v>
      </c>
    </row>
    <row r="3683" spans="1:9" x14ac:dyDescent="0.25">
      <c r="A3683" s="5"/>
      <c r="B3683" s="5" t="s">
        <v>251</v>
      </c>
      <c r="C3683" s="6">
        <v>44634</v>
      </c>
      <c r="D3683" s="5" t="s">
        <v>3793</v>
      </c>
      <c r="E3683" s="5" t="s">
        <v>482</v>
      </c>
      <c r="F3683" s="5" t="s">
        <v>3551</v>
      </c>
      <c r="G3683" s="5" t="s">
        <v>526</v>
      </c>
      <c r="H3683" s="8">
        <v>40</v>
      </c>
      <c r="I3683" s="21" t="str">
        <f>INDEX(Seed_type_tomato!$C$3:$C$15,MATCH(TOMATO!G3683,Seed_type_tomato!$B$3:$B$15,0))</f>
        <v>Field</v>
      </c>
    </row>
    <row r="3684" spans="1:9" x14ac:dyDescent="0.25">
      <c r="A3684" s="5"/>
      <c r="B3684" s="5" t="s">
        <v>251</v>
      </c>
      <c r="C3684" s="6">
        <v>44634</v>
      </c>
      <c r="D3684" s="5" t="s">
        <v>3793</v>
      </c>
      <c r="E3684" s="5" t="s">
        <v>482</v>
      </c>
      <c r="F3684" s="5" t="s">
        <v>3551</v>
      </c>
      <c r="G3684" s="5" t="s">
        <v>524</v>
      </c>
      <c r="H3684" s="8">
        <v>41</v>
      </c>
      <c r="I3684" s="21" t="str">
        <f>INDEX(Seed_type_tomato!$C$3:$C$15,MATCH(TOMATO!G3684,Seed_type_tomato!$B$3:$B$15,0))</f>
        <v>Field</v>
      </c>
    </row>
    <row r="3685" spans="1:9" ht="15.75" thickBot="1" x14ac:dyDescent="0.3">
      <c r="A3685" s="5"/>
      <c r="B3685" s="5" t="s">
        <v>251</v>
      </c>
      <c r="C3685" s="6">
        <v>44711</v>
      </c>
      <c r="D3685" s="5" t="s">
        <v>3794</v>
      </c>
      <c r="E3685" s="5" t="s">
        <v>482</v>
      </c>
      <c r="F3685" s="5" t="s">
        <v>3551</v>
      </c>
      <c r="G3685" s="5" t="s">
        <v>522</v>
      </c>
      <c r="H3685" s="7">
        <v>100</v>
      </c>
      <c r="I3685" s="21" t="str">
        <f>INDEX(Seed_type_tomato!$C$3:$C$15,MATCH(TOMATO!G3685,Seed_type_tomato!$B$3:$B$15,0))</f>
        <v>Field</v>
      </c>
    </row>
    <row r="3686" spans="1:9" x14ac:dyDescent="0.25">
      <c r="A3686" s="5" t="s">
        <v>3552</v>
      </c>
      <c r="B3686" s="5"/>
      <c r="C3686" s="6"/>
      <c r="D3686" s="5"/>
      <c r="E3686" s="5"/>
      <c r="F3686" s="5"/>
      <c r="G3686" s="5"/>
      <c r="H3686" s="8">
        <f>ROUND(SUM(H3682:H3685),5)</f>
        <v>181</v>
      </c>
      <c r="I3686" s="21" t="e">
        <f>INDEX(Seed_type_tomato!$C$3:$C$15,MATCH(TOMATO!G3686,Seed_type_tomato!$B$3:$B$15,0))</f>
        <v>#N/A</v>
      </c>
    </row>
    <row r="3687" spans="1:9" x14ac:dyDescent="0.25">
      <c r="A3687" s="2" t="s">
        <v>3553</v>
      </c>
      <c r="B3687" s="2"/>
      <c r="C3687" s="3"/>
      <c r="D3687" s="2"/>
      <c r="E3687" s="2"/>
      <c r="F3687" s="2"/>
      <c r="G3687" s="2"/>
      <c r="H3687" s="4"/>
      <c r="I3687" s="21" t="e">
        <f>INDEX(Seed_type_tomato!$C$3:$C$15,MATCH(TOMATO!G3687,Seed_type_tomato!$B$3:$B$15,0))</f>
        <v>#N/A</v>
      </c>
    </row>
    <row r="3688" spans="1:9" ht="15.75" thickBot="1" x14ac:dyDescent="0.3">
      <c r="A3688" s="1"/>
      <c r="B3688" s="5" t="s">
        <v>251</v>
      </c>
      <c r="C3688" s="6">
        <v>44777</v>
      </c>
      <c r="D3688" s="5" t="s">
        <v>3795</v>
      </c>
      <c r="E3688" s="5" t="s">
        <v>482</v>
      </c>
      <c r="F3688" s="5" t="s">
        <v>3553</v>
      </c>
      <c r="G3688" s="5" t="s">
        <v>522</v>
      </c>
      <c r="H3688" s="7">
        <v>50</v>
      </c>
      <c r="I3688" s="21" t="str">
        <f>INDEX(Seed_type_tomato!$C$3:$C$15,MATCH(TOMATO!G3688,Seed_type_tomato!$B$3:$B$15,0))</f>
        <v>Field</v>
      </c>
    </row>
    <row r="3689" spans="1:9" x14ac:dyDescent="0.25">
      <c r="A3689" s="5" t="s">
        <v>3554</v>
      </c>
      <c r="B3689" s="5"/>
      <c r="C3689" s="6"/>
      <c r="D3689" s="5"/>
      <c r="E3689" s="5"/>
      <c r="F3689" s="5"/>
      <c r="G3689" s="5"/>
      <c r="H3689" s="8">
        <f>ROUND(SUM(H3687:H3688),5)</f>
        <v>50</v>
      </c>
      <c r="I3689" s="21" t="e">
        <f>INDEX(Seed_type_tomato!$C$3:$C$15,MATCH(TOMATO!G3689,Seed_type_tomato!$B$3:$B$15,0))</f>
        <v>#N/A</v>
      </c>
    </row>
    <row r="3690" spans="1:9" x14ac:dyDescent="0.25">
      <c r="A3690" s="2" t="s">
        <v>3555</v>
      </c>
      <c r="B3690" s="2"/>
      <c r="C3690" s="3"/>
      <c r="D3690" s="2"/>
      <c r="E3690" s="2"/>
      <c r="F3690" s="2"/>
      <c r="G3690" s="2"/>
      <c r="H3690" s="4"/>
      <c r="I3690" s="21" t="e">
        <f>INDEX(Seed_type_tomato!$C$3:$C$15,MATCH(TOMATO!G3690,Seed_type_tomato!$B$3:$B$15,0))</f>
        <v>#N/A</v>
      </c>
    </row>
    <row r="3691" spans="1:9" ht="15.75" thickBot="1" x14ac:dyDescent="0.3">
      <c r="A3691" s="1"/>
      <c r="B3691" s="5" t="s">
        <v>251</v>
      </c>
      <c r="C3691" s="6">
        <v>44679</v>
      </c>
      <c r="D3691" s="5" t="s">
        <v>3796</v>
      </c>
      <c r="E3691" s="5" t="s">
        <v>482</v>
      </c>
      <c r="F3691" s="5" t="s">
        <v>3555</v>
      </c>
      <c r="G3691" s="5" t="s">
        <v>1495</v>
      </c>
      <c r="H3691" s="7">
        <v>6</v>
      </c>
      <c r="I3691" s="21" t="str">
        <f>INDEX(Seed_type_tomato!$C$3:$C$15,MATCH(TOMATO!G3691,Seed_type_tomato!$B$3:$B$15,0))</f>
        <v>Field</v>
      </c>
    </row>
    <row r="3692" spans="1:9" x14ac:dyDescent="0.25">
      <c r="A3692" s="5" t="s">
        <v>3556</v>
      </c>
      <c r="B3692" s="5"/>
      <c r="C3692" s="6"/>
      <c r="D3692" s="5"/>
      <c r="E3692" s="5"/>
      <c r="F3692" s="5"/>
      <c r="G3692" s="5"/>
      <c r="H3692" s="8">
        <f>ROUND(SUM(H3690:H3691),5)</f>
        <v>6</v>
      </c>
      <c r="I3692" s="21" t="e">
        <f>INDEX(Seed_type_tomato!$C$3:$C$15,MATCH(TOMATO!G3692,Seed_type_tomato!$B$3:$B$15,0))</f>
        <v>#N/A</v>
      </c>
    </row>
    <row r="3693" spans="1:9" x14ac:dyDescent="0.25">
      <c r="A3693" s="2" t="s">
        <v>3557</v>
      </c>
      <c r="B3693" s="2"/>
      <c r="C3693" s="3"/>
      <c r="D3693" s="2"/>
      <c r="E3693" s="2"/>
      <c r="F3693" s="2"/>
      <c r="G3693" s="2"/>
      <c r="H3693" s="4"/>
      <c r="I3693" s="21" t="e">
        <f>INDEX(Seed_type_tomato!$C$3:$C$15,MATCH(TOMATO!G3693,Seed_type_tomato!$B$3:$B$15,0))</f>
        <v>#N/A</v>
      </c>
    </row>
    <row r="3694" spans="1:9" x14ac:dyDescent="0.25">
      <c r="A3694" s="5"/>
      <c r="B3694" s="5" t="s">
        <v>251</v>
      </c>
      <c r="C3694" s="6">
        <v>44690</v>
      </c>
      <c r="D3694" s="5" t="s">
        <v>3797</v>
      </c>
      <c r="E3694" s="5" t="s">
        <v>482</v>
      </c>
      <c r="F3694" s="5" t="s">
        <v>3557</v>
      </c>
      <c r="G3694" s="5" t="s">
        <v>522</v>
      </c>
      <c r="H3694" s="8">
        <v>400</v>
      </c>
      <c r="I3694" s="21" t="str">
        <f>INDEX(Seed_type_tomato!$C$3:$C$15,MATCH(TOMATO!G3694,Seed_type_tomato!$B$3:$B$15,0))</f>
        <v>Field</v>
      </c>
    </row>
    <row r="3695" spans="1:9" ht="15.75" thickBot="1" x14ac:dyDescent="0.3">
      <c r="A3695" s="5"/>
      <c r="B3695" s="5" t="s">
        <v>251</v>
      </c>
      <c r="C3695" s="6">
        <v>44736</v>
      </c>
      <c r="D3695" s="5" t="s">
        <v>3798</v>
      </c>
      <c r="E3695" s="5" t="s">
        <v>482</v>
      </c>
      <c r="F3695" s="5" t="s">
        <v>3557</v>
      </c>
      <c r="G3695" s="5" t="s">
        <v>1016</v>
      </c>
      <c r="H3695" s="7">
        <v>100</v>
      </c>
      <c r="I3695" s="21" t="e">
        <f>INDEX(Seed_type_tomato!$C$3:$C$15,MATCH(TOMATO!G3695,Seed_type_tomato!$B$3:$B$15,0))</f>
        <v>#N/A</v>
      </c>
    </row>
    <row r="3696" spans="1:9" x14ac:dyDescent="0.25">
      <c r="A3696" s="5" t="s">
        <v>3558</v>
      </c>
      <c r="B3696" s="5"/>
      <c r="C3696" s="6"/>
      <c r="D3696" s="5"/>
      <c r="E3696" s="5"/>
      <c r="F3696" s="5"/>
      <c r="G3696" s="5"/>
      <c r="H3696" s="8">
        <f>ROUND(SUM(H3693:H3695),5)</f>
        <v>500</v>
      </c>
      <c r="I3696" s="21" t="e">
        <f>INDEX(Seed_type_tomato!$C$3:$C$15,MATCH(TOMATO!G3696,Seed_type_tomato!$B$3:$B$15,0))</f>
        <v>#N/A</v>
      </c>
    </row>
    <row r="3697" spans="1:9" x14ac:dyDescent="0.25">
      <c r="A3697" s="2" t="s">
        <v>3559</v>
      </c>
      <c r="B3697" s="2"/>
      <c r="C3697" s="3"/>
      <c r="D3697" s="2"/>
      <c r="E3697" s="2"/>
      <c r="F3697" s="2"/>
      <c r="G3697" s="2"/>
      <c r="H3697" s="4"/>
      <c r="I3697" s="21" t="e">
        <f>INDEX(Seed_type_tomato!$C$3:$C$15,MATCH(TOMATO!G3697,Seed_type_tomato!$B$3:$B$15,0))</f>
        <v>#N/A</v>
      </c>
    </row>
    <row r="3698" spans="1:9" x14ac:dyDescent="0.25">
      <c r="A3698" s="5"/>
      <c r="B3698" s="5" t="s">
        <v>251</v>
      </c>
      <c r="C3698" s="6">
        <v>44688</v>
      </c>
      <c r="D3698" s="5" t="s">
        <v>3799</v>
      </c>
      <c r="E3698" s="5" t="s">
        <v>482</v>
      </c>
      <c r="F3698" s="5" t="s">
        <v>3559</v>
      </c>
      <c r="G3698" s="5" t="s">
        <v>524</v>
      </c>
      <c r="H3698" s="8">
        <v>2000</v>
      </c>
      <c r="I3698" s="21" t="str">
        <f>INDEX(Seed_type_tomato!$C$3:$C$15,MATCH(TOMATO!G3698,Seed_type_tomato!$B$3:$B$15,0))</f>
        <v>Field</v>
      </c>
    </row>
    <row r="3699" spans="1:9" ht="15.75" thickBot="1" x14ac:dyDescent="0.3">
      <c r="A3699" s="5"/>
      <c r="B3699" s="5" t="s">
        <v>251</v>
      </c>
      <c r="C3699" s="6">
        <v>44688</v>
      </c>
      <c r="D3699" s="5" t="s">
        <v>3799</v>
      </c>
      <c r="E3699" s="5" t="s">
        <v>482</v>
      </c>
      <c r="F3699" s="5" t="s">
        <v>3559</v>
      </c>
      <c r="G3699" s="5" t="s">
        <v>524</v>
      </c>
      <c r="H3699" s="7">
        <v>20</v>
      </c>
      <c r="I3699" s="21" t="str">
        <f>INDEX(Seed_type_tomato!$C$3:$C$15,MATCH(TOMATO!G3699,Seed_type_tomato!$B$3:$B$15,0))</f>
        <v>Field</v>
      </c>
    </row>
    <row r="3700" spans="1:9" x14ac:dyDescent="0.25">
      <c r="A3700" s="5" t="s">
        <v>3560</v>
      </c>
      <c r="B3700" s="5"/>
      <c r="C3700" s="6"/>
      <c r="D3700" s="5"/>
      <c r="E3700" s="5"/>
      <c r="F3700" s="5"/>
      <c r="G3700" s="5"/>
      <c r="H3700" s="8">
        <f>ROUND(SUM(H3697:H3699),5)</f>
        <v>2020</v>
      </c>
      <c r="I3700" s="21" t="e">
        <f>INDEX(Seed_type_tomato!$C$3:$C$15,MATCH(TOMATO!G3700,Seed_type_tomato!$B$3:$B$15,0))</f>
        <v>#N/A</v>
      </c>
    </row>
    <row r="3701" spans="1:9" x14ac:dyDescent="0.25">
      <c r="A3701" s="2" t="s">
        <v>3561</v>
      </c>
      <c r="B3701" s="2"/>
      <c r="C3701" s="3"/>
      <c r="D3701" s="2"/>
      <c r="E3701" s="2"/>
      <c r="F3701" s="2"/>
      <c r="G3701" s="2"/>
      <c r="H3701" s="4"/>
      <c r="I3701" s="21" t="e">
        <f>INDEX(Seed_type_tomato!$C$3:$C$15,MATCH(TOMATO!G3701,Seed_type_tomato!$B$3:$B$15,0))</f>
        <v>#N/A</v>
      </c>
    </row>
    <row r="3702" spans="1:9" x14ac:dyDescent="0.25">
      <c r="A3702" s="5"/>
      <c r="B3702" s="5" t="s">
        <v>251</v>
      </c>
      <c r="C3702" s="6">
        <v>44732</v>
      </c>
      <c r="D3702" s="5" t="s">
        <v>3800</v>
      </c>
      <c r="E3702" s="5" t="s">
        <v>482</v>
      </c>
      <c r="F3702" s="5" t="s">
        <v>3561</v>
      </c>
      <c r="G3702" s="5" t="s">
        <v>524</v>
      </c>
      <c r="H3702" s="8">
        <v>50</v>
      </c>
      <c r="I3702" s="21" t="str">
        <f>INDEX(Seed_type_tomato!$C$3:$C$15,MATCH(TOMATO!G3702,Seed_type_tomato!$B$3:$B$15,0))</f>
        <v>Field</v>
      </c>
    </row>
    <row r="3703" spans="1:9" ht="15.75" thickBot="1" x14ac:dyDescent="0.3">
      <c r="A3703" s="5"/>
      <c r="B3703" s="5" t="s">
        <v>251</v>
      </c>
      <c r="C3703" s="6">
        <v>44812</v>
      </c>
      <c r="D3703" s="5" t="s">
        <v>3801</v>
      </c>
      <c r="E3703" s="5" t="s">
        <v>482</v>
      </c>
      <c r="F3703" s="5" t="s">
        <v>3561</v>
      </c>
      <c r="G3703" s="5" t="s">
        <v>522</v>
      </c>
      <c r="H3703" s="7">
        <v>82</v>
      </c>
      <c r="I3703" s="21" t="str">
        <f>INDEX(Seed_type_tomato!$C$3:$C$15,MATCH(TOMATO!G3703,Seed_type_tomato!$B$3:$B$15,0))</f>
        <v>Field</v>
      </c>
    </row>
    <row r="3704" spans="1:9" x14ac:dyDescent="0.25">
      <c r="A3704" s="5" t="s">
        <v>3562</v>
      </c>
      <c r="B3704" s="5"/>
      <c r="C3704" s="6"/>
      <c r="D3704" s="5"/>
      <c r="E3704" s="5"/>
      <c r="F3704" s="5"/>
      <c r="G3704" s="5"/>
      <c r="H3704" s="8">
        <f>ROUND(SUM(H3701:H3703),5)</f>
        <v>132</v>
      </c>
      <c r="I3704" s="21" t="e">
        <f>INDEX(Seed_type_tomato!$C$3:$C$15,MATCH(TOMATO!G3704,Seed_type_tomato!$B$3:$B$15,0))</f>
        <v>#N/A</v>
      </c>
    </row>
    <row r="3705" spans="1:9" x14ac:dyDescent="0.25">
      <c r="A3705" s="2" t="s">
        <v>3563</v>
      </c>
      <c r="B3705" s="2"/>
      <c r="C3705" s="3"/>
      <c r="D3705" s="2"/>
      <c r="E3705" s="2"/>
      <c r="F3705" s="2"/>
      <c r="G3705" s="2"/>
      <c r="H3705" s="4"/>
      <c r="I3705" s="21" t="e">
        <f>INDEX(Seed_type_tomato!$C$3:$C$15,MATCH(TOMATO!G3705,Seed_type_tomato!$B$3:$B$15,0))</f>
        <v>#N/A</v>
      </c>
    </row>
    <row r="3706" spans="1:9" ht="15.75" thickBot="1" x14ac:dyDescent="0.3">
      <c r="A3706" s="1"/>
      <c r="B3706" s="5" t="s">
        <v>251</v>
      </c>
      <c r="C3706" s="6">
        <v>44733</v>
      </c>
      <c r="D3706" s="5" t="s">
        <v>3802</v>
      </c>
      <c r="E3706" s="5" t="s">
        <v>482</v>
      </c>
      <c r="F3706" s="5" t="s">
        <v>3563</v>
      </c>
      <c r="G3706" s="5" t="s">
        <v>524</v>
      </c>
      <c r="H3706" s="7">
        <v>300</v>
      </c>
      <c r="I3706" s="21" t="str">
        <f>INDEX(Seed_type_tomato!$C$3:$C$15,MATCH(TOMATO!G3706,Seed_type_tomato!$B$3:$B$15,0))</f>
        <v>Field</v>
      </c>
    </row>
    <row r="3707" spans="1:9" x14ac:dyDescent="0.25">
      <c r="A3707" s="5" t="s">
        <v>3564</v>
      </c>
      <c r="B3707" s="5"/>
      <c r="C3707" s="6"/>
      <c r="D3707" s="5"/>
      <c r="E3707" s="5"/>
      <c r="F3707" s="5"/>
      <c r="G3707" s="5"/>
      <c r="H3707" s="8">
        <f>ROUND(SUM(H3705:H3706),5)</f>
        <v>300</v>
      </c>
      <c r="I3707" s="21" t="e">
        <f>INDEX(Seed_type_tomato!$C$3:$C$15,MATCH(TOMATO!G3707,Seed_type_tomato!$B$3:$B$15,0))</f>
        <v>#N/A</v>
      </c>
    </row>
    <row r="3708" spans="1:9" x14ac:dyDescent="0.25">
      <c r="A3708" s="2" t="s">
        <v>3565</v>
      </c>
      <c r="B3708" s="2"/>
      <c r="C3708" s="3"/>
      <c r="D3708" s="2"/>
      <c r="E3708" s="2"/>
      <c r="F3708" s="2"/>
      <c r="G3708" s="2"/>
      <c r="H3708" s="4"/>
      <c r="I3708" s="21" t="e">
        <f>INDEX(Seed_type_tomato!$C$3:$C$15,MATCH(TOMATO!G3708,Seed_type_tomato!$B$3:$B$15,0))</f>
        <v>#N/A</v>
      </c>
    </row>
    <row r="3709" spans="1:9" x14ac:dyDescent="0.25">
      <c r="A3709" s="5"/>
      <c r="B3709" s="5" t="s">
        <v>251</v>
      </c>
      <c r="C3709" s="6">
        <v>44648</v>
      </c>
      <c r="D3709" s="5" t="s">
        <v>3803</v>
      </c>
      <c r="E3709" s="5" t="s">
        <v>482</v>
      </c>
      <c r="F3709" s="5" t="s">
        <v>3565</v>
      </c>
      <c r="G3709" s="5" t="s">
        <v>523</v>
      </c>
      <c r="H3709" s="8">
        <v>50</v>
      </c>
      <c r="I3709" s="21" t="str">
        <f>INDEX(Seed_type_tomato!$C$3:$C$15,MATCH(TOMATO!G3709,Seed_type_tomato!$B$3:$B$15,0))</f>
        <v>Field</v>
      </c>
    </row>
    <row r="3710" spans="1:9" ht="15.75" thickBot="1" x14ac:dyDescent="0.3">
      <c r="A3710" s="5"/>
      <c r="B3710" s="5" t="s">
        <v>251</v>
      </c>
      <c r="C3710" s="6">
        <v>44673</v>
      </c>
      <c r="D3710" s="5" t="s">
        <v>3804</v>
      </c>
      <c r="E3710" s="5" t="s">
        <v>482</v>
      </c>
      <c r="F3710" s="5" t="s">
        <v>3565</v>
      </c>
      <c r="G3710" s="5" t="s">
        <v>522</v>
      </c>
      <c r="H3710" s="7">
        <v>75</v>
      </c>
      <c r="I3710" s="21" t="str">
        <f>INDEX(Seed_type_tomato!$C$3:$C$15,MATCH(TOMATO!G3710,Seed_type_tomato!$B$3:$B$15,0))</f>
        <v>Field</v>
      </c>
    </row>
    <row r="3711" spans="1:9" x14ac:dyDescent="0.25">
      <c r="A3711" s="5" t="s">
        <v>3566</v>
      </c>
      <c r="B3711" s="5"/>
      <c r="C3711" s="6"/>
      <c r="D3711" s="5"/>
      <c r="E3711" s="5"/>
      <c r="F3711" s="5"/>
      <c r="G3711" s="5"/>
      <c r="H3711" s="8">
        <f>ROUND(SUM(H3708:H3710),5)</f>
        <v>125</v>
      </c>
      <c r="I3711" s="21" t="e">
        <f>INDEX(Seed_type_tomato!$C$3:$C$15,MATCH(TOMATO!G3711,Seed_type_tomato!$B$3:$B$15,0))</f>
        <v>#N/A</v>
      </c>
    </row>
    <row r="3712" spans="1:9" x14ac:dyDescent="0.25">
      <c r="A3712" s="2" t="s">
        <v>3567</v>
      </c>
      <c r="B3712" s="2"/>
      <c r="C3712" s="3"/>
      <c r="D3712" s="2"/>
      <c r="E3712" s="2"/>
      <c r="F3712" s="2"/>
      <c r="G3712" s="2"/>
      <c r="H3712" s="4"/>
      <c r="I3712" s="21" t="e">
        <f>INDEX(Seed_type_tomato!$C$3:$C$15,MATCH(TOMATO!G3712,Seed_type_tomato!$B$3:$B$15,0))</f>
        <v>#N/A</v>
      </c>
    </row>
    <row r="3713" spans="1:9" x14ac:dyDescent="0.25">
      <c r="A3713" s="5"/>
      <c r="B3713" s="5" t="s">
        <v>251</v>
      </c>
      <c r="C3713" s="6">
        <v>44635</v>
      </c>
      <c r="D3713" s="5" t="s">
        <v>3805</v>
      </c>
      <c r="E3713" s="5" t="s">
        <v>482</v>
      </c>
      <c r="F3713" s="5" t="s">
        <v>3567</v>
      </c>
      <c r="G3713" s="5" t="s">
        <v>523</v>
      </c>
      <c r="H3713" s="8">
        <v>26</v>
      </c>
      <c r="I3713" s="21" t="str">
        <f>INDEX(Seed_type_tomato!$C$3:$C$15,MATCH(TOMATO!G3713,Seed_type_tomato!$B$3:$B$15,0))</f>
        <v>Field</v>
      </c>
    </row>
    <row r="3714" spans="1:9" ht="15.75" thickBot="1" x14ac:dyDescent="0.3">
      <c r="A3714" s="5"/>
      <c r="B3714" s="5" t="s">
        <v>251</v>
      </c>
      <c r="C3714" s="6">
        <v>44811</v>
      </c>
      <c r="D3714" s="5" t="s">
        <v>3806</v>
      </c>
      <c r="E3714" s="5" t="s">
        <v>482</v>
      </c>
      <c r="F3714" s="5" t="s">
        <v>3567</v>
      </c>
      <c r="G3714" s="5" t="s">
        <v>523</v>
      </c>
      <c r="H3714" s="7">
        <v>20</v>
      </c>
      <c r="I3714" s="21" t="str">
        <f>INDEX(Seed_type_tomato!$C$3:$C$15,MATCH(TOMATO!G3714,Seed_type_tomato!$B$3:$B$15,0))</f>
        <v>Field</v>
      </c>
    </row>
    <row r="3715" spans="1:9" x14ac:dyDescent="0.25">
      <c r="A3715" s="5" t="s">
        <v>3568</v>
      </c>
      <c r="B3715" s="5"/>
      <c r="C3715" s="6"/>
      <c r="D3715" s="5"/>
      <c r="E3715" s="5"/>
      <c r="F3715" s="5"/>
      <c r="G3715" s="5"/>
      <c r="H3715" s="8">
        <f>ROUND(SUM(H3712:H3714),5)</f>
        <v>46</v>
      </c>
      <c r="I3715" s="21" t="e">
        <f>INDEX(Seed_type_tomato!$C$3:$C$15,MATCH(TOMATO!G3715,Seed_type_tomato!$B$3:$B$15,0))</f>
        <v>#N/A</v>
      </c>
    </row>
    <row r="3716" spans="1:9" x14ac:dyDescent="0.25">
      <c r="A3716" s="2" t="s">
        <v>3569</v>
      </c>
      <c r="B3716" s="2"/>
      <c r="C3716" s="3"/>
      <c r="D3716" s="2"/>
      <c r="E3716" s="2"/>
      <c r="F3716" s="2"/>
      <c r="G3716" s="2"/>
      <c r="H3716" s="4"/>
      <c r="I3716" s="21" t="e">
        <f>INDEX(Seed_type_tomato!$C$3:$C$15,MATCH(TOMATO!G3716,Seed_type_tomato!$B$3:$B$15,0))</f>
        <v>#N/A</v>
      </c>
    </row>
    <row r="3717" spans="1:9" ht="15.75" thickBot="1" x14ac:dyDescent="0.3">
      <c r="A3717" s="1"/>
      <c r="B3717" s="5" t="s">
        <v>251</v>
      </c>
      <c r="C3717" s="6">
        <v>44732</v>
      </c>
      <c r="D3717" s="5" t="s">
        <v>3807</v>
      </c>
      <c r="E3717" s="5" t="s">
        <v>3949</v>
      </c>
      <c r="F3717" s="5" t="s">
        <v>3569</v>
      </c>
      <c r="G3717" s="5" t="s">
        <v>530</v>
      </c>
      <c r="H3717" s="7">
        <v>1000</v>
      </c>
      <c r="I3717" s="21" t="str">
        <f>INDEX(Seed_type_tomato!$C$3:$C$15,MATCH(TOMATO!G3717,Seed_type_tomato!$B$3:$B$15,0))</f>
        <v>GH</v>
      </c>
    </row>
    <row r="3718" spans="1:9" x14ac:dyDescent="0.25">
      <c r="A3718" s="5" t="s">
        <v>3570</v>
      </c>
      <c r="B3718" s="5"/>
      <c r="C3718" s="6"/>
      <c r="D3718" s="5"/>
      <c r="E3718" s="5"/>
      <c r="F3718" s="5"/>
      <c r="G3718" s="5"/>
      <c r="H3718" s="8">
        <f>ROUND(SUM(H3716:H3717),5)</f>
        <v>1000</v>
      </c>
      <c r="I3718" s="21" t="e">
        <f>INDEX(Seed_type_tomato!$C$3:$C$15,MATCH(TOMATO!G3718,Seed_type_tomato!$B$3:$B$15,0))</f>
        <v>#N/A</v>
      </c>
    </row>
    <row r="3719" spans="1:9" x14ac:dyDescent="0.25">
      <c r="A3719" s="2" t="s">
        <v>3571</v>
      </c>
      <c r="B3719" s="2"/>
      <c r="C3719" s="3"/>
      <c r="D3719" s="2"/>
      <c r="E3719" s="2"/>
      <c r="F3719" s="2"/>
      <c r="G3719" s="2"/>
      <c r="H3719" s="4"/>
      <c r="I3719" s="21" t="e">
        <f>INDEX(Seed_type_tomato!$C$3:$C$15,MATCH(TOMATO!G3719,Seed_type_tomato!$B$3:$B$15,0))</f>
        <v>#N/A</v>
      </c>
    </row>
    <row r="3720" spans="1:9" x14ac:dyDescent="0.25">
      <c r="A3720" s="5"/>
      <c r="B3720" s="5" t="s">
        <v>251</v>
      </c>
      <c r="C3720" s="6">
        <v>44638</v>
      </c>
      <c r="D3720" s="5" t="s">
        <v>3808</v>
      </c>
      <c r="E3720" s="5" t="s">
        <v>482</v>
      </c>
      <c r="F3720" s="5" t="s">
        <v>3571</v>
      </c>
      <c r="G3720" s="5" t="s">
        <v>523</v>
      </c>
      <c r="H3720" s="8">
        <v>200</v>
      </c>
      <c r="I3720" s="21" t="str">
        <f>INDEX(Seed_type_tomato!$C$3:$C$15,MATCH(TOMATO!G3720,Seed_type_tomato!$B$3:$B$15,0))</f>
        <v>Field</v>
      </c>
    </row>
    <row r="3721" spans="1:9" x14ac:dyDescent="0.25">
      <c r="A3721" s="5"/>
      <c r="B3721" s="5" t="s">
        <v>251</v>
      </c>
      <c r="C3721" s="6">
        <v>44638</v>
      </c>
      <c r="D3721" s="5" t="s">
        <v>3808</v>
      </c>
      <c r="E3721" s="5" t="s">
        <v>482</v>
      </c>
      <c r="F3721" s="5" t="s">
        <v>3571</v>
      </c>
      <c r="G3721" s="5" t="s">
        <v>532</v>
      </c>
      <c r="H3721" s="8">
        <v>200</v>
      </c>
      <c r="I3721" s="21" t="e">
        <f>INDEX(Seed_type_tomato!$C$3:$C$15,MATCH(TOMATO!G3721,Seed_type_tomato!$B$3:$B$15,0))</f>
        <v>#N/A</v>
      </c>
    </row>
    <row r="3722" spans="1:9" x14ac:dyDescent="0.25">
      <c r="A3722" s="5"/>
      <c r="B3722" s="5" t="s">
        <v>251</v>
      </c>
      <c r="C3722" s="6">
        <v>44638</v>
      </c>
      <c r="D3722" s="5" t="s">
        <v>3808</v>
      </c>
      <c r="E3722" s="5" t="s">
        <v>482</v>
      </c>
      <c r="F3722" s="5" t="s">
        <v>3571</v>
      </c>
      <c r="G3722" s="5" t="s">
        <v>524</v>
      </c>
      <c r="H3722" s="8">
        <v>200</v>
      </c>
      <c r="I3722" s="21" t="str">
        <f>INDEX(Seed_type_tomato!$C$3:$C$15,MATCH(TOMATO!G3722,Seed_type_tomato!$B$3:$B$15,0))</f>
        <v>Field</v>
      </c>
    </row>
    <row r="3723" spans="1:9" x14ac:dyDescent="0.25">
      <c r="A3723" s="5"/>
      <c r="B3723" s="5" t="s">
        <v>251</v>
      </c>
      <c r="C3723" s="6">
        <v>44638</v>
      </c>
      <c r="D3723" s="5" t="s">
        <v>3808</v>
      </c>
      <c r="E3723" s="5" t="s">
        <v>482</v>
      </c>
      <c r="F3723" s="5" t="s">
        <v>3571</v>
      </c>
      <c r="G3723" s="5" t="s">
        <v>526</v>
      </c>
      <c r="H3723" s="8">
        <v>400</v>
      </c>
      <c r="I3723" s="21" t="str">
        <f>INDEX(Seed_type_tomato!$C$3:$C$15,MATCH(TOMATO!G3723,Seed_type_tomato!$B$3:$B$15,0))</f>
        <v>Field</v>
      </c>
    </row>
    <row r="3724" spans="1:9" x14ac:dyDescent="0.25">
      <c r="A3724" s="5"/>
      <c r="B3724" s="5" t="s">
        <v>251</v>
      </c>
      <c r="C3724" s="6">
        <v>44685</v>
      </c>
      <c r="D3724" s="5" t="s">
        <v>3809</v>
      </c>
      <c r="E3724" s="5" t="s">
        <v>482</v>
      </c>
      <c r="F3724" s="5" t="s">
        <v>3571</v>
      </c>
      <c r="G3724" s="5" t="s">
        <v>524</v>
      </c>
      <c r="H3724" s="8">
        <v>400</v>
      </c>
      <c r="I3724" s="21" t="str">
        <f>INDEX(Seed_type_tomato!$C$3:$C$15,MATCH(TOMATO!G3724,Seed_type_tomato!$B$3:$B$15,0))</f>
        <v>Field</v>
      </c>
    </row>
    <row r="3725" spans="1:9" x14ac:dyDescent="0.25">
      <c r="A3725" s="5"/>
      <c r="B3725" s="5" t="s">
        <v>251</v>
      </c>
      <c r="C3725" s="6">
        <v>44685</v>
      </c>
      <c r="D3725" s="5" t="s">
        <v>3809</v>
      </c>
      <c r="E3725" s="5" t="s">
        <v>482</v>
      </c>
      <c r="F3725" s="5" t="s">
        <v>3571</v>
      </c>
      <c r="G3725" s="5" t="s">
        <v>524</v>
      </c>
      <c r="H3725" s="8">
        <v>400</v>
      </c>
      <c r="I3725" s="21" t="str">
        <f>INDEX(Seed_type_tomato!$C$3:$C$15,MATCH(TOMATO!G3725,Seed_type_tomato!$B$3:$B$15,0))</f>
        <v>Field</v>
      </c>
    </row>
    <row r="3726" spans="1:9" x14ac:dyDescent="0.25">
      <c r="A3726" s="5"/>
      <c r="B3726" s="5" t="s">
        <v>251</v>
      </c>
      <c r="C3726" s="6">
        <v>44816</v>
      </c>
      <c r="D3726" s="5" t="s">
        <v>3810</v>
      </c>
      <c r="E3726" s="5" t="s">
        <v>482</v>
      </c>
      <c r="F3726" s="5" t="s">
        <v>3571</v>
      </c>
      <c r="G3726" s="5" t="s">
        <v>528</v>
      </c>
      <c r="H3726" s="8">
        <v>900</v>
      </c>
      <c r="I3726" s="21" t="str">
        <f>INDEX(Seed_type_tomato!$C$3:$C$15,MATCH(TOMATO!G3726,Seed_type_tomato!$B$3:$B$15,0))</f>
        <v>Field</v>
      </c>
    </row>
    <row r="3727" spans="1:9" x14ac:dyDescent="0.25">
      <c r="A3727" s="5"/>
      <c r="B3727" s="5" t="s">
        <v>251</v>
      </c>
      <c r="C3727" s="6">
        <v>44816</v>
      </c>
      <c r="D3727" s="5" t="s">
        <v>3810</v>
      </c>
      <c r="E3727" s="5" t="s">
        <v>482</v>
      </c>
      <c r="F3727" s="5" t="s">
        <v>3571</v>
      </c>
      <c r="G3727" s="5" t="s">
        <v>526</v>
      </c>
      <c r="H3727" s="8">
        <v>100</v>
      </c>
      <c r="I3727" s="21" t="str">
        <f>INDEX(Seed_type_tomato!$C$3:$C$15,MATCH(TOMATO!G3727,Seed_type_tomato!$B$3:$B$15,0))</f>
        <v>Field</v>
      </c>
    </row>
    <row r="3728" spans="1:9" ht="15.75" thickBot="1" x14ac:dyDescent="0.3">
      <c r="A3728" s="5"/>
      <c r="B3728" s="5" t="s">
        <v>251</v>
      </c>
      <c r="C3728" s="6">
        <v>44816</v>
      </c>
      <c r="D3728" s="5" t="s">
        <v>3810</v>
      </c>
      <c r="E3728" s="5" t="s">
        <v>482</v>
      </c>
      <c r="F3728" s="5" t="s">
        <v>3571</v>
      </c>
      <c r="G3728" s="5" t="s">
        <v>530</v>
      </c>
      <c r="H3728" s="7">
        <v>100</v>
      </c>
      <c r="I3728" s="21" t="str">
        <f>INDEX(Seed_type_tomato!$C$3:$C$15,MATCH(TOMATO!G3728,Seed_type_tomato!$B$3:$B$15,0))</f>
        <v>GH</v>
      </c>
    </row>
    <row r="3729" spans="1:9" x14ac:dyDescent="0.25">
      <c r="A3729" s="5" t="s">
        <v>3572</v>
      </c>
      <c r="B3729" s="5"/>
      <c r="C3729" s="6"/>
      <c r="D3729" s="5"/>
      <c r="E3729" s="5"/>
      <c r="F3729" s="5"/>
      <c r="G3729" s="5"/>
      <c r="H3729" s="8">
        <f>ROUND(SUM(H3719:H3728),5)</f>
        <v>2900</v>
      </c>
      <c r="I3729" s="21" t="e">
        <f>INDEX(Seed_type_tomato!$C$3:$C$15,MATCH(TOMATO!G3729,Seed_type_tomato!$B$3:$B$15,0))</f>
        <v>#N/A</v>
      </c>
    </row>
    <row r="3730" spans="1:9" x14ac:dyDescent="0.25">
      <c r="A3730" s="2" t="s">
        <v>3573</v>
      </c>
      <c r="B3730" s="2"/>
      <c r="C3730" s="3"/>
      <c r="D3730" s="2"/>
      <c r="E3730" s="2"/>
      <c r="F3730" s="2"/>
      <c r="G3730" s="2"/>
      <c r="H3730" s="4"/>
      <c r="I3730" s="21" t="e">
        <f>INDEX(Seed_type_tomato!$C$3:$C$15,MATCH(TOMATO!G3730,Seed_type_tomato!$B$3:$B$15,0))</f>
        <v>#N/A</v>
      </c>
    </row>
    <row r="3731" spans="1:9" ht="15.75" thickBot="1" x14ac:dyDescent="0.3">
      <c r="A3731" s="1"/>
      <c r="B3731" s="5" t="s">
        <v>251</v>
      </c>
      <c r="C3731" s="6">
        <v>44634</v>
      </c>
      <c r="D3731" s="5" t="s">
        <v>3811</v>
      </c>
      <c r="E3731" s="5" t="s">
        <v>482</v>
      </c>
      <c r="F3731" s="5" t="s">
        <v>3573</v>
      </c>
      <c r="G3731" s="5" t="s">
        <v>525</v>
      </c>
      <c r="H3731" s="7">
        <v>1300</v>
      </c>
      <c r="I3731" s="21" t="str">
        <f>INDEX(Seed_type_tomato!$C$3:$C$15,MATCH(TOMATO!G3731,Seed_type_tomato!$B$3:$B$15,0))</f>
        <v>Field</v>
      </c>
    </row>
    <row r="3732" spans="1:9" x14ac:dyDescent="0.25">
      <c r="A3732" s="5" t="s">
        <v>3574</v>
      </c>
      <c r="B3732" s="5"/>
      <c r="C3732" s="6"/>
      <c r="D3732" s="5"/>
      <c r="E3732" s="5"/>
      <c r="F3732" s="5"/>
      <c r="G3732" s="5"/>
      <c r="H3732" s="8">
        <f>ROUND(SUM(H3730:H3731),5)</f>
        <v>1300</v>
      </c>
      <c r="I3732" s="21" t="e">
        <f>INDEX(Seed_type_tomato!$C$3:$C$15,MATCH(TOMATO!G3732,Seed_type_tomato!$B$3:$B$15,0))</f>
        <v>#N/A</v>
      </c>
    </row>
    <row r="3733" spans="1:9" x14ac:dyDescent="0.25">
      <c r="A3733" s="2" t="s">
        <v>3575</v>
      </c>
      <c r="B3733" s="2"/>
      <c r="C3733" s="3"/>
      <c r="D3733" s="2"/>
      <c r="E3733" s="2"/>
      <c r="F3733" s="2"/>
      <c r="G3733" s="2"/>
      <c r="H3733" s="4"/>
      <c r="I3733" s="21" t="e">
        <f>INDEX(Seed_type_tomato!$C$3:$C$15,MATCH(TOMATO!G3733,Seed_type_tomato!$B$3:$B$15,0))</f>
        <v>#N/A</v>
      </c>
    </row>
    <row r="3734" spans="1:9" x14ac:dyDescent="0.25">
      <c r="A3734" s="5"/>
      <c r="B3734" s="5" t="s">
        <v>251</v>
      </c>
      <c r="C3734" s="6">
        <v>44760</v>
      </c>
      <c r="D3734" s="5" t="s">
        <v>3812</v>
      </c>
      <c r="E3734" s="5" t="s">
        <v>515</v>
      </c>
      <c r="F3734" s="5" t="s">
        <v>3575</v>
      </c>
      <c r="G3734" s="5" t="s">
        <v>526</v>
      </c>
      <c r="H3734" s="8">
        <v>500</v>
      </c>
      <c r="I3734" s="21" t="str">
        <f>INDEX(Seed_type_tomato!$C$3:$C$15,MATCH(TOMATO!G3734,Seed_type_tomato!$B$3:$B$15,0))</f>
        <v>Field</v>
      </c>
    </row>
    <row r="3735" spans="1:9" ht="15.75" thickBot="1" x14ac:dyDescent="0.3">
      <c r="A3735" s="5"/>
      <c r="B3735" s="5" t="s">
        <v>251</v>
      </c>
      <c r="C3735" s="6">
        <v>44790</v>
      </c>
      <c r="D3735" s="5" t="s">
        <v>3813</v>
      </c>
      <c r="E3735" s="5" t="s">
        <v>482</v>
      </c>
      <c r="F3735" s="5" t="s">
        <v>3575</v>
      </c>
      <c r="G3735" s="5" t="s">
        <v>526</v>
      </c>
      <c r="H3735" s="7">
        <v>200</v>
      </c>
      <c r="I3735" s="21" t="str">
        <f>INDEX(Seed_type_tomato!$C$3:$C$15,MATCH(TOMATO!G3735,Seed_type_tomato!$B$3:$B$15,0))</f>
        <v>Field</v>
      </c>
    </row>
    <row r="3736" spans="1:9" x14ac:dyDescent="0.25">
      <c r="A3736" s="5" t="s">
        <v>3576</v>
      </c>
      <c r="B3736" s="5"/>
      <c r="C3736" s="6"/>
      <c r="D3736" s="5"/>
      <c r="E3736" s="5"/>
      <c r="F3736" s="5"/>
      <c r="G3736" s="5"/>
      <c r="H3736" s="8">
        <f>ROUND(SUM(H3733:H3735),5)</f>
        <v>700</v>
      </c>
      <c r="I3736" s="21" t="e">
        <f>INDEX(Seed_type_tomato!$C$3:$C$15,MATCH(TOMATO!G3736,Seed_type_tomato!$B$3:$B$15,0))</f>
        <v>#N/A</v>
      </c>
    </row>
    <row r="3737" spans="1:9" x14ac:dyDescent="0.25">
      <c r="A3737" s="2" t="s">
        <v>3577</v>
      </c>
      <c r="B3737" s="2"/>
      <c r="C3737" s="3"/>
      <c r="D3737" s="2"/>
      <c r="E3737" s="2"/>
      <c r="F3737" s="2"/>
      <c r="G3737" s="2"/>
      <c r="H3737" s="4"/>
      <c r="I3737" s="21" t="e">
        <f>INDEX(Seed_type_tomato!$C$3:$C$15,MATCH(TOMATO!G3737,Seed_type_tomato!$B$3:$B$15,0))</f>
        <v>#N/A</v>
      </c>
    </row>
    <row r="3738" spans="1:9" ht="15.75" thickBot="1" x14ac:dyDescent="0.3">
      <c r="A3738" s="1"/>
      <c r="B3738" s="5" t="s">
        <v>251</v>
      </c>
      <c r="C3738" s="6">
        <v>44758</v>
      </c>
      <c r="D3738" s="5" t="s">
        <v>3814</v>
      </c>
      <c r="E3738" s="5" t="s">
        <v>482</v>
      </c>
      <c r="F3738" s="5" t="s">
        <v>3577</v>
      </c>
      <c r="G3738" s="5" t="s">
        <v>522</v>
      </c>
      <c r="H3738" s="7">
        <v>30</v>
      </c>
      <c r="I3738" s="21" t="str">
        <f>INDEX(Seed_type_tomato!$C$3:$C$15,MATCH(TOMATO!G3738,Seed_type_tomato!$B$3:$B$15,0))</f>
        <v>Field</v>
      </c>
    </row>
    <row r="3739" spans="1:9" x14ac:dyDescent="0.25">
      <c r="A3739" s="5" t="s">
        <v>3578</v>
      </c>
      <c r="B3739" s="5"/>
      <c r="C3739" s="6"/>
      <c r="D3739" s="5"/>
      <c r="E3739" s="5"/>
      <c r="F3739" s="5"/>
      <c r="G3739" s="5"/>
      <c r="H3739" s="8">
        <f>ROUND(SUM(H3737:H3738),5)</f>
        <v>30</v>
      </c>
      <c r="I3739" s="21" t="e">
        <f>INDEX(Seed_type_tomato!$C$3:$C$15,MATCH(TOMATO!G3739,Seed_type_tomato!$B$3:$B$15,0))</f>
        <v>#N/A</v>
      </c>
    </row>
    <row r="3740" spans="1:9" x14ac:dyDescent="0.25">
      <c r="A3740" s="2" t="s">
        <v>3579</v>
      </c>
      <c r="B3740" s="2"/>
      <c r="C3740" s="3"/>
      <c r="D3740" s="2"/>
      <c r="E3740" s="2"/>
      <c r="F3740" s="2"/>
      <c r="G3740" s="2"/>
      <c r="H3740" s="4"/>
      <c r="I3740" s="21" t="e">
        <f>INDEX(Seed_type_tomato!$C$3:$C$15,MATCH(TOMATO!G3740,Seed_type_tomato!$B$3:$B$15,0))</f>
        <v>#N/A</v>
      </c>
    </row>
    <row r="3741" spans="1:9" x14ac:dyDescent="0.25">
      <c r="A3741" s="5"/>
      <c r="B3741" s="5" t="s">
        <v>251</v>
      </c>
      <c r="C3741" s="6">
        <v>44617</v>
      </c>
      <c r="D3741" s="5" t="s">
        <v>3815</v>
      </c>
      <c r="E3741" s="5" t="s">
        <v>482</v>
      </c>
      <c r="F3741" s="5" t="s">
        <v>3579</v>
      </c>
      <c r="G3741" s="5" t="s">
        <v>524</v>
      </c>
      <c r="H3741" s="8">
        <v>10</v>
      </c>
      <c r="I3741" s="21" t="str">
        <f>INDEX(Seed_type_tomato!$C$3:$C$15,MATCH(TOMATO!G3741,Seed_type_tomato!$B$3:$B$15,0))</f>
        <v>Field</v>
      </c>
    </row>
    <row r="3742" spans="1:9" x14ac:dyDescent="0.25">
      <c r="A3742" s="5"/>
      <c r="B3742" s="5" t="s">
        <v>251</v>
      </c>
      <c r="C3742" s="6">
        <v>44617</v>
      </c>
      <c r="D3742" s="5" t="s">
        <v>3815</v>
      </c>
      <c r="E3742" s="5" t="s">
        <v>482</v>
      </c>
      <c r="F3742" s="5" t="s">
        <v>3579</v>
      </c>
      <c r="G3742" s="5" t="s">
        <v>526</v>
      </c>
      <c r="H3742" s="8">
        <v>10</v>
      </c>
      <c r="I3742" s="21" t="str">
        <f>INDEX(Seed_type_tomato!$C$3:$C$15,MATCH(TOMATO!G3742,Seed_type_tomato!$B$3:$B$15,0))</f>
        <v>Field</v>
      </c>
    </row>
    <row r="3743" spans="1:9" x14ac:dyDescent="0.25">
      <c r="A3743" s="5"/>
      <c r="B3743" s="5" t="s">
        <v>251</v>
      </c>
      <c r="C3743" s="6">
        <v>44617</v>
      </c>
      <c r="D3743" s="5" t="s">
        <v>3815</v>
      </c>
      <c r="E3743" s="5" t="s">
        <v>482</v>
      </c>
      <c r="F3743" s="5" t="s">
        <v>3579</v>
      </c>
      <c r="G3743" s="5" t="s">
        <v>530</v>
      </c>
      <c r="H3743" s="8">
        <v>10</v>
      </c>
      <c r="I3743" s="21" t="str">
        <f>INDEX(Seed_type_tomato!$C$3:$C$15,MATCH(TOMATO!G3743,Seed_type_tomato!$B$3:$B$15,0))</f>
        <v>GH</v>
      </c>
    </row>
    <row r="3744" spans="1:9" x14ac:dyDescent="0.25">
      <c r="A3744" s="5"/>
      <c r="B3744" s="5" t="s">
        <v>251</v>
      </c>
      <c r="C3744" s="6">
        <v>44693</v>
      </c>
      <c r="D3744" s="5" t="s">
        <v>3816</v>
      </c>
      <c r="E3744" s="5" t="s">
        <v>3950</v>
      </c>
      <c r="F3744" s="5" t="s">
        <v>3579</v>
      </c>
      <c r="G3744" s="5" t="s">
        <v>526</v>
      </c>
      <c r="H3744" s="8">
        <v>1000</v>
      </c>
      <c r="I3744" s="21" t="str">
        <f>INDEX(Seed_type_tomato!$C$3:$C$15,MATCH(TOMATO!G3744,Seed_type_tomato!$B$3:$B$15,0))</f>
        <v>Field</v>
      </c>
    </row>
    <row r="3745" spans="1:9" ht="15.75" thickBot="1" x14ac:dyDescent="0.3">
      <c r="A3745" s="5"/>
      <c r="B3745" s="5" t="s">
        <v>251</v>
      </c>
      <c r="C3745" s="6">
        <v>44693</v>
      </c>
      <c r="D3745" s="5" t="s">
        <v>3816</v>
      </c>
      <c r="E3745" s="5" t="s">
        <v>482</v>
      </c>
      <c r="F3745" s="5" t="s">
        <v>3579</v>
      </c>
      <c r="G3745" s="5" t="s">
        <v>524</v>
      </c>
      <c r="H3745" s="7">
        <v>1200</v>
      </c>
      <c r="I3745" s="21" t="str">
        <f>INDEX(Seed_type_tomato!$C$3:$C$15,MATCH(TOMATO!G3745,Seed_type_tomato!$B$3:$B$15,0))</f>
        <v>Field</v>
      </c>
    </row>
    <row r="3746" spans="1:9" x14ac:dyDescent="0.25">
      <c r="A3746" s="5" t="s">
        <v>3580</v>
      </c>
      <c r="B3746" s="5"/>
      <c r="C3746" s="6"/>
      <c r="D3746" s="5"/>
      <c r="E3746" s="5"/>
      <c r="F3746" s="5"/>
      <c r="G3746" s="5"/>
      <c r="H3746" s="8">
        <f>ROUND(SUM(H3740:H3745),5)</f>
        <v>2230</v>
      </c>
      <c r="I3746" s="21" t="e">
        <f>INDEX(Seed_type_tomato!$C$3:$C$15,MATCH(TOMATO!G3746,Seed_type_tomato!$B$3:$B$15,0))</f>
        <v>#N/A</v>
      </c>
    </row>
    <row r="3747" spans="1:9" x14ac:dyDescent="0.25">
      <c r="A3747" s="2" t="s">
        <v>3581</v>
      </c>
      <c r="B3747" s="2"/>
      <c r="C3747" s="3"/>
      <c r="D3747" s="2"/>
      <c r="E3747" s="2"/>
      <c r="F3747" s="2"/>
      <c r="G3747" s="2"/>
      <c r="H3747" s="4"/>
      <c r="I3747" s="21" t="e">
        <f>INDEX(Seed_type_tomato!$C$3:$C$15,MATCH(TOMATO!G3747,Seed_type_tomato!$B$3:$B$15,0))</f>
        <v>#N/A</v>
      </c>
    </row>
    <row r="3748" spans="1:9" x14ac:dyDescent="0.25">
      <c r="A3748" s="5"/>
      <c r="B3748" s="5" t="s">
        <v>251</v>
      </c>
      <c r="C3748" s="6">
        <v>44798</v>
      </c>
      <c r="D3748" s="5" t="s">
        <v>3817</v>
      </c>
      <c r="E3748" s="5" t="s">
        <v>482</v>
      </c>
      <c r="F3748" s="5" t="s">
        <v>3581</v>
      </c>
      <c r="G3748" s="5" t="s">
        <v>528</v>
      </c>
      <c r="H3748" s="8">
        <v>200</v>
      </c>
      <c r="I3748" s="21" t="str">
        <f>INDEX(Seed_type_tomato!$C$3:$C$15,MATCH(TOMATO!G3748,Seed_type_tomato!$B$3:$B$15,0))</f>
        <v>Field</v>
      </c>
    </row>
    <row r="3749" spans="1:9" ht="15.75" thickBot="1" x14ac:dyDescent="0.3">
      <c r="A3749" s="5"/>
      <c r="B3749" s="5" t="s">
        <v>251</v>
      </c>
      <c r="C3749" s="6">
        <v>44802</v>
      </c>
      <c r="D3749" s="5" t="s">
        <v>3818</v>
      </c>
      <c r="E3749" s="5" t="s">
        <v>482</v>
      </c>
      <c r="F3749" s="5" t="s">
        <v>3581</v>
      </c>
      <c r="G3749" s="5" t="s">
        <v>528</v>
      </c>
      <c r="H3749" s="7">
        <v>360</v>
      </c>
      <c r="I3749" s="21" t="str">
        <f>INDEX(Seed_type_tomato!$C$3:$C$15,MATCH(TOMATO!G3749,Seed_type_tomato!$B$3:$B$15,0))</f>
        <v>Field</v>
      </c>
    </row>
    <row r="3750" spans="1:9" x14ac:dyDescent="0.25">
      <c r="A3750" s="5" t="s">
        <v>3582</v>
      </c>
      <c r="B3750" s="5"/>
      <c r="C3750" s="6"/>
      <c r="D3750" s="5"/>
      <c r="E3750" s="5"/>
      <c r="F3750" s="5"/>
      <c r="G3750" s="5"/>
      <c r="H3750" s="8">
        <f>ROUND(SUM(H3747:H3749),5)</f>
        <v>560</v>
      </c>
      <c r="I3750" s="21" t="e">
        <f>INDEX(Seed_type_tomato!$C$3:$C$15,MATCH(TOMATO!G3750,Seed_type_tomato!$B$3:$B$15,0))</f>
        <v>#N/A</v>
      </c>
    </row>
    <row r="3751" spans="1:9" x14ac:dyDescent="0.25">
      <c r="A3751" s="2" t="s">
        <v>3583</v>
      </c>
      <c r="B3751" s="2"/>
      <c r="C3751" s="3"/>
      <c r="D3751" s="2"/>
      <c r="E3751" s="2"/>
      <c r="F3751" s="2"/>
      <c r="G3751" s="2"/>
      <c r="H3751" s="4"/>
      <c r="I3751" s="21" t="e">
        <f>INDEX(Seed_type_tomato!$C$3:$C$15,MATCH(TOMATO!G3751,Seed_type_tomato!$B$3:$B$15,0))</f>
        <v>#N/A</v>
      </c>
    </row>
    <row r="3752" spans="1:9" ht="15.75" thickBot="1" x14ac:dyDescent="0.3">
      <c r="A3752" s="1"/>
      <c r="B3752" s="5" t="s">
        <v>251</v>
      </c>
      <c r="C3752" s="6">
        <v>44806</v>
      </c>
      <c r="D3752" s="5" t="s">
        <v>3819</v>
      </c>
      <c r="E3752" s="5" t="s">
        <v>482</v>
      </c>
      <c r="F3752" s="5" t="s">
        <v>3583</v>
      </c>
      <c r="G3752" s="5" t="s">
        <v>525</v>
      </c>
      <c r="H3752" s="7">
        <v>130</v>
      </c>
      <c r="I3752" s="21" t="str">
        <f>INDEX(Seed_type_tomato!$C$3:$C$15,MATCH(TOMATO!G3752,Seed_type_tomato!$B$3:$B$15,0))</f>
        <v>Field</v>
      </c>
    </row>
    <row r="3753" spans="1:9" x14ac:dyDescent="0.25">
      <c r="A3753" s="5" t="s">
        <v>3584</v>
      </c>
      <c r="B3753" s="5"/>
      <c r="C3753" s="6"/>
      <c r="D3753" s="5"/>
      <c r="E3753" s="5"/>
      <c r="F3753" s="5"/>
      <c r="G3753" s="5"/>
      <c r="H3753" s="8">
        <f>ROUND(SUM(H3751:H3752),5)</f>
        <v>130</v>
      </c>
      <c r="I3753" s="21" t="e">
        <f>INDEX(Seed_type_tomato!$C$3:$C$15,MATCH(TOMATO!G3753,Seed_type_tomato!$B$3:$B$15,0))</f>
        <v>#N/A</v>
      </c>
    </row>
    <row r="3754" spans="1:9" x14ac:dyDescent="0.25">
      <c r="A3754" s="2" t="s">
        <v>3585</v>
      </c>
      <c r="B3754" s="2"/>
      <c r="C3754" s="3"/>
      <c r="D3754" s="2"/>
      <c r="E3754" s="2"/>
      <c r="F3754" s="2"/>
      <c r="G3754" s="2"/>
      <c r="H3754" s="4"/>
      <c r="I3754" s="21" t="e">
        <f>INDEX(Seed_type_tomato!$C$3:$C$15,MATCH(TOMATO!G3754,Seed_type_tomato!$B$3:$B$15,0))</f>
        <v>#N/A</v>
      </c>
    </row>
    <row r="3755" spans="1:9" ht="15.75" thickBot="1" x14ac:dyDescent="0.3">
      <c r="A3755" s="1"/>
      <c r="B3755" s="5" t="s">
        <v>251</v>
      </c>
      <c r="C3755" s="6">
        <v>44812</v>
      </c>
      <c r="D3755" s="5" t="s">
        <v>3820</v>
      </c>
      <c r="E3755" s="5" t="s">
        <v>482</v>
      </c>
      <c r="F3755" s="5" t="s">
        <v>3585</v>
      </c>
      <c r="G3755" s="5" t="s">
        <v>528</v>
      </c>
      <c r="H3755" s="7">
        <v>400</v>
      </c>
      <c r="I3755" s="21" t="str">
        <f>INDEX(Seed_type_tomato!$C$3:$C$15,MATCH(TOMATO!G3755,Seed_type_tomato!$B$3:$B$15,0))</f>
        <v>Field</v>
      </c>
    </row>
    <row r="3756" spans="1:9" x14ac:dyDescent="0.25">
      <c r="A3756" s="5" t="s">
        <v>3586</v>
      </c>
      <c r="B3756" s="5"/>
      <c r="C3756" s="6"/>
      <c r="D3756" s="5"/>
      <c r="E3756" s="5"/>
      <c r="F3756" s="5"/>
      <c r="G3756" s="5"/>
      <c r="H3756" s="8">
        <f>ROUND(SUM(H3754:H3755),5)</f>
        <v>400</v>
      </c>
      <c r="I3756" s="21" t="e">
        <f>INDEX(Seed_type_tomato!$C$3:$C$15,MATCH(TOMATO!G3756,Seed_type_tomato!$B$3:$B$15,0))</f>
        <v>#N/A</v>
      </c>
    </row>
    <row r="3757" spans="1:9" x14ac:dyDescent="0.25">
      <c r="A3757" s="2" t="s">
        <v>3587</v>
      </c>
      <c r="B3757" s="2"/>
      <c r="C3757" s="3"/>
      <c r="D3757" s="2"/>
      <c r="E3757" s="2"/>
      <c r="F3757" s="2"/>
      <c r="G3757" s="2"/>
      <c r="H3757" s="4"/>
      <c r="I3757" s="21" t="e">
        <f>INDEX(Seed_type_tomato!$C$3:$C$15,MATCH(TOMATO!G3757,Seed_type_tomato!$B$3:$B$15,0))</f>
        <v>#N/A</v>
      </c>
    </row>
    <row r="3758" spans="1:9" ht="15.75" thickBot="1" x14ac:dyDescent="0.3">
      <c r="A3758" s="1"/>
      <c r="B3758" s="5" t="s">
        <v>251</v>
      </c>
      <c r="C3758" s="6">
        <v>44774</v>
      </c>
      <c r="D3758" s="5" t="s">
        <v>3821</v>
      </c>
      <c r="E3758" s="5" t="s">
        <v>482</v>
      </c>
      <c r="F3758" s="5" t="s">
        <v>3587</v>
      </c>
      <c r="G3758" s="5" t="s">
        <v>522</v>
      </c>
      <c r="H3758" s="7">
        <v>225</v>
      </c>
      <c r="I3758" s="21" t="str">
        <f>INDEX(Seed_type_tomato!$C$3:$C$15,MATCH(TOMATO!G3758,Seed_type_tomato!$B$3:$B$15,0))</f>
        <v>Field</v>
      </c>
    </row>
    <row r="3759" spans="1:9" x14ac:dyDescent="0.25">
      <c r="A3759" s="5" t="s">
        <v>3588</v>
      </c>
      <c r="B3759" s="5"/>
      <c r="C3759" s="6"/>
      <c r="D3759" s="5"/>
      <c r="E3759" s="5"/>
      <c r="F3759" s="5"/>
      <c r="G3759" s="5"/>
      <c r="H3759" s="8">
        <f>ROUND(SUM(H3757:H3758),5)</f>
        <v>225</v>
      </c>
      <c r="I3759" s="21" t="e">
        <f>INDEX(Seed_type_tomato!$C$3:$C$15,MATCH(TOMATO!G3759,Seed_type_tomato!$B$3:$B$15,0))</f>
        <v>#N/A</v>
      </c>
    </row>
    <row r="3760" spans="1:9" x14ac:dyDescent="0.25">
      <c r="A3760" s="2" t="s">
        <v>3589</v>
      </c>
      <c r="B3760" s="2"/>
      <c r="C3760" s="3"/>
      <c r="D3760" s="2"/>
      <c r="E3760" s="2"/>
      <c r="F3760" s="2"/>
      <c r="G3760" s="2"/>
      <c r="H3760" s="4"/>
      <c r="I3760" s="21" t="e">
        <f>INDEX(Seed_type_tomato!$C$3:$C$15,MATCH(TOMATO!G3760,Seed_type_tomato!$B$3:$B$15,0))</f>
        <v>#N/A</v>
      </c>
    </row>
    <row r="3761" spans="1:9" ht="15.75" thickBot="1" x14ac:dyDescent="0.3">
      <c r="A3761" s="1"/>
      <c r="B3761" s="5" t="s">
        <v>251</v>
      </c>
      <c r="C3761" s="6">
        <v>44800</v>
      </c>
      <c r="D3761" s="5" t="s">
        <v>3822</v>
      </c>
      <c r="E3761" s="5" t="s">
        <v>482</v>
      </c>
      <c r="F3761" s="5" t="s">
        <v>3589</v>
      </c>
      <c r="G3761" s="5" t="s">
        <v>525</v>
      </c>
      <c r="H3761" s="7">
        <v>62</v>
      </c>
      <c r="I3761" s="21" t="str">
        <f>INDEX(Seed_type_tomato!$C$3:$C$15,MATCH(TOMATO!G3761,Seed_type_tomato!$B$3:$B$15,0))</f>
        <v>Field</v>
      </c>
    </row>
    <row r="3762" spans="1:9" x14ac:dyDescent="0.25">
      <c r="A3762" s="5" t="s">
        <v>3590</v>
      </c>
      <c r="B3762" s="5"/>
      <c r="C3762" s="6"/>
      <c r="D3762" s="5"/>
      <c r="E3762" s="5"/>
      <c r="F3762" s="5"/>
      <c r="G3762" s="5"/>
      <c r="H3762" s="8">
        <f>ROUND(SUM(H3760:H3761),5)</f>
        <v>62</v>
      </c>
      <c r="I3762" s="21" t="e">
        <f>INDEX(Seed_type_tomato!$C$3:$C$15,MATCH(TOMATO!G3762,Seed_type_tomato!$B$3:$B$15,0))</f>
        <v>#N/A</v>
      </c>
    </row>
    <row r="3763" spans="1:9" x14ac:dyDescent="0.25">
      <c r="A3763" s="2" t="s">
        <v>3591</v>
      </c>
      <c r="B3763" s="2"/>
      <c r="C3763" s="3"/>
      <c r="D3763" s="2"/>
      <c r="E3763" s="2"/>
      <c r="F3763" s="2"/>
      <c r="G3763" s="2"/>
      <c r="H3763" s="4"/>
      <c r="I3763" s="21" t="e">
        <f>INDEX(Seed_type_tomato!$C$3:$C$15,MATCH(TOMATO!G3763,Seed_type_tomato!$B$3:$B$15,0))</f>
        <v>#N/A</v>
      </c>
    </row>
    <row r="3764" spans="1:9" x14ac:dyDescent="0.25">
      <c r="A3764" s="5"/>
      <c r="B3764" s="5" t="s">
        <v>251</v>
      </c>
      <c r="C3764" s="6">
        <v>44788</v>
      </c>
      <c r="D3764" s="5" t="s">
        <v>3823</v>
      </c>
      <c r="E3764" s="5" t="s">
        <v>482</v>
      </c>
      <c r="F3764" s="5" t="s">
        <v>3591</v>
      </c>
      <c r="G3764" s="5" t="s">
        <v>525</v>
      </c>
      <c r="H3764" s="8">
        <v>320</v>
      </c>
      <c r="I3764" s="21" t="str">
        <f>INDEX(Seed_type_tomato!$C$3:$C$15,MATCH(TOMATO!G3764,Seed_type_tomato!$B$3:$B$15,0))</f>
        <v>Field</v>
      </c>
    </row>
    <row r="3765" spans="1:9" ht="15.75" thickBot="1" x14ac:dyDescent="0.3">
      <c r="A3765" s="5"/>
      <c r="B3765" s="5" t="s">
        <v>251</v>
      </c>
      <c r="C3765" s="6">
        <v>44800</v>
      </c>
      <c r="D3765" s="5" t="s">
        <v>3824</v>
      </c>
      <c r="E3765" s="5" t="s">
        <v>482</v>
      </c>
      <c r="F3765" s="5" t="s">
        <v>3591</v>
      </c>
      <c r="G3765" s="5" t="s">
        <v>525</v>
      </c>
      <c r="H3765" s="7">
        <v>150</v>
      </c>
      <c r="I3765" s="21" t="str">
        <f>INDEX(Seed_type_tomato!$C$3:$C$15,MATCH(TOMATO!G3765,Seed_type_tomato!$B$3:$B$15,0))</f>
        <v>Field</v>
      </c>
    </row>
    <row r="3766" spans="1:9" x14ac:dyDescent="0.25">
      <c r="A3766" s="5" t="s">
        <v>3592</v>
      </c>
      <c r="B3766" s="5"/>
      <c r="C3766" s="6"/>
      <c r="D3766" s="5"/>
      <c r="E3766" s="5"/>
      <c r="F3766" s="5"/>
      <c r="G3766" s="5"/>
      <c r="H3766" s="8">
        <f>ROUND(SUM(H3763:H3765),5)</f>
        <v>470</v>
      </c>
      <c r="I3766" s="21" t="e">
        <f>INDEX(Seed_type_tomato!$C$3:$C$15,MATCH(TOMATO!G3766,Seed_type_tomato!$B$3:$B$15,0))</f>
        <v>#N/A</v>
      </c>
    </row>
    <row r="3767" spans="1:9" x14ac:dyDescent="0.25">
      <c r="A3767" s="2" t="s">
        <v>3593</v>
      </c>
      <c r="B3767" s="2"/>
      <c r="C3767" s="3"/>
      <c r="D3767" s="2"/>
      <c r="E3767" s="2"/>
      <c r="F3767" s="2"/>
      <c r="G3767" s="2"/>
      <c r="H3767" s="4"/>
      <c r="I3767" s="21" t="e">
        <f>INDEX(Seed_type_tomato!$C$3:$C$15,MATCH(TOMATO!G3767,Seed_type_tomato!$B$3:$B$15,0))</f>
        <v>#N/A</v>
      </c>
    </row>
    <row r="3768" spans="1:9" ht="15.75" thickBot="1" x14ac:dyDescent="0.3">
      <c r="A3768" s="1"/>
      <c r="B3768" s="5" t="s">
        <v>251</v>
      </c>
      <c r="C3768" s="6">
        <v>44708</v>
      </c>
      <c r="D3768" s="5" t="s">
        <v>3825</v>
      </c>
      <c r="E3768" s="5" t="s">
        <v>490</v>
      </c>
      <c r="F3768" s="5" t="s">
        <v>3593</v>
      </c>
      <c r="G3768" s="5" t="s">
        <v>3002</v>
      </c>
      <c r="H3768" s="7">
        <v>1000</v>
      </c>
      <c r="I3768" s="21" t="str">
        <f>INDEX(Seed_type_tomato!$C$3:$C$15,MATCH(TOMATO!G3768,Seed_type_tomato!$B$3:$B$15,0))</f>
        <v>GH</v>
      </c>
    </row>
    <row r="3769" spans="1:9" x14ac:dyDescent="0.25">
      <c r="A3769" s="5" t="s">
        <v>3594</v>
      </c>
      <c r="B3769" s="5"/>
      <c r="C3769" s="6"/>
      <c r="D3769" s="5"/>
      <c r="E3769" s="5"/>
      <c r="F3769" s="5"/>
      <c r="G3769" s="5"/>
      <c r="H3769" s="8">
        <f>ROUND(SUM(H3767:H3768),5)</f>
        <v>1000</v>
      </c>
      <c r="I3769" s="21" t="e">
        <f>INDEX(Seed_type_tomato!$C$3:$C$15,MATCH(TOMATO!G3769,Seed_type_tomato!$B$3:$B$15,0))</f>
        <v>#N/A</v>
      </c>
    </row>
    <row r="3770" spans="1:9" x14ac:dyDescent="0.25">
      <c r="A3770" s="2" t="s">
        <v>3595</v>
      </c>
      <c r="B3770" s="2"/>
      <c r="C3770" s="3"/>
      <c r="D3770" s="2"/>
      <c r="E3770" s="2"/>
      <c r="F3770" s="2"/>
      <c r="G3770" s="2"/>
      <c r="H3770" s="4"/>
      <c r="I3770" s="21" t="e">
        <f>INDEX(Seed_type_tomato!$C$3:$C$15,MATCH(TOMATO!G3770,Seed_type_tomato!$B$3:$B$15,0))</f>
        <v>#N/A</v>
      </c>
    </row>
    <row r="3771" spans="1:9" ht="15.75" thickBot="1" x14ac:dyDescent="0.3">
      <c r="A3771" s="1"/>
      <c r="B3771" s="5" t="s">
        <v>251</v>
      </c>
      <c r="C3771" s="6">
        <v>44697</v>
      </c>
      <c r="D3771" s="5" t="s">
        <v>3826</v>
      </c>
      <c r="E3771" s="5" t="s">
        <v>482</v>
      </c>
      <c r="F3771" s="5" t="s">
        <v>3595</v>
      </c>
      <c r="G3771" s="5" t="s">
        <v>524</v>
      </c>
      <c r="H3771" s="7">
        <v>250</v>
      </c>
      <c r="I3771" s="21" t="str">
        <f>INDEX(Seed_type_tomato!$C$3:$C$15,MATCH(TOMATO!G3771,Seed_type_tomato!$B$3:$B$15,0))</f>
        <v>Field</v>
      </c>
    </row>
    <row r="3772" spans="1:9" x14ac:dyDescent="0.25">
      <c r="A3772" s="5" t="s">
        <v>3596</v>
      </c>
      <c r="B3772" s="5"/>
      <c r="C3772" s="6"/>
      <c r="D3772" s="5"/>
      <c r="E3772" s="5"/>
      <c r="F3772" s="5"/>
      <c r="G3772" s="5"/>
      <c r="H3772" s="8">
        <f>ROUND(SUM(H3770:H3771),5)</f>
        <v>250</v>
      </c>
      <c r="I3772" s="21" t="e">
        <f>INDEX(Seed_type_tomato!$C$3:$C$15,MATCH(TOMATO!G3772,Seed_type_tomato!$B$3:$B$15,0))</f>
        <v>#N/A</v>
      </c>
    </row>
    <row r="3773" spans="1:9" x14ac:dyDescent="0.25">
      <c r="A3773" s="2" t="s">
        <v>3597</v>
      </c>
      <c r="B3773" s="2"/>
      <c r="C3773" s="3"/>
      <c r="D3773" s="2"/>
      <c r="E3773" s="2"/>
      <c r="F3773" s="2"/>
      <c r="G3773" s="2"/>
      <c r="H3773" s="4"/>
      <c r="I3773" s="21" t="e">
        <f>INDEX(Seed_type_tomato!$C$3:$C$15,MATCH(TOMATO!G3773,Seed_type_tomato!$B$3:$B$15,0))</f>
        <v>#N/A</v>
      </c>
    </row>
    <row r="3774" spans="1:9" x14ac:dyDescent="0.25">
      <c r="A3774" s="5"/>
      <c r="B3774" s="5" t="s">
        <v>251</v>
      </c>
      <c r="C3774" s="6">
        <v>44761</v>
      </c>
      <c r="D3774" s="5" t="s">
        <v>3827</v>
      </c>
      <c r="E3774" s="5" t="s">
        <v>3951</v>
      </c>
      <c r="F3774" s="5" t="s">
        <v>3597</v>
      </c>
      <c r="G3774" s="5" t="s">
        <v>522</v>
      </c>
      <c r="H3774" s="8">
        <v>800</v>
      </c>
      <c r="I3774" s="21" t="str">
        <f>INDEX(Seed_type_tomato!$C$3:$C$15,MATCH(TOMATO!G3774,Seed_type_tomato!$B$3:$B$15,0))</f>
        <v>Field</v>
      </c>
    </row>
    <row r="3775" spans="1:9" x14ac:dyDescent="0.25">
      <c r="A3775" s="5"/>
      <c r="B3775" s="5" t="s">
        <v>251</v>
      </c>
      <c r="C3775" s="6">
        <v>44771</v>
      </c>
      <c r="D3775" s="5" t="s">
        <v>3828</v>
      </c>
      <c r="E3775" s="5" t="s">
        <v>482</v>
      </c>
      <c r="F3775" s="5" t="s">
        <v>3597</v>
      </c>
      <c r="G3775" s="5" t="s">
        <v>522</v>
      </c>
      <c r="H3775" s="8">
        <v>40</v>
      </c>
      <c r="I3775" s="21" t="str">
        <f>INDEX(Seed_type_tomato!$C$3:$C$15,MATCH(TOMATO!G3775,Seed_type_tomato!$B$3:$B$15,0))</f>
        <v>Field</v>
      </c>
    </row>
    <row r="3776" spans="1:9" ht="15.75" thickBot="1" x14ac:dyDescent="0.3">
      <c r="A3776" s="5"/>
      <c r="B3776" s="5" t="s">
        <v>251</v>
      </c>
      <c r="C3776" s="6">
        <v>44799</v>
      </c>
      <c r="D3776" s="5" t="s">
        <v>3829</v>
      </c>
      <c r="E3776" s="5" t="s">
        <v>482</v>
      </c>
      <c r="F3776" s="5" t="s">
        <v>3597</v>
      </c>
      <c r="G3776" s="5" t="s">
        <v>522</v>
      </c>
      <c r="H3776" s="7">
        <v>800</v>
      </c>
      <c r="I3776" s="21" t="str">
        <f>INDEX(Seed_type_tomato!$C$3:$C$15,MATCH(TOMATO!G3776,Seed_type_tomato!$B$3:$B$15,0))</f>
        <v>Field</v>
      </c>
    </row>
    <row r="3777" spans="1:9" x14ac:dyDescent="0.25">
      <c r="A3777" s="5" t="s">
        <v>3598</v>
      </c>
      <c r="B3777" s="5"/>
      <c r="C3777" s="6"/>
      <c r="D3777" s="5"/>
      <c r="E3777" s="5"/>
      <c r="F3777" s="5"/>
      <c r="G3777" s="5"/>
      <c r="H3777" s="8">
        <f>ROUND(SUM(H3773:H3776),5)</f>
        <v>1640</v>
      </c>
      <c r="I3777" s="21" t="e">
        <f>INDEX(Seed_type_tomato!$C$3:$C$15,MATCH(TOMATO!G3777,Seed_type_tomato!$B$3:$B$15,0))</f>
        <v>#N/A</v>
      </c>
    </row>
    <row r="3778" spans="1:9" x14ac:dyDescent="0.25">
      <c r="A3778" s="2" t="s">
        <v>3599</v>
      </c>
      <c r="B3778" s="2"/>
      <c r="C3778" s="3"/>
      <c r="D3778" s="2"/>
      <c r="E3778" s="2"/>
      <c r="F3778" s="2"/>
      <c r="G3778" s="2"/>
      <c r="H3778" s="4"/>
      <c r="I3778" s="21" t="e">
        <f>INDEX(Seed_type_tomato!$C$3:$C$15,MATCH(TOMATO!G3778,Seed_type_tomato!$B$3:$B$15,0))</f>
        <v>#N/A</v>
      </c>
    </row>
    <row r="3779" spans="1:9" x14ac:dyDescent="0.25">
      <c r="A3779" s="5"/>
      <c r="B3779" s="5" t="s">
        <v>251</v>
      </c>
      <c r="C3779" s="6">
        <v>44607</v>
      </c>
      <c r="D3779" s="5" t="s">
        <v>3830</v>
      </c>
      <c r="E3779" s="5" t="s">
        <v>515</v>
      </c>
      <c r="F3779" s="5" t="s">
        <v>3599</v>
      </c>
      <c r="G3779" s="5" t="s">
        <v>528</v>
      </c>
      <c r="H3779" s="8">
        <v>543</v>
      </c>
      <c r="I3779" s="21" t="str">
        <f>INDEX(Seed_type_tomato!$C$3:$C$15,MATCH(TOMATO!G3779,Seed_type_tomato!$B$3:$B$15,0))</f>
        <v>Field</v>
      </c>
    </row>
    <row r="3780" spans="1:9" x14ac:dyDescent="0.25">
      <c r="A3780" s="5"/>
      <c r="B3780" s="5" t="s">
        <v>251</v>
      </c>
      <c r="C3780" s="6">
        <v>44607</v>
      </c>
      <c r="D3780" s="5" t="s">
        <v>3830</v>
      </c>
      <c r="E3780" s="5" t="s">
        <v>515</v>
      </c>
      <c r="F3780" s="5" t="s">
        <v>3599</v>
      </c>
      <c r="G3780" s="5" t="s">
        <v>522</v>
      </c>
      <c r="H3780" s="8">
        <v>2000</v>
      </c>
      <c r="I3780" s="21" t="str">
        <f>INDEX(Seed_type_tomato!$C$3:$C$15,MATCH(TOMATO!G3780,Seed_type_tomato!$B$3:$B$15,0))</f>
        <v>Field</v>
      </c>
    </row>
    <row r="3781" spans="1:9" x14ac:dyDescent="0.25">
      <c r="A3781" s="5"/>
      <c r="B3781" s="5" t="s">
        <v>251</v>
      </c>
      <c r="C3781" s="6">
        <v>44607</v>
      </c>
      <c r="D3781" s="5" t="s">
        <v>3830</v>
      </c>
      <c r="E3781" s="5" t="s">
        <v>482</v>
      </c>
      <c r="F3781" s="5" t="s">
        <v>3599</v>
      </c>
      <c r="G3781" s="5" t="s">
        <v>528</v>
      </c>
      <c r="H3781" s="8">
        <v>1000</v>
      </c>
      <c r="I3781" s="21" t="str">
        <f>INDEX(Seed_type_tomato!$C$3:$C$15,MATCH(TOMATO!G3781,Seed_type_tomato!$B$3:$B$15,0))</f>
        <v>Field</v>
      </c>
    </row>
    <row r="3782" spans="1:9" x14ac:dyDescent="0.25">
      <c r="A3782" s="5"/>
      <c r="B3782" s="5" t="s">
        <v>251</v>
      </c>
      <c r="C3782" s="6">
        <v>44666</v>
      </c>
      <c r="D3782" s="5" t="s">
        <v>3831</v>
      </c>
      <c r="E3782" s="5" t="s">
        <v>482</v>
      </c>
      <c r="F3782" s="5" t="s">
        <v>3599</v>
      </c>
      <c r="G3782" s="5" t="s">
        <v>522</v>
      </c>
      <c r="H3782" s="8">
        <v>20088</v>
      </c>
      <c r="I3782" s="21" t="str">
        <f>INDEX(Seed_type_tomato!$C$3:$C$15,MATCH(TOMATO!G3782,Seed_type_tomato!$B$3:$B$15,0))</f>
        <v>Field</v>
      </c>
    </row>
    <row r="3783" spans="1:9" x14ac:dyDescent="0.25">
      <c r="A3783" s="5"/>
      <c r="B3783" s="5" t="s">
        <v>251</v>
      </c>
      <c r="C3783" s="6">
        <v>44666</v>
      </c>
      <c r="D3783" s="5" t="s">
        <v>3831</v>
      </c>
      <c r="E3783" s="5" t="s">
        <v>482</v>
      </c>
      <c r="F3783" s="5" t="s">
        <v>3599</v>
      </c>
      <c r="G3783" s="5" t="s">
        <v>528</v>
      </c>
      <c r="H3783" s="8">
        <v>975</v>
      </c>
      <c r="I3783" s="21" t="str">
        <f>INDEX(Seed_type_tomato!$C$3:$C$15,MATCH(TOMATO!G3783,Seed_type_tomato!$B$3:$B$15,0))</f>
        <v>Field</v>
      </c>
    </row>
    <row r="3784" spans="1:9" x14ac:dyDescent="0.25">
      <c r="A3784" s="5"/>
      <c r="B3784" s="5" t="s">
        <v>251</v>
      </c>
      <c r="C3784" s="6">
        <v>44666</v>
      </c>
      <c r="D3784" s="5" t="s">
        <v>3832</v>
      </c>
      <c r="E3784" s="5" t="s">
        <v>482</v>
      </c>
      <c r="F3784" s="5" t="s">
        <v>3599</v>
      </c>
      <c r="G3784" s="5" t="s">
        <v>522</v>
      </c>
      <c r="H3784" s="8">
        <v>20088</v>
      </c>
      <c r="I3784" s="21" t="str">
        <f>INDEX(Seed_type_tomato!$C$3:$C$15,MATCH(TOMATO!G3784,Seed_type_tomato!$B$3:$B$15,0))</f>
        <v>Field</v>
      </c>
    </row>
    <row r="3785" spans="1:9" x14ac:dyDescent="0.25">
      <c r="A3785" s="5"/>
      <c r="B3785" s="5" t="s">
        <v>251</v>
      </c>
      <c r="C3785" s="6">
        <v>44666</v>
      </c>
      <c r="D3785" s="5" t="s">
        <v>3832</v>
      </c>
      <c r="E3785" s="5" t="s">
        <v>482</v>
      </c>
      <c r="F3785" s="5" t="s">
        <v>3599</v>
      </c>
      <c r="G3785" s="5" t="s">
        <v>528</v>
      </c>
      <c r="H3785" s="8">
        <v>975</v>
      </c>
      <c r="I3785" s="21" t="str">
        <f>INDEX(Seed_type_tomato!$C$3:$C$15,MATCH(TOMATO!G3785,Seed_type_tomato!$B$3:$B$15,0))</f>
        <v>Field</v>
      </c>
    </row>
    <row r="3786" spans="1:9" x14ac:dyDescent="0.25">
      <c r="A3786" s="5"/>
      <c r="B3786" s="5" t="s">
        <v>251</v>
      </c>
      <c r="C3786" s="6">
        <v>44753</v>
      </c>
      <c r="D3786" s="5" t="s">
        <v>3833</v>
      </c>
      <c r="E3786" s="5" t="s">
        <v>482</v>
      </c>
      <c r="F3786" s="5" t="s">
        <v>3599</v>
      </c>
      <c r="G3786" s="5" t="s">
        <v>522</v>
      </c>
      <c r="H3786" s="8">
        <v>1000</v>
      </c>
      <c r="I3786" s="21" t="str">
        <f>INDEX(Seed_type_tomato!$C$3:$C$15,MATCH(TOMATO!G3786,Seed_type_tomato!$B$3:$B$15,0))</f>
        <v>Field</v>
      </c>
    </row>
    <row r="3787" spans="1:9" ht="15.75" thickBot="1" x14ac:dyDescent="0.3">
      <c r="A3787" s="5"/>
      <c r="B3787" s="5" t="s">
        <v>251</v>
      </c>
      <c r="C3787" s="6">
        <v>44800</v>
      </c>
      <c r="D3787" s="5" t="s">
        <v>3834</v>
      </c>
      <c r="E3787" s="5" t="s">
        <v>482</v>
      </c>
      <c r="F3787" s="5" t="s">
        <v>3599</v>
      </c>
      <c r="G3787" s="5" t="s">
        <v>522</v>
      </c>
      <c r="H3787" s="7">
        <v>500</v>
      </c>
      <c r="I3787" s="21" t="str">
        <f>INDEX(Seed_type_tomato!$C$3:$C$15,MATCH(TOMATO!G3787,Seed_type_tomato!$B$3:$B$15,0))</f>
        <v>Field</v>
      </c>
    </row>
    <row r="3788" spans="1:9" x14ac:dyDescent="0.25">
      <c r="A3788" s="5" t="s">
        <v>3600</v>
      </c>
      <c r="B3788" s="5"/>
      <c r="C3788" s="6"/>
      <c r="D3788" s="5"/>
      <c r="E3788" s="5"/>
      <c r="F3788" s="5"/>
      <c r="G3788" s="5"/>
      <c r="H3788" s="8">
        <f>ROUND(SUM(H3778:H3787),5)</f>
        <v>47169</v>
      </c>
      <c r="I3788" s="21" t="e">
        <f>INDEX(Seed_type_tomato!$C$3:$C$15,MATCH(TOMATO!G3788,Seed_type_tomato!$B$3:$B$15,0))</f>
        <v>#N/A</v>
      </c>
    </row>
    <row r="3789" spans="1:9" x14ac:dyDescent="0.25">
      <c r="A3789" s="2" t="s">
        <v>3601</v>
      </c>
      <c r="B3789" s="2"/>
      <c r="C3789" s="3"/>
      <c r="D3789" s="2"/>
      <c r="E3789" s="2"/>
      <c r="F3789" s="2"/>
      <c r="G3789" s="2"/>
      <c r="H3789" s="4"/>
      <c r="I3789" s="21" t="e">
        <f>INDEX(Seed_type_tomato!$C$3:$C$15,MATCH(TOMATO!G3789,Seed_type_tomato!$B$3:$B$15,0))</f>
        <v>#N/A</v>
      </c>
    </row>
    <row r="3790" spans="1:9" ht="15.75" thickBot="1" x14ac:dyDescent="0.3">
      <c r="A3790" s="1"/>
      <c r="B3790" s="5" t="s">
        <v>251</v>
      </c>
      <c r="C3790" s="6">
        <v>44819</v>
      </c>
      <c r="D3790" s="5" t="s">
        <v>3835</v>
      </c>
      <c r="E3790" s="5" t="s">
        <v>482</v>
      </c>
      <c r="F3790" s="5" t="s">
        <v>3601</v>
      </c>
      <c r="G3790" s="5" t="s">
        <v>524</v>
      </c>
      <c r="H3790" s="7">
        <v>500</v>
      </c>
      <c r="I3790" s="21" t="str">
        <f>INDEX(Seed_type_tomato!$C$3:$C$15,MATCH(TOMATO!G3790,Seed_type_tomato!$B$3:$B$15,0))</f>
        <v>Field</v>
      </c>
    </row>
    <row r="3791" spans="1:9" x14ac:dyDescent="0.25">
      <c r="A3791" s="5" t="s">
        <v>3602</v>
      </c>
      <c r="B3791" s="5"/>
      <c r="C3791" s="6"/>
      <c r="D3791" s="5"/>
      <c r="E3791" s="5"/>
      <c r="F3791" s="5"/>
      <c r="G3791" s="5"/>
      <c r="H3791" s="8">
        <f>ROUND(SUM(H3789:H3790),5)</f>
        <v>500</v>
      </c>
      <c r="I3791" s="21" t="e">
        <f>INDEX(Seed_type_tomato!$C$3:$C$15,MATCH(TOMATO!G3791,Seed_type_tomato!$B$3:$B$15,0))</f>
        <v>#N/A</v>
      </c>
    </row>
    <row r="3792" spans="1:9" x14ac:dyDescent="0.25">
      <c r="A3792" s="2" t="s">
        <v>3603</v>
      </c>
      <c r="B3792" s="2"/>
      <c r="C3792" s="3"/>
      <c r="D3792" s="2"/>
      <c r="E3792" s="2"/>
      <c r="F3792" s="2"/>
      <c r="G3792" s="2"/>
      <c r="H3792" s="4"/>
      <c r="I3792" s="21" t="e">
        <f>INDEX(Seed_type_tomato!$C$3:$C$15,MATCH(TOMATO!G3792,Seed_type_tomato!$B$3:$B$15,0))</f>
        <v>#N/A</v>
      </c>
    </row>
    <row r="3793" spans="1:9" ht="15.75" thickBot="1" x14ac:dyDescent="0.3">
      <c r="A3793" s="1"/>
      <c r="B3793" s="5" t="s">
        <v>251</v>
      </c>
      <c r="C3793" s="6">
        <v>44789</v>
      </c>
      <c r="D3793" s="5" t="s">
        <v>3836</v>
      </c>
      <c r="E3793" s="5" t="s">
        <v>482</v>
      </c>
      <c r="F3793" s="5" t="s">
        <v>3603</v>
      </c>
      <c r="G3793" s="5" t="s">
        <v>525</v>
      </c>
      <c r="H3793" s="7">
        <v>165</v>
      </c>
      <c r="I3793" s="21" t="str">
        <f>INDEX(Seed_type_tomato!$C$3:$C$15,MATCH(TOMATO!G3793,Seed_type_tomato!$B$3:$B$15,0))</f>
        <v>Field</v>
      </c>
    </row>
    <row r="3794" spans="1:9" x14ac:dyDescent="0.25">
      <c r="A3794" s="5" t="s">
        <v>3604</v>
      </c>
      <c r="B3794" s="5"/>
      <c r="C3794" s="6"/>
      <c r="D3794" s="5"/>
      <c r="E3794" s="5"/>
      <c r="F3794" s="5"/>
      <c r="G3794" s="5"/>
      <c r="H3794" s="8">
        <f>ROUND(SUM(H3792:H3793),5)</f>
        <v>165</v>
      </c>
      <c r="I3794" s="21" t="e">
        <f>INDEX(Seed_type_tomato!$C$3:$C$15,MATCH(TOMATO!G3794,Seed_type_tomato!$B$3:$B$15,0))</f>
        <v>#N/A</v>
      </c>
    </row>
    <row r="3795" spans="1:9" x14ac:dyDescent="0.25">
      <c r="A3795" s="2" t="s">
        <v>3605</v>
      </c>
      <c r="B3795" s="2"/>
      <c r="C3795" s="3"/>
      <c r="D3795" s="2"/>
      <c r="E3795" s="2"/>
      <c r="F3795" s="2"/>
      <c r="G3795" s="2"/>
      <c r="H3795" s="4"/>
      <c r="I3795" s="21" t="e">
        <f>INDEX(Seed_type_tomato!$C$3:$C$15,MATCH(TOMATO!G3795,Seed_type_tomato!$B$3:$B$15,0))</f>
        <v>#N/A</v>
      </c>
    </row>
    <row r="3796" spans="1:9" x14ac:dyDescent="0.25">
      <c r="A3796" s="5"/>
      <c r="B3796" s="5" t="s">
        <v>251</v>
      </c>
      <c r="C3796" s="6">
        <v>44650</v>
      </c>
      <c r="D3796" s="5" t="s">
        <v>3837</v>
      </c>
      <c r="E3796" s="5" t="s">
        <v>482</v>
      </c>
      <c r="F3796" s="5" t="s">
        <v>3605</v>
      </c>
      <c r="G3796" s="5" t="s">
        <v>522</v>
      </c>
      <c r="H3796" s="8">
        <v>50</v>
      </c>
      <c r="I3796" s="21" t="str">
        <f>INDEX(Seed_type_tomato!$C$3:$C$15,MATCH(TOMATO!G3796,Seed_type_tomato!$B$3:$B$15,0))</f>
        <v>Field</v>
      </c>
    </row>
    <row r="3797" spans="1:9" ht="15.75" thickBot="1" x14ac:dyDescent="0.3">
      <c r="A3797" s="5"/>
      <c r="B3797" s="5" t="s">
        <v>251</v>
      </c>
      <c r="C3797" s="6">
        <v>44660</v>
      </c>
      <c r="D3797" s="5" t="s">
        <v>3838</v>
      </c>
      <c r="E3797" s="5" t="s">
        <v>482</v>
      </c>
      <c r="F3797" s="5" t="s">
        <v>3605</v>
      </c>
      <c r="G3797" s="5" t="s">
        <v>522</v>
      </c>
      <c r="H3797" s="7">
        <v>285</v>
      </c>
      <c r="I3797" s="21" t="str">
        <f>INDEX(Seed_type_tomato!$C$3:$C$15,MATCH(TOMATO!G3797,Seed_type_tomato!$B$3:$B$15,0))</f>
        <v>Field</v>
      </c>
    </row>
    <row r="3798" spans="1:9" x14ac:dyDescent="0.25">
      <c r="A3798" s="5" t="s">
        <v>3606</v>
      </c>
      <c r="B3798" s="5"/>
      <c r="C3798" s="6"/>
      <c r="D3798" s="5"/>
      <c r="E3798" s="5"/>
      <c r="F3798" s="5"/>
      <c r="G3798" s="5"/>
      <c r="H3798" s="8">
        <f>ROUND(SUM(H3795:H3797),5)</f>
        <v>335</v>
      </c>
      <c r="I3798" s="21" t="e">
        <f>INDEX(Seed_type_tomato!$C$3:$C$15,MATCH(TOMATO!G3798,Seed_type_tomato!$B$3:$B$15,0))</f>
        <v>#N/A</v>
      </c>
    </row>
    <row r="3799" spans="1:9" x14ac:dyDescent="0.25">
      <c r="A3799" s="2" t="s">
        <v>3607</v>
      </c>
      <c r="B3799" s="2"/>
      <c r="C3799" s="3"/>
      <c r="D3799" s="2"/>
      <c r="E3799" s="2"/>
      <c r="F3799" s="2"/>
      <c r="G3799" s="2"/>
      <c r="H3799" s="4"/>
      <c r="I3799" s="21" t="e">
        <f>INDEX(Seed_type_tomato!$C$3:$C$15,MATCH(TOMATO!G3799,Seed_type_tomato!$B$3:$B$15,0))</f>
        <v>#N/A</v>
      </c>
    </row>
    <row r="3800" spans="1:9" ht="15.75" thickBot="1" x14ac:dyDescent="0.3">
      <c r="A3800" s="1"/>
      <c r="B3800" s="5" t="s">
        <v>251</v>
      </c>
      <c r="C3800" s="6">
        <v>44732</v>
      </c>
      <c r="D3800" s="5" t="s">
        <v>3839</v>
      </c>
      <c r="E3800" s="5" t="s">
        <v>482</v>
      </c>
      <c r="F3800" s="5" t="s">
        <v>3607</v>
      </c>
      <c r="G3800" s="5" t="s">
        <v>524</v>
      </c>
      <c r="H3800" s="7">
        <v>6000</v>
      </c>
      <c r="I3800" s="21" t="str">
        <f>INDEX(Seed_type_tomato!$C$3:$C$15,MATCH(TOMATO!G3800,Seed_type_tomato!$B$3:$B$15,0))</f>
        <v>Field</v>
      </c>
    </row>
    <row r="3801" spans="1:9" x14ac:dyDescent="0.25">
      <c r="A3801" s="5" t="s">
        <v>3608</v>
      </c>
      <c r="B3801" s="5"/>
      <c r="C3801" s="6"/>
      <c r="D3801" s="5"/>
      <c r="E3801" s="5"/>
      <c r="F3801" s="5"/>
      <c r="G3801" s="5"/>
      <c r="H3801" s="8">
        <f>ROUND(SUM(H3799:H3800),5)</f>
        <v>6000</v>
      </c>
      <c r="I3801" s="21" t="e">
        <f>INDEX(Seed_type_tomato!$C$3:$C$15,MATCH(TOMATO!G3801,Seed_type_tomato!$B$3:$B$15,0))</f>
        <v>#N/A</v>
      </c>
    </row>
    <row r="3802" spans="1:9" x14ac:dyDescent="0.25">
      <c r="A3802" s="2" t="s">
        <v>3609</v>
      </c>
      <c r="B3802" s="2"/>
      <c r="C3802" s="3"/>
      <c r="D3802" s="2"/>
      <c r="E3802" s="2"/>
      <c r="F3802" s="2"/>
      <c r="G3802" s="2"/>
      <c r="H3802" s="4"/>
      <c r="I3802" s="21" t="e">
        <f>INDEX(Seed_type_tomato!$C$3:$C$15,MATCH(TOMATO!G3802,Seed_type_tomato!$B$3:$B$15,0))</f>
        <v>#N/A</v>
      </c>
    </row>
    <row r="3803" spans="1:9" ht="15.75" thickBot="1" x14ac:dyDescent="0.3">
      <c r="A3803" s="1"/>
      <c r="B3803" s="5" t="s">
        <v>251</v>
      </c>
      <c r="C3803" s="6">
        <v>44805</v>
      </c>
      <c r="D3803" s="5" t="s">
        <v>3840</v>
      </c>
      <c r="E3803" s="5" t="s">
        <v>482</v>
      </c>
      <c r="F3803" s="5" t="s">
        <v>3609</v>
      </c>
      <c r="G3803" s="5" t="s">
        <v>525</v>
      </c>
      <c r="H3803" s="7">
        <v>600</v>
      </c>
      <c r="I3803" s="21" t="str">
        <f>INDEX(Seed_type_tomato!$C$3:$C$15,MATCH(TOMATO!G3803,Seed_type_tomato!$B$3:$B$15,0))</f>
        <v>Field</v>
      </c>
    </row>
    <row r="3804" spans="1:9" x14ac:dyDescent="0.25">
      <c r="A3804" s="5" t="s">
        <v>3610</v>
      </c>
      <c r="B3804" s="5"/>
      <c r="C3804" s="6"/>
      <c r="D3804" s="5"/>
      <c r="E3804" s="5"/>
      <c r="F3804" s="5"/>
      <c r="G3804" s="5"/>
      <c r="H3804" s="8">
        <f>ROUND(SUM(H3802:H3803),5)</f>
        <v>600</v>
      </c>
      <c r="I3804" s="21" t="e">
        <f>INDEX(Seed_type_tomato!$C$3:$C$15,MATCH(TOMATO!G3804,Seed_type_tomato!$B$3:$B$15,0))</f>
        <v>#N/A</v>
      </c>
    </row>
    <row r="3805" spans="1:9" x14ac:dyDescent="0.25">
      <c r="A3805" s="2" t="s">
        <v>3611</v>
      </c>
      <c r="B3805" s="2"/>
      <c r="C3805" s="3"/>
      <c r="D3805" s="2"/>
      <c r="E3805" s="2"/>
      <c r="F3805" s="2"/>
      <c r="G3805" s="2"/>
      <c r="H3805" s="4"/>
      <c r="I3805" s="21" t="e">
        <f>INDEX(Seed_type_tomato!$C$3:$C$15,MATCH(TOMATO!G3805,Seed_type_tomato!$B$3:$B$15,0))</f>
        <v>#N/A</v>
      </c>
    </row>
    <row r="3806" spans="1:9" ht="15.75" thickBot="1" x14ac:dyDescent="0.3">
      <c r="A3806" s="1"/>
      <c r="B3806" s="5" t="s">
        <v>251</v>
      </c>
      <c r="C3806" s="6">
        <v>44607</v>
      </c>
      <c r="D3806" s="5" t="s">
        <v>3841</v>
      </c>
      <c r="E3806" s="5" t="s">
        <v>482</v>
      </c>
      <c r="F3806" s="5" t="s">
        <v>3611</v>
      </c>
      <c r="G3806" s="5" t="s">
        <v>522</v>
      </c>
      <c r="H3806" s="7">
        <v>100</v>
      </c>
      <c r="I3806" s="21" t="str">
        <f>INDEX(Seed_type_tomato!$C$3:$C$15,MATCH(TOMATO!G3806,Seed_type_tomato!$B$3:$B$15,0))</f>
        <v>Field</v>
      </c>
    </row>
    <row r="3807" spans="1:9" x14ac:dyDescent="0.25">
      <c r="A3807" s="5" t="s">
        <v>3612</v>
      </c>
      <c r="B3807" s="5"/>
      <c r="C3807" s="6"/>
      <c r="D3807" s="5"/>
      <c r="E3807" s="5"/>
      <c r="F3807" s="5"/>
      <c r="G3807" s="5"/>
      <c r="H3807" s="8">
        <f>ROUND(SUM(H3805:H3806),5)</f>
        <v>100</v>
      </c>
      <c r="I3807" s="21" t="e">
        <f>INDEX(Seed_type_tomato!$C$3:$C$15,MATCH(TOMATO!G3807,Seed_type_tomato!$B$3:$B$15,0))</f>
        <v>#N/A</v>
      </c>
    </row>
    <row r="3808" spans="1:9" x14ac:dyDescent="0.25">
      <c r="A3808" s="2" t="s">
        <v>3613</v>
      </c>
      <c r="B3808" s="2"/>
      <c r="C3808" s="3"/>
      <c r="D3808" s="2"/>
      <c r="E3808" s="2"/>
      <c r="F3808" s="2"/>
      <c r="G3808" s="2"/>
      <c r="H3808" s="4"/>
      <c r="I3808" s="21" t="e">
        <f>INDEX(Seed_type_tomato!$C$3:$C$15,MATCH(TOMATO!G3808,Seed_type_tomato!$B$3:$B$15,0))</f>
        <v>#N/A</v>
      </c>
    </row>
    <row r="3809" spans="1:9" ht="15.75" thickBot="1" x14ac:dyDescent="0.3">
      <c r="A3809" s="1"/>
      <c r="B3809" s="5" t="s">
        <v>251</v>
      </c>
      <c r="C3809" s="6">
        <v>44796</v>
      </c>
      <c r="D3809" s="5" t="s">
        <v>3842</v>
      </c>
      <c r="E3809" s="5" t="s">
        <v>482</v>
      </c>
      <c r="F3809" s="5" t="s">
        <v>3613</v>
      </c>
      <c r="G3809" s="5" t="s">
        <v>523</v>
      </c>
      <c r="H3809" s="7">
        <v>100</v>
      </c>
      <c r="I3809" s="21" t="str">
        <f>INDEX(Seed_type_tomato!$C$3:$C$15,MATCH(TOMATO!G3809,Seed_type_tomato!$B$3:$B$15,0))</f>
        <v>Field</v>
      </c>
    </row>
    <row r="3810" spans="1:9" x14ac:dyDescent="0.25">
      <c r="A3810" s="5" t="s">
        <v>3614</v>
      </c>
      <c r="B3810" s="5"/>
      <c r="C3810" s="6"/>
      <c r="D3810" s="5"/>
      <c r="E3810" s="5"/>
      <c r="F3810" s="5"/>
      <c r="G3810" s="5"/>
      <c r="H3810" s="8">
        <f>ROUND(SUM(H3808:H3809),5)</f>
        <v>100</v>
      </c>
      <c r="I3810" s="21" t="e">
        <f>INDEX(Seed_type_tomato!$C$3:$C$15,MATCH(TOMATO!G3810,Seed_type_tomato!$B$3:$B$15,0))</f>
        <v>#N/A</v>
      </c>
    </row>
    <row r="3811" spans="1:9" x14ac:dyDescent="0.25">
      <c r="A3811" s="2" t="s">
        <v>3615</v>
      </c>
      <c r="B3811" s="2"/>
      <c r="C3811" s="3"/>
      <c r="D3811" s="2"/>
      <c r="E3811" s="2"/>
      <c r="F3811" s="2"/>
      <c r="G3811" s="2"/>
      <c r="H3811" s="4"/>
      <c r="I3811" s="21" t="e">
        <f>INDEX(Seed_type_tomato!$C$3:$C$15,MATCH(TOMATO!G3811,Seed_type_tomato!$B$3:$B$15,0))</f>
        <v>#N/A</v>
      </c>
    </row>
    <row r="3812" spans="1:9" ht="15.75" thickBot="1" x14ac:dyDescent="0.3">
      <c r="A3812" s="1"/>
      <c r="B3812" s="5" t="s">
        <v>251</v>
      </c>
      <c r="C3812" s="6">
        <v>44810</v>
      </c>
      <c r="D3812" s="5" t="s">
        <v>3843</v>
      </c>
      <c r="E3812" s="5" t="s">
        <v>482</v>
      </c>
      <c r="F3812" s="5" t="s">
        <v>3615</v>
      </c>
      <c r="G3812" s="5" t="s">
        <v>528</v>
      </c>
      <c r="H3812" s="7">
        <v>145</v>
      </c>
      <c r="I3812" s="21" t="str">
        <f>INDEX(Seed_type_tomato!$C$3:$C$15,MATCH(TOMATO!G3812,Seed_type_tomato!$B$3:$B$15,0))</f>
        <v>Field</v>
      </c>
    </row>
    <row r="3813" spans="1:9" x14ac:dyDescent="0.25">
      <c r="A3813" s="5" t="s">
        <v>3616</v>
      </c>
      <c r="B3813" s="5"/>
      <c r="C3813" s="6"/>
      <c r="D3813" s="5"/>
      <c r="E3813" s="5"/>
      <c r="F3813" s="5"/>
      <c r="G3813" s="5"/>
      <c r="H3813" s="8">
        <f>ROUND(SUM(H3811:H3812),5)</f>
        <v>145</v>
      </c>
      <c r="I3813" s="21" t="e">
        <f>INDEX(Seed_type_tomato!$C$3:$C$15,MATCH(TOMATO!G3813,Seed_type_tomato!$B$3:$B$15,0))</f>
        <v>#N/A</v>
      </c>
    </row>
    <row r="3814" spans="1:9" x14ac:dyDescent="0.25">
      <c r="A3814" s="2" t="s">
        <v>3617</v>
      </c>
      <c r="B3814" s="2"/>
      <c r="C3814" s="3"/>
      <c r="D3814" s="2"/>
      <c r="E3814" s="2"/>
      <c r="F3814" s="2"/>
      <c r="G3814" s="2"/>
      <c r="H3814" s="4"/>
      <c r="I3814" s="21" t="e">
        <f>INDEX(Seed_type_tomato!$C$3:$C$15,MATCH(TOMATO!G3814,Seed_type_tomato!$B$3:$B$15,0))</f>
        <v>#N/A</v>
      </c>
    </row>
    <row r="3815" spans="1:9" x14ac:dyDescent="0.25">
      <c r="A3815" s="5"/>
      <c r="B3815" s="5" t="s">
        <v>251</v>
      </c>
      <c r="C3815" s="6">
        <v>44594</v>
      </c>
      <c r="D3815" s="5" t="s">
        <v>3844</v>
      </c>
      <c r="E3815" s="5" t="s">
        <v>3952</v>
      </c>
      <c r="F3815" s="5" t="s">
        <v>3617</v>
      </c>
      <c r="G3815" s="5" t="s">
        <v>528</v>
      </c>
      <c r="H3815" s="8">
        <v>5000</v>
      </c>
      <c r="I3815" s="21" t="str">
        <f>INDEX(Seed_type_tomato!$C$3:$C$15,MATCH(TOMATO!G3815,Seed_type_tomato!$B$3:$B$15,0))</f>
        <v>Field</v>
      </c>
    </row>
    <row r="3816" spans="1:9" ht="15.75" thickBot="1" x14ac:dyDescent="0.3">
      <c r="A3816" s="5"/>
      <c r="B3816" s="5" t="s">
        <v>251</v>
      </c>
      <c r="C3816" s="6">
        <v>44832</v>
      </c>
      <c r="D3816" s="5" t="s">
        <v>3845</v>
      </c>
      <c r="E3816" s="5" t="s">
        <v>482</v>
      </c>
      <c r="F3816" s="5" t="s">
        <v>3617</v>
      </c>
      <c r="G3816" s="5" t="s">
        <v>3959</v>
      </c>
      <c r="H3816" s="7">
        <v>20000</v>
      </c>
      <c r="I3816" s="21" t="e">
        <f>INDEX(Seed_type_tomato!$C$3:$C$15,MATCH(TOMATO!G3816,Seed_type_tomato!$B$3:$B$15,0))</f>
        <v>#N/A</v>
      </c>
    </row>
    <row r="3817" spans="1:9" x14ac:dyDescent="0.25">
      <c r="A3817" s="5" t="s">
        <v>3618</v>
      </c>
      <c r="B3817" s="5"/>
      <c r="C3817" s="6"/>
      <c r="D3817" s="5"/>
      <c r="E3817" s="5"/>
      <c r="F3817" s="5"/>
      <c r="G3817" s="5"/>
      <c r="H3817" s="8">
        <f>ROUND(SUM(H3814:H3816),5)</f>
        <v>25000</v>
      </c>
      <c r="I3817" s="21" t="e">
        <f>INDEX(Seed_type_tomato!$C$3:$C$15,MATCH(TOMATO!G3817,Seed_type_tomato!$B$3:$B$15,0))</f>
        <v>#N/A</v>
      </c>
    </row>
    <row r="3818" spans="1:9" x14ac:dyDescent="0.25">
      <c r="A3818" s="2" t="s">
        <v>3619</v>
      </c>
      <c r="B3818" s="2"/>
      <c r="C3818" s="3"/>
      <c r="D3818" s="2"/>
      <c r="E3818" s="2"/>
      <c r="F3818" s="2"/>
      <c r="G3818" s="2"/>
      <c r="H3818" s="4"/>
      <c r="I3818" s="21" t="e">
        <f>INDEX(Seed_type_tomato!$C$3:$C$15,MATCH(TOMATO!G3818,Seed_type_tomato!$B$3:$B$15,0))</f>
        <v>#N/A</v>
      </c>
    </row>
    <row r="3819" spans="1:9" x14ac:dyDescent="0.25">
      <c r="A3819" s="5"/>
      <c r="B3819" s="5" t="s">
        <v>251</v>
      </c>
      <c r="C3819" s="6">
        <v>44726</v>
      </c>
      <c r="D3819" s="5" t="s">
        <v>3846</v>
      </c>
      <c r="E3819" s="5" t="s">
        <v>482</v>
      </c>
      <c r="F3819" s="5" t="s">
        <v>3619</v>
      </c>
      <c r="G3819" s="5" t="s">
        <v>524</v>
      </c>
      <c r="H3819" s="8">
        <v>50</v>
      </c>
      <c r="I3819" s="21" t="str">
        <f>INDEX(Seed_type_tomato!$C$3:$C$15,MATCH(TOMATO!G3819,Seed_type_tomato!$B$3:$B$15,0))</f>
        <v>Field</v>
      </c>
    </row>
    <row r="3820" spans="1:9" ht="15.75" thickBot="1" x14ac:dyDescent="0.3">
      <c r="A3820" s="5"/>
      <c r="B3820" s="5" t="s">
        <v>251</v>
      </c>
      <c r="C3820" s="6">
        <v>44757</v>
      </c>
      <c r="D3820" s="5" t="s">
        <v>3847</v>
      </c>
      <c r="E3820" s="5" t="s">
        <v>482</v>
      </c>
      <c r="F3820" s="5" t="s">
        <v>3619</v>
      </c>
      <c r="G3820" s="5" t="s">
        <v>523</v>
      </c>
      <c r="H3820" s="7">
        <v>100</v>
      </c>
      <c r="I3820" s="21" t="str">
        <f>INDEX(Seed_type_tomato!$C$3:$C$15,MATCH(TOMATO!G3820,Seed_type_tomato!$B$3:$B$15,0))</f>
        <v>Field</v>
      </c>
    </row>
    <row r="3821" spans="1:9" x14ac:dyDescent="0.25">
      <c r="A3821" s="5" t="s">
        <v>3620</v>
      </c>
      <c r="B3821" s="5"/>
      <c r="C3821" s="6"/>
      <c r="D3821" s="5"/>
      <c r="E3821" s="5"/>
      <c r="F3821" s="5"/>
      <c r="G3821" s="5"/>
      <c r="H3821" s="8">
        <f>ROUND(SUM(H3818:H3820),5)</f>
        <v>150</v>
      </c>
      <c r="I3821" s="21" t="e">
        <f>INDEX(Seed_type_tomato!$C$3:$C$15,MATCH(TOMATO!G3821,Seed_type_tomato!$B$3:$B$15,0))</f>
        <v>#N/A</v>
      </c>
    </row>
    <row r="3822" spans="1:9" x14ac:dyDescent="0.25">
      <c r="A3822" s="2" t="s">
        <v>3621</v>
      </c>
      <c r="B3822" s="2"/>
      <c r="C3822" s="3"/>
      <c r="D3822" s="2"/>
      <c r="E3822" s="2"/>
      <c r="F3822" s="2"/>
      <c r="G3822" s="2"/>
      <c r="H3822" s="4"/>
      <c r="I3822" s="21" t="e">
        <f>INDEX(Seed_type_tomato!$C$3:$C$15,MATCH(TOMATO!G3822,Seed_type_tomato!$B$3:$B$15,0))</f>
        <v>#N/A</v>
      </c>
    </row>
    <row r="3823" spans="1:9" ht="15.75" thickBot="1" x14ac:dyDescent="0.3">
      <c r="A3823" s="1"/>
      <c r="B3823" s="5" t="s">
        <v>251</v>
      </c>
      <c r="C3823" s="6">
        <v>44615</v>
      </c>
      <c r="D3823" s="5" t="s">
        <v>3848</v>
      </c>
      <c r="E3823" s="5" t="s">
        <v>482</v>
      </c>
      <c r="F3823" s="5" t="s">
        <v>3621</v>
      </c>
      <c r="G3823" s="5" t="s">
        <v>526</v>
      </c>
      <c r="H3823" s="7">
        <v>5</v>
      </c>
      <c r="I3823" s="21" t="str">
        <f>INDEX(Seed_type_tomato!$C$3:$C$15,MATCH(TOMATO!G3823,Seed_type_tomato!$B$3:$B$15,0))</f>
        <v>Field</v>
      </c>
    </row>
    <row r="3824" spans="1:9" x14ac:dyDescent="0.25">
      <c r="A3824" s="5" t="s">
        <v>3622</v>
      </c>
      <c r="B3824" s="5"/>
      <c r="C3824" s="6"/>
      <c r="D3824" s="5"/>
      <c r="E3824" s="5"/>
      <c r="F3824" s="5"/>
      <c r="G3824" s="5"/>
      <c r="H3824" s="8">
        <f>ROUND(SUM(H3822:H3823),5)</f>
        <v>5</v>
      </c>
      <c r="I3824" s="21" t="e">
        <f>INDEX(Seed_type_tomato!$C$3:$C$15,MATCH(TOMATO!G3824,Seed_type_tomato!$B$3:$B$15,0))</f>
        <v>#N/A</v>
      </c>
    </row>
    <row r="3825" spans="1:9" x14ac:dyDescent="0.25">
      <c r="A3825" s="2" t="s">
        <v>3623</v>
      </c>
      <c r="B3825" s="2"/>
      <c r="C3825" s="3"/>
      <c r="D3825" s="2"/>
      <c r="E3825" s="2"/>
      <c r="F3825" s="2"/>
      <c r="G3825" s="2"/>
      <c r="H3825" s="4"/>
      <c r="I3825" s="21" t="e">
        <f>INDEX(Seed_type_tomato!$C$3:$C$15,MATCH(TOMATO!G3825,Seed_type_tomato!$B$3:$B$15,0))</f>
        <v>#N/A</v>
      </c>
    </row>
    <row r="3826" spans="1:9" x14ac:dyDescent="0.25">
      <c r="A3826" s="5"/>
      <c r="B3826" s="5" t="s">
        <v>251</v>
      </c>
      <c r="C3826" s="6">
        <v>44670</v>
      </c>
      <c r="D3826" s="5" t="s">
        <v>3849</v>
      </c>
      <c r="E3826" s="5" t="s">
        <v>482</v>
      </c>
      <c r="F3826" s="5" t="s">
        <v>3623</v>
      </c>
      <c r="G3826" s="5" t="s">
        <v>522</v>
      </c>
      <c r="H3826" s="8">
        <v>1200</v>
      </c>
      <c r="I3826" s="21" t="str">
        <f>INDEX(Seed_type_tomato!$C$3:$C$15,MATCH(TOMATO!G3826,Seed_type_tomato!$B$3:$B$15,0))</f>
        <v>Field</v>
      </c>
    </row>
    <row r="3827" spans="1:9" ht="15.75" thickBot="1" x14ac:dyDescent="0.3">
      <c r="A3827" s="5"/>
      <c r="B3827" s="5" t="s">
        <v>251</v>
      </c>
      <c r="C3827" s="6">
        <v>44670</v>
      </c>
      <c r="D3827" s="5" t="s">
        <v>3850</v>
      </c>
      <c r="E3827" s="5" t="s">
        <v>482</v>
      </c>
      <c r="F3827" s="5" t="s">
        <v>3623</v>
      </c>
      <c r="G3827" s="5" t="s">
        <v>522</v>
      </c>
      <c r="H3827" s="7">
        <v>1314</v>
      </c>
      <c r="I3827" s="21" t="str">
        <f>INDEX(Seed_type_tomato!$C$3:$C$15,MATCH(TOMATO!G3827,Seed_type_tomato!$B$3:$B$15,0))</f>
        <v>Field</v>
      </c>
    </row>
    <row r="3828" spans="1:9" x14ac:dyDescent="0.25">
      <c r="A3828" s="5" t="s">
        <v>3624</v>
      </c>
      <c r="B3828" s="5"/>
      <c r="C3828" s="6"/>
      <c r="D3828" s="5"/>
      <c r="E3828" s="5"/>
      <c r="F3828" s="5"/>
      <c r="G3828" s="5"/>
      <c r="H3828" s="8">
        <f>ROUND(SUM(H3825:H3827),5)</f>
        <v>2514</v>
      </c>
      <c r="I3828" s="21" t="e">
        <f>INDEX(Seed_type_tomato!$C$3:$C$15,MATCH(TOMATO!G3828,Seed_type_tomato!$B$3:$B$15,0))</f>
        <v>#N/A</v>
      </c>
    </row>
    <row r="3829" spans="1:9" x14ac:dyDescent="0.25">
      <c r="A3829" s="2" t="s">
        <v>3625</v>
      </c>
      <c r="B3829" s="2"/>
      <c r="C3829" s="3"/>
      <c r="D3829" s="2"/>
      <c r="E3829" s="2"/>
      <c r="F3829" s="2"/>
      <c r="G3829" s="2"/>
      <c r="H3829" s="4"/>
      <c r="I3829" s="21" t="e">
        <f>INDEX(Seed_type_tomato!$C$3:$C$15,MATCH(TOMATO!G3829,Seed_type_tomato!$B$3:$B$15,0))</f>
        <v>#N/A</v>
      </c>
    </row>
    <row r="3830" spans="1:9" ht="15.75" thickBot="1" x14ac:dyDescent="0.3">
      <c r="A3830" s="1"/>
      <c r="B3830" s="5" t="s">
        <v>251</v>
      </c>
      <c r="C3830" s="6">
        <v>44670</v>
      </c>
      <c r="D3830" s="5" t="s">
        <v>3851</v>
      </c>
      <c r="E3830" s="5" t="s">
        <v>482</v>
      </c>
      <c r="F3830" s="5" t="s">
        <v>3625</v>
      </c>
      <c r="G3830" s="5" t="s">
        <v>522</v>
      </c>
      <c r="H3830" s="7">
        <v>28</v>
      </c>
      <c r="I3830" s="21" t="str">
        <f>INDEX(Seed_type_tomato!$C$3:$C$15,MATCH(TOMATO!G3830,Seed_type_tomato!$B$3:$B$15,0))</f>
        <v>Field</v>
      </c>
    </row>
    <row r="3831" spans="1:9" x14ac:dyDescent="0.25">
      <c r="A3831" s="5" t="s">
        <v>3626</v>
      </c>
      <c r="B3831" s="5"/>
      <c r="C3831" s="6"/>
      <c r="D3831" s="5"/>
      <c r="E3831" s="5"/>
      <c r="F3831" s="5"/>
      <c r="G3831" s="5"/>
      <c r="H3831" s="8">
        <f>ROUND(SUM(H3829:H3830),5)</f>
        <v>28</v>
      </c>
      <c r="I3831" s="21" t="e">
        <f>INDEX(Seed_type_tomato!$C$3:$C$15,MATCH(TOMATO!G3831,Seed_type_tomato!$B$3:$B$15,0))</f>
        <v>#N/A</v>
      </c>
    </row>
    <row r="3832" spans="1:9" x14ac:dyDescent="0.25">
      <c r="A3832" s="2" t="s">
        <v>3627</v>
      </c>
      <c r="B3832" s="2"/>
      <c r="C3832" s="3"/>
      <c r="D3832" s="2"/>
      <c r="E3832" s="2"/>
      <c r="F3832" s="2"/>
      <c r="G3832" s="2"/>
      <c r="H3832" s="4"/>
      <c r="I3832" s="21" t="e">
        <f>INDEX(Seed_type_tomato!$C$3:$C$15,MATCH(TOMATO!G3832,Seed_type_tomato!$B$3:$B$15,0))</f>
        <v>#N/A</v>
      </c>
    </row>
    <row r="3833" spans="1:9" ht="15.75" thickBot="1" x14ac:dyDescent="0.3">
      <c r="A3833" s="1"/>
      <c r="B3833" s="5" t="s">
        <v>251</v>
      </c>
      <c r="C3833" s="6">
        <v>44702</v>
      </c>
      <c r="D3833" s="5" t="s">
        <v>3852</v>
      </c>
      <c r="E3833" s="5" t="s">
        <v>482</v>
      </c>
      <c r="F3833" s="5" t="s">
        <v>3627</v>
      </c>
      <c r="G3833" s="5" t="s">
        <v>524</v>
      </c>
      <c r="H3833" s="7">
        <v>25</v>
      </c>
      <c r="I3833" s="21" t="str">
        <f>INDEX(Seed_type_tomato!$C$3:$C$15,MATCH(TOMATO!G3833,Seed_type_tomato!$B$3:$B$15,0))</f>
        <v>Field</v>
      </c>
    </row>
    <row r="3834" spans="1:9" x14ac:dyDescent="0.25">
      <c r="A3834" s="5" t="s">
        <v>3628</v>
      </c>
      <c r="B3834" s="5"/>
      <c r="C3834" s="6"/>
      <c r="D3834" s="5"/>
      <c r="E3834" s="5"/>
      <c r="F3834" s="5"/>
      <c r="G3834" s="5"/>
      <c r="H3834" s="8">
        <f>ROUND(SUM(H3832:H3833),5)</f>
        <v>25</v>
      </c>
      <c r="I3834" s="21" t="e">
        <f>INDEX(Seed_type_tomato!$C$3:$C$15,MATCH(TOMATO!G3834,Seed_type_tomato!$B$3:$B$15,0))</f>
        <v>#N/A</v>
      </c>
    </row>
    <row r="3835" spans="1:9" x14ac:dyDescent="0.25">
      <c r="A3835" s="2" t="s">
        <v>3629</v>
      </c>
      <c r="B3835" s="2"/>
      <c r="C3835" s="3"/>
      <c r="D3835" s="2"/>
      <c r="E3835" s="2"/>
      <c r="F3835" s="2"/>
      <c r="G3835" s="2"/>
      <c r="H3835" s="4"/>
      <c r="I3835" s="21" t="e">
        <f>INDEX(Seed_type_tomato!$C$3:$C$15,MATCH(TOMATO!G3835,Seed_type_tomato!$B$3:$B$15,0))</f>
        <v>#N/A</v>
      </c>
    </row>
    <row r="3836" spans="1:9" x14ac:dyDescent="0.25">
      <c r="A3836" s="5"/>
      <c r="B3836" s="5" t="s">
        <v>251</v>
      </c>
      <c r="C3836" s="6">
        <v>44825</v>
      </c>
      <c r="D3836" s="5" t="s">
        <v>3853</v>
      </c>
      <c r="E3836" s="5" t="s">
        <v>482</v>
      </c>
      <c r="F3836" s="5" t="s">
        <v>3629</v>
      </c>
      <c r="G3836" s="5" t="s">
        <v>524</v>
      </c>
      <c r="H3836" s="8">
        <v>1000</v>
      </c>
      <c r="I3836" s="21" t="str">
        <f>INDEX(Seed_type_tomato!$C$3:$C$15,MATCH(TOMATO!G3836,Seed_type_tomato!$B$3:$B$15,0))</f>
        <v>Field</v>
      </c>
    </row>
    <row r="3837" spans="1:9" x14ac:dyDescent="0.25">
      <c r="A3837" s="5"/>
      <c r="B3837" s="5" t="s">
        <v>251</v>
      </c>
      <c r="C3837" s="6">
        <v>44825</v>
      </c>
      <c r="D3837" s="5" t="s">
        <v>3854</v>
      </c>
      <c r="E3837" s="5" t="s">
        <v>482</v>
      </c>
      <c r="F3837" s="5" t="s">
        <v>3629</v>
      </c>
      <c r="G3837" s="5" t="s">
        <v>524</v>
      </c>
      <c r="H3837" s="8">
        <v>0</v>
      </c>
      <c r="I3837" s="21" t="str">
        <f>INDEX(Seed_type_tomato!$C$3:$C$15,MATCH(TOMATO!G3837,Seed_type_tomato!$B$3:$B$15,0))</f>
        <v>Field</v>
      </c>
    </row>
    <row r="3838" spans="1:9" ht="15.75" thickBot="1" x14ac:dyDescent="0.3">
      <c r="A3838" s="5"/>
      <c r="B3838" s="5" t="s">
        <v>251</v>
      </c>
      <c r="C3838" s="6">
        <v>44825</v>
      </c>
      <c r="D3838" s="5" t="s">
        <v>3855</v>
      </c>
      <c r="E3838" s="5" t="s">
        <v>482</v>
      </c>
      <c r="F3838" s="5" t="s">
        <v>3629</v>
      </c>
      <c r="G3838" s="5" t="s">
        <v>524</v>
      </c>
      <c r="H3838" s="7">
        <v>0</v>
      </c>
      <c r="I3838" s="21" t="str">
        <f>INDEX(Seed_type_tomato!$C$3:$C$15,MATCH(TOMATO!G3838,Seed_type_tomato!$B$3:$B$15,0))</f>
        <v>Field</v>
      </c>
    </row>
    <row r="3839" spans="1:9" x14ac:dyDescent="0.25">
      <c r="A3839" s="5" t="s">
        <v>3630</v>
      </c>
      <c r="B3839" s="5"/>
      <c r="C3839" s="6"/>
      <c r="D3839" s="5"/>
      <c r="E3839" s="5"/>
      <c r="F3839" s="5"/>
      <c r="G3839" s="5"/>
      <c r="H3839" s="8">
        <f>ROUND(SUM(H3835:H3838),5)</f>
        <v>1000</v>
      </c>
      <c r="I3839" s="21" t="e">
        <f>INDEX(Seed_type_tomato!$C$3:$C$15,MATCH(TOMATO!G3839,Seed_type_tomato!$B$3:$B$15,0))</f>
        <v>#N/A</v>
      </c>
    </row>
    <row r="3840" spans="1:9" x14ac:dyDescent="0.25">
      <c r="A3840" s="2" t="s">
        <v>3631</v>
      </c>
      <c r="B3840" s="2"/>
      <c r="C3840" s="3"/>
      <c r="D3840" s="2"/>
      <c r="E3840" s="2"/>
      <c r="F3840" s="2"/>
      <c r="G3840" s="2"/>
      <c r="H3840" s="4"/>
      <c r="I3840" s="21" t="e">
        <f>INDEX(Seed_type_tomato!$C$3:$C$15,MATCH(TOMATO!G3840,Seed_type_tomato!$B$3:$B$15,0))</f>
        <v>#N/A</v>
      </c>
    </row>
    <row r="3841" spans="1:9" ht="15.75" thickBot="1" x14ac:dyDescent="0.3">
      <c r="A3841" s="1"/>
      <c r="B3841" s="5" t="s">
        <v>251</v>
      </c>
      <c r="C3841" s="6">
        <v>44796</v>
      </c>
      <c r="D3841" s="5" t="s">
        <v>3856</v>
      </c>
      <c r="E3841" s="5" t="s">
        <v>482</v>
      </c>
      <c r="F3841" s="5" t="s">
        <v>3631</v>
      </c>
      <c r="G3841" s="5" t="s">
        <v>525</v>
      </c>
      <c r="H3841" s="7">
        <v>1100</v>
      </c>
      <c r="I3841" s="21" t="str">
        <f>INDEX(Seed_type_tomato!$C$3:$C$15,MATCH(TOMATO!G3841,Seed_type_tomato!$B$3:$B$15,0))</f>
        <v>Field</v>
      </c>
    </row>
    <row r="3842" spans="1:9" x14ac:dyDescent="0.25">
      <c r="A3842" s="5" t="s">
        <v>3632</v>
      </c>
      <c r="B3842" s="5"/>
      <c r="C3842" s="6"/>
      <c r="D3842" s="5"/>
      <c r="E3842" s="5"/>
      <c r="F3842" s="5"/>
      <c r="G3842" s="5"/>
      <c r="H3842" s="8">
        <f>ROUND(SUM(H3840:H3841),5)</f>
        <v>1100</v>
      </c>
      <c r="I3842" s="21" t="e">
        <f>INDEX(Seed_type_tomato!$C$3:$C$15,MATCH(TOMATO!G3842,Seed_type_tomato!$B$3:$B$15,0))</f>
        <v>#N/A</v>
      </c>
    </row>
    <row r="3843" spans="1:9" x14ac:dyDescent="0.25">
      <c r="A3843" s="2" t="s">
        <v>3633</v>
      </c>
      <c r="B3843" s="2"/>
      <c r="C3843" s="3"/>
      <c r="D3843" s="2"/>
      <c r="E3843" s="2"/>
      <c r="F3843" s="2"/>
      <c r="G3843" s="2"/>
      <c r="H3843" s="4"/>
      <c r="I3843" s="21" t="e">
        <f>INDEX(Seed_type_tomato!$C$3:$C$15,MATCH(TOMATO!G3843,Seed_type_tomato!$B$3:$B$15,0))</f>
        <v>#N/A</v>
      </c>
    </row>
    <row r="3844" spans="1:9" ht="15.75" thickBot="1" x14ac:dyDescent="0.3">
      <c r="A3844" s="1"/>
      <c r="B3844" s="5" t="s">
        <v>251</v>
      </c>
      <c r="C3844" s="6">
        <v>44592</v>
      </c>
      <c r="D3844" s="5" t="s">
        <v>3857</v>
      </c>
      <c r="E3844" s="5" t="s">
        <v>482</v>
      </c>
      <c r="F3844" s="5" t="s">
        <v>3633</v>
      </c>
      <c r="G3844" s="5" t="s">
        <v>525</v>
      </c>
      <c r="H3844" s="7">
        <v>20</v>
      </c>
      <c r="I3844" s="21" t="str">
        <f>INDEX(Seed_type_tomato!$C$3:$C$15,MATCH(TOMATO!G3844,Seed_type_tomato!$B$3:$B$15,0))</f>
        <v>Field</v>
      </c>
    </row>
    <row r="3845" spans="1:9" x14ac:dyDescent="0.25">
      <c r="A3845" s="5" t="s">
        <v>3634</v>
      </c>
      <c r="B3845" s="5"/>
      <c r="C3845" s="6"/>
      <c r="D3845" s="5"/>
      <c r="E3845" s="5"/>
      <c r="F3845" s="5"/>
      <c r="G3845" s="5"/>
      <c r="H3845" s="8">
        <f>ROUND(SUM(H3843:H3844),5)</f>
        <v>20</v>
      </c>
      <c r="I3845" s="21" t="e">
        <f>INDEX(Seed_type_tomato!$C$3:$C$15,MATCH(TOMATO!G3845,Seed_type_tomato!$B$3:$B$15,0))</f>
        <v>#N/A</v>
      </c>
    </row>
    <row r="3846" spans="1:9" x14ac:dyDescent="0.25">
      <c r="A3846" s="2" t="s">
        <v>3635</v>
      </c>
      <c r="B3846" s="2"/>
      <c r="C3846" s="3"/>
      <c r="D3846" s="2"/>
      <c r="E3846" s="2"/>
      <c r="F3846" s="2"/>
      <c r="G3846" s="2"/>
      <c r="H3846" s="4"/>
      <c r="I3846" s="21" t="e">
        <f>INDEX(Seed_type_tomato!$C$3:$C$15,MATCH(TOMATO!G3846,Seed_type_tomato!$B$3:$B$15,0))</f>
        <v>#N/A</v>
      </c>
    </row>
    <row r="3847" spans="1:9" ht="15.75" thickBot="1" x14ac:dyDescent="0.3">
      <c r="A3847" s="1"/>
      <c r="B3847" s="5" t="s">
        <v>251</v>
      </c>
      <c r="C3847" s="6">
        <v>44673</v>
      </c>
      <c r="D3847" s="5" t="s">
        <v>3858</v>
      </c>
      <c r="E3847" s="5" t="s">
        <v>482</v>
      </c>
      <c r="F3847" s="5" t="s">
        <v>3635</v>
      </c>
      <c r="G3847" s="5" t="s">
        <v>522</v>
      </c>
      <c r="H3847" s="7">
        <v>250</v>
      </c>
      <c r="I3847" s="21" t="str">
        <f>INDEX(Seed_type_tomato!$C$3:$C$15,MATCH(TOMATO!G3847,Seed_type_tomato!$B$3:$B$15,0))</f>
        <v>Field</v>
      </c>
    </row>
    <row r="3848" spans="1:9" x14ac:dyDescent="0.25">
      <c r="A3848" s="5" t="s">
        <v>3636</v>
      </c>
      <c r="B3848" s="5"/>
      <c r="C3848" s="6"/>
      <c r="D3848" s="5"/>
      <c r="E3848" s="5"/>
      <c r="F3848" s="5"/>
      <c r="G3848" s="5"/>
      <c r="H3848" s="8">
        <f>ROUND(SUM(H3846:H3847),5)</f>
        <v>250</v>
      </c>
      <c r="I3848" s="21" t="e">
        <f>INDEX(Seed_type_tomato!$C$3:$C$15,MATCH(TOMATO!G3848,Seed_type_tomato!$B$3:$B$15,0))</f>
        <v>#N/A</v>
      </c>
    </row>
    <row r="3849" spans="1:9" x14ac:dyDescent="0.25">
      <c r="A3849" s="2" t="s">
        <v>3637</v>
      </c>
      <c r="B3849" s="2"/>
      <c r="C3849" s="3"/>
      <c r="D3849" s="2"/>
      <c r="E3849" s="2"/>
      <c r="F3849" s="2"/>
      <c r="G3849" s="2"/>
      <c r="H3849" s="4"/>
      <c r="I3849" s="21" t="e">
        <f>INDEX(Seed_type_tomato!$C$3:$C$15,MATCH(TOMATO!G3849,Seed_type_tomato!$B$3:$B$15,0))</f>
        <v>#N/A</v>
      </c>
    </row>
    <row r="3850" spans="1:9" ht="15.75" thickBot="1" x14ac:dyDescent="0.3">
      <c r="A3850" s="1"/>
      <c r="B3850" s="5" t="s">
        <v>251</v>
      </c>
      <c r="C3850" s="6">
        <v>44657</v>
      </c>
      <c r="D3850" s="5" t="s">
        <v>3859</v>
      </c>
      <c r="E3850" s="5" t="s">
        <v>482</v>
      </c>
      <c r="F3850" s="5" t="s">
        <v>3637</v>
      </c>
      <c r="G3850" s="5" t="s">
        <v>522</v>
      </c>
      <c r="H3850" s="7">
        <v>400</v>
      </c>
      <c r="I3850" s="21" t="str">
        <f>INDEX(Seed_type_tomato!$C$3:$C$15,MATCH(TOMATO!G3850,Seed_type_tomato!$B$3:$B$15,0))</f>
        <v>Field</v>
      </c>
    </row>
    <row r="3851" spans="1:9" x14ac:dyDescent="0.25">
      <c r="A3851" s="5" t="s">
        <v>3638</v>
      </c>
      <c r="B3851" s="5"/>
      <c r="C3851" s="6"/>
      <c r="D3851" s="5"/>
      <c r="E3851" s="5"/>
      <c r="F3851" s="5"/>
      <c r="G3851" s="5"/>
      <c r="H3851" s="8">
        <f>ROUND(SUM(H3849:H3850),5)</f>
        <v>400</v>
      </c>
      <c r="I3851" s="21" t="e">
        <f>INDEX(Seed_type_tomato!$C$3:$C$15,MATCH(TOMATO!G3851,Seed_type_tomato!$B$3:$B$15,0))</f>
        <v>#N/A</v>
      </c>
    </row>
    <row r="3852" spans="1:9" x14ac:dyDescent="0.25">
      <c r="A3852" s="2" t="s">
        <v>3639</v>
      </c>
      <c r="B3852" s="2"/>
      <c r="C3852" s="3"/>
      <c r="D3852" s="2"/>
      <c r="E3852" s="2"/>
      <c r="F3852" s="2"/>
      <c r="G3852" s="2"/>
      <c r="H3852" s="4"/>
      <c r="I3852" s="21" t="e">
        <f>INDEX(Seed_type_tomato!$C$3:$C$15,MATCH(TOMATO!G3852,Seed_type_tomato!$B$3:$B$15,0))</f>
        <v>#N/A</v>
      </c>
    </row>
    <row r="3853" spans="1:9" x14ac:dyDescent="0.25">
      <c r="A3853" s="5"/>
      <c r="B3853" s="5" t="s">
        <v>251</v>
      </c>
      <c r="C3853" s="6">
        <v>44788</v>
      </c>
      <c r="D3853" s="5" t="s">
        <v>3860</v>
      </c>
      <c r="E3853" s="5" t="s">
        <v>482</v>
      </c>
      <c r="F3853" s="5" t="s">
        <v>3639</v>
      </c>
      <c r="G3853" s="5" t="s">
        <v>522</v>
      </c>
      <c r="H3853" s="8">
        <v>100</v>
      </c>
      <c r="I3853" s="21" t="str">
        <f>INDEX(Seed_type_tomato!$C$3:$C$15,MATCH(TOMATO!G3853,Seed_type_tomato!$B$3:$B$15,0))</f>
        <v>Field</v>
      </c>
    </row>
    <row r="3854" spans="1:9" x14ac:dyDescent="0.25">
      <c r="A3854" s="5"/>
      <c r="B3854" s="5" t="s">
        <v>251</v>
      </c>
      <c r="C3854" s="6">
        <v>44803</v>
      </c>
      <c r="D3854" s="5" t="s">
        <v>3861</v>
      </c>
      <c r="E3854" s="5" t="s">
        <v>482</v>
      </c>
      <c r="F3854" s="5" t="s">
        <v>3639</v>
      </c>
      <c r="G3854" s="5" t="s">
        <v>525</v>
      </c>
      <c r="H3854" s="8">
        <v>200</v>
      </c>
      <c r="I3854" s="21" t="str">
        <f>INDEX(Seed_type_tomato!$C$3:$C$15,MATCH(TOMATO!G3854,Seed_type_tomato!$B$3:$B$15,0))</f>
        <v>Field</v>
      </c>
    </row>
    <row r="3855" spans="1:9" x14ac:dyDescent="0.25">
      <c r="A3855" s="5"/>
      <c r="B3855" s="5" t="s">
        <v>251</v>
      </c>
      <c r="C3855" s="6">
        <v>44803</v>
      </c>
      <c r="D3855" s="5" t="s">
        <v>3861</v>
      </c>
      <c r="E3855" s="5" t="s">
        <v>482</v>
      </c>
      <c r="F3855" s="5" t="s">
        <v>3639</v>
      </c>
      <c r="G3855" s="5" t="s">
        <v>524</v>
      </c>
      <c r="H3855" s="8">
        <v>50</v>
      </c>
      <c r="I3855" s="21" t="str">
        <f>INDEX(Seed_type_tomato!$C$3:$C$15,MATCH(TOMATO!G3855,Seed_type_tomato!$B$3:$B$15,0))</f>
        <v>Field</v>
      </c>
    </row>
    <row r="3856" spans="1:9" x14ac:dyDescent="0.25">
      <c r="A3856" s="5"/>
      <c r="B3856" s="5" t="s">
        <v>251</v>
      </c>
      <c r="C3856" s="6">
        <v>44807</v>
      </c>
      <c r="D3856" s="5" t="s">
        <v>3862</v>
      </c>
      <c r="E3856" s="5" t="s">
        <v>482</v>
      </c>
      <c r="F3856" s="5" t="s">
        <v>3639</v>
      </c>
      <c r="G3856" s="5" t="s">
        <v>523</v>
      </c>
      <c r="H3856" s="8">
        <v>70</v>
      </c>
      <c r="I3856" s="21" t="str">
        <f>INDEX(Seed_type_tomato!$C$3:$C$15,MATCH(TOMATO!G3856,Seed_type_tomato!$B$3:$B$15,0))</f>
        <v>Field</v>
      </c>
    </row>
    <row r="3857" spans="1:9" x14ac:dyDescent="0.25">
      <c r="A3857" s="5"/>
      <c r="B3857" s="5" t="s">
        <v>251</v>
      </c>
      <c r="C3857" s="6">
        <v>44811</v>
      </c>
      <c r="D3857" s="5" t="s">
        <v>3863</v>
      </c>
      <c r="E3857" s="5" t="s">
        <v>482</v>
      </c>
      <c r="F3857" s="5" t="s">
        <v>3639</v>
      </c>
      <c r="G3857" s="5" t="s">
        <v>525</v>
      </c>
      <c r="H3857" s="8">
        <v>100</v>
      </c>
      <c r="I3857" s="21" t="str">
        <f>INDEX(Seed_type_tomato!$C$3:$C$15,MATCH(TOMATO!G3857,Seed_type_tomato!$B$3:$B$15,0))</f>
        <v>Field</v>
      </c>
    </row>
    <row r="3858" spans="1:9" ht="15.75" thickBot="1" x14ac:dyDescent="0.3">
      <c r="A3858" s="5"/>
      <c r="B3858" s="5" t="s">
        <v>251</v>
      </c>
      <c r="C3858" s="6">
        <v>44814</v>
      </c>
      <c r="D3858" s="5" t="s">
        <v>3864</v>
      </c>
      <c r="E3858" s="5" t="s">
        <v>482</v>
      </c>
      <c r="F3858" s="5" t="s">
        <v>3639</v>
      </c>
      <c r="G3858" s="5" t="s">
        <v>522</v>
      </c>
      <c r="H3858" s="7">
        <v>300</v>
      </c>
      <c r="I3858" s="21" t="str">
        <f>INDEX(Seed_type_tomato!$C$3:$C$15,MATCH(TOMATO!G3858,Seed_type_tomato!$B$3:$B$15,0))</f>
        <v>Field</v>
      </c>
    </row>
    <row r="3859" spans="1:9" x14ac:dyDescent="0.25">
      <c r="A3859" s="5" t="s">
        <v>3640</v>
      </c>
      <c r="B3859" s="5"/>
      <c r="C3859" s="6"/>
      <c r="D3859" s="5"/>
      <c r="E3859" s="5"/>
      <c r="F3859" s="5"/>
      <c r="G3859" s="5"/>
      <c r="H3859" s="8">
        <f>ROUND(SUM(H3852:H3858),5)</f>
        <v>820</v>
      </c>
      <c r="I3859" s="21" t="e">
        <f>INDEX(Seed_type_tomato!$C$3:$C$15,MATCH(TOMATO!G3859,Seed_type_tomato!$B$3:$B$15,0))</f>
        <v>#N/A</v>
      </c>
    </row>
    <row r="3860" spans="1:9" x14ac:dyDescent="0.25">
      <c r="A3860" s="2" t="s">
        <v>3641</v>
      </c>
      <c r="B3860" s="2"/>
      <c r="C3860" s="3"/>
      <c r="D3860" s="2"/>
      <c r="E3860" s="2"/>
      <c r="F3860" s="2"/>
      <c r="G3860" s="2"/>
      <c r="H3860" s="4"/>
      <c r="I3860" s="21" t="e">
        <f>INDEX(Seed_type_tomato!$C$3:$C$15,MATCH(TOMATO!G3860,Seed_type_tomato!$B$3:$B$15,0))</f>
        <v>#N/A</v>
      </c>
    </row>
    <row r="3861" spans="1:9" ht="15.75" thickBot="1" x14ac:dyDescent="0.3">
      <c r="A3861" s="1"/>
      <c r="B3861" s="5" t="s">
        <v>251</v>
      </c>
      <c r="C3861" s="6">
        <v>44777</v>
      </c>
      <c r="D3861" s="5" t="s">
        <v>3865</v>
      </c>
      <c r="E3861" s="5" t="s">
        <v>482</v>
      </c>
      <c r="F3861" s="5" t="s">
        <v>3641</v>
      </c>
      <c r="G3861" s="5" t="s">
        <v>522</v>
      </c>
      <c r="H3861" s="7">
        <v>12</v>
      </c>
      <c r="I3861" s="21" t="str">
        <f>INDEX(Seed_type_tomato!$C$3:$C$15,MATCH(TOMATO!G3861,Seed_type_tomato!$B$3:$B$15,0))</f>
        <v>Field</v>
      </c>
    </row>
    <row r="3862" spans="1:9" x14ac:dyDescent="0.25">
      <c r="A3862" s="5" t="s">
        <v>3642</v>
      </c>
      <c r="B3862" s="5"/>
      <c r="C3862" s="6"/>
      <c r="D3862" s="5"/>
      <c r="E3862" s="5"/>
      <c r="F3862" s="5"/>
      <c r="G3862" s="5"/>
      <c r="H3862" s="8">
        <f>ROUND(SUM(H3860:H3861),5)</f>
        <v>12</v>
      </c>
      <c r="I3862" s="21" t="e">
        <f>INDEX(Seed_type_tomato!$C$3:$C$15,MATCH(TOMATO!G3862,Seed_type_tomato!$B$3:$B$15,0))</f>
        <v>#N/A</v>
      </c>
    </row>
    <row r="3863" spans="1:9" x14ac:dyDescent="0.25">
      <c r="A3863" s="2" t="s">
        <v>3643</v>
      </c>
      <c r="B3863" s="2"/>
      <c r="C3863" s="3"/>
      <c r="D3863" s="2"/>
      <c r="E3863" s="2"/>
      <c r="F3863" s="2"/>
      <c r="G3863" s="2"/>
      <c r="H3863" s="4"/>
      <c r="I3863" s="21" t="e">
        <f>INDEX(Seed_type_tomato!$C$3:$C$15,MATCH(TOMATO!G3863,Seed_type_tomato!$B$3:$B$15,0))</f>
        <v>#N/A</v>
      </c>
    </row>
    <row r="3864" spans="1:9" x14ac:dyDescent="0.25">
      <c r="A3864" s="5"/>
      <c r="B3864" s="5" t="s">
        <v>251</v>
      </c>
      <c r="C3864" s="6">
        <v>44606</v>
      </c>
      <c r="D3864" s="5" t="s">
        <v>3866</v>
      </c>
      <c r="E3864" s="5" t="s">
        <v>3953</v>
      </c>
      <c r="F3864" s="5" t="s">
        <v>3643</v>
      </c>
      <c r="G3864" s="5" t="s">
        <v>2019</v>
      </c>
      <c r="H3864" s="8">
        <v>10000</v>
      </c>
      <c r="I3864" s="21" t="e">
        <f>INDEX(Seed_type_tomato!$C$3:$C$15,MATCH(TOMATO!G3864,Seed_type_tomato!$B$3:$B$15,0))</f>
        <v>#N/A</v>
      </c>
    </row>
    <row r="3865" spans="1:9" x14ac:dyDescent="0.25">
      <c r="A3865" s="5"/>
      <c r="B3865" s="5" t="s">
        <v>251</v>
      </c>
      <c r="C3865" s="6">
        <v>44637</v>
      </c>
      <c r="D3865" s="5" t="s">
        <v>3867</v>
      </c>
      <c r="E3865" s="5" t="s">
        <v>482</v>
      </c>
      <c r="F3865" s="5" t="s">
        <v>3643</v>
      </c>
      <c r="G3865" s="5" t="s">
        <v>2019</v>
      </c>
      <c r="H3865" s="8">
        <v>6686</v>
      </c>
      <c r="I3865" s="21" t="e">
        <f>INDEX(Seed_type_tomato!$C$3:$C$15,MATCH(TOMATO!G3865,Seed_type_tomato!$B$3:$B$15,0))</f>
        <v>#N/A</v>
      </c>
    </row>
    <row r="3866" spans="1:9" x14ac:dyDescent="0.25">
      <c r="A3866" s="5"/>
      <c r="B3866" s="5" t="s">
        <v>251</v>
      </c>
      <c r="C3866" s="6">
        <v>44739</v>
      </c>
      <c r="D3866" s="5" t="s">
        <v>3868</v>
      </c>
      <c r="E3866" s="5" t="s">
        <v>482</v>
      </c>
      <c r="F3866" s="5" t="s">
        <v>3643</v>
      </c>
      <c r="G3866" s="5" t="s">
        <v>524</v>
      </c>
      <c r="H3866" s="8">
        <v>3000</v>
      </c>
      <c r="I3866" s="21" t="str">
        <f>INDEX(Seed_type_tomato!$C$3:$C$15,MATCH(TOMATO!G3866,Seed_type_tomato!$B$3:$B$15,0))</f>
        <v>Field</v>
      </c>
    </row>
    <row r="3867" spans="1:9" x14ac:dyDescent="0.25">
      <c r="A3867" s="5"/>
      <c r="B3867" s="5" t="s">
        <v>251</v>
      </c>
      <c r="C3867" s="6">
        <v>44739</v>
      </c>
      <c r="D3867" s="5" t="s">
        <v>3869</v>
      </c>
      <c r="E3867" s="5" t="s">
        <v>482</v>
      </c>
      <c r="F3867" s="5" t="s">
        <v>3643</v>
      </c>
      <c r="G3867" s="5" t="s">
        <v>524</v>
      </c>
      <c r="H3867" s="8">
        <v>2200</v>
      </c>
      <c r="I3867" s="21" t="str">
        <f>INDEX(Seed_type_tomato!$C$3:$C$15,MATCH(TOMATO!G3867,Seed_type_tomato!$B$3:$B$15,0))</f>
        <v>Field</v>
      </c>
    </row>
    <row r="3868" spans="1:9" x14ac:dyDescent="0.25">
      <c r="A3868" s="5"/>
      <c r="B3868" s="5" t="s">
        <v>251</v>
      </c>
      <c r="C3868" s="6">
        <v>44751</v>
      </c>
      <c r="D3868" s="5" t="s">
        <v>3870</v>
      </c>
      <c r="E3868" s="5" t="s">
        <v>482</v>
      </c>
      <c r="F3868" s="5" t="s">
        <v>3643</v>
      </c>
      <c r="G3868" s="5" t="s">
        <v>523</v>
      </c>
      <c r="H3868" s="8">
        <v>570</v>
      </c>
      <c r="I3868" s="21" t="str">
        <f>INDEX(Seed_type_tomato!$C$3:$C$15,MATCH(TOMATO!G3868,Seed_type_tomato!$B$3:$B$15,0))</f>
        <v>Field</v>
      </c>
    </row>
    <row r="3869" spans="1:9" x14ac:dyDescent="0.25">
      <c r="A3869" s="5"/>
      <c r="B3869" s="5" t="s">
        <v>251</v>
      </c>
      <c r="C3869" s="6">
        <v>44757</v>
      </c>
      <c r="D3869" s="5" t="s">
        <v>3871</v>
      </c>
      <c r="E3869" s="5" t="s">
        <v>482</v>
      </c>
      <c r="F3869" s="5" t="s">
        <v>3643</v>
      </c>
      <c r="G3869" s="5" t="s">
        <v>523</v>
      </c>
      <c r="H3869" s="8">
        <v>5000</v>
      </c>
      <c r="I3869" s="21" t="str">
        <f>INDEX(Seed_type_tomato!$C$3:$C$15,MATCH(TOMATO!G3869,Seed_type_tomato!$B$3:$B$15,0))</f>
        <v>Field</v>
      </c>
    </row>
    <row r="3870" spans="1:9" ht="15.75" thickBot="1" x14ac:dyDescent="0.3">
      <c r="A3870" s="5"/>
      <c r="B3870" s="5" t="s">
        <v>251</v>
      </c>
      <c r="C3870" s="6">
        <v>44795</v>
      </c>
      <c r="D3870" s="5" t="s">
        <v>3872</v>
      </c>
      <c r="E3870" s="5" t="s">
        <v>482</v>
      </c>
      <c r="F3870" s="5" t="s">
        <v>3643</v>
      </c>
      <c r="G3870" s="5" t="s">
        <v>525</v>
      </c>
      <c r="H3870" s="7">
        <v>300</v>
      </c>
      <c r="I3870" s="21" t="str">
        <f>INDEX(Seed_type_tomato!$C$3:$C$15,MATCH(TOMATO!G3870,Seed_type_tomato!$B$3:$B$15,0))</f>
        <v>Field</v>
      </c>
    </row>
    <row r="3871" spans="1:9" x14ac:dyDescent="0.25">
      <c r="A3871" s="5" t="s">
        <v>3644</v>
      </c>
      <c r="B3871" s="5"/>
      <c r="C3871" s="6"/>
      <c r="D3871" s="5"/>
      <c r="E3871" s="5"/>
      <c r="F3871" s="5"/>
      <c r="G3871" s="5"/>
      <c r="H3871" s="8">
        <f>ROUND(SUM(H3863:H3870),5)</f>
        <v>27756</v>
      </c>
      <c r="I3871" s="21" t="e">
        <f>INDEX(Seed_type_tomato!$C$3:$C$15,MATCH(TOMATO!G3871,Seed_type_tomato!$B$3:$B$15,0))</f>
        <v>#N/A</v>
      </c>
    </row>
    <row r="3872" spans="1:9" x14ac:dyDescent="0.25">
      <c r="A3872" s="2" t="s">
        <v>3645</v>
      </c>
      <c r="B3872" s="2"/>
      <c r="C3872" s="3"/>
      <c r="D3872" s="2"/>
      <c r="E3872" s="2"/>
      <c r="F3872" s="2"/>
      <c r="G3872" s="2"/>
      <c r="H3872" s="4"/>
      <c r="I3872" s="21" t="e">
        <f>INDEX(Seed_type_tomato!$C$3:$C$15,MATCH(TOMATO!G3872,Seed_type_tomato!$B$3:$B$15,0))</f>
        <v>#N/A</v>
      </c>
    </row>
    <row r="3873" spans="1:9" ht="15.75" thickBot="1" x14ac:dyDescent="0.3">
      <c r="A3873" s="1"/>
      <c r="B3873" s="5" t="s">
        <v>251</v>
      </c>
      <c r="C3873" s="6">
        <v>44814</v>
      </c>
      <c r="D3873" s="5" t="s">
        <v>3873</v>
      </c>
      <c r="E3873" s="5" t="s">
        <v>482</v>
      </c>
      <c r="F3873" s="5" t="s">
        <v>3645</v>
      </c>
      <c r="G3873" s="5" t="s">
        <v>524</v>
      </c>
      <c r="H3873" s="7">
        <v>950</v>
      </c>
      <c r="I3873" s="21" t="str">
        <f>INDEX(Seed_type_tomato!$C$3:$C$15,MATCH(TOMATO!G3873,Seed_type_tomato!$B$3:$B$15,0))</f>
        <v>Field</v>
      </c>
    </row>
    <row r="3874" spans="1:9" x14ac:dyDescent="0.25">
      <c r="A3874" s="5" t="s">
        <v>3646</v>
      </c>
      <c r="B3874" s="5"/>
      <c r="C3874" s="6"/>
      <c r="D3874" s="5"/>
      <c r="E3874" s="5"/>
      <c r="F3874" s="5"/>
      <c r="G3874" s="5"/>
      <c r="H3874" s="8">
        <f>ROUND(SUM(H3872:H3873),5)</f>
        <v>950</v>
      </c>
      <c r="I3874" s="21" t="e">
        <f>INDEX(Seed_type_tomato!$C$3:$C$15,MATCH(TOMATO!G3874,Seed_type_tomato!$B$3:$B$15,0))</f>
        <v>#N/A</v>
      </c>
    </row>
    <row r="3875" spans="1:9" x14ac:dyDescent="0.25">
      <c r="A3875" s="2" t="s">
        <v>3647</v>
      </c>
      <c r="B3875" s="2"/>
      <c r="C3875" s="3"/>
      <c r="D3875" s="2"/>
      <c r="E3875" s="2"/>
      <c r="F3875" s="2"/>
      <c r="G3875" s="2"/>
      <c r="H3875" s="4"/>
      <c r="I3875" s="21" t="e">
        <f>INDEX(Seed_type_tomato!$C$3:$C$15,MATCH(TOMATO!G3875,Seed_type_tomato!$B$3:$B$15,0))</f>
        <v>#N/A</v>
      </c>
    </row>
    <row r="3876" spans="1:9" ht="15.75" thickBot="1" x14ac:dyDescent="0.3">
      <c r="A3876" s="1"/>
      <c r="B3876" s="5" t="s">
        <v>251</v>
      </c>
      <c r="C3876" s="6">
        <v>44608</v>
      </c>
      <c r="D3876" s="5" t="s">
        <v>3874</v>
      </c>
      <c r="E3876" s="5" t="s">
        <v>482</v>
      </c>
      <c r="F3876" s="5" t="s">
        <v>3647</v>
      </c>
      <c r="G3876" s="5" t="s">
        <v>528</v>
      </c>
      <c r="H3876" s="7">
        <v>51</v>
      </c>
      <c r="I3876" s="21" t="str">
        <f>INDEX(Seed_type_tomato!$C$3:$C$15,MATCH(TOMATO!G3876,Seed_type_tomato!$B$3:$B$15,0))</f>
        <v>Field</v>
      </c>
    </row>
    <row r="3877" spans="1:9" x14ac:dyDescent="0.25">
      <c r="A3877" s="5" t="s">
        <v>3648</v>
      </c>
      <c r="B3877" s="5"/>
      <c r="C3877" s="6"/>
      <c r="D3877" s="5"/>
      <c r="E3877" s="5"/>
      <c r="F3877" s="5"/>
      <c r="G3877" s="5"/>
      <c r="H3877" s="8">
        <f>ROUND(SUM(H3875:H3876),5)</f>
        <v>51</v>
      </c>
      <c r="I3877" s="21" t="e">
        <f>INDEX(Seed_type_tomato!$C$3:$C$15,MATCH(TOMATO!G3877,Seed_type_tomato!$B$3:$B$15,0))</f>
        <v>#N/A</v>
      </c>
    </row>
    <row r="3878" spans="1:9" x14ac:dyDescent="0.25">
      <c r="A3878" s="2" t="s">
        <v>3649</v>
      </c>
      <c r="B3878" s="2"/>
      <c r="C3878" s="3"/>
      <c r="D3878" s="2"/>
      <c r="E3878" s="2"/>
      <c r="F3878" s="2"/>
      <c r="G3878" s="2"/>
      <c r="H3878" s="4"/>
      <c r="I3878" s="21" t="e">
        <f>INDEX(Seed_type_tomato!$C$3:$C$15,MATCH(TOMATO!G3878,Seed_type_tomato!$B$3:$B$15,0))</f>
        <v>#N/A</v>
      </c>
    </row>
    <row r="3879" spans="1:9" x14ac:dyDescent="0.25">
      <c r="A3879" s="5"/>
      <c r="B3879" s="5" t="s">
        <v>251</v>
      </c>
      <c r="C3879" s="6">
        <v>44800</v>
      </c>
      <c r="D3879" s="5" t="s">
        <v>3875</v>
      </c>
      <c r="E3879" s="5" t="s">
        <v>482</v>
      </c>
      <c r="F3879" s="5" t="s">
        <v>3649</v>
      </c>
      <c r="G3879" s="5" t="s">
        <v>522</v>
      </c>
      <c r="H3879" s="8">
        <v>200</v>
      </c>
      <c r="I3879" s="21" t="str">
        <f>INDEX(Seed_type_tomato!$C$3:$C$15,MATCH(TOMATO!G3879,Seed_type_tomato!$B$3:$B$15,0))</f>
        <v>Field</v>
      </c>
    </row>
    <row r="3880" spans="1:9" x14ac:dyDescent="0.25">
      <c r="A3880" s="5"/>
      <c r="B3880" s="5" t="s">
        <v>251</v>
      </c>
      <c r="C3880" s="6">
        <v>44819</v>
      </c>
      <c r="D3880" s="5" t="s">
        <v>3876</v>
      </c>
      <c r="E3880" s="5" t="s">
        <v>482</v>
      </c>
      <c r="F3880" s="5" t="s">
        <v>3649</v>
      </c>
      <c r="G3880" s="5" t="s">
        <v>522</v>
      </c>
      <c r="H3880" s="8">
        <v>2000</v>
      </c>
      <c r="I3880" s="21" t="str">
        <f>INDEX(Seed_type_tomato!$C$3:$C$15,MATCH(TOMATO!G3880,Seed_type_tomato!$B$3:$B$15,0))</f>
        <v>Field</v>
      </c>
    </row>
    <row r="3881" spans="1:9" ht="15.75" thickBot="1" x14ac:dyDescent="0.3">
      <c r="A3881" s="5"/>
      <c r="B3881" s="5" t="s">
        <v>251</v>
      </c>
      <c r="C3881" s="6">
        <v>44819</v>
      </c>
      <c r="D3881" s="5" t="s">
        <v>3876</v>
      </c>
      <c r="E3881" s="5" t="s">
        <v>482</v>
      </c>
      <c r="F3881" s="5" t="s">
        <v>3649</v>
      </c>
      <c r="G3881" s="5" t="s">
        <v>528</v>
      </c>
      <c r="H3881" s="7">
        <v>1000</v>
      </c>
      <c r="I3881" s="21" t="str">
        <f>INDEX(Seed_type_tomato!$C$3:$C$15,MATCH(TOMATO!G3881,Seed_type_tomato!$B$3:$B$15,0))</f>
        <v>Field</v>
      </c>
    </row>
    <row r="3882" spans="1:9" x14ac:dyDescent="0.25">
      <c r="A3882" s="5" t="s">
        <v>3650</v>
      </c>
      <c r="B3882" s="5"/>
      <c r="C3882" s="6"/>
      <c r="D3882" s="5"/>
      <c r="E3882" s="5"/>
      <c r="F3882" s="5"/>
      <c r="G3882" s="5"/>
      <c r="H3882" s="8">
        <f>ROUND(SUM(H3878:H3881),5)</f>
        <v>3200</v>
      </c>
      <c r="I3882" s="21" t="e">
        <f>INDEX(Seed_type_tomato!$C$3:$C$15,MATCH(TOMATO!G3882,Seed_type_tomato!$B$3:$B$15,0))</f>
        <v>#N/A</v>
      </c>
    </row>
    <row r="3883" spans="1:9" x14ac:dyDescent="0.25">
      <c r="A3883" s="2" t="s">
        <v>3651</v>
      </c>
      <c r="B3883" s="2"/>
      <c r="C3883" s="3"/>
      <c r="D3883" s="2"/>
      <c r="E3883" s="2"/>
      <c r="F3883" s="2"/>
      <c r="G3883" s="2"/>
      <c r="H3883" s="4"/>
      <c r="I3883" s="21" t="e">
        <f>INDEX(Seed_type_tomato!$C$3:$C$15,MATCH(TOMATO!G3883,Seed_type_tomato!$B$3:$B$15,0))</f>
        <v>#N/A</v>
      </c>
    </row>
    <row r="3884" spans="1:9" x14ac:dyDescent="0.25">
      <c r="A3884" s="5"/>
      <c r="B3884" s="5" t="s">
        <v>251</v>
      </c>
      <c r="C3884" s="6">
        <v>44610</v>
      </c>
      <c r="D3884" s="5" t="s">
        <v>3877</v>
      </c>
      <c r="E3884" s="5" t="s">
        <v>482</v>
      </c>
      <c r="F3884" s="5" t="s">
        <v>3651</v>
      </c>
      <c r="G3884" s="5" t="s">
        <v>530</v>
      </c>
      <c r="H3884" s="8">
        <v>300</v>
      </c>
      <c r="I3884" s="21" t="str">
        <f>INDEX(Seed_type_tomato!$C$3:$C$15,MATCH(TOMATO!G3884,Seed_type_tomato!$B$3:$B$15,0))</f>
        <v>GH</v>
      </c>
    </row>
    <row r="3885" spans="1:9" ht="15.75" thickBot="1" x14ac:dyDescent="0.3">
      <c r="A3885" s="5"/>
      <c r="B3885" s="5" t="s">
        <v>251</v>
      </c>
      <c r="C3885" s="6">
        <v>44610</v>
      </c>
      <c r="D3885" s="5" t="s">
        <v>3877</v>
      </c>
      <c r="E3885" s="5" t="s">
        <v>482</v>
      </c>
      <c r="F3885" s="5" t="s">
        <v>3651</v>
      </c>
      <c r="G3885" s="5" t="s">
        <v>526</v>
      </c>
      <c r="H3885" s="7">
        <v>100</v>
      </c>
      <c r="I3885" s="21" t="str">
        <f>INDEX(Seed_type_tomato!$C$3:$C$15,MATCH(TOMATO!G3885,Seed_type_tomato!$B$3:$B$15,0))</f>
        <v>Field</v>
      </c>
    </row>
    <row r="3886" spans="1:9" x14ac:dyDescent="0.25">
      <c r="A3886" s="5" t="s">
        <v>3652</v>
      </c>
      <c r="B3886" s="5"/>
      <c r="C3886" s="6"/>
      <c r="D3886" s="5"/>
      <c r="E3886" s="5"/>
      <c r="F3886" s="5"/>
      <c r="G3886" s="5"/>
      <c r="H3886" s="8">
        <f>ROUND(SUM(H3883:H3885),5)</f>
        <v>400</v>
      </c>
      <c r="I3886" s="21" t="e">
        <f>INDEX(Seed_type_tomato!$C$3:$C$15,MATCH(TOMATO!G3886,Seed_type_tomato!$B$3:$B$15,0))</f>
        <v>#N/A</v>
      </c>
    </row>
    <row r="3887" spans="1:9" x14ac:dyDescent="0.25">
      <c r="A3887" s="2" t="s">
        <v>3653</v>
      </c>
      <c r="B3887" s="2"/>
      <c r="C3887" s="3"/>
      <c r="D3887" s="2"/>
      <c r="E3887" s="2"/>
      <c r="F3887" s="2"/>
      <c r="G3887" s="2"/>
      <c r="H3887" s="4"/>
      <c r="I3887" s="21" t="e">
        <f>INDEX(Seed_type_tomato!$C$3:$C$15,MATCH(TOMATO!G3887,Seed_type_tomato!$B$3:$B$15,0))</f>
        <v>#N/A</v>
      </c>
    </row>
    <row r="3888" spans="1:9" ht="15.75" thickBot="1" x14ac:dyDescent="0.3">
      <c r="A3888" s="1"/>
      <c r="B3888" s="5" t="s">
        <v>251</v>
      </c>
      <c r="C3888" s="6">
        <v>44744</v>
      </c>
      <c r="D3888" s="5" t="s">
        <v>3878</v>
      </c>
      <c r="E3888" s="5" t="s">
        <v>515</v>
      </c>
      <c r="F3888" s="5" t="s">
        <v>3653</v>
      </c>
      <c r="G3888" s="5" t="s">
        <v>523</v>
      </c>
      <c r="H3888" s="7">
        <v>11016</v>
      </c>
      <c r="I3888" s="21" t="str">
        <f>INDEX(Seed_type_tomato!$C$3:$C$15,MATCH(TOMATO!G3888,Seed_type_tomato!$B$3:$B$15,0))</f>
        <v>Field</v>
      </c>
    </row>
    <row r="3889" spans="1:9" x14ac:dyDescent="0.25">
      <c r="A3889" s="5" t="s">
        <v>3654</v>
      </c>
      <c r="B3889" s="5"/>
      <c r="C3889" s="6"/>
      <c r="D3889" s="5"/>
      <c r="E3889" s="5"/>
      <c r="F3889" s="5"/>
      <c r="G3889" s="5"/>
      <c r="H3889" s="8">
        <f>ROUND(SUM(H3887:H3888),5)</f>
        <v>11016</v>
      </c>
      <c r="I3889" s="21" t="e">
        <f>INDEX(Seed_type_tomato!$C$3:$C$15,MATCH(TOMATO!G3889,Seed_type_tomato!$B$3:$B$15,0))</f>
        <v>#N/A</v>
      </c>
    </row>
    <row r="3890" spans="1:9" x14ac:dyDescent="0.25">
      <c r="A3890" s="2" t="s">
        <v>3655</v>
      </c>
      <c r="B3890" s="2"/>
      <c r="C3890" s="3"/>
      <c r="D3890" s="2"/>
      <c r="E3890" s="2"/>
      <c r="F3890" s="2"/>
      <c r="G3890" s="2"/>
      <c r="H3890" s="4"/>
      <c r="I3890" s="21" t="e">
        <f>INDEX(Seed_type_tomato!$C$3:$C$15,MATCH(TOMATO!G3890,Seed_type_tomato!$B$3:$B$15,0))</f>
        <v>#N/A</v>
      </c>
    </row>
    <row r="3891" spans="1:9" x14ac:dyDescent="0.25">
      <c r="A3891" s="5"/>
      <c r="B3891" s="5" t="s">
        <v>251</v>
      </c>
      <c r="C3891" s="6">
        <v>44592</v>
      </c>
      <c r="D3891" s="5" t="s">
        <v>3879</v>
      </c>
      <c r="E3891" s="5" t="s">
        <v>482</v>
      </c>
      <c r="F3891" s="5" t="s">
        <v>3655</v>
      </c>
      <c r="G3891" s="5" t="s">
        <v>525</v>
      </c>
      <c r="H3891" s="8">
        <v>1000</v>
      </c>
      <c r="I3891" s="21" t="str">
        <f>INDEX(Seed_type_tomato!$C$3:$C$15,MATCH(TOMATO!G3891,Seed_type_tomato!$B$3:$B$15,0))</f>
        <v>Field</v>
      </c>
    </row>
    <row r="3892" spans="1:9" x14ac:dyDescent="0.25">
      <c r="A3892" s="5"/>
      <c r="B3892" s="5" t="s">
        <v>251</v>
      </c>
      <c r="C3892" s="6">
        <v>44659</v>
      </c>
      <c r="D3892" s="5" t="s">
        <v>3880</v>
      </c>
      <c r="E3892" s="5" t="s">
        <v>482</v>
      </c>
      <c r="F3892" s="5" t="s">
        <v>3655</v>
      </c>
      <c r="G3892" s="5" t="s">
        <v>523</v>
      </c>
      <c r="H3892" s="8">
        <v>110</v>
      </c>
      <c r="I3892" s="21" t="str">
        <f>INDEX(Seed_type_tomato!$C$3:$C$15,MATCH(TOMATO!G3892,Seed_type_tomato!$B$3:$B$15,0))</f>
        <v>Field</v>
      </c>
    </row>
    <row r="3893" spans="1:9" x14ac:dyDescent="0.25">
      <c r="A3893" s="5"/>
      <c r="B3893" s="5" t="s">
        <v>251</v>
      </c>
      <c r="C3893" s="6">
        <v>44785</v>
      </c>
      <c r="D3893" s="5" t="s">
        <v>3881</v>
      </c>
      <c r="E3893" s="5" t="s">
        <v>482</v>
      </c>
      <c r="F3893" s="5" t="s">
        <v>3655</v>
      </c>
      <c r="G3893" s="5" t="s">
        <v>524</v>
      </c>
      <c r="H3893" s="8">
        <v>600</v>
      </c>
      <c r="I3893" s="21" t="str">
        <f>INDEX(Seed_type_tomato!$C$3:$C$15,MATCH(TOMATO!G3893,Seed_type_tomato!$B$3:$B$15,0))</f>
        <v>Field</v>
      </c>
    </row>
    <row r="3894" spans="1:9" x14ac:dyDescent="0.25">
      <c r="A3894" s="5"/>
      <c r="B3894" s="5" t="s">
        <v>251</v>
      </c>
      <c r="C3894" s="6">
        <v>44785</v>
      </c>
      <c r="D3894" s="5" t="s">
        <v>3882</v>
      </c>
      <c r="E3894" s="5" t="s">
        <v>482</v>
      </c>
      <c r="F3894" s="5" t="s">
        <v>3655</v>
      </c>
      <c r="G3894" s="5" t="s">
        <v>524</v>
      </c>
      <c r="H3894" s="8">
        <v>600</v>
      </c>
      <c r="I3894" s="21" t="str">
        <f>INDEX(Seed_type_tomato!$C$3:$C$15,MATCH(TOMATO!G3894,Seed_type_tomato!$B$3:$B$15,0))</f>
        <v>Field</v>
      </c>
    </row>
    <row r="3895" spans="1:9" ht="15.75" thickBot="1" x14ac:dyDescent="0.3">
      <c r="A3895" s="5"/>
      <c r="B3895" s="5" t="s">
        <v>251</v>
      </c>
      <c r="C3895" s="6">
        <v>44806</v>
      </c>
      <c r="D3895" s="5" t="s">
        <v>3883</v>
      </c>
      <c r="E3895" s="5" t="s">
        <v>482</v>
      </c>
      <c r="F3895" s="5" t="s">
        <v>3655</v>
      </c>
      <c r="G3895" s="5" t="s">
        <v>524</v>
      </c>
      <c r="H3895" s="7">
        <v>100</v>
      </c>
      <c r="I3895" s="21" t="str">
        <f>INDEX(Seed_type_tomato!$C$3:$C$15,MATCH(TOMATO!G3895,Seed_type_tomato!$B$3:$B$15,0))</f>
        <v>Field</v>
      </c>
    </row>
    <row r="3896" spans="1:9" x14ac:dyDescent="0.25">
      <c r="A3896" s="5" t="s">
        <v>3656</v>
      </c>
      <c r="B3896" s="5"/>
      <c r="C3896" s="6"/>
      <c r="D3896" s="5"/>
      <c r="E3896" s="5"/>
      <c r="F3896" s="5"/>
      <c r="G3896" s="5"/>
      <c r="H3896" s="8">
        <f>ROUND(SUM(H3890:H3895),5)</f>
        <v>2410</v>
      </c>
      <c r="I3896" s="21" t="e">
        <f>INDEX(Seed_type_tomato!$C$3:$C$15,MATCH(TOMATO!G3896,Seed_type_tomato!$B$3:$B$15,0))</f>
        <v>#N/A</v>
      </c>
    </row>
    <row r="3897" spans="1:9" x14ac:dyDescent="0.25">
      <c r="A3897" s="2" t="s">
        <v>3657</v>
      </c>
      <c r="B3897" s="2"/>
      <c r="C3897" s="3"/>
      <c r="D3897" s="2"/>
      <c r="E3897" s="2"/>
      <c r="F3897" s="2"/>
      <c r="G3897" s="2"/>
      <c r="H3897" s="4"/>
      <c r="I3897" s="21" t="e">
        <f>INDEX(Seed_type_tomato!$C$3:$C$15,MATCH(TOMATO!G3897,Seed_type_tomato!$B$3:$B$15,0))</f>
        <v>#N/A</v>
      </c>
    </row>
    <row r="3898" spans="1:9" ht="15.75" thickBot="1" x14ac:dyDescent="0.3">
      <c r="A3898" s="1"/>
      <c r="B3898" s="5" t="s">
        <v>251</v>
      </c>
      <c r="C3898" s="6">
        <v>44623</v>
      </c>
      <c r="D3898" s="5" t="s">
        <v>3884</v>
      </c>
      <c r="E3898" s="5" t="s">
        <v>482</v>
      </c>
      <c r="F3898" s="5" t="s">
        <v>3657</v>
      </c>
      <c r="G3898" s="5" t="s">
        <v>524</v>
      </c>
      <c r="H3898" s="7">
        <v>5000</v>
      </c>
      <c r="I3898" s="21" t="str">
        <f>INDEX(Seed_type_tomato!$C$3:$C$15,MATCH(TOMATO!G3898,Seed_type_tomato!$B$3:$B$15,0))</f>
        <v>Field</v>
      </c>
    </row>
    <row r="3899" spans="1:9" x14ac:dyDescent="0.25">
      <c r="A3899" s="5" t="s">
        <v>3658</v>
      </c>
      <c r="B3899" s="5"/>
      <c r="C3899" s="6"/>
      <c r="D3899" s="5"/>
      <c r="E3899" s="5"/>
      <c r="F3899" s="5"/>
      <c r="G3899" s="5"/>
      <c r="H3899" s="8">
        <f>ROUND(SUM(H3897:H3898),5)</f>
        <v>5000</v>
      </c>
      <c r="I3899" s="21" t="e">
        <f>INDEX(Seed_type_tomato!$C$3:$C$15,MATCH(TOMATO!G3899,Seed_type_tomato!$B$3:$B$15,0))</f>
        <v>#N/A</v>
      </c>
    </row>
    <row r="3900" spans="1:9" x14ac:dyDescent="0.25">
      <c r="A3900" s="2" t="s">
        <v>3659</v>
      </c>
      <c r="B3900" s="2"/>
      <c r="C3900" s="3"/>
      <c r="D3900" s="2"/>
      <c r="E3900" s="2"/>
      <c r="F3900" s="2"/>
      <c r="G3900" s="2"/>
      <c r="H3900" s="4"/>
      <c r="I3900" s="21" t="e">
        <f>INDEX(Seed_type_tomato!$C$3:$C$15,MATCH(TOMATO!G3900,Seed_type_tomato!$B$3:$B$15,0))</f>
        <v>#N/A</v>
      </c>
    </row>
    <row r="3901" spans="1:9" x14ac:dyDescent="0.25">
      <c r="A3901" s="5"/>
      <c r="B3901" s="5" t="s">
        <v>251</v>
      </c>
      <c r="C3901" s="6">
        <v>44830</v>
      </c>
      <c r="D3901" s="5" t="s">
        <v>3885</v>
      </c>
      <c r="E3901" s="5" t="s">
        <v>482</v>
      </c>
      <c r="F3901" s="5" t="s">
        <v>3659</v>
      </c>
      <c r="G3901" s="5" t="s">
        <v>522</v>
      </c>
      <c r="H3901" s="8">
        <v>458</v>
      </c>
      <c r="I3901" s="21" t="str">
        <f>INDEX(Seed_type_tomato!$C$3:$C$15,MATCH(TOMATO!G3901,Seed_type_tomato!$B$3:$B$15,0))</f>
        <v>Field</v>
      </c>
    </row>
    <row r="3902" spans="1:9" x14ac:dyDescent="0.25">
      <c r="A3902" s="5"/>
      <c r="B3902" s="5" t="s">
        <v>251</v>
      </c>
      <c r="C3902" s="6">
        <v>44830</v>
      </c>
      <c r="D3902" s="5" t="s">
        <v>3885</v>
      </c>
      <c r="E3902" s="5" t="s">
        <v>482</v>
      </c>
      <c r="F3902" s="5" t="s">
        <v>3659</v>
      </c>
      <c r="G3902" s="5" t="s">
        <v>524</v>
      </c>
      <c r="H3902" s="8">
        <v>458</v>
      </c>
      <c r="I3902" s="21" t="str">
        <f>INDEX(Seed_type_tomato!$C$3:$C$15,MATCH(TOMATO!G3902,Seed_type_tomato!$B$3:$B$15,0))</f>
        <v>Field</v>
      </c>
    </row>
    <row r="3903" spans="1:9" ht="15.75" thickBot="1" x14ac:dyDescent="0.3">
      <c r="A3903" s="5"/>
      <c r="B3903" s="5" t="s">
        <v>251</v>
      </c>
      <c r="C3903" s="6">
        <v>44830</v>
      </c>
      <c r="D3903" s="5" t="s">
        <v>3885</v>
      </c>
      <c r="E3903" s="5" t="s">
        <v>482</v>
      </c>
      <c r="F3903" s="5" t="s">
        <v>3659</v>
      </c>
      <c r="G3903" s="5" t="s">
        <v>525</v>
      </c>
      <c r="H3903" s="7">
        <v>459</v>
      </c>
      <c r="I3903" s="21" t="str">
        <f>INDEX(Seed_type_tomato!$C$3:$C$15,MATCH(TOMATO!G3903,Seed_type_tomato!$B$3:$B$15,0))</f>
        <v>Field</v>
      </c>
    </row>
    <row r="3904" spans="1:9" x14ac:dyDescent="0.25">
      <c r="A3904" s="5" t="s">
        <v>3660</v>
      </c>
      <c r="B3904" s="5"/>
      <c r="C3904" s="6"/>
      <c r="D3904" s="5"/>
      <c r="E3904" s="5"/>
      <c r="F3904" s="5"/>
      <c r="G3904" s="5"/>
      <c r="H3904" s="8">
        <f>ROUND(SUM(H3900:H3903),5)</f>
        <v>1375</v>
      </c>
      <c r="I3904" s="21" t="e">
        <f>INDEX(Seed_type_tomato!$C$3:$C$15,MATCH(TOMATO!G3904,Seed_type_tomato!$B$3:$B$15,0))</f>
        <v>#N/A</v>
      </c>
    </row>
    <row r="3905" spans="1:9" x14ac:dyDescent="0.25">
      <c r="A3905" s="2" t="s">
        <v>3661</v>
      </c>
      <c r="B3905" s="2"/>
      <c r="C3905" s="3"/>
      <c r="D3905" s="2"/>
      <c r="E3905" s="2"/>
      <c r="F3905" s="2"/>
      <c r="G3905" s="2"/>
      <c r="H3905" s="4"/>
      <c r="I3905" s="21" t="e">
        <f>INDEX(Seed_type_tomato!$C$3:$C$15,MATCH(TOMATO!G3905,Seed_type_tomato!$B$3:$B$15,0))</f>
        <v>#N/A</v>
      </c>
    </row>
    <row r="3906" spans="1:9" ht="15.75" thickBot="1" x14ac:dyDescent="0.3">
      <c r="A3906" s="1"/>
      <c r="B3906" s="5" t="s">
        <v>251</v>
      </c>
      <c r="C3906" s="6">
        <v>44627</v>
      </c>
      <c r="D3906" s="5" t="s">
        <v>3886</v>
      </c>
      <c r="E3906" s="5" t="s">
        <v>482</v>
      </c>
      <c r="F3906" s="5" t="s">
        <v>3661</v>
      </c>
      <c r="G3906" s="5" t="s">
        <v>522</v>
      </c>
      <c r="H3906" s="7">
        <v>1000</v>
      </c>
      <c r="I3906" s="21" t="str">
        <f>INDEX(Seed_type_tomato!$C$3:$C$15,MATCH(TOMATO!G3906,Seed_type_tomato!$B$3:$B$15,0))</f>
        <v>Field</v>
      </c>
    </row>
    <row r="3907" spans="1:9" x14ac:dyDescent="0.25">
      <c r="A3907" s="5" t="s">
        <v>3662</v>
      </c>
      <c r="B3907" s="5"/>
      <c r="C3907" s="6"/>
      <c r="D3907" s="5"/>
      <c r="E3907" s="5"/>
      <c r="F3907" s="5"/>
      <c r="G3907" s="5"/>
      <c r="H3907" s="8">
        <f>ROUND(SUM(H3905:H3906),5)</f>
        <v>1000</v>
      </c>
      <c r="I3907" s="21" t="e">
        <f>INDEX(Seed_type_tomato!$C$3:$C$15,MATCH(TOMATO!G3907,Seed_type_tomato!$B$3:$B$15,0))</f>
        <v>#N/A</v>
      </c>
    </row>
    <row r="3908" spans="1:9" x14ac:dyDescent="0.25">
      <c r="A3908" s="2" t="s">
        <v>3663</v>
      </c>
      <c r="B3908" s="2"/>
      <c r="C3908" s="3"/>
      <c r="D3908" s="2"/>
      <c r="E3908" s="2"/>
      <c r="F3908" s="2"/>
      <c r="G3908" s="2"/>
      <c r="H3908" s="4"/>
      <c r="I3908" s="21" t="e">
        <f>INDEX(Seed_type_tomato!$C$3:$C$15,MATCH(TOMATO!G3908,Seed_type_tomato!$B$3:$B$15,0))</f>
        <v>#N/A</v>
      </c>
    </row>
    <row r="3909" spans="1:9" x14ac:dyDescent="0.25">
      <c r="A3909" s="5"/>
      <c r="B3909" s="5" t="s">
        <v>251</v>
      </c>
      <c r="C3909" s="6">
        <v>44725</v>
      </c>
      <c r="D3909" s="5" t="s">
        <v>3887</v>
      </c>
      <c r="E3909" s="5" t="s">
        <v>482</v>
      </c>
      <c r="F3909" s="5" t="s">
        <v>3663</v>
      </c>
      <c r="G3909" s="5" t="s">
        <v>523</v>
      </c>
      <c r="H3909" s="8">
        <v>10</v>
      </c>
      <c r="I3909" s="21" t="str">
        <f>INDEX(Seed_type_tomato!$C$3:$C$15,MATCH(TOMATO!G3909,Seed_type_tomato!$B$3:$B$15,0))</f>
        <v>Field</v>
      </c>
    </row>
    <row r="3910" spans="1:9" ht="15.75" thickBot="1" x14ac:dyDescent="0.3">
      <c r="A3910" s="5"/>
      <c r="B3910" s="5" t="s">
        <v>251</v>
      </c>
      <c r="C3910" s="6">
        <v>44725</v>
      </c>
      <c r="D3910" s="5" t="s">
        <v>3888</v>
      </c>
      <c r="E3910" s="5" t="s">
        <v>482</v>
      </c>
      <c r="F3910" s="5" t="s">
        <v>3663</v>
      </c>
      <c r="G3910" s="5" t="s">
        <v>522</v>
      </c>
      <c r="H3910" s="7">
        <v>10</v>
      </c>
      <c r="I3910" s="21" t="str">
        <f>INDEX(Seed_type_tomato!$C$3:$C$15,MATCH(TOMATO!G3910,Seed_type_tomato!$B$3:$B$15,0))</f>
        <v>Field</v>
      </c>
    </row>
    <row r="3911" spans="1:9" x14ac:dyDescent="0.25">
      <c r="A3911" s="5" t="s">
        <v>3664</v>
      </c>
      <c r="B3911" s="5"/>
      <c r="C3911" s="6"/>
      <c r="D3911" s="5"/>
      <c r="E3911" s="5"/>
      <c r="F3911" s="5"/>
      <c r="G3911" s="5"/>
      <c r="H3911" s="8">
        <f>ROUND(SUM(H3908:H3910),5)</f>
        <v>20</v>
      </c>
      <c r="I3911" s="21" t="e">
        <f>INDEX(Seed_type_tomato!$C$3:$C$15,MATCH(TOMATO!G3911,Seed_type_tomato!$B$3:$B$15,0))</f>
        <v>#N/A</v>
      </c>
    </row>
    <row r="3912" spans="1:9" x14ac:dyDescent="0.25">
      <c r="A3912" s="2" t="s">
        <v>3665</v>
      </c>
      <c r="B3912" s="2"/>
      <c r="C3912" s="3"/>
      <c r="D3912" s="2"/>
      <c r="E3912" s="2"/>
      <c r="F3912" s="2"/>
      <c r="G3912" s="2"/>
      <c r="H3912" s="4"/>
      <c r="I3912" s="21" t="e">
        <f>INDEX(Seed_type_tomato!$C$3:$C$15,MATCH(TOMATO!G3912,Seed_type_tomato!$B$3:$B$15,0))</f>
        <v>#N/A</v>
      </c>
    </row>
    <row r="3913" spans="1:9" x14ac:dyDescent="0.25">
      <c r="A3913" s="5"/>
      <c r="B3913" s="5" t="s">
        <v>251</v>
      </c>
      <c r="C3913" s="6">
        <v>44669</v>
      </c>
      <c r="D3913" s="5" t="s">
        <v>3889</v>
      </c>
      <c r="E3913" s="5" t="s">
        <v>482</v>
      </c>
      <c r="F3913" s="5" t="s">
        <v>3665</v>
      </c>
      <c r="G3913" s="5" t="s">
        <v>522</v>
      </c>
      <c r="H3913" s="8">
        <v>1000</v>
      </c>
      <c r="I3913" s="21" t="str">
        <f>INDEX(Seed_type_tomato!$C$3:$C$15,MATCH(TOMATO!G3913,Seed_type_tomato!$B$3:$B$15,0))</f>
        <v>Field</v>
      </c>
    </row>
    <row r="3914" spans="1:9" x14ac:dyDescent="0.25">
      <c r="A3914" s="5"/>
      <c r="B3914" s="5" t="s">
        <v>251</v>
      </c>
      <c r="C3914" s="6">
        <v>44733</v>
      </c>
      <c r="D3914" s="5" t="s">
        <v>3890</v>
      </c>
      <c r="E3914" s="5" t="s">
        <v>482</v>
      </c>
      <c r="F3914" s="5" t="s">
        <v>3665</v>
      </c>
      <c r="G3914" s="5" t="s">
        <v>524</v>
      </c>
      <c r="H3914" s="8">
        <v>700</v>
      </c>
      <c r="I3914" s="21" t="str">
        <f>INDEX(Seed_type_tomato!$C$3:$C$15,MATCH(TOMATO!G3914,Seed_type_tomato!$B$3:$B$15,0))</f>
        <v>Field</v>
      </c>
    </row>
    <row r="3915" spans="1:9" ht="15.75" thickBot="1" x14ac:dyDescent="0.3">
      <c r="A3915" s="5"/>
      <c r="B3915" s="5" t="s">
        <v>251</v>
      </c>
      <c r="C3915" s="6">
        <v>44733</v>
      </c>
      <c r="D3915" s="5" t="s">
        <v>3891</v>
      </c>
      <c r="E3915" s="5" t="s">
        <v>482</v>
      </c>
      <c r="F3915" s="5" t="s">
        <v>3665</v>
      </c>
      <c r="G3915" s="5" t="s">
        <v>524</v>
      </c>
      <c r="H3915" s="7">
        <v>200</v>
      </c>
      <c r="I3915" s="21" t="str">
        <f>INDEX(Seed_type_tomato!$C$3:$C$15,MATCH(TOMATO!G3915,Seed_type_tomato!$B$3:$B$15,0))</f>
        <v>Field</v>
      </c>
    </row>
    <row r="3916" spans="1:9" x14ac:dyDescent="0.25">
      <c r="A3916" s="5" t="s">
        <v>3666</v>
      </c>
      <c r="B3916" s="5"/>
      <c r="C3916" s="6"/>
      <c r="D3916" s="5"/>
      <c r="E3916" s="5"/>
      <c r="F3916" s="5"/>
      <c r="G3916" s="5"/>
      <c r="H3916" s="8">
        <f>ROUND(SUM(H3912:H3915),5)</f>
        <v>1900</v>
      </c>
      <c r="I3916" s="21" t="e">
        <f>INDEX(Seed_type_tomato!$C$3:$C$15,MATCH(TOMATO!G3916,Seed_type_tomato!$B$3:$B$15,0))</f>
        <v>#N/A</v>
      </c>
    </row>
    <row r="3917" spans="1:9" x14ac:dyDescent="0.25">
      <c r="A3917" s="2" t="s">
        <v>3667</v>
      </c>
      <c r="B3917" s="2"/>
      <c r="C3917" s="3"/>
      <c r="D3917" s="2"/>
      <c r="E3917" s="2"/>
      <c r="F3917" s="2"/>
      <c r="G3917" s="2"/>
      <c r="H3917" s="4"/>
      <c r="I3917" s="21" t="e">
        <f>INDEX(Seed_type_tomato!$C$3:$C$15,MATCH(TOMATO!G3917,Seed_type_tomato!$B$3:$B$15,0))</f>
        <v>#N/A</v>
      </c>
    </row>
    <row r="3918" spans="1:9" ht="15.75" thickBot="1" x14ac:dyDescent="0.3">
      <c r="A3918" s="1"/>
      <c r="B3918" s="5" t="s">
        <v>251</v>
      </c>
      <c r="C3918" s="6">
        <v>44721</v>
      </c>
      <c r="D3918" s="5" t="s">
        <v>3892</v>
      </c>
      <c r="E3918" s="5" t="s">
        <v>482</v>
      </c>
      <c r="F3918" s="5" t="s">
        <v>3667</v>
      </c>
      <c r="G3918" s="5" t="s">
        <v>522</v>
      </c>
      <c r="H3918" s="7">
        <v>50</v>
      </c>
      <c r="I3918" s="21" t="str">
        <f>INDEX(Seed_type_tomato!$C$3:$C$15,MATCH(TOMATO!G3918,Seed_type_tomato!$B$3:$B$15,0))</f>
        <v>Field</v>
      </c>
    </row>
    <row r="3919" spans="1:9" x14ac:dyDescent="0.25">
      <c r="A3919" s="5" t="s">
        <v>3668</v>
      </c>
      <c r="B3919" s="5"/>
      <c r="C3919" s="6"/>
      <c r="D3919" s="5"/>
      <c r="E3919" s="5"/>
      <c r="F3919" s="5"/>
      <c r="G3919" s="5"/>
      <c r="H3919" s="8">
        <f>ROUND(SUM(H3917:H3918),5)</f>
        <v>50</v>
      </c>
      <c r="I3919" s="21" t="e">
        <f>INDEX(Seed_type_tomato!$C$3:$C$15,MATCH(TOMATO!G3919,Seed_type_tomato!$B$3:$B$15,0))</f>
        <v>#N/A</v>
      </c>
    </row>
    <row r="3920" spans="1:9" x14ac:dyDescent="0.25">
      <c r="A3920" s="2" t="s">
        <v>3669</v>
      </c>
      <c r="B3920" s="2"/>
      <c r="C3920" s="3"/>
      <c r="D3920" s="2"/>
      <c r="E3920" s="2"/>
      <c r="F3920" s="2"/>
      <c r="G3920" s="2"/>
      <c r="H3920" s="4"/>
      <c r="I3920" s="21" t="e">
        <f>INDEX(Seed_type_tomato!$C$3:$C$15,MATCH(TOMATO!G3920,Seed_type_tomato!$B$3:$B$15,0))</f>
        <v>#N/A</v>
      </c>
    </row>
    <row r="3921" spans="1:9" ht="15.75" thickBot="1" x14ac:dyDescent="0.3">
      <c r="A3921" s="1"/>
      <c r="B3921" s="5" t="s">
        <v>251</v>
      </c>
      <c r="C3921" s="6">
        <v>44826</v>
      </c>
      <c r="D3921" s="5" t="s">
        <v>3893</v>
      </c>
      <c r="E3921" s="5" t="s">
        <v>482</v>
      </c>
      <c r="F3921" s="5" t="s">
        <v>3669</v>
      </c>
      <c r="G3921" s="5" t="s">
        <v>522</v>
      </c>
      <c r="H3921" s="7">
        <v>600</v>
      </c>
      <c r="I3921" s="21" t="str">
        <f>INDEX(Seed_type_tomato!$C$3:$C$15,MATCH(TOMATO!G3921,Seed_type_tomato!$B$3:$B$15,0))</f>
        <v>Field</v>
      </c>
    </row>
    <row r="3922" spans="1:9" x14ac:dyDescent="0.25">
      <c r="A3922" s="5" t="s">
        <v>3670</v>
      </c>
      <c r="B3922" s="5"/>
      <c r="C3922" s="6"/>
      <c r="D3922" s="5"/>
      <c r="E3922" s="5"/>
      <c r="F3922" s="5"/>
      <c r="G3922" s="5"/>
      <c r="H3922" s="8">
        <f>ROUND(SUM(H3920:H3921),5)</f>
        <v>600</v>
      </c>
      <c r="I3922" s="21" t="e">
        <f>INDEX(Seed_type_tomato!$C$3:$C$15,MATCH(TOMATO!G3922,Seed_type_tomato!$B$3:$B$15,0))</f>
        <v>#N/A</v>
      </c>
    </row>
    <row r="3923" spans="1:9" x14ac:dyDescent="0.25">
      <c r="A3923" s="2" t="s">
        <v>3671</v>
      </c>
      <c r="B3923" s="2"/>
      <c r="C3923" s="3"/>
      <c r="D3923" s="2"/>
      <c r="E3923" s="2"/>
      <c r="F3923" s="2"/>
      <c r="G3923" s="2"/>
      <c r="H3923" s="4"/>
      <c r="I3923" s="21" t="e">
        <f>INDEX(Seed_type_tomato!$C$3:$C$15,MATCH(TOMATO!G3923,Seed_type_tomato!$B$3:$B$15,0))</f>
        <v>#N/A</v>
      </c>
    </row>
    <row r="3924" spans="1:9" x14ac:dyDescent="0.25">
      <c r="A3924" s="5"/>
      <c r="B3924" s="5" t="s">
        <v>251</v>
      </c>
      <c r="C3924" s="6">
        <v>44649</v>
      </c>
      <c r="D3924" s="5" t="s">
        <v>3894</v>
      </c>
      <c r="E3924" s="5" t="s">
        <v>3954</v>
      </c>
      <c r="F3924" s="5" t="s">
        <v>3671</v>
      </c>
      <c r="G3924" s="5" t="s">
        <v>526</v>
      </c>
      <c r="H3924" s="8">
        <v>2000</v>
      </c>
      <c r="I3924" s="21" t="str">
        <f>INDEX(Seed_type_tomato!$C$3:$C$15,MATCH(TOMATO!G3924,Seed_type_tomato!$B$3:$B$15,0))</f>
        <v>Field</v>
      </c>
    </row>
    <row r="3925" spans="1:9" x14ac:dyDescent="0.25">
      <c r="A3925" s="5"/>
      <c r="B3925" s="5" t="s">
        <v>251</v>
      </c>
      <c r="C3925" s="6">
        <v>44650</v>
      </c>
      <c r="D3925" s="5" t="s">
        <v>3895</v>
      </c>
      <c r="E3925" s="5" t="s">
        <v>482</v>
      </c>
      <c r="F3925" s="5" t="s">
        <v>3671</v>
      </c>
      <c r="G3925" s="5" t="s">
        <v>526</v>
      </c>
      <c r="H3925" s="8">
        <v>1700</v>
      </c>
      <c r="I3925" s="21" t="str">
        <f>INDEX(Seed_type_tomato!$C$3:$C$15,MATCH(TOMATO!G3925,Seed_type_tomato!$B$3:$B$15,0))</f>
        <v>Field</v>
      </c>
    </row>
    <row r="3926" spans="1:9" ht="15.75" thickBot="1" x14ac:dyDescent="0.3">
      <c r="A3926" s="5"/>
      <c r="B3926" s="5" t="s">
        <v>251</v>
      </c>
      <c r="C3926" s="6">
        <v>44650</v>
      </c>
      <c r="D3926" s="5" t="s">
        <v>3895</v>
      </c>
      <c r="E3926" s="5" t="s">
        <v>482</v>
      </c>
      <c r="F3926" s="5" t="s">
        <v>3671</v>
      </c>
      <c r="G3926" s="5" t="s">
        <v>522</v>
      </c>
      <c r="H3926" s="7">
        <v>225</v>
      </c>
      <c r="I3926" s="21" t="str">
        <f>INDEX(Seed_type_tomato!$C$3:$C$15,MATCH(TOMATO!G3926,Seed_type_tomato!$B$3:$B$15,0))</f>
        <v>Field</v>
      </c>
    </row>
    <row r="3927" spans="1:9" x14ac:dyDescent="0.25">
      <c r="A3927" s="5" t="s">
        <v>3672</v>
      </c>
      <c r="B3927" s="5"/>
      <c r="C3927" s="6"/>
      <c r="D3927" s="5"/>
      <c r="E3927" s="5"/>
      <c r="F3927" s="5"/>
      <c r="G3927" s="5"/>
      <c r="H3927" s="8">
        <f>ROUND(SUM(H3923:H3926),5)</f>
        <v>3925</v>
      </c>
      <c r="I3927" s="21" t="e">
        <f>INDEX(Seed_type_tomato!$C$3:$C$15,MATCH(TOMATO!G3927,Seed_type_tomato!$B$3:$B$15,0))</f>
        <v>#N/A</v>
      </c>
    </row>
    <row r="3928" spans="1:9" x14ac:dyDescent="0.25">
      <c r="A3928" s="2" t="s">
        <v>3673</v>
      </c>
      <c r="B3928" s="2"/>
      <c r="C3928" s="3"/>
      <c r="D3928" s="2"/>
      <c r="E3928" s="2"/>
      <c r="F3928" s="2"/>
      <c r="G3928" s="2"/>
      <c r="H3928" s="4"/>
      <c r="I3928" s="21" t="e">
        <f>INDEX(Seed_type_tomato!$C$3:$C$15,MATCH(TOMATO!G3928,Seed_type_tomato!$B$3:$B$15,0))</f>
        <v>#N/A</v>
      </c>
    </row>
    <row r="3929" spans="1:9" ht="15.75" thickBot="1" x14ac:dyDescent="0.3">
      <c r="A3929" s="1"/>
      <c r="B3929" s="5" t="s">
        <v>251</v>
      </c>
      <c r="C3929" s="6">
        <v>44824</v>
      </c>
      <c r="D3929" s="5" t="s">
        <v>3896</v>
      </c>
      <c r="E3929" s="5" t="s">
        <v>482</v>
      </c>
      <c r="F3929" s="5" t="s">
        <v>3673</v>
      </c>
      <c r="G3929" s="5" t="s">
        <v>522</v>
      </c>
      <c r="H3929" s="7">
        <v>25</v>
      </c>
      <c r="I3929" s="21" t="str">
        <f>INDEX(Seed_type_tomato!$C$3:$C$15,MATCH(TOMATO!G3929,Seed_type_tomato!$B$3:$B$15,0))</f>
        <v>Field</v>
      </c>
    </row>
    <row r="3930" spans="1:9" x14ac:dyDescent="0.25">
      <c r="A3930" s="5" t="s">
        <v>3674</v>
      </c>
      <c r="B3930" s="5"/>
      <c r="C3930" s="6"/>
      <c r="D3930" s="5"/>
      <c r="E3930" s="5"/>
      <c r="F3930" s="5"/>
      <c r="G3930" s="5"/>
      <c r="H3930" s="8">
        <f>ROUND(SUM(H3928:H3929),5)</f>
        <v>25</v>
      </c>
      <c r="I3930" s="21" t="e">
        <f>INDEX(Seed_type_tomato!$C$3:$C$15,MATCH(TOMATO!G3930,Seed_type_tomato!$B$3:$B$15,0))</f>
        <v>#N/A</v>
      </c>
    </row>
    <row r="3931" spans="1:9" x14ac:dyDescent="0.25">
      <c r="A3931" s="2" t="s">
        <v>3675</v>
      </c>
      <c r="B3931" s="2"/>
      <c r="C3931" s="3"/>
      <c r="D3931" s="2"/>
      <c r="E3931" s="2"/>
      <c r="F3931" s="2"/>
      <c r="G3931" s="2"/>
      <c r="H3931" s="4"/>
      <c r="I3931" s="21" t="e">
        <f>INDEX(Seed_type_tomato!$C$3:$C$15,MATCH(TOMATO!G3931,Seed_type_tomato!$B$3:$B$15,0))</f>
        <v>#N/A</v>
      </c>
    </row>
    <row r="3932" spans="1:9" x14ac:dyDescent="0.25">
      <c r="A3932" s="5"/>
      <c r="B3932" s="5" t="s">
        <v>251</v>
      </c>
      <c r="C3932" s="6">
        <v>44809</v>
      </c>
      <c r="D3932" s="5" t="s">
        <v>3897</v>
      </c>
      <c r="E3932" s="5" t="s">
        <v>482</v>
      </c>
      <c r="F3932" s="5" t="s">
        <v>3675</v>
      </c>
      <c r="G3932" s="5" t="s">
        <v>527</v>
      </c>
      <c r="H3932" s="8">
        <v>1</v>
      </c>
      <c r="I3932" s="21" t="e">
        <f>INDEX(Seed_type_tomato!$C$3:$C$15,MATCH(TOMATO!G3932,Seed_type_tomato!$B$3:$B$15,0))</f>
        <v>#N/A</v>
      </c>
    </row>
    <row r="3933" spans="1:9" ht="15.75" thickBot="1" x14ac:dyDescent="0.3">
      <c r="A3933" s="5"/>
      <c r="B3933" s="5" t="s">
        <v>251</v>
      </c>
      <c r="C3933" s="6">
        <v>44813</v>
      </c>
      <c r="D3933" s="5" t="s">
        <v>3898</v>
      </c>
      <c r="E3933" s="5" t="s">
        <v>482</v>
      </c>
      <c r="F3933" s="5" t="s">
        <v>3675</v>
      </c>
      <c r="G3933" s="5" t="s">
        <v>527</v>
      </c>
      <c r="H3933" s="7">
        <v>1</v>
      </c>
      <c r="I3933" s="21" t="e">
        <f>INDEX(Seed_type_tomato!$C$3:$C$15,MATCH(TOMATO!G3933,Seed_type_tomato!$B$3:$B$15,0))</f>
        <v>#N/A</v>
      </c>
    </row>
    <row r="3934" spans="1:9" x14ac:dyDescent="0.25">
      <c r="A3934" s="5" t="s">
        <v>3676</v>
      </c>
      <c r="B3934" s="5"/>
      <c r="C3934" s="6"/>
      <c r="D3934" s="5"/>
      <c r="E3934" s="5"/>
      <c r="F3934" s="5"/>
      <c r="G3934" s="5"/>
      <c r="H3934" s="8">
        <f>ROUND(SUM(H3931:H3933),5)</f>
        <v>2</v>
      </c>
      <c r="I3934" s="21" t="e">
        <f>INDEX(Seed_type_tomato!$C$3:$C$15,MATCH(TOMATO!G3934,Seed_type_tomato!$B$3:$B$15,0))</f>
        <v>#N/A</v>
      </c>
    </row>
    <row r="3935" spans="1:9" x14ac:dyDescent="0.25">
      <c r="A3935" s="2" t="s">
        <v>3677</v>
      </c>
      <c r="B3935" s="2"/>
      <c r="C3935" s="3"/>
      <c r="D3935" s="2"/>
      <c r="E3935" s="2"/>
      <c r="F3935" s="2"/>
      <c r="G3935" s="2"/>
      <c r="H3935" s="4"/>
      <c r="I3935" s="21" t="e">
        <f>INDEX(Seed_type_tomato!$C$3:$C$15,MATCH(TOMATO!G3935,Seed_type_tomato!$B$3:$B$15,0))</f>
        <v>#N/A</v>
      </c>
    </row>
    <row r="3936" spans="1:9" ht="15.75" thickBot="1" x14ac:dyDescent="0.3">
      <c r="A3936" s="1"/>
      <c r="B3936" s="5" t="s">
        <v>251</v>
      </c>
      <c r="C3936" s="6">
        <v>44824</v>
      </c>
      <c r="D3936" s="5" t="s">
        <v>3899</v>
      </c>
      <c r="E3936" s="5" t="s">
        <v>482</v>
      </c>
      <c r="F3936" s="5" t="s">
        <v>3677</v>
      </c>
      <c r="G3936" s="5" t="s">
        <v>522</v>
      </c>
      <c r="H3936" s="7">
        <v>200</v>
      </c>
      <c r="I3936" s="21" t="str">
        <f>INDEX(Seed_type_tomato!$C$3:$C$15,MATCH(TOMATO!G3936,Seed_type_tomato!$B$3:$B$15,0))</f>
        <v>Field</v>
      </c>
    </row>
    <row r="3937" spans="1:9" x14ac:dyDescent="0.25">
      <c r="A3937" s="5" t="s">
        <v>3678</v>
      </c>
      <c r="B3937" s="5"/>
      <c r="C3937" s="6"/>
      <c r="D3937" s="5"/>
      <c r="E3937" s="5"/>
      <c r="F3937" s="5"/>
      <c r="G3937" s="5"/>
      <c r="H3937" s="8">
        <f>ROUND(SUM(H3935:H3936),5)</f>
        <v>200</v>
      </c>
      <c r="I3937" s="21" t="e">
        <f>INDEX(Seed_type_tomato!$C$3:$C$15,MATCH(TOMATO!G3937,Seed_type_tomato!$B$3:$B$15,0))</f>
        <v>#N/A</v>
      </c>
    </row>
    <row r="3938" spans="1:9" x14ac:dyDescent="0.25">
      <c r="A3938" s="2" t="s">
        <v>3679</v>
      </c>
      <c r="B3938" s="2"/>
      <c r="C3938" s="3"/>
      <c r="D3938" s="2"/>
      <c r="E3938" s="2"/>
      <c r="F3938" s="2"/>
      <c r="G3938" s="2"/>
      <c r="H3938" s="4"/>
      <c r="I3938" s="21" t="e">
        <f>INDEX(Seed_type_tomato!$C$3:$C$15,MATCH(TOMATO!G3938,Seed_type_tomato!$B$3:$B$15,0))</f>
        <v>#N/A</v>
      </c>
    </row>
    <row r="3939" spans="1:9" ht="15.75" thickBot="1" x14ac:dyDescent="0.3">
      <c r="A3939" s="1"/>
      <c r="B3939" s="5" t="s">
        <v>251</v>
      </c>
      <c r="C3939" s="6">
        <v>44778</v>
      </c>
      <c r="D3939" s="5" t="s">
        <v>3900</v>
      </c>
      <c r="E3939" s="5" t="s">
        <v>482</v>
      </c>
      <c r="F3939" s="5" t="s">
        <v>3679</v>
      </c>
      <c r="G3939" s="5" t="s">
        <v>525</v>
      </c>
      <c r="H3939" s="7">
        <v>1000</v>
      </c>
      <c r="I3939" s="21" t="str">
        <f>INDEX(Seed_type_tomato!$C$3:$C$15,MATCH(TOMATO!G3939,Seed_type_tomato!$B$3:$B$15,0))</f>
        <v>Field</v>
      </c>
    </row>
    <row r="3940" spans="1:9" x14ac:dyDescent="0.25">
      <c r="A3940" s="5" t="s">
        <v>3680</v>
      </c>
      <c r="B3940" s="5"/>
      <c r="C3940" s="6"/>
      <c r="D3940" s="5"/>
      <c r="E3940" s="5"/>
      <c r="F3940" s="5"/>
      <c r="G3940" s="5"/>
      <c r="H3940" s="8">
        <f>ROUND(SUM(H3938:H3939),5)</f>
        <v>1000</v>
      </c>
      <c r="I3940" s="21" t="e">
        <f>INDEX(Seed_type_tomato!$C$3:$C$15,MATCH(TOMATO!G3940,Seed_type_tomato!$B$3:$B$15,0))</f>
        <v>#N/A</v>
      </c>
    </row>
    <row r="3941" spans="1:9" x14ac:dyDescent="0.25">
      <c r="A3941" s="2" t="s">
        <v>3681</v>
      </c>
      <c r="B3941" s="2"/>
      <c r="C3941" s="3"/>
      <c r="D3941" s="2"/>
      <c r="E3941" s="2"/>
      <c r="F3941" s="2"/>
      <c r="G3941" s="2"/>
      <c r="H3941" s="4"/>
      <c r="I3941" s="21" t="e">
        <f>INDEX(Seed_type_tomato!$C$3:$C$15,MATCH(TOMATO!G3941,Seed_type_tomato!$B$3:$B$15,0))</f>
        <v>#N/A</v>
      </c>
    </row>
    <row r="3942" spans="1:9" ht="15.75" thickBot="1" x14ac:dyDescent="0.3">
      <c r="A3942" s="1"/>
      <c r="B3942" s="5" t="s">
        <v>251</v>
      </c>
      <c r="C3942" s="6">
        <v>44816</v>
      </c>
      <c r="D3942" s="5" t="s">
        <v>3901</v>
      </c>
      <c r="E3942" s="5" t="s">
        <v>482</v>
      </c>
      <c r="F3942" s="5" t="s">
        <v>3681</v>
      </c>
      <c r="G3942" s="5" t="s">
        <v>522</v>
      </c>
      <c r="H3942" s="7">
        <v>462</v>
      </c>
      <c r="I3942" s="21" t="str">
        <f>INDEX(Seed_type_tomato!$C$3:$C$15,MATCH(TOMATO!G3942,Seed_type_tomato!$B$3:$B$15,0))</f>
        <v>Field</v>
      </c>
    </row>
    <row r="3943" spans="1:9" x14ac:dyDescent="0.25">
      <c r="A3943" s="5" t="s">
        <v>3682</v>
      </c>
      <c r="B3943" s="5"/>
      <c r="C3943" s="6"/>
      <c r="D3943" s="5"/>
      <c r="E3943" s="5"/>
      <c r="F3943" s="5"/>
      <c r="G3943" s="5"/>
      <c r="H3943" s="8">
        <f>ROUND(SUM(H3941:H3942),5)</f>
        <v>462</v>
      </c>
      <c r="I3943" s="21" t="e">
        <f>INDEX(Seed_type_tomato!$C$3:$C$15,MATCH(TOMATO!G3943,Seed_type_tomato!$B$3:$B$15,0))</f>
        <v>#N/A</v>
      </c>
    </row>
    <row r="3944" spans="1:9" x14ac:dyDescent="0.25">
      <c r="A3944" s="2" t="s">
        <v>3683</v>
      </c>
      <c r="B3944" s="2"/>
      <c r="C3944" s="3"/>
      <c r="D3944" s="2"/>
      <c r="E3944" s="2"/>
      <c r="F3944" s="2"/>
      <c r="G3944" s="2"/>
      <c r="H3944" s="4"/>
      <c r="I3944" s="21" t="e">
        <f>INDEX(Seed_type_tomato!$C$3:$C$15,MATCH(TOMATO!G3944,Seed_type_tomato!$B$3:$B$15,0))</f>
        <v>#N/A</v>
      </c>
    </row>
    <row r="3945" spans="1:9" x14ac:dyDescent="0.25">
      <c r="A3945" s="5"/>
      <c r="B3945" s="5" t="s">
        <v>251</v>
      </c>
      <c r="C3945" s="6">
        <v>44707</v>
      </c>
      <c r="D3945" s="5" t="s">
        <v>3902</v>
      </c>
      <c r="E3945" s="5" t="s">
        <v>482</v>
      </c>
      <c r="F3945" s="5" t="s">
        <v>3683</v>
      </c>
      <c r="G3945" s="5" t="s">
        <v>1017</v>
      </c>
      <c r="H3945" s="8">
        <v>300</v>
      </c>
      <c r="I3945" s="21" t="str">
        <f>INDEX(Seed_type_tomato!$C$3:$C$15,MATCH(TOMATO!G3945,Seed_type_tomato!$B$3:$B$15,0))</f>
        <v>GH</v>
      </c>
    </row>
    <row r="3946" spans="1:9" ht="15.75" thickBot="1" x14ac:dyDescent="0.3">
      <c r="A3946" s="5"/>
      <c r="B3946" s="5" t="s">
        <v>251</v>
      </c>
      <c r="C3946" s="6">
        <v>44774</v>
      </c>
      <c r="D3946" s="5" t="s">
        <v>3903</v>
      </c>
      <c r="E3946" s="5" t="s">
        <v>482</v>
      </c>
      <c r="F3946" s="5" t="s">
        <v>3683</v>
      </c>
      <c r="G3946" s="5" t="s">
        <v>524</v>
      </c>
      <c r="H3946" s="7">
        <v>200</v>
      </c>
      <c r="I3946" s="21" t="str">
        <f>INDEX(Seed_type_tomato!$C$3:$C$15,MATCH(TOMATO!G3946,Seed_type_tomato!$B$3:$B$15,0))</f>
        <v>Field</v>
      </c>
    </row>
    <row r="3947" spans="1:9" x14ac:dyDescent="0.25">
      <c r="A3947" s="5" t="s">
        <v>3684</v>
      </c>
      <c r="B3947" s="5"/>
      <c r="C3947" s="6"/>
      <c r="D3947" s="5"/>
      <c r="E3947" s="5"/>
      <c r="F3947" s="5"/>
      <c r="G3947" s="5"/>
      <c r="H3947" s="8">
        <f>ROUND(SUM(H3944:H3946),5)</f>
        <v>500</v>
      </c>
      <c r="I3947" s="21" t="e">
        <f>INDEX(Seed_type_tomato!$C$3:$C$15,MATCH(TOMATO!G3947,Seed_type_tomato!$B$3:$B$15,0))</f>
        <v>#N/A</v>
      </c>
    </row>
    <row r="3948" spans="1:9" x14ac:dyDescent="0.25">
      <c r="A3948" s="2" t="s">
        <v>3685</v>
      </c>
      <c r="B3948" s="2"/>
      <c r="C3948" s="3"/>
      <c r="D3948" s="2"/>
      <c r="E3948" s="2"/>
      <c r="F3948" s="2"/>
      <c r="G3948" s="2"/>
      <c r="H3948" s="4"/>
      <c r="I3948" s="21" t="e">
        <f>INDEX(Seed_type_tomato!$C$3:$C$15,MATCH(TOMATO!G3948,Seed_type_tomato!$B$3:$B$15,0))</f>
        <v>#N/A</v>
      </c>
    </row>
    <row r="3949" spans="1:9" x14ac:dyDescent="0.25">
      <c r="A3949" s="5"/>
      <c r="B3949" s="5" t="s">
        <v>251</v>
      </c>
      <c r="C3949" s="6">
        <v>44593</v>
      </c>
      <c r="D3949" s="5" t="s">
        <v>3904</v>
      </c>
      <c r="E3949" s="5" t="s">
        <v>482</v>
      </c>
      <c r="F3949" s="5" t="s">
        <v>3685</v>
      </c>
      <c r="G3949" s="5" t="s">
        <v>530</v>
      </c>
      <c r="H3949" s="8">
        <v>400</v>
      </c>
      <c r="I3949" s="21" t="str">
        <f>INDEX(Seed_type_tomato!$C$3:$C$15,MATCH(TOMATO!G3949,Seed_type_tomato!$B$3:$B$15,0))</f>
        <v>GH</v>
      </c>
    </row>
    <row r="3950" spans="1:9" x14ac:dyDescent="0.25">
      <c r="A3950" s="5"/>
      <c r="B3950" s="5" t="s">
        <v>251</v>
      </c>
      <c r="C3950" s="6">
        <v>44680</v>
      </c>
      <c r="D3950" s="5" t="s">
        <v>3905</v>
      </c>
      <c r="E3950" s="5" t="s">
        <v>482</v>
      </c>
      <c r="F3950" s="5" t="s">
        <v>3685</v>
      </c>
      <c r="G3950" s="5" t="s">
        <v>530</v>
      </c>
      <c r="H3950" s="8">
        <v>800</v>
      </c>
      <c r="I3950" s="21" t="str">
        <f>INDEX(Seed_type_tomato!$C$3:$C$15,MATCH(TOMATO!G3950,Seed_type_tomato!$B$3:$B$15,0))</f>
        <v>GH</v>
      </c>
    </row>
    <row r="3951" spans="1:9" ht="15.75" thickBot="1" x14ac:dyDescent="0.3">
      <c r="A3951" s="5"/>
      <c r="B3951" s="5" t="s">
        <v>251</v>
      </c>
      <c r="C3951" s="6">
        <v>44722</v>
      </c>
      <c r="D3951" s="5" t="s">
        <v>3906</v>
      </c>
      <c r="E3951" s="5" t="s">
        <v>482</v>
      </c>
      <c r="F3951" s="5" t="s">
        <v>3685</v>
      </c>
      <c r="G3951" s="5" t="s">
        <v>530</v>
      </c>
      <c r="H3951" s="7">
        <v>800</v>
      </c>
      <c r="I3951" s="21" t="str">
        <f>INDEX(Seed_type_tomato!$C$3:$C$15,MATCH(TOMATO!G3951,Seed_type_tomato!$B$3:$B$15,0))</f>
        <v>GH</v>
      </c>
    </row>
    <row r="3952" spans="1:9" x14ac:dyDescent="0.25">
      <c r="A3952" s="5" t="s">
        <v>3686</v>
      </c>
      <c r="B3952" s="5"/>
      <c r="C3952" s="6"/>
      <c r="D3952" s="5"/>
      <c r="E3952" s="5"/>
      <c r="F3952" s="5"/>
      <c r="G3952" s="5"/>
      <c r="H3952" s="8">
        <f>ROUND(SUM(H3948:H3951),5)</f>
        <v>2000</v>
      </c>
      <c r="I3952" s="21" t="e">
        <f>INDEX(Seed_type_tomato!$C$3:$C$15,MATCH(TOMATO!G3952,Seed_type_tomato!$B$3:$B$15,0))</f>
        <v>#N/A</v>
      </c>
    </row>
    <row r="3953" spans="1:9" x14ac:dyDescent="0.25">
      <c r="A3953" s="2" t="s">
        <v>3687</v>
      </c>
      <c r="B3953" s="2"/>
      <c r="C3953" s="3"/>
      <c r="D3953" s="2"/>
      <c r="E3953" s="2"/>
      <c r="F3953" s="2"/>
      <c r="G3953" s="2"/>
      <c r="H3953" s="4"/>
      <c r="I3953" s="21" t="e">
        <f>INDEX(Seed_type_tomato!$C$3:$C$15,MATCH(TOMATO!G3953,Seed_type_tomato!$B$3:$B$15,0))</f>
        <v>#N/A</v>
      </c>
    </row>
    <row r="3954" spans="1:9" x14ac:dyDescent="0.25">
      <c r="A3954" s="5"/>
      <c r="B3954" s="5" t="s">
        <v>251</v>
      </c>
      <c r="C3954" s="6">
        <v>44641</v>
      </c>
      <c r="D3954" s="5" t="s">
        <v>3907</v>
      </c>
      <c r="E3954" s="5" t="s">
        <v>3955</v>
      </c>
      <c r="F3954" s="5" t="s">
        <v>3687</v>
      </c>
      <c r="G3954" s="5" t="s">
        <v>524</v>
      </c>
      <c r="H3954" s="8">
        <v>5000</v>
      </c>
      <c r="I3954" s="21" t="str">
        <f>INDEX(Seed_type_tomato!$C$3:$C$15,MATCH(TOMATO!G3954,Seed_type_tomato!$B$3:$B$15,0))</f>
        <v>Field</v>
      </c>
    </row>
    <row r="3955" spans="1:9" x14ac:dyDescent="0.25">
      <c r="A3955" s="5"/>
      <c r="B3955" s="5" t="s">
        <v>251</v>
      </c>
      <c r="C3955" s="6">
        <v>44641</v>
      </c>
      <c r="D3955" s="5" t="s">
        <v>3907</v>
      </c>
      <c r="E3955" s="5" t="s">
        <v>3955</v>
      </c>
      <c r="F3955" s="5" t="s">
        <v>3687</v>
      </c>
      <c r="G3955" s="5" t="s">
        <v>523</v>
      </c>
      <c r="H3955" s="8">
        <v>5000</v>
      </c>
      <c r="I3955" s="21" t="str">
        <f>INDEX(Seed_type_tomato!$C$3:$C$15,MATCH(TOMATO!G3955,Seed_type_tomato!$B$3:$B$15,0))</f>
        <v>Field</v>
      </c>
    </row>
    <row r="3956" spans="1:9" x14ac:dyDescent="0.25">
      <c r="A3956" s="5"/>
      <c r="B3956" s="5" t="s">
        <v>251</v>
      </c>
      <c r="C3956" s="6">
        <v>44696</v>
      </c>
      <c r="D3956" s="5" t="s">
        <v>3908</v>
      </c>
      <c r="E3956" s="5" t="s">
        <v>482</v>
      </c>
      <c r="F3956" s="5" t="s">
        <v>3687</v>
      </c>
      <c r="G3956" s="5" t="s">
        <v>523</v>
      </c>
      <c r="H3956" s="8">
        <v>150</v>
      </c>
      <c r="I3956" s="21" t="str">
        <f>INDEX(Seed_type_tomato!$C$3:$C$15,MATCH(TOMATO!G3956,Seed_type_tomato!$B$3:$B$15,0))</f>
        <v>Field</v>
      </c>
    </row>
    <row r="3957" spans="1:9" ht="15.75" thickBot="1" x14ac:dyDescent="0.3">
      <c r="A3957" s="5"/>
      <c r="B3957" s="5" t="s">
        <v>251</v>
      </c>
      <c r="C3957" s="6">
        <v>44696</v>
      </c>
      <c r="D3957" s="5" t="s">
        <v>3908</v>
      </c>
      <c r="E3957" s="5" t="s">
        <v>482</v>
      </c>
      <c r="F3957" s="5" t="s">
        <v>3687</v>
      </c>
      <c r="G3957" s="5" t="s">
        <v>524</v>
      </c>
      <c r="H3957" s="7">
        <v>150</v>
      </c>
      <c r="I3957" s="21" t="str">
        <f>INDEX(Seed_type_tomato!$C$3:$C$15,MATCH(TOMATO!G3957,Seed_type_tomato!$B$3:$B$15,0))</f>
        <v>Field</v>
      </c>
    </row>
    <row r="3958" spans="1:9" x14ac:dyDescent="0.25">
      <c r="A3958" s="5" t="s">
        <v>3688</v>
      </c>
      <c r="B3958" s="5"/>
      <c r="C3958" s="6"/>
      <c r="D3958" s="5"/>
      <c r="E3958" s="5"/>
      <c r="F3958" s="5"/>
      <c r="G3958" s="5"/>
      <c r="H3958" s="8">
        <f>ROUND(SUM(H3953:H3957),5)</f>
        <v>10300</v>
      </c>
      <c r="I3958" s="21" t="e">
        <f>INDEX(Seed_type_tomato!$C$3:$C$15,MATCH(TOMATO!G3958,Seed_type_tomato!$B$3:$B$15,0))</f>
        <v>#N/A</v>
      </c>
    </row>
    <row r="3959" spans="1:9" x14ac:dyDescent="0.25">
      <c r="A3959" s="2" t="s">
        <v>3689</v>
      </c>
      <c r="B3959" s="2"/>
      <c r="C3959" s="3"/>
      <c r="D3959" s="2"/>
      <c r="E3959" s="2"/>
      <c r="F3959" s="2"/>
      <c r="G3959" s="2"/>
      <c r="H3959" s="4"/>
      <c r="I3959" s="21" t="e">
        <f>INDEX(Seed_type_tomato!$C$3:$C$15,MATCH(TOMATO!G3959,Seed_type_tomato!$B$3:$B$15,0))</f>
        <v>#N/A</v>
      </c>
    </row>
    <row r="3960" spans="1:9" ht="15.75" thickBot="1" x14ac:dyDescent="0.3">
      <c r="A3960" s="1"/>
      <c r="B3960" s="5" t="s">
        <v>251</v>
      </c>
      <c r="C3960" s="6">
        <v>44820</v>
      </c>
      <c r="D3960" s="5" t="s">
        <v>3909</v>
      </c>
      <c r="E3960" s="5" t="s">
        <v>482</v>
      </c>
      <c r="F3960" s="5" t="s">
        <v>3689</v>
      </c>
      <c r="G3960" s="5" t="s">
        <v>522</v>
      </c>
      <c r="H3960" s="7">
        <v>800</v>
      </c>
      <c r="I3960" s="21" t="str">
        <f>INDEX(Seed_type_tomato!$C$3:$C$15,MATCH(TOMATO!G3960,Seed_type_tomato!$B$3:$B$15,0))</f>
        <v>Field</v>
      </c>
    </row>
    <row r="3961" spans="1:9" x14ac:dyDescent="0.25">
      <c r="A3961" s="5" t="s">
        <v>3690</v>
      </c>
      <c r="B3961" s="5"/>
      <c r="C3961" s="6"/>
      <c r="D3961" s="5"/>
      <c r="E3961" s="5"/>
      <c r="F3961" s="5"/>
      <c r="G3961" s="5"/>
      <c r="H3961" s="8">
        <f>ROUND(SUM(H3959:H3960),5)</f>
        <v>800</v>
      </c>
      <c r="I3961" s="21" t="e">
        <f>INDEX(Seed_type_tomato!$C$3:$C$15,MATCH(TOMATO!G3961,Seed_type_tomato!$B$3:$B$15,0))</f>
        <v>#N/A</v>
      </c>
    </row>
    <row r="3962" spans="1:9" x14ac:dyDescent="0.25">
      <c r="A3962" s="2" t="s">
        <v>3691</v>
      </c>
      <c r="B3962" s="2"/>
      <c r="C3962" s="3"/>
      <c r="D3962" s="2"/>
      <c r="E3962" s="2"/>
      <c r="F3962" s="2"/>
      <c r="G3962" s="2"/>
      <c r="H3962" s="4"/>
      <c r="I3962" s="21" t="e">
        <f>INDEX(Seed_type_tomato!$C$3:$C$15,MATCH(TOMATO!G3962,Seed_type_tomato!$B$3:$B$15,0))</f>
        <v>#N/A</v>
      </c>
    </row>
    <row r="3963" spans="1:9" ht="15.75" thickBot="1" x14ac:dyDescent="0.3">
      <c r="A3963" s="1"/>
      <c r="B3963" s="5" t="s">
        <v>251</v>
      </c>
      <c r="C3963" s="6">
        <v>44583</v>
      </c>
      <c r="D3963" s="5" t="s">
        <v>3910</v>
      </c>
      <c r="E3963" s="5" t="s">
        <v>3956</v>
      </c>
      <c r="F3963" s="5" t="s">
        <v>3691</v>
      </c>
      <c r="G3963" s="5" t="s">
        <v>530</v>
      </c>
      <c r="H3963" s="7">
        <v>1600</v>
      </c>
      <c r="I3963" s="21" t="str">
        <f>INDEX(Seed_type_tomato!$C$3:$C$15,MATCH(TOMATO!G3963,Seed_type_tomato!$B$3:$B$15,0))</f>
        <v>GH</v>
      </c>
    </row>
    <row r="3964" spans="1:9" x14ac:dyDescent="0.25">
      <c r="A3964" s="5" t="s">
        <v>3692</v>
      </c>
      <c r="B3964" s="5"/>
      <c r="C3964" s="6"/>
      <c r="D3964" s="5"/>
      <c r="E3964" s="5"/>
      <c r="F3964" s="5"/>
      <c r="G3964" s="5"/>
      <c r="H3964" s="8">
        <f>ROUND(SUM(H3962:H3963),5)</f>
        <v>1600</v>
      </c>
      <c r="I3964" s="21" t="e">
        <f>INDEX(Seed_type_tomato!$C$3:$C$15,MATCH(TOMATO!G3964,Seed_type_tomato!$B$3:$B$15,0))</f>
        <v>#N/A</v>
      </c>
    </row>
    <row r="3965" spans="1:9" x14ac:dyDescent="0.25">
      <c r="A3965" s="2" t="s">
        <v>3693</v>
      </c>
      <c r="B3965" s="2"/>
      <c r="C3965" s="3"/>
      <c r="D3965" s="2"/>
      <c r="E3965" s="2"/>
      <c r="F3965" s="2"/>
      <c r="G3965" s="2"/>
      <c r="H3965" s="4"/>
      <c r="I3965" s="21" t="e">
        <f>INDEX(Seed_type_tomato!$C$3:$C$15,MATCH(TOMATO!G3965,Seed_type_tomato!$B$3:$B$15,0))</f>
        <v>#N/A</v>
      </c>
    </row>
    <row r="3966" spans="1:9" x14ac:dyDescent="0.25">
      <c r="A3966" s="5"/>
      <c r="B3966" s="5" t="s">
        <v>251</v>
      </c>
      <c r="C3966" s="6">
        <v>44665</v>
      </c>
      <c r="D3966" s="5" t="s">
        <v>3911</v>
      </c>
      <c r="E3966" s="5" t="s">
        <v>482</v>
      </c>
      <c r="F3966" s="5" t="s">
        <v>3693</v>
      </c>
      <c r="G3966" s="5" t="s">
        <v>522</v>
      </c>
      <c r="H3966" s="8">
        <v>300</v>
      </c>
      <c r="I3966" s="21" t="str">
        <f>INDEX(Seed_type_tomato!$C$3:$C$15,MATCH(TOMATO!G3966,Seed_type_tomato!$B$3:$B$15,0))</f>
        <v>Field</v>
      </c>
    </row>
    <row r="3967" spans="1:9" x14ac:dyDescent="0.25">
      <c r="A3967" s="5"/>
      <c r="B3967" s="5" t="s">
        <v>251</v>
      </c>
      <c r="C3967" s="6">
        <v>44788</v>
      </c>
      <c r="D3967" s="5" t="s">
        <v>3912</v>
      </c>
      <c r="E3967" s="5" t="s">
        <v>482</v>
      </c>
      <c r="F3967" s="5" t="s">
        <v>3693</v>
      </c>
      <c r="G3967" s="5" t="s">
        <v>525</v>
      </c>
      <c r="H3967" s="8">
        <v>100</v>
      </c>
      <c r="I3967" s="21" t="str">
        <f>INDEX(Seed_type_tomato!$C$3:$C$15,MATCH(TOMATO!G3967,Seed_type_tomato!$B$3:$B$15,0))</f>
        <v>Field</v>
      </c>
    </row>
    <row r="3968" spans="1:9" ht="15.75" thickBot="1" x14ac:dyDescent="0.3">
      <c r="A3968" s="5"/>
      <c r="B3968" s="5" t="s">
        <v>251</v>
      </c>
      <c r="C3968" s="6">
        <v>44824</v>
      </c>
      <c r="D3968" s="5" t="s">
        <v>3913</v>
      </c>
      <c r="E3968" s="5" t="s">
        <v>482</v>
      </c>
      <c r="F3968" s="5" t="s">
        <v>3693</v>
      </c>
      <c r="G3968" s="5" t="s">
        <v>524</v>
      </c>
      <c r="H3968" s="7">
        <v>100</v>
      </c>
      <c r="I3968" s="21" t="str">
        <f>INDEX(Seed_type_tomato!$C$3:$C$15,MATCH(TOMATO!G3968,Seed_type_tomato!$B$3:$B$15,0))</f>
        <v>Field</v>
      </c>
    </row>
    <row r="3969" spans="1:9" x14ac:dyDescent="0.25">
      <c r="A3969" s="5" t="s">
        <v>3694</v>
      </c>
      <c r="B3969" s="5"/>
      <c r="C3969" s="6"/>
      <c r="D3969" s="5"/>
      <c r="E3969" s="5"/>
      <c r="F3969" s="5"/>
      <c r="G3969" s="5"/>
      <c r="H3969" s="8">
        <f>ROUND(SUM(H3965:H3968),5)</f>
        <v>500</v>
      </c>
      <c r="I3969" s="21" t="e">
        <f>INDEX(Seed_type_tomato!$C$3:$C$15,MATCH(TOMATO!G3969,Seed_type_tomato!$B$3:$B$15,0))</f>
        <v>#N/A</v>
      </c>
    </row>
    <row r="3970" spans="1:9" x14ac:dyDescent="0.25">
      <c r="A3970" s="2" t="s">
        <v>3695</v>
      </c>
      <c r="B3970" s="2"/>
      <c r="C3970" s="3"/>
      <c r="D3970" s="2"/>
      <c r="E3970" s="2"/>
      <c r="F3970" s="2"/>
      <c r="G3970" s="2"/>
      <c r="H3970" s="4"/>
      <c r="I3970" s="21" t="e">
        <f>INDEX(Seed_type_tomato!$C$3:$C$15,MATCH(TOMATO!G3970,Seed_type_tomato!$B$3:$B$15,0))</f>
        <v>#N/A</v>
      </c>
    </row>
    <row r="3971" spans="1:9" x14ac:dyDescent="0.25">
      <c r="A3971" s="5"/>
      <c r="B3971" s="5" t="s">
        <v>251</v>
      </c>
      <c r="C3971" s="6">
        <v>44700</v>
      </c>
      <c r="D3971" s="5" t="s">
        <v>3914</v>
      </c>
      <c r="E3971" s="5" t="s">
        <v>482</v>
      </c>
      <c r="F3971" s="5" t="s">
        <v>3695</v>
      </c>
      <c r="G3971" s="5" t="s">
        <v>523</v>
      </c>
      <c r="H3971" s="8">
        <v>200</v>
      </c>
      <c r="I3971" s="21" t="str">
        <f>INDEX(Seed_type_tomato!$C$3:$C$15,MATCH(TOMATO!G3971,Seed_type_tomato!$B$3:$B$15,0))</f>
        <v>Field</v>
      </c>
    </row>
    <row r="3972" spans="1:9" x14ac:dyDescent="0.25">
      <c r="A3972" s="5"/>
      <c r="B3972" s="5" t="s">
        <v>251</v>
      </c>
      <c r="C3972" s="6">
        <v>44719</v>
      </c>
      <c r="D3972" s="5" t="s">
        <v>3915</v>
      </c>
      <c r="E3972" s="5" t="s">
        <v>482</v>
      </c>
      <c r="F3972" s="5" t="s">
        <v>3695</v>
      </c>
      <c r="G3972" s="5" t="s">
        <v>524</v>
      </c>
      <c r="H3972" s="8">
        <v>400</v>
      </c>
      <c r="I3972" s="21" t="str">
        <f>INDEX(Seed_type_tomato!$C$3:$C$15,MATCH(TOMATO!G3972,Seed_type_tomato!$B$3:$B$15,0))</f>
        <v>Field</v>
      </c>
    </row>
    <row r="3973" spans="1:9" x14ac:dyDescent="0.25">
      <c r="A3973" s="5"/>
      <c r="B3973" s="5" t="s">
        <v>251</v>
      </c>
      <c r="C3973" s="6">
        <v>44720</v>
      </c>
      <c r="D3973" s="5" t="s">
        <v>3916</v>
      </c>
      <c r="E3973" s="5" t="s">
        <v>482</v>
      </c>
      <c r="F3973" s="5" t="s">
        <v>3695</v>
      </c>
      <c r="G3973" s="5" t="s">
        <v>522</v>
      </c>
      <c r="H3973" s="8">
        <v>50</v>
      </c>
      <c r="I3973" s="21" t="str">
        <f>INDEX(Seed_type_tomato!$C$3:$C$15,MATCH(TOMATO!G3973,Seed_type_tomato!$B$3:$B$15,0))</f>
        <v>Field</v>
      </c>
    </row>
    <row r="3974" spans="1:9" x14ac:dyDescent="0.25">
      <c r="A3974" s="5"/>
      <c r="B3974" s="5" t="s">
        <v>251</v>
      </c>
      <c r="C3974" s="6">
        <v>44726</v>
      </c>
      <c r="D3974" s="5" t="s">
        <v>3917</v>
      </c>
      <c r="E3974" s="5" t="s">
        <v>482</v>
      </c>
      <c r="F3974" s="5" t="s">
        <v>3695</v>
      </c>
      <c r="G3974" s="5" t="s">
        <v>524</v>
      </c>
      <c r="H3974" s="8">
        <v>30</v>
      </c>
      <c r="I3974" s="21" t="str">
        <f>INDEX(Seed_type_tomato!$C$3:$C$15,MATCH(TOMATO!G3974,Seed_type_tomato!$B$3:$B$15,0))</f>
        <v>Field</v>
      </c>
    </row>
    <row r="3975" spans="1:9" ht="15.75" thickBot="1" x14ac:dyDescent="0.3">
      <c r="A3975" s="5"/>
      <c r="B3975" s="5" t="s">
        <v>251</v>
      </c>
      <c r="C3975" s="6">
        <v>44726</v>
      </c>
      <c r="D3975" s="5" t="s">
        <v>3917</v>
      </c>
      <c r="E3975" s="5" t="s">
        <v>482</v>
      </c>
      <c r="F3975" s="5" t="s">
        <v>3695</v>
      </c>
      <c r="G3975" s="5" t="s">
        <v>522</v>
      </c>
      <c r="H3975" s="7">
        <v>30</v>
      </c>
      <c r="I3975" s="21" t="str">
        <f>INDEX(Seed_type_tomato!$C$3:$C$15,MATCH(TOMATO!G3975,Seed_type_tomato!$B$3:$B$15,0))</f>
        <v>Field</v>
      </c>
    </row>
    <row r="3976" spans="1:9" x14ac:dyDescent="0.25">
      <c r="A3976" s="5" t="s">
        <v>3696</v>
      </c>
      <c r="B3976" s="5"/>
      <c r="C3976" s="6"/>
      <c r="D3976" s="5"/>
      <c r="E3976" s="5"/>
      <c r="F3976" s="5"/>
      <c r="G3976" s="5"/>
      <c r="H3976" s="8">
        <f>ROUND(SUM(H3970:H3975),5)</f>
        <v>710</v>
      </c>
      <c r="I3976" s="21" t="e">
        <f>INDEX(Seed_type_tomato!$C$3:$C$15,MATCH(TOMATO!G3976,Seed_type_tomato!$B$3:$B$15,0))</f>
        <v>#N/A</v>
      </c>
    </row>
    <row r="3977" spans="1:9" x14ac:dyDescent="0.25">
      <c r="A3977" s="2" t="s">
        <v>3697</v>
      </c>
      <c r="B3977" s="2"/>
      <c r="C3977" s="3"/>
      <c r="D3977" s="2"/>
      <c r="E3977" s="2"/>
      <c r="F3977" s="2"/>
      <c r="G3977" s="2"/>
      <c r="H3977" s="4"/>
      <c r="I3977" s="21" t="e">
        <f>INDEX(Seed_type_tomato!$C$3:$C$15,MATCH(TOMATO!G3977,Seed_type_tomato!$B$3:$B$15,0))</f>
        <v>#N/A</v>
      </c>
    </row>
    <row r="3978" spans="1:9" x14ac:dyDescent="0.25">
      <c r="A3978" s="5"/>
      <c r="B3978" s="5" t="s">
        <v>251</v>
      </c>
      <c r="C3978" s="6">
        <v>44833</v>
      </c>
      <c r="D3978" s="5" t="s">
        <v>3918</v>
      </c>
      <c r="E3978" s="5" t="s">
        <v>3957</v>
      </c>
      <c r="F3978" s="5" t="s">
        <v>3697</v>
      </c>
      <c r="G3978" s="5" t="s">
        <v>523</v>
      </c>
      <c r="H3978" s="8">
        <v>22000</v>
      </c>
      <c r="I3978" s="21" t="str">
        <f>INDEX(Seed_type_tomato!$C$3:$C$15,MATCH(TOMATO!G3978,Seed_type_tomato!$B$3:$B$15,0))</f>
        <v>Field</v>
      </c>
    </row>
    <row r="3979" spans="1:9" ht="15.75" thickBot="1" x14ac:dyDescent="0.3">
      <c r="A3979" s="5"/>
      <c r="B3979" s="5" t="s">
        <v>251</v>
      </c>
      <c r="C3979" s="6">
        <v>44833</v>
      </c>
      <c r="D3979" s="5" t="s">
        <v>3918</v>
      </c>
      <c r="E3979" s="5" t="s">
        <v>3958</v>
      </c>
      <c r="F3979" s="5" t="s">
        <v>3697</v>
      </c>
      <c r="G3979" s="5" t="s">
        <v>524</v>
      </c>
      <c r="H3979" s="7">
        <v>15000</v>
      </c>
      <c r="I3979" s="21" t="str">
        <f>INDEX(Seed_type_tomato!$C$3:$C$15,MATCH(TOMATO!G3979,Seed_type_tomato!$B$3:$B$15,0))</f>
        <v>Field</v>
      </c>
    </row>
    <row r="3980" spans="1:9" x14ac:dyDescent="0.25">
      <c r="A3980" s="5" t="s">
        <v>3698</v>
      </c>
      <c r="B3980" s="5"/>
      <c r="C3980" s="6"/>
      <c r="D3980" s="5"/>
      <c r="E3980" s="5"/>
      <c r="F3980" s="5"/>
      <c r="G3980" s="5"/>
      <c r="H3980" s="8">
        <f>ROUND(SUM(H3977:H3979),5)</f>
        <v>37000</v>
      </c>
      <c r="I3980" s="21" t="e">
        <f>INDEX(Seed_type_tomato!$C$3:$C$15,MATCH(TOMATO!G3980,Seed_type_tomato!$B$3:$B$15,0))</f>
        <v>#N/A</v>
      </c>
    </row>
    <row r="3981" spans="1:9" x14ac:dyDescent="0.25">
      <c r="A3981" s="2" t="s">
        <v>3699</v>
      </c>
      <c r="B3981" s="2"/>
      <c r="C3981" s="3"/>
      <c r="D3981" s="2"/>
      <c r="E3981" s="2"/>
      <c r="F3981" s="2"/>
      <c r="G3981" s="2"/>
      <c r="H3981" s="4"/>
      <c r="I3981" s="21" t="e">
        <f>INDEX(Seed_type_tomato!$C$3:$C$15,MATCH(TOMATO!G3981,Seed_type_tomato!$B$3:$B$15,0))</f>
        <v>#N/A</v>
      </c>
    </row>
    <row r="3982" spans="1:9" ht="15.75" thickBot="1" x14ac:dyDescent="0.3">
      <c r="A3982" s="1"/>
      <c r="B3982" s="5" t="s">
        <v>251</v>
      </c>
      <c r="C3982" s="6">
        <v>44709</v>
      </c>
      <c r="D3982" s="5" t="s">
        <v>3919</v>
      </c>
      <c r="E3982" s="5" t="s">
        <v>482</v>
      </c>
      <c r="F3982" s="5" t="s">
        <v>3699</v>
      </c>
      <c r="G3982" s="5" t="s">
        <v>522</v>
      </c>
      <c r="H3982" s="7">
        <v>125</v>
      </c>
      <c r="I3982" s="21" t="str">
        <f>INDEX(Seed_type_tomato!$C$3:$C$15,MATCH(TOMATO!G3982,Seed_type_tomato!$B$3:$B$15,0))</f>
        <v>Field</v>
      </c>
    </row>
    <row r="3983" spans="1:9" x14ac:dyDescent="0.25">
      <c r="A3983" s="5" t="s">
        <v>3700</v>
      </c>
      <c r="B3983" s="5"/>
      <c r="C3983" s="6"/>
      <c r="D3983" s="5"/>
      <c r="E3983" s="5"/>
      <c r="F3983" s="5"/>
      <c r="G3983" s="5"/>
      <c r="H3983" s="8">
        <f>ROUND(SUM(H3981:H3982),5)</f>
        <v>125</v>
      </c>
      <c r="I3983" s="21" t="e">
        <f>INDEX(Seed_type_tomato!$C$3:$C$15,MATCH(TOMATO!G3983,Seed_type_tomato!$B$3:$B$15,0))</f>
        <v>#N/A</v>
      </c>
    </row>
    <row r="3984" spans="1:9" x14ac:dyDescent="0.25">
      <c r="A3984" s="2" t="s">
        <v>3701</v>
      </c>
      <c r="B3984" s="2"/>
      <c r="C3984" s="3"/>
      <c r="D3984" s="2"/>
      <c r="E3984" s="2"/>
      <c r="F3984" s="2"/>
      <c r="G3984" s="2"/>
      <c r="H3984" s="4"/>
      <c r="I3984" s="21" t="e">
        <f>INDEX(Seed_type_tomato!$C$3:$C$15,MATCH(TOMATO!G3984,Seed_type_tomato!$B$3:$B$15,0))</f>
        <v>#N/A</v>
      </c>
    </row>
    <row r="3985" spans="1:9" ht="15.75" thickBot="1" x14ac:dyDescent="0.3">
      <c r="A3985" s="1"/>
      <c r="B3985" s="5" t="s">
        <v>251</v>
      </c>
      <c r="C3985" s="6">
        <v>44739</v>
      </c>
      <c r="D3985" s="5" t="s">
        <v>3920</v>
      </c>
      <c r="E3985" s="5" t="s">
        <v>482</v>
      </c>
      <c r="F3985" s="5" t="s">
        <v>3701</v>
      </c>
      <c r="G3985" s="5" t="s">
        <v>522</v>
      </c>
      <c r="H3985" s="7">
        <v>1000</v>
      </c>
      <c r="I3985" s="21" t="str">
        <f>INDEX(Seed_type_tomato!$C$3:$C$15,MATCH(TOMATO!G3985,Seed_type_tomato!$B$3:$B$15,0))</f>
        <v>Field</v>
      </c>
    </row>
    <row r="3986" spans="1:9" x14ac:dyDescent="0.25">
      <c r="A3986" s="5" t="s">
        <v>3702</v>
      </c>
      <c r="B3986" s="5"/>
      <c r="C3986" s="6"/>
      <c r="D3986" s="5"/>
      <c r="E3986" s="5"/>
      <c r="F3986" s="5"/>
      <c r="G3986" s="5"/>
      <c r="H3986" s="8">
        <f>ROUND(SUM(H3984:H3985),5)</f>
        <v>1000</v>
      </c>
      <c r="I3986" s="21" t="e">
        <f>INDEX(Seed_type_tomato!$C$3:$C$15,MATCH(TOMATO!G3986,Seed_type_tomato!$B$3:$B$15,0))</f>
        <v>#N/A</v>
      </c>
    </row>
    <row r="3987" spans="1:9" x14ac:dyDescent="0.25">
      <c r="A3987" s="2" t="s">
        <v>3703</v>
      </c>
      <c r="B3987" s="2"/>
      <c r="C3987" s="3"/>
      <c r="D3987" s="2"/>
      <c r="E3987" s="2"/>
      <c r="F3987" s="2"/>
      <c r="G3987" s="2"/>
      <c r="H3987" s="4"/>
      <c r="I3987" s="21" t="e">
        <f>INDEX(Seed_type_tomato!$C$3:$C$15,MATCH(TOMATO!G3987,Seed_type_tomato!$B$3:$B$15,0))</f>
        <v>#N/A</v>
      </c>
    </row>
    <row r="3988" spans="1:9" x14ac:dyDescent="0.25">
      <c r="A3988" s="5"/>
      <c r="B3988" s="5" t="s">
        <v>251</v>
      </c>
      <c r="C3988" s="6">
        <v>44772</v>
      </c>
      <c r="D3988" s="5" t="s">
        <v>3921</v>
      </c>
      <c r="E3988" s="5" t="s">
        <v>482</v>
      </c>
      <c r="F3988" s="5" t="s">
        <v>3703</v>
      </c>
      <c r="G3988" s="5" t="s">
        <v>527</v>
      </c>
      <c r="H3988" s="8">
        <v>0.5</v>
      </c>
      <c r="I3988" s="21" t="e">
        <f>INDEX(Seed_type_tomato!$C$3:$C$15,MATCH(TOMATO!G3988,Seed_type_tomato!$B$3:$B$15,0))</f>
        <v>#N/A</v>
      </c>
    </row>
    <row r="3989" spans="1:9" x14ac:dyDescent="0.25">
      <c r="A3989" s="5"/>
      <c r="B3989" s="5" t="s">
        <v>251</v>
      </c>
      <c r="C3989" s="6">
        <v>44802</v>
      </c>
      <c r="D3989" s="5" t="s">
        <v>3922</v>
      </c>
      <c r="E3989" s="5" t="s">
        <v>482</v>
      </c>
      <c r="F3989" s="5" t="s">
        <v>3703</v>
      </c>
      <c r="G3989" s="5" t="s">
        <v>527</v>
      </c>
      <c r="H3989" s="8">
        <v>2</v>
      </c>
      <c r="I3989" s="21" t="e">
        <f>INDEX(Seed_type_tomato!$C$3:$C$15,MATCH(TOMATO!G3989,Seed_type_tomato!$B$3:$B$15,0))</f>
        <v>#N/A</v>
      </c>
    </row>
    <row r="3990" spans="1:9" x14ac:dyDescent="0.25">
      <c r="A3990" s="5"/>
      <c r="B3990" s="5" t="s">
        <v>251</v>
      </c>
      <c r="C3990" s="6">
        <v>44812</v>
      </c>
      <c r="D3990" s="5" t="s">
        <v>3923</v>
      </c>
      <c r="E3990" s="5" t="s">
        <v>482</v>
      </c>
      <c r="F3990" s="5" t="s">
        <v>3703</v>
      </c>
      <c r="G3990" s="5" t="s">
        <v>527</v>
      </c>
      <c r="H3990" s="8">
        <v>1</v>
      </c>
      <c r="I3990" s="21" t="e">
        <f>INDEX(Seed_type_tomato!$C$3:$C$15,MATCH(TOMATO!G3990,Seed_type_tomato!$B$3:$B$15,0))</f>
        <v>#N/A</v>
      </c>
    </row>
    <row r="3991" spans="1:9" x14ac:dyDescent="0.25">
      <c r="A3991" s="5"/>
      <c r="B3991" s="5" t="s">
        <v>251</v>
      </c>
      <c r="C3991" s="6">
        <v>44820</v>
      </c>
      <c r="D3991" s="5" t="s">
        <v>3924</v>
      </c>
      <c r="E3991" s="5" t="s">
        <v>482</v>
      </c>
      <c r="F3991" s="5" t="s">
        <v>3703</v>
      </c>
      <c r="G3991" s="5" t="s">
        <v>527</v>
      </c>
      <c r="H3991" s="8">
        <v>2</v>
      </c>
      <c r="I3991" s="21" t="e">
        <f>INDEX(Seed_type_tomato!$C$3:$C$15,MATCH(TOMATO!G3991,Seed_type_tomato!$B$3:$B$15,0))</f>
        <v>#N/A</v>
      </c>
    </row>
    <row r="3992" spans="1:9" x14ac:dyDescent="0.25">
      <c r="A3992" s="5"/>
      <c r="B3992" s="5" t="s">
        <v>251</v>
      </c>
      <c r="C3992" s="6">
        <v>44820</v>
      </c>
      <c r="D3992" s="5" t="s">
        <v>3925</v>
      </c>
      <c r="E3992" s="5" t="s">
        <v>482</v>
      </c>
      <c r="F3992" s="5" t="s">
        <v>3703</v>
      </c>
      <c r="G3992" s="5" t="s">
        <v>527</v>
      </c>
      <c r="H3992" s="8">
        <v>1</v>
      </c>
      <c r="I3992" s="21" t="e">
        <f>INDEX(Seed_type_tomato!$C$3:$C$15,MATCH(TOMATO!G3992,Seed_type_tomato!$B$3:$B$15,0))</f>
        <v>#N/A</v>
      </c>
    </row>
    <row r="3993" spans="1:9" x14ac:dyDescent="0.25">
      <c r="A3993" s="5"/>
      <c r="B3993" s="5" t="s">
        <v>251</v>
      </c>
      <c r="C3993" s="6">
        <v>44821</v>
      </c>
      <c r="D3993" s="5" t="s">
        <v>3926</v>
      </c>
      <c r="E3993" s="5" t="s">
        <v>482</v>
      </c>
      <c r="F3993" s="5" t="s">
        <v>3703</v>
      </c>
      <c r="G3993" s="5" t="s">
        <v>527</v>
      </c>
      <c r="H3993" s="8">
        <v>1</v>
      </c>
      <c r="I3993" s="21" t="e">
        <f>INDEX(Seed_type_tomato!$C$3:$C$15,MATCH(TOMATO!G3993,Seed_type_tomato!$B$3:$B$15,0))</f>
        <v>#N/A</v>
      </c>
    </row>
    <row r="3994" spans="1:9" x14ac:dyDescent="0.25">
      <c r="A3994" s="5"/>
      <c r="B3994" s="5" t="s">
        <v>251</v>
      </c>
      <c r="C3994" s="6">
        <v>44824</v>
      </c>
      <c r="D3994" s="5" t="s">
        <v>3927</v>
      </c>
      <c r="E3994" s="5" t="s">
        <v>482</v>
      </c>
      <c r="F3994" s="5" t="s">
        <v>3703</v>
      </c>
      <c r="G3994" s="5" t="s">
        <v>527</v>
      </c>
      <c r="H3994" s="8">
        <v>1</v>
      </c>
      <c r="I3994" s="21" t="e">
        <f>INDEX(Seed_type_tomato!$C$3:$C$15,MATCH(TOMATO!G3994,Seed_type_tomato!$B$3:$B$15,0))</f>
        <v>#N/A</v>
      </c>
    </row>
    <row r="3995" spans="1:9" x14ac:dyDescent="0.25">
      <c r="A3995" s="5"/>
      <c r="B3995" s="5" t="s">
        <v>251</v>
      </c>
      <c r="C3995" s="6">
        <v>44825</v>
      </c>
      <c r="D3995" s="5" t="s">
        <v>3928</v>
      </c>
      <c r="E3995" s="5" t="s">
        <v>482</v>
      </c>
      <c r="F3995" s="5" t="s">
        <v>3703</v>
      </c>
      <c r="G3995" s="5" t="s">
        <v>527</v>
      </c>
      <c r="H3995" s="8">
        <v>2</v>
      </c>
      <c r="I3995" s="21" t="e">
        <f>INDEX(Seed_type_tomato!$C$3:$C$15,MATCH(TOMATO!G3995,Seed_type_tomato!$B$3:$B$15,0))</f>
        <v>#N/A</v>
      </c>
    </row>
    <row r="3996" spans="1:9" x14ac:dyDescent="0.25">
      <c r="A3996" s="5"/>
      <c r="B3996" s="5" t="s">
        <v>251</v>
      </c>
      <c r="C3996" s="6">
        <v>44825</v>
      </c>
      <c r="D3996" s="5" t="s">
        <v>3929</v>
      </c>
      <c r="E3996" s="5" t="s">
        <v>482</v>
      </c>
      <c r="F3996" s="5" t="s">
        <v>3703</v>
      </c>
      <c r="G3996" s="5" t="s">
        <v>527</v>
      </c>
      <c r="H3996" s="8">
        <v>1</v>
      </c>
      <c r="I3996" s="21" t="e">
        <f>INDEX(Seed_type_tomato!$C$3:$C$15,MATCH(TOMATO!G3996,Seed_type_tomato!$B$3:$B$15,0))</f>
        <v>#N/A</v>
      </c>
    </row>
    <row r="3997" spans="1:9" ht="15.75" thickBot="1" x14ac:dyDescent="0.3">
      <c r="A3997" s="5"/>
      <c r="B3997" s="5" t="s">
        <v>251</v>
      </c>
      <c r="C3997" s="6">
        <v>44830</v>
      </c>
      <c r="D3997" s="5" t="s">
        <v>3930</v>
      </c>
      <c r="E3997" s="5" t="s">
        <v>482</v>
      </c>
      <c r="F3997" s="5" t="s">
        <v>3703</v>
      </c>
      <c r="G3997" s="5" t="s">
        <v>527</v>
      </c>
      <c r="H3997" s="7">
        <v>2</v>
      </c>
      <c r="I3997" s="21" t="e">
        <f>INDEX(Seed_type_tomato!$C$3:$C$15,MATCH(TOMATO!G3997,Seed_type_tomato!$B$3:$B$15,0))</f>
        <v>#N/A</v>
      </c>
    </row>
    <row r="3998" spans="1:9" x14ac:dyDescent="0.25">
      <c r="A3998" s="5" t="s">
        <v>3704</v>
      </c>
      <c r="B3998" s="5"/>
      <c r="C3998" s="6"/>
      <c r="D3998" s="5"/>
      <c r="E3998" s="5"/>
      <c r="F3998" s="5"/>
      <c r="G3998" s="5"/>
      <c r="H3998" s="8">
        <f>ROUND(SUM(H3987:H3997),5)</f>
        <v>13.5</v>
      </c>
      <c r="I3998" s="21" t="e">
        <f>INDEX(Seed_type_tomato!$C$3:$C$15,MATCH(TOMATO!G3998,Seed_type_tomato!$B$3:$B$15,0))</f>
        <v>#N/A</v>
      </c>
    </row>
    <row r="3999" spans="1:9" x14ac:dyDescent="0.25">
      <c r="A3999" s="2" t="s">
        <v>3705</v>
      </c>
      <c r="B3999" s="2"/>
      <c r="C3999" s="3"/>
      <c r="D3999" s="2"/>
      <c r="E3999" s="2"/>
      <c r="F3999" s="2"/>
      <c r="G3999" s="2"/>
      <c r="H3999" s="4"/>
      <c r="I3999" s="21" t="e">
        <f>INDEX(Seed_type_tomato!$C$3:$C$15,MATCH(TOMATO!G3999,Seed_type_tomato!$B$3:$B$15,0))</f>
        <v>#N/A</v>
      </c>
    </row>
    <row r="4000" spans="1:9" ht="15.75" thickBot="1" x14ac:dyDescent="0.3">
      <c r="A4000" s="1"/>
      <c r="B4000" s="5" t="s">
        <v>251</v>
      </c>
      <c r="C4000" s="6">
        <v>44772</v>
      </c>
      <c r="D4000" s="5" t="s">
        <v>3931</v>
      </c>
      <c r="E4000" s="5" t="s">
        <v>482</v>
      </c>
      <c r="F4000" s="5" t="s">
        <v>3705</v>
      </c>
      <c r="G4000" s="5" t="s">
        <v>523</v>
      </c>
      <c r="H4000" s="7">
        <v>120</v>
      </c>
      <c r="I4000" s="21" t="str">
        <f>INDEX(Seed_type_tomato!$C$3:$C$15,MATCH(TOMATO!G4000,Seed_type_tomato!$B$3:$B$15,0))</f>
        <v>Field</v>
      </c>
    </row>
    <row r="4001" spans="1:9" x14ac:dyDescent="0.25">
      <c r="A4001" s="5" t="s">
        <v>3706</v>
      </c>
      <c r="B4001" s="5"/>
      <c r="C4001" s="6"/>
      <c r="D4001" s="5"/>
      <c r="E4001" s="5"/>
      <c r="F4001" s="5"/>
      <c r="G4001" s="5"/>
      <c r="H4001" s="8">
        <f>ROUND(SUM(H3999:H4000),5)</f>
        <v>120</v>
      </c>
      <c r="I4001" s="21" t="e">
        <f>INDEX(Seed_type_tomato!$C$3:$C$15,MATCH(TOMATO!G4001,Seed_type_tomato!$B$3:$B$15,0))</f>
        <v>#N/A</v>
      </c>
    </row>
    <row r="4002" spans="1:9" x14ac:dyDescent="0.25">
      <c r="A4002" s="2" t="s">
        <v>3707</v>
      </c>
      <c r="B4002" s="2"/>
      <c r="C4002" s="3"/>
      <c r="D4002" s="2"/>
      <c r="E4002" s="2"/>
      <c r="F4002" s="2"/>
      <c r="G4002" s="2"/>
      <c r="H4002" s="4"/>
      <c r="I4002" s="21" t="e">
        <f>INDEX(Seed_type_tomato!$C$3:$C$15,MATCH(TOMATO!G4002,Seed_type_tomato!$B$3:$B$15,0))</f>
        <v>#N/A</v>
      </c>
    </row>
    <row r="4003" spans="1:9" ht="15.75" thickBot="1" x14ac:dyDescent="0.3">
      <c r="A4003" s="1"/>
      <c r="B4003" s="5" t="s">
        <v>251</v>
      </c>
      <c r="C4003" s="6">
        <v>44776</v>
      </c>
      <c r="D4003" s="5" t="s">
        <v>3932</v>
      </c>
      <c r="E4003" s="5" t="s">
        <v>482</v>
      </c>
      <c r="F4003" s="5" t="s">
        <v>3707</v>
      </c>
      <c r="G4003" s="5" t="s">
        <v>523</v>
      </c>
      <c r="H4003" s="7">
        <v>120</v>
      </c>
      <c r="I4003" s="21" t="str">
        <f>INDEX(Seed_type_tomato!$C$3:$C$15,MATCH(TOMATO!G4003,Seed_type_tomato!$B$3:$B$15,0))</f>
        <v>Field</v>
      </c>
    </row>
    <row r="4004" spans="1:9" x14ac:dyDescent="0.25">
      <c r="A4004" s="5" t="s">
        <v>3708</v>
      </c>
      <c r="B4004" s="5"/>
      <c r="C4004" s="6"/>
      <c r="D4004" s="5"/>
      <c r="E4004" s="5"/>
      <c r="F4004" s="5"/>
      <c r="G4004" s="5"/>
      <c r="H4004" s="8">
        <f>ROUND(SUM(H4002:H4003),5)</f>
        <v>120</v>
      </c>
      <c r="I4004" s="21" t="e">
        <f>INDEX(Seed_type_tomato!$C$3:$C$15,MATCH(TOMATO!G4004,Seed_type_tomato!$B$3:$B$15,0))</f>
        <v>#N/A</v>
      </c>
    </row>
    <row r="4005" spans="1:9" x14ac:dyDescent="0.25">
      <c r="A4005" s="2" t="s">
        <v>3709</v>
      </c>
      <c r="B4005" s="2"/>
      <c r="C4005" s="3"/>
      <c r="D4005" s="2"/>
      <c r="E4005" s="2"/>
      <c r="F4005" s="2"/>
      <c r="G4005" s="2"/>
      <c r="H4005" s="4"/>
      <c r="I4005" s="21" t="e">
        <f>INDEX(Seed_type_tomato!$C$3:$C$15,MATCH(TOMATO!G4005,Seed_type_tomato!$B$3:$B$15,0))</f>
        <v>#N/A</v>
      </c>
    </row>
    <row r="4006" spans="1:9" x14ac:dyDescent="0.25">
      <c r="A4006" s="5"/>
      <c r="B4006" s="5" t="s">
        <v>251</v>
      </c>
      <c r="C4006" s="6">
        <v>44704</v>
      </c>
      <c r="D4006" s="5" t="s">
        <v>3933</v>
      </c>
      <c r="E4006" s="5" t="s">
        <v>482</v>
      </c>
      <c r="F4006" s="5" t="s">
        <v>3709</v>
      </c>
      <c r="G4006" s="5" t="s">
        <v>522</v>
      </c>
      <c r="H4006" s="8">
        <v>150</v>
      </c>
      <c r="I4006" s="21" t="str">
        <f>INDEX(Seed_type_tomato!$C$3:$C$15,MATCH(TOMATO!G4006,Seed_type_tomato!$B$3:$B$15,0))</f>
        <v>Field</v>
      </c>
    </row>
    <row r="4007" spans="1:9" x14ac:dyDescent="0.25">
      <c r="A4007" s="5"/>
      <c r="B4007" s="5" t="s">
        <v>251</v>
      </c>
      <c r="C4007" s="6">
        <v>44726</v>
      </c>
      <c r="D4007" s="5" t="s">
        <v>4195</v>
      </c>
      <c r="E4007" s="5" t="s">
        <v>482</v>
      </c>
      <c r="F4007" s="5" t="s">
        <v>3709</v>
      </c>
      <c r="G4007" s="5" t="s">
        <v>524</v>
      </c>
      <c r="H4007" s="8">
        <v>137</v>
      </c>
      <c r="I4007" s="21" t="str">
        <f>INDEX(Seed_type_tomato!$C$3:$C$15,MATCH(TOMATO!G4007,Seed_type_tomato!$B$3:$B$15,0))</f>
        <v>Field</v>
      </c>
    </row>
    <row r="4008" spans="1:9" ht="15.75" thickBot="1" x14ac:dyDescent="0.3">
      <c r="A4008" s="5"/>
      <c r="B4008" s="5" t="s">
        <v>251</v>
      </c>
      <c r="C4008" s="6">
        <v>44726</v>
      </c>
      <c r="D4008" s="5" t="s">
        <v>4195</v>
      </c>
      <c r="E4008" s="5" t="s">
        <v>482</v>
      </c>
      <c r="F4008" s="5" t="s">
        <v>3709</v>
      </c>
      <c r="G4008" s="5" t="s">
        <v>525</v>
      </c>
      <c r="H4008" s="7">
        <v>140</v>
      </c>
      <c r="I4008" s="21" t="str">
        <f>INDEX(Seed_type_tomato!$C$3:$C$15,MATCH(TOMATO!G4008,Seed_type_tomato!$B$3:$B$15,0))</f>
        <v>Field</v>
      </c>
    </row>
    <row r="4009" spans="1:9" x14ac:dyDescent="0.25">
      <c r="A4009" s="5" t="s">
        <v>3960</v>
      </c>
      <c r="B4009" s="5"/>
      <c r="C4009" s="6"/>
      <c r="D4009" s="5"/>
      <c r="E4009" s="5"/>
      <c r="F4009" s="5"/>
      <c r="G4009" s="5"/>
      <c r="H4009" s="8">
        <f>ROUND(SUM(H4005:H4008),5)</f>
        <v>427</v>
      </c>
      <c r="I4009" s="21" t="e">
        <f>INDEX(Seed_type_tomato!$C$3:$C$15,MATCH(TOMATO!G4009,Seed_type_tomato!$B$3:$B$15,0))</f>
        <v>#N/A</v>
      </c>
    </row>
    <row r="4010" spans="1:9" x14ac:dyDescent="0.25">
      <c r="A4010" s="2" t="s">
        <v>3961</v>
      </c>
      <c r="B4010" s="2"/>
      <c r="C4010" s="3"/>
      <c r="D4010" s="2"/>
      <c r="E4010" s="2"/>
      <c r="F4010" s="2"/>
      <c r="G4010" s="2"/>
      <c r="H4010" s="4"/>
      <c r="I4010" s="21" t="e">
        <f>INDEX(Seed_type_tomato!$C$3:$C$15,MATCH(TOMATO!G4010,Seed_type_tomato!$B$3:$B$15,0))</f>
        <v>#N/A</v>
      </c>
    </row>
    <row r="4011" spans="1:9" x14ac:dyDescent="0.25">
      <c r="A4011" s="5"/>
      <c r="B4011" s="5" t="s">
        <v>251</v>
      </c>
      <c r="C4011" s="6">
        <v>44649</v>
      </c>
      <c r="D4011" s="5" t="s">
        <v>4196</v>
      </c>
      <c r="E4011" s="5" t="s">
        <v>482</v>
      </c>
      <c r="F4011" s="5" t="s">
        <v>3961</v>
      </c>
      <c r="G4011" s="5" t="s">
        <v>522</v>
      </c>
      <c r="H4011" s="8">
        <v>1000</v>
      </c>
      <c r="I4011" s="21" t="str">
        <f>INDEX(Seed_type_tomato!$C$3:$C$15,MATCH(TOMATO!G4011,Seed_type_tomato!$B$3:$B$15,0))</f>
        <v>Field</v>
      </c>
    </row>
    <row r="4012" spans="1:9" ht="15.75" thickBot="1" x14ac:dyDescent="0.3">
      <c r="A4012" s="5"/>
      <c r="B4012" s="5" t="s">
        <v>251</v>
      </c>
      <c r="C4012" s="6">
        <v>44778</v>
      </c>
      <c r="D4012" s="5" t="s">
        <v>4197</v>
      </c>
      <c r="E4012" s="5" t="s">
        <v>482</v>
      </c>
      <c r="F4012" s="5" t="s">
        <v>3961</v>
      </c>
      <c r="G4012" s="5" t="s">
        <v>522</v>
      </c>
      <c r="H4012" s="7">
        <v>375</v>
      </c>
      <c r="I4012" s="21" t="str">
        <f>INDEX(Seed_type_tomato!$C$3:$C$15,MATCH(TOMATO!G4012,Seed_type_tomato!$B$3:$B$15,0))</f>
        <v>Field</v>
      </c>
    </row>
    <row r="4013" spans="1:9" x14ac:dyDescent="0.25">
      <c r="A4013" s="5" t="s">
        <v>3962</v>
      </c>
      <c r="B4013" s="5"/>
      <c r="C4013" s="6"/>
      <c r="D4013" s="5"/>
      <c r="E4013" s="5"/>
      <c r="F4013" s="5"/>
      <c r="G4013" s="5"/>
      <c r="H4013" s="8">
        <f>ROUND(SUM(H4010:H4012),5)</f>
        <v>1375</v>
      </c>
      <c r="I4013" s="21" t="e">
        <f>INDEX(Seed_type_tomato!$C$3:$C$15,MATCH(TOMATO!G4013,Seed_type_tomato!$B$3:$B$15,0))</f>
        <v>#N/A</v>
      </c>
    </row>
    <row r="4014" spans="1:9" x14ac:dyDescent="0.25">
      <c r="A4014" s="2" t="s">
        <v>3963</v>
      </c>
      <c r="B4014" s="2"/>
      <c r="C4014" s="3"/>
      <c r="D4014" s="2"/>
      <c r="E4014" s="2"/>
      <c r="F4014" s="2"/>
      <c r="G4014" s="2"/>
      <c r="H4014" s="4"/>
      <c r="I4014" s="21" t="e">
        <f>INDEX(Seed_type_tomato!$C$3:$C$15,MATCH(TOMATO!G4014,Seed_type_tomato!$B$3:$B$15,0))</f>
        <v>#N/A</v>
      </c>
    </row>
    <row r="4015" spans="1:9" ht="15.75" thickBot="1" x14ac:dyDescent="0.3">
      <c r="A4015" s="1"/>
      <c r="B4015" s="5" t="s">
        <v>251</v>
      </c>
      <c r="C4015" s="6">
        <v>44592</v>
      </c>
      <c r="D4015" s="5" t="s">
        <v>4198</v>
      </c>
      <c r="E4015" s="5" t="s">
        <v>482</v>
      </c>
      <c r="F4015" s="5" t="s">
        <v>3963</v>
      </c>
      <c r="G4015" s="5" t="s">
        <v>525</v>
      </c>
      <c r="H4015" s="7">
        <v>20</v>
      </c>
      <c r="I4015" s="21" t="str">
        <f>INDEX(Seed_type_tomato!$C$3:$C$15,MATCH(TOMATO!G4015,Seed_type_tomato!$B$3:$B$15,0))</f>
        <v>Field</v>
      </c>
    </row>
    <row r="4016" spans="1:9" x14ac:dyDescent="0.25">
      <c r="A4016" s="5" t="s">
        <v>3964</v>
      </c>
      <c r="B4016" s="5"/>
      <c r="C4016" s="6"/>
      <c r="D4016" s="5"/>
      <c r="E4016" s="5"/>
      <c r="F4016" s="5"/>
      <c r="G4016" s="5"/>
      <c r="H4016" s="8">
        <f>ROUND(SUM(H4014:H4015),5)</f>
        <v>20</v>
      </c>
      <c r="I4016" s="21" t="e">
        <f>INDEX(Seed_type_tomato!$C$3:$C$15,MATCH(TOMATO!G4016,Seed_type_tomato!$B$3:$B$15,0))</f>
        <v>#N/A</v>
      </c>
    </row>
    <row r="4017" spans="1:9" x14ac:dyDescent="0.25">
      <c r="A4017" s="2" t="s">
        <v>3965</v>
      </c>
      <c r="B4017" s="2"/>
      <c r="C4017" s="3"/>
      <c r="D4017" s="2"/>
      <c r="E4017" s="2"/>
      <c r="F4017" s="2"/>
      <c r="G4017" s="2"/>
      <c r="H4017" s="4"/>
      <c r="I4017" s="21" t="e">
        <f>INDEX(Seed_type_tomato!$C$3:$C$15,MATCH(TOMATO!G4017,Seed_type_tomato!$B$3:$B$15,0))</f>
        <v>#N/A</v>
      </c>
    </row>
    <row r="4018" spans="1:9" x14ac:dyDescent="0.25">
      <c r="A4018" s="5"/>
      <c r="B4018" s="5" t="s">
        <v>251</v>
      </c>
      <c r="C4018" s="6">
        <v>44706</v>
      </c>
      <c r="D4018" s="5" t="s">
        <v>4199</v>
      </c>
      <c r="E4018" s="5" t="s">
        <v>482</v>
      </c>
      <c r="F4018" s="5" t="s">
        <v>3965</v>
      </c>
      <c r="G4018" s="5" t="s">
        <v>525</v>
      </c>
      <c r="H4018" s="8">
        <v>100</v>
      </c>
      <c r="I4018" s="21" t="str">
        <f>INDEX(Seed_type_tomato!$C$3:$C$15,MATCH(TOMATO!G4018,Seed_type_tomato!$B$3:$B$15,0))</f>
        <v>Field</v>
      </c>
    </row>
    <row r="4019" spans="1:9" x14ac:dyDescent="0.25">
      <c r="A4019" s="5"/>
      <c r="B4019" s="5" t="s">
        <v>251</v>
      </c>
      <c r="C4019" s="6">
        <v>44712</v>
      </c>
      <c r="D4019" s="5" t="s">
        <v>4200</v>
      </c>
      <c r="E4019" s="5" t="s">
        <v>482</v>
      </c>
      <c r="F4019" s="5" t="s">
        <v>3965</v>
      </c>
      <c r="G4019" s="5" t="s">
        <v>525</v>
      </c>
      <c r="H4019" s="8">
        <v>50</v>
      </c>
      <c r="I4019" s="21" t="str">
        <f>INDEX(Seed_type_tomato!$C$3:$C$15,MATCH(TOMATO!G4019,Seed_type_tomato!$B$3:$B$15,0))</f>
        <v>Field</v>
      </c>
    </row>
    <row r="4020" spans="1:9" x14ac:dyDescent="0.25">
      <c r="A4020" s="5"/>
      <c r="B4020" s="5" t="s">
        <v>251</v>
      </c>
      <c r="C4020" s="6">
        <v>44712</v>
      </c>
      <c r="D4020" s="5" t="s">
        <v>4201</v>
      </c>
      <c r="E4020" s="5" t="s">
        <v>482</v>
      </c>
      <c r="F4020" s="5" t="s">
        <v>3965</v>
      </c>
      <c r="G4020" s="5" t="s">
        <v>523</v>
      </c>
      <c r="H4020" s="8">
        <v>30</v>
      </c>
      <c r="I4020" s="21" t="str">
        <f>INDEX(Seed_type_tomato!$C$3:$C$15,MATCH(TOMATO!G4020,Seed_type_tomato!$B$3:$B$15,0))</f>
        <v>Field</v>
      </c>
    </row>
    <row r="4021" spans="1:9" x14ac:dyDescent="0.25">
      <c r="A4021" s="5"/>
      <c r="B4021" s="5" t="s">
        <v>251</v>
      </c>
      <c r="C4021" s="6">
        <v>44712</v>
      </c>
      <c r="D4021" s="5" t="s">
        <v>4201</v>
      </c>
      <c r="E4021" s="5" t="s">
        <v>482</v>
      </c>
      <c r="F4021" s="5" t="s">
        <v>3965</v>
      </c>
      <c r="G4021" s="5" t="s">
        <v>524</v>
      </c>
      <c r="H4021" s="8">
        <v>20</v>
      </c>
      <c r="I4021" s="21" t="str">
        <f>INDEX(Seed_type_tomato!$C$3:$C$15,MATCH(TOMATO!G4021,Seed_type_tomato!$B$3:$B$15,0))</f>
        <v>Field</v>
      </c>
    </row>
    <row r="4022" spans="1:9" ht="15.75" thickBot="1" x14ac:dyDescent="0.3">
      <c r="A4022" s="5"/>
      <c r="B4022" s="5" t="s">
        <v>251</v>
      </c>
      <c r="C4022" s="6">
        <v>44732</v>
      </c>
      <c r="D4022" s="5" t="s">
        <v>4202</v>
      </c>
      <c r="E4022" s="5" t="s">
        <v>482</v>
      </c>
      <c r="F4022" s="5" t="s">
        <v>3965</v>
      </c>
      <c r="G4022" s="5" t="s">
        <v>528</v>
      </c>
      <c r="H4022" s="7">
        <v>20</v>
      </c>
      <c r="I4022" s="21" t="str">
        <f>INDEX(Seed_type_tomato!$C$3:$C$15,MATCH(TOMATO!G4022,Seed_type_tomato!$B$3:$B$15,0))</f>
        <v>Field</v>
      </c>
    </row>
    <row r="4023" spans="1:9" x14ac:dyDescent="0.25">
      <c r="A4023" s="5" t="s">
        <v>3966</v>
      </c>
      <c r="B4023" s="5"/>
      <c r="C4023" s="6"/>
      <c r="D4023" s="5"/>
      <c r="E4023" s="5"/>
      <c r="F4023" s="5"/>
      <c r="G4023" s="5"/>
      <c r="H4023" s="8">
        <f>ROUND(SUM(H4017:H4022),5)</f>
        <v>220</v>
      </c>
      <c r="I4023" s="21" t="e">
        <f>INDEX(Seed_type_tomato!$C$3:$C$15,MATCH(TOMATO!G4023,Seed_type_tomato!$B$3:$B$15,0))</f>
        <v>#N/A</v>
      </c>
    </row>
    <row r="4024" spans="1:9" x14ac:dyDescent="0.25">
      <c r="A4024" s="2" t="s">
        <v>3967</v>
      </c>
      <c r="B4024" s="2"/>
      <c r="C4024" s="3"/>
      <c r="D4024" s="2"/>
      <c r="E4024" s="2"/>
      <c r="F4024" s="2"/>
      <c r="G4024" s="2"/>
      <c r="H4024" s="4"/>
      <c r="I4024" s="21" t="e">
        <f>INDEX(Seed_type_tomato!$C$3:$C$15,MATCH(TOMATO!G4024,Seed_type_tomato!$B$3:$B$15,0))</f>
        <v>#N/A</v>
      </c>
    </row>
    <row r="4025" spans="1:9" ht="15.75" thickBot="1" x14ac:dyDescent="0.3">
      <c r="A4025" s="1"/>
      <c r="B4025" s="5" t="s">
        <v>251</v>
      </c>
      <c r="C4025" s="6">
        <v>44635</v>
      </c>
      <c r="D4025" s="5" t="s">
        <v>4203</v>
      </c>
      <c r="E4025" s="5" t="s">
        <v>482</v>
      </c>
      <c r="F4025" s="5" t="s">
        <v>3967</v>
      </c>
      <c r="G4025" s="5" t="s">
        <v>522</v>
      </c>
      <c r="H4025" s="7">
        <v>300</v>
      </c>
      <c r="I4025" s="21" t="str">
        <f>INDEX(Seed_type_tomato!$C$3:$C$15,MATCH(TOMATO!G4025,Seed_type_tomato!$B$3:$B$15,0))</f>
        <v>Field</v>
      </c>
    </row>
    <row r="4026" spans="1:9" x14ac:dyDescent="0.25">
      <c r="A4026" s="5" t="s">
        <v>3968</v>
      </c>
      <c r="B4026" s="5"/>
      <c r="C4026" s="6"/>
      <c r="D4026" s="5"/>
      <c r="E4026" s="5"/>
      <c r="F4026" s="5"/>
      <c r="G4026" s="5"/>
      <c r="H4026" s="8">
        <f>ROUND(SUM(H4024:H4025),5)</f>
        <v>300</v>
      </c>
      <c r="I4026" s="21" t="e">
        <f>INDEX(Seed_type_tomato!$C$3:$C$15,MATCH(TOMATO!G4026,Seed_type_tomato!$B$3:$B$15,0))</f>
        <v>#N/A</v>
      </c>
    </row>
    <row r="4027" spans="1:9" x14ac:dyDescent="0.25">
      <c r="A4027" s="2" t="s">
        <v>3969</v>
      </c>
      <c r="B4027" s="2"/>
      <c r="C4027" s="3"/>
      <c r="D4027" s="2"/>
      <c r="E4027" s="2"/>
      <c r="F4027" s="2"/>
      <c r="G4027" s="2"/>
      <c r="H4027" s="4"/>
      <c r="I4027" s="21" t="e">
        <f>INDEX(Seed_type_tomato!$C$3:$C$15,MATCH(TOMATO!G4027,Seed_type_tomato!$B$3:$B$15,0))</f>
        <v>#N/A</v>
      </c>
    </row>
    <row r="4028" spans="1:9" x14ac:dyDescent="0.25">
      <c r="A4028" s="5"/>
      <c r="B4028" s="5" t="s">
        <v>251</v>
      </c>
      <c r="C4028" s="6">
        <v>44776</v>
      </c>
      <c r="D4028" s="5" t="s">
        <v>4204</v>
      </c>
      <c r="E4028" s="5" t="s">
        <v>482</v>
      </c>
      <c r="F4028" s="5" t="s">
        <v>3969</v>
      </c>
      <c r="G4028" s="5" t="s">
        <v>524</v>
      </c>
      <c r="H4028" s="8">
        <v>250</v>
      </c>
      <c r="I4028" s="21" t="str">
        <f>INDEX(Seed_type_tomato!$C$3:$C$15,MATCH(TOMATO!G4028,Seed_type_tomato!$B$3:$B$15,0))</f>
        <v>Field</v>
      </c>
    </row>
    <row r="4029" spans="1:9" ht="15.75" thickBot="1" x14ac:dyDescent="0.3">
      <c r="A4029" s="5"/>
      <c r="B4029" s="5" t="s">
        <v>251</v>
      </c>
      <c r="C4029" s="6">
        <v>44776</v>
      </c>
      <c r="D4029" s="5" t="s">
        <v>4204</v>
      </c>
      <c r="E4029" s="5" t="s">
        <v>482</v>
      </c>
      <c r="F4029" s="5" t="s">
        <v>3969</v>
      </c>
      <c r="G4029" s="5" t="s">
        <v>522</v>
      </c>
      <c r="H4029" s="7">
        <v>250</v>
      </c>
      <c r="I4029" s="21" t="str">
        <f>INDEX(Seed_type_tomato!$C$3:$C$15,MATCH(TOMATO!G4029,Seed_type_tomato!$B$3:$B$15,0))</f>
        <v>Field</v>
      </c>
    </row>
    <row r="4030" spans="1:9" x14ac:dyDescent="0.25">
      <c r="A4030" s="5" t="s">
        <v>3970</v>
      </c>
      <c r="B4030" s="5"/>
      <c r="C4030" s="6"/>
      <c r="D4030" s="5"/>
      <c r="E4030" s="5"/>
      <c r="F4030" s="5"/>
      <c r="G4030" s="5"/>
      <c r="H4030" s="8">
        <f>ROUND(SUM(H4027:H4029),5)</f>
        <v>500</v>
      </c>
      <c r="I4030" s="21" t="e">
        <f>INDEX(Seed_type_tomato!$C$3:$C$15,MATCH(TOMATO!G4030,Seed_type_tomato!$B$3:$B$15,0))</f>
        <v>#N/A</v>
      </c>
    </row>
    <row r="4031" spans="1:9" x14ac:dyDescent="0.25">
      <c r="A4031" s="2" t="s">
        <v>3971</v>
      </c>
      <c r="B4031" s="2"/>
      <c r="C4031" s="3"/>
      <c r="D4031" s="2"/>
      <c r="E4031" s="2"/>
      <c r="F4031" s="2"/>
      <c r="G4031" s="2"/>
      <c r="H4031" s="4"/>
      <c r="I4031" s="21" t="e">
        <f>INDEX(Seed_type_tomato!$C$3:$C$15,MATCH(TOMATO!G4031,Seed_type_tomato!$B$3:$B$15,0))</f>
        <v>#N/A</v>
      </c>
    </row>
    <row r="4032" spans="1:9" x14ac:dyDescent="0.25">
      <c r="A4032" s="5"/>
      <c r="B4032" s="5" t="s">
        <v>251</v>
      </c>
      <c r="C4032" s="6">
        <v>44601</v>
      </c>
      <c r="D4032" s="5" t="s">
        <v>4205</v>
      </c>
      <c r="E4032" s="5" t="s">
        <v>515</v>
      </c>
      <c r="F4032" s="5" t="s">
        <v>3971</v>
      </c>
      <c r="G4032" s="5" t="s">
        <v>523</v>
      </c>
      <c r="H4032" s="8">
        <v>11000</v>
      </c>
      <c r="I4032" s="21" t="str">
        <f>INDEX(Seed_type_tomato!$C$3:$C$15,MATCH(TOMATO!G4032,Seed_type_tomato!$B$3:$B$15,0))</f>
        <v>Field</v>
      </c>
    </row>
    <row r="4033" spans="1:9" x14ac:dyDescent="0.25">
      <c r="A4033" s="5"/>
      <c r="B4033" s="5" t="s">
        <v>251</v>
      </c>
      <c r="C4033" s="6">
        <v>44637</v>
      </c>
      <c r="D4033" s="5" t="s">
        <v>4206</v>
      </c>
      <c r="E4033" s="5" t="s">
        <v>482</v>
      </c>
      <c r="F4033" s="5" t="s">
        <v>3971</v>
      </c>
      <c r="G4033" s="5" t="s">
        <v>523</v>
      </c>
      <c r="H4033" s="8">
        <v>1474</v>
      </c>
      <c r="I4033" s="21" t="str">
        <f>INDEX(Seed_type_tomato!$C$3:$C$15,MATCH(TOMATO!G4033,Seed_type_tomato!$B$3:$B$15,0))</f>
        <v>Field</v>
      </c>
    </row>
    <row r="4034" spans="1:9" x14ac:dyDescent="0.25">
      <c r="A4034" s="5"/>
      <c r="B4034" s="5" t="s">
        <v>251</v>
      </c>
      <c r="C4034" s="6">
        <v>44653</v>
      </c>
      <c r="D4034" s="5" t="s">
        <v>4207</v>
      </c>
      <c r="E4034" s="5" t="s">
        <v>511</v>
      </c>
      <c r="F4034" s="5" t="s">
        <v>3971</v>
      </c>
      <c r="G4034" s="5" t="s">
        <v>523</v>
      </c>
      <c r="H4034" s="8">
        <v>560</v>
      </c>
      <c r="I4034" s="21" t="str">
        <f>INDEX(Seed_type_tomato!$C$3:$C$15,MATCH(TOMATO!G4034,Seed_type_tomato!$B$3:$B$15,0))</f>
        <v>Field</v>
      </c>
    </row>
    <row r="4035" spans="1:9" ht="15.75" thickBot="1" x14ac:dyDescent="0.3">
      <c r="A4035" s="5"/>
      <c r="B4035" s="5" t="s">
        <v>251</v>
      </c>
      <c r="C4035" s="6">
        <v>44790</v>
      </c>
      <c r="D4035" s="5" t="s">
        <v>4208</v>
      </c>
      <c r="E4035" s="5" t="s">
        <v>4404</v>
      </c>
      <c r="F4035" s="5" t="s">
        <v>3971</v>
      </c>
      <c r="G4035" s="5" t="s">
        <v>523</v>
      </c>
      <c r="H4035" s="7">
        <v>4374</v>
      </c>
      <c r="I4035" s="21" t="str">
        <f>INDEX(Seed_type_tomato!$C$3:$C$15,MATCH(TOMATO!G4035,Seed_type_tomato!$B$3:$B$15,0))</f>
        <v>Field</v>
      </c>
    </row>
    <row r="4036" spans="1:9" x14ac:dyDescent="0.25">
      <c r="A4036" s="5" t="s">
        <v>3972</v>
      </c>
      <c r="B4036" s="5"/>
      <c r="C4036" s="6"/>
      <c r="D4036" s="5"/>
      <c r="E4036" s="5"/>
      <c r="F4036" s="5"/>
      <c r="G4036" s="5"/>
      <c r="H4036" s="8">
        <f>ROUND(SUM(H4031:H4035),5)</f>
        <v>17408</v>
      </c>
      <c r="I4036" s="21" t="e">
        <f>INDEX(Seed_type_tomato!$C$3:$C$15,MATCH(TOMATO!G4036,Seed_type_tomato!$B$3:$B$15,0))</f>
        <v>#N/A</v>
      </c>
    </row>
    <row r="4037" spans="1:9" x14ac:dyDescent="0.25">
      <c r="A4037" s="2" t="s">
        <v>3973</v>
      </c>
      <c r="B4037" s="2"/>
      <c r="C4037" s="3"/>
      <c r="D4037" s="2"/>
      <c r="E4037" s="2"/>
      <c r="F4037" s="2"/>
      <c r="G4037" s="2"/>
      <c r="H4037" s="4"/>
      <c r="I4037" s="21" t="e">
        <f>INDEX(Seed_type_tomato!$C$3:$C$15,MATCH(TOMATO!G4037,Seed_type_tomato!$B$3:$B$15,0))</f>
        <v>#N/A</v>
      </c>
    </row>
    <row r="4038" spans="1:9" x14ac:dyDescent="0.25">
      <c r="A4038" s="5"/>
      <c r="B4038" s="5" t="s">
        <v>251</v>
      </c>
      <c r="C4038" s="6">
        <v>44671</v>
      </c>
      <c r="D4038" s="5" t="s">
        <v>4209</v>
      </c>
      <c r="E4038" s="5" t="s">
        <v>482</v>
      </c>
      <c r="F4038" s="5" t="s">
        <v>3973</v>
      </c>
      <c r="G4038" s="5" t="s">
        <v>524</v>
      </c>
      <c r="H4038" s="8">
        <v>600</v>
      </c>
      <c r="I4038" s="21" t="str">
        <f>INDEX(Seed_type_tomato!$C$3:$C$15,MATCH(TOMATO!G4038,Seed_type_tomato!$B$3:$B$15,0))</f>
        <v>Field</v>
      </c>
    </row>
    <row r="4039" spans="1:9" ht="15.75" thickBot="1" x14ac:dyDescent="0.3">
      <c r="A4039" s="5"/>
      <c r="B4039" s="5" t="s">
        <v>251</v>
      </c>
      <c r="C4039" s="6">
        <v>44673</v>
      </c>
      <c r="D4039" s="5" t="s">
        <v>4210</v>
      </c>
      <c r="E4039" s="5" t="s">
        <v>482</v>
      </c>
      <c r="F4039" s="5" t="s">
        <v>3973</v>
      </c>
      <c r="G4039" s="5" t="s">
        <v>524</v>
      </c>
      <c r="H4039" s="7">
        <v>100</v>
      </c>
      <c r="I4039" s="21" t="str">
        <f>INDEX(Seed_type_tomato!$C$3:$C$15,MATCH(TOMATO!G4039,Seed_type_tomato!$B$3:$B$15,0))</f>
        <v>Field</v>
      </c>
    </row>
    <row r="4040" spans="1:9" x14ac:dyDescent="0.25">
      <c r="A4040" s="5" t="s">
        <v>3974</v>
      </c>
      <c r="B4040" s="5"/>
      <c r="C4040" s="6"/>
      <c r="D4040" s="5"/>
      <c r="E4040" s="5"/>
      <c r="F4040" s="5"/>
      <c r="G4040" s="5"/>
      <c r="H4040" s="8">
        <f>ROUND(SUM(H4037:H4039),5)</f>
        <v>700</v>
      </c>
      <c r="I4040" s="21" t="e">
        <f>INDEX(Seed_type_tomato!$C$3:$C$15,MATCH(TOMATO!G4040,Seed_type_tomato!$B$3:$B$15,0))</f>
        <v>#N/A</v>
      </c>
    </row>
    <row r="4041" spans="1:9" x14ac:dyDescent="0.25">
      <c r="A4041" s="2" t="s">
        <v>3975</v>
      </c>
      <c r="B4041" s="2"/>
      <c r="C4041" s="3"/>
      <c r="D4041" s="2"/>
      <c r="E4041" s="2"/>
      <c r="F4041" s="2"/>
      <c r="G4041" s="2"/>
      <c r="H4041" s="4"/>
      <c r="I4041" s="21" t="e">
        <f>INDEX(Seed_type_tomato!$C$3:$C$15,MATCH(TOMATO!G4041,Seed_type_tomato!$B$3:$B$15,0))</f>
        <v>#N/A</v>
      </c>
    </row>
    <row r="4042" spans="1:9" ht="15.75" thickBot="1" x14ac:dyDescent="0.3">
      <c r="A4042" s="1"/>
      <c r="B4042" s="5" t="s">
        <v>251</v>
      </c>
      <c r="C4042" s="6">
        <v>44694</v>
      </c>
      <c r="D4042" s="5" t="s">
        <v>4211</v>
      </c>
      <c r="E4042" s="5" t="s">
        <v>482</v>
      </c>
      <c r="F4042" s="5" t="s">
        <v>3975</v>
      </c>
      <c r="G4042" s="5" t="s">
        <v>524</v>
      </c>
      <c r="H4042" s="7">
        <v>20</v>
      </c>
      <c r="I4042" s="21" t="str">
        <f>INDEX(Seed_type_tomato!$C$3:$C$15,MATCH(TOMATO!G4042,Seed_type_tomato!$B$3:$B$15,0))</f>
        <v>Field</v>
      </c>
    </row>
    <row r="4043" spans="1:9" x14ac:dyDescent="0.25">
      <c r="A4043" s="5" t="s">
        <v>3976</v>
      </c>
      <c r="B4043" s="5"/>
      <c r="C4043" s="6"/>
      <c r="D4043" s="5"/>
      <c r="E4043" s="5"/>
      <c r="F4043" s="5"/>
      <c r="G4043" s="5"/>
      <c r="H4043" s="8">
        <f>ROUND(SUM(H4041:H4042),5)</f>
        <v>20</v>
      </c>
      <c r="I4043" s="21" t="e">
        <f>INDEX(Seed_type_tomato!$C$3:$C$15,MATCH(TOMATO!G4043,Seed_type_tomato!$B$3:$B$15,0))</f>
        <v>#N/A</v>
      </c>
    </row>
    <row r="4044" spans="1:9" x14ac:dyDescent="0.25">
      <c r="A4044" s="2" t="s">
        <v>3977</v>
      </c>
      <c r="B4044" s="2"/>
      <c r="C4044" s="3"/>
      <c r="D4044" s="2"/>
      <c r="E4044" s="2"/>
      <c r="F4044" s="2"/>
      <c r="G4044" s="2"/>
      <c r="H4044" s="4"/>
      <c r="I4044" s="21" t="e">
        <f>INDEX(Seed_type_tomato!$C$3:$C$15,MATCH(TOMATO!G4044,Seed_type_tomato!$B$3:$B$15,0))</f>
        <v>#N/A</v>
      </c>
    </row>
    <row r="4045" spans="1:9" x14ac:dyDescent="0.25">
      <c r="A4045" s="5"/>
      <c r="B4045" s="5" t="s">
        <v>251</v>
      </c>
      <c r="C4045" s="6">
        <v>44614</v>
      </c>
      <c r="D4045" s="5" t="s">
        <v>4212</v>
      </c>
      <c r="E4045" s="5" t="s">
        <v>3952</v>
      </c>
      <c r="F4045" s="5" t="s">
        <v>3977</v>
      </c>
      <c r="G4045" s="5" t="s">
        <v>530</v>
      </c>
      <c r="H4045" s="8">
        <v>1361</v>
      </c>
      <c r="I4045" s="21" t="str">
        <f>INDEX(Seed_type_tomato!$C$3:$C$15,MATCH(TOMATO!G4045,Seed_type_tomato!$B$3:$B$15,0))</f>
        <v>GH</v>
      </c>
    </row>
    <row r="4046" spans="1:9" ht="15.75" thickBot="1" x14ac:dyDescent="0.3">
      <c r="A4046" s="5"/>
      <c r="B4046" s="5" t="s">
        <v>251</v>
      </c>
      <c r="C4046" s="6">
        <v>44617</v>
      </c>
      <c r="D4046" s="5" t="s">
        <v>4213</v>
      </c>
      <c r="E4046" s="5" t="s">
        <v>482</v>
      </c>
      <c r="F4046" s="5" t="s">
        <v>3977</v>
      </c>
      <c r="G4046" s="5" t="s">
        <v>524</v>
      </c>
      <c r="H4046" s="7">
        <v>250</v>
      </c>
      <c r="I4046" s="21" t="str">
        <f>INDEX(Seed_type_tomato!$C$3:$C$15,MATCH(TOMATO!G4046,Seed_type_tomato!$B$3:$B$15,0))</f>
        <v>Field</v>
      </c>
    </row>
    <row r="4047" spans="1:9" x14ac:dyDescent="0.25">
      <c r="A4047" s="5" t="s">
        <v>3978</v>
      </c>
      <c r="B4047" s="5"/>
      <c r="C4047" s="6"/>
      <c r="D4047" s="5"/>
      <c r="E4047" s="5"/>
      <c r="F4047" s="5"/>
      <c r="G4047" s="5"/>
      <c r="H4047" s="8">
        <f>ROUND(SUM(H4044:H4046),5)</f>
        <v>1611</v>
      </c>
      <c r="I4047" s="21" t="e">
        <f>INDEX(Seed_type_tomato!$C$3:$C$15,MATCH(TOMATO!G4047,Seed_type_tomato!$B$3:$B$15,0))</f>
        <v>#N/A</v>
      </c>
    </row>
    <row r="4048" spans="1:9" x14ac:dyDescent="0.25">
      <c r="A4048" s="2" t="s">
        <v>3979</v>
      </c>
      <c r="B4048" s="2"/>
      <c r="C4048" s="3"/>
      <c r="D4048" s="2"/>
      <c r="E4048" s="2"/>
      <c r="F4048" s="2"/>
      <c r="G4048" s="2"/>
      <c r="H4048" s="4"/>
      <c r="I4048" s="21" t="e">
        <f>INDEX(Seed_type_tomato!$C$3:$C$15,MATCH(TOMATO!G4048,Seed_type_tomato!$B$3:$B$15,0))</f>
        <v>#N/A</v>
      </c>
    </row>
    <row r="4049" spans="1:9" x14ac:dyDescent="0.25">
      <c r="A4049" s="5"/>
      <c r="B4049" s="5" t="s">
        <v>251</v>
      </c>
      <c r="C4049" s="6">
        <v>44674</v>
      </c>
      <c r="D4049" s="5" t="s">
        <v>4214</v>
      </c>
      <c r="E4049" s="5" t="s">
        <v>482</v>
      </c>
      <c r="F4049" s="5" t="s">
        <v>3979</v>
      </c>
      <c r="G4049" s="5" t="s">
        <v>523</v>
      </c>
      <c r="H4049" s="8">
        <v>10</v>
      </c>
      <c r="I4049" s="21" t="str">
        <f>INDEX(Seed_type_tomato!$C$3:$C$15,MATCH(TOMATO!G4049,Seed_type_tomato!$B$3:$B$15,0))</f>
        <v>Field</v>
      </c>
    </row>
    <row r="4050" spans="1:9" ht="15.75" thickBot="1" x14ac:dyDescent="0.3">
      <c r="A4050" s="5"/>
      <c r="B4050" s="5" t="s">
        <v>251</v>
      </c>
      <c r="C4050" s="6">
        <v>44674</v>
      </c>
      <c r="D4050" s="5" t="s">
        <v>4214</v>
      </c>
      <c r="E4050" s="5" t="s">
        <v>482</v>
      </c>
      <c r="F4050" s="5" t="s">
        <v>3979</v>
      </c>
      <c r="G4050" s="5" t="s">
        <v>522</v>
      </c>
      <c r="H4050" s="7">
        <v>10</v>
      </c>
      <c r="I4050" s="21" t="str">
        <f>INDEX(Seed_type_tomato!$C$3:$C$15,MATCH(TOMATO!G4050,Seed_type_tomato!$B$3:$B$15,0))</f>
        <v>Field</v>
      </c>
    </row>
    <row r="4051" spans="1:9" x14ac:dyDescent="0.25">
      <c r="A4051" s="5" t="s">
        <v>3980</v>
      </c>
      <c r="B4051" s="5"/>
      <c r="C4051" s="6"/>
      <c r="D4051" s="5"/>
      <c r="E4051" s="5"/>
      <c r="F4051" s="5"/>
      <c r="G4051" s="5"/>
      <c r="H4051" s="8">
        <f>ROUND(SUM(H4048:H4050),5)</f>
        <v>20</v>
      </c>
      <c r="I4051" s="21" t="e">
        <f>INDEX(Seed_type_tomato!$C$3:$C$15,MATCH(TOMATO!G4051,Seed_type_tomato!$B$3:$B$15,0))</f>
        <v>#N/A</v>
      </c>
    </row>
    <row r="4052" spans="1:9" x14ac:dyDescent="0.25">
      <c r="A4052" s="2" t="s">
        <v>3981</v>
      </c>
      <c r="B4052" s="2"/>
      <c r="C4052" s="3"/>
      <c r="D4052" s="2"/>
      <c r="E4052" s="2"/>
      <c r="F4052" s="2"/>
      <c r="G4052" s="2"/>
      <c r="H4052" s="4"/>
      <c r="I4052" s="21" t="e">
        <f>INDEX(Seed_type_tomato!$C$3:$C$15,MATCH(TOMATO!G4052,Seed_type_tomato!$B$3:$B$15,0))</f>
        <v>#N/A</v>
      </c>
    </row>
    <row r="4053" spans="1:9" x14ac:dyDescent="0.25">
      <c r="A4053" s="5"/>
      <c r="B4053" s="5" t="s">
        <v>251</v>
      </c>
      <c r="C4053" s="6">
        <v>44651</v>
      </c>
      <c r="D4053" s="5" t="s">
        <v>4215</v>
      </c>
      <c r="E4053" s="5" t="s">
        <v>482</v>
      </c>
      <c r="F4053" s="5" t="s">
        <v>3981</v>
      </c>
      <c r="G4053" s="5" t="s">
        <v>524</v>
      </c>
      <c r="H4053" s="8">
        <v>50</v>
      </c>
      <c r="I4053" s="21" t="str">
        <f>INDEX(Seed_type_tomato!$C$3:$C$15,MATCH(TOMATO!G4053,Seed_type_tomato!$B$3:$B$15,0))</f>
        <v>Field</v>
      </c>
    </row>
    <row r="4054" spans="1:9" x14ac:dyDescent="0.25">
      <c r="A4054" s="5"/>
      <c r="B4054" s="5" t="s">
        <v>251</v>
      </c>
      <c r="C4054" s="6">
        <v>44651</v>
      </c>
      <c r="D4054" s="5" t="s">
        <v>4215</v>
      </c>
      <c r="E4054" s="5" t="s">
        <v>482</v>
      </c>
      <c r="F4054" s="5" t="s">
        <v>3981</v>
      </c>
      <c r="G4054" s="5" t="s">
        <v>522</v>
      </c>
      <c r="H4054" s="8">
        <v>50</v>
      </c>
      <c r="I4054" s="21" t="str">
        <f>INDEX(Seed_type_tomato!$C$3:$C$15,MATCH(TOMATO!G4054,Seed_type_tomato!$B$3:$B$15,0))</f>
        <v>Field</v>
      </c>
    </row>
    <row r="4055" spans="1:9" x14ac:dyDescent="0.25">
      <c r="A4055" s="5"/>
      <c r="B4055" s="5" t="s">
        <v>251</v>
      </c>
      <c r="C4055" s="6">
        <v>44651</v>
      </c>
      <c r="D4055" s="5" t="s">
        <v>4215</v>
      </c>
      <c r="E4055" s="5" t="s">
        <v>482</v>
      </c>
      <c r="F4055" s="5" t="s">
        <v>3981</v>
      </c>
      <c r="G4055" s="5" t="s">
        <v>525</v>
      </c>
      <c r="H4055" s="8">
        <v>50</v>
      </c>
      <c r="I4055" s="21" t="str">
        <f>INDEX(Seed_type_tomato!$C$3:$C$15,MATCH(TOMATO!G4055,Seed_type_tomato!$B$3:$B$15,0))</f>
        <v>Field</v>
      </c>
    </row>
    <row r="4056" spans="1:9" ht="15.75" thickBot="1" x14ac:dyDescent="0.3">
      <c r="A4056" s="5"/>
      <c r="B4056" s="5" t="s">
        <v>251</v>
      </c>
      <c r="C4056" s="6">
        <v>44651</v>
      </c>
      <c r="D4056" s="5" t="s">
        <v>4215</v>
      </c>
      <c r="E4056" s="5" t="s">
        <v>482</v>
      </c>
      <c r="F4056" s="5" t="s">
        <v>3981</v>
      </c>
      <c r="G4056" s="5" t="s">
        <v>523</v>
      </c>
      <c r="H4056" s="7">
        <v>50</v>
      </c>
      <c r="I4056" s="21" t="str">
        <f>INDEX(Seed_type_tomato!$C$3:$C$15,MATCH(TOMATO!G4056,Seed_type_tomato!$B$3:$B$15,0))</f>
        <v>Field</v>
      </c>
    </row>
    <row r="4057" spans="1:9" x14ac:dyDescent="0.25">
      <c r="A4057" s="5" t="s">
        <v>3982</v>
      </c>
      <c r="B4057" s="5"/>
      <c r="C4057" s="6"/>
      <c r="D4057" s="5"/>
      <c r="E4057" s="5"/>
      <c r="F4057" s="5"/>
      <c r="G4057" s="5"/>
      <c r="H4057" s="8">
        <f>ROUND(SUM(H4052:H4056),5)</f>
        <v>200</v>
      </c>
      <c r="I4057" s="21" t="e">
        <f>INDEX(Seed_type_tomato!$C$3:$C$15,MATCH(TOMATO!G4057,Seed_type_tomato!$B$3:$B$15,0))</f>
        <v>#N/A</v>
      </c>
    </row>
    <row r="4058" spans="1:9" x14ac:dyDescent="0.25">
      <c r="A4058" s="2" t="s">
        <v>3983</v>
      </c>
      <c r="B4058" s="2"/>
      <c r="C4058" s="3"/>
      <c r="D4058" s="2"/>
      <c r="E4058" s="2"/>
      <c r="F4058" s="2"/>
      <c r="G4058" s="2"/>
      <c r="H4058" s="4"/>
      <c r="I4058" s="21" t="e">
        <f>INDEX(Seed_type_tomato!$C$3:$C$15,MATCH(TOMATO!G4058,Seed_type_tomato!$B$3:$B$15,0))</f>
        <v>#N/A</v>
      </c>
    </row>
    <row r="4059" spans="1:9" x14ac:dyDescent="0.25">
      <c r="A4059" s="5"/>
      <c r="B4059" s="5" t="s">
        <v>251</v>
      </c>
      <c r="C4059" s="6">
        <v>44802</v>
      </c>
      <c r="D4059" s="5" t="s">
        <v>4216</v>
      </c>
      <c r="E4059" s="5" t="s">
        <v>482</v>
      </c>
      <c r="F4059" s="5" t="s">
        <v>3983</v>
      </c>
      <c r="G4059" s="5" t="s">
        <v>527</v>
      </c>
      <c r="H4059" s="8">
        <v>1</v>
      </c>
      <c r="I4059" s="21" t="e">
        <f>INDEX(Seed_type_tomato!$C$3:$C$15,MATCH(TOMATO!G4059,Seed_type_tomato!$B$3:$B$15,0))</f>
        <v>#N/A</v>
      </c>
    </row>
    <row r="4060" spans="1:9" x14ac:dyDescent="0.25">
      <c r="A4060" s="5"/>
      <c r="B4060" s="5" t="s">
        <v>251</v>
      </c>
      <c r="C4060" s="6">
        <v>44811</v>
      </c>
      <c r="D4060" s="5" t="s">
        <v>4217</v>
      </c>
      <c r="E4060" s="5" t="s">
        <v>482</v>
      </c>
      <c r="F4060" s="5" t="s">
        <v>3983</v>
      </c>
      <c r="G4060" s="5" t="s">
        <v>527</v>
      </c>
      <c r="H4060" s="8">
        <v>2</v>
      </c>
      <c r="I4060" s="21" t="e">
        <f>INDEX(Seed_type_tomato!$C$3:$C$15,MATCH(TOMATO!G4060,Seed_type_tomato!$B$3:$B$15,0))</f>
        <v>#N/A</v>
      </c>
    </row>
    <row r="4061" spans="1:9" x14ac:dyDescent="0.25">
      <c r="A4061" s="5"/>
      <c r="B4061" s="5" t="s">
        <v>251</v>
      </c>
      <c r="C4061" s="6">
        <v>44827</v>
      </c>
      <c r="D4061" s="5" t="s">
        <v>4218</v>
      </c>
      <c r="E4061" s="5" t="s">
        <v>521</v>
      </c>
      <c r="F4061" s="5" t="s">
        <v>3983</v>
      </c>
      <c r="G4061" s="5" t="s">
        <v>533</v>
      </c>
      <c r="H4061" s="8">
        <v>1</v>
      </c>
      <c r="I4061" s="21" t="e">
        <f>INDEX(Seed_type_tomato!$C$3:$C$15,MATCH(TOMATO!G4061,Seed_type_tomato!$B$3:$B$15,0))</f>
        <v>#N/A</v>
      </c>
    </row>
    <row r="4062" spans="1:9" ht="15.75" thickBot="1" x14ac:dyDescent="0.3">
      <c r="A4062" s="5"/>
      <c r="B4062" s="5" t="s">
        <v>251</v>
      </c>
      <c r="C4062" s="6">
        <v>44827</v>
      </c>
      <c r="D4062" s="5" t="s">
        <v>4218</v>
      </c>
      <c r="E4062" s="5" t="s">
        <v>482</v>
      </c>
      <c r="F4062" s="5" t="s">
        <v>3983</v>
      </c>
      <c r="G4062" s="5" t="s">
        <v>527</v>
      </c>
      <c r="H4062" s="7">
        <v>1</v>
      </c>
      <c r="I4062" s="21" t="e">
        <f>INDEX(Seed_type_tomato!$C$3:$C$15,MATCH(TOMATO!G4062,Seed_type_tomato!$B$3:$B$15,0))</f>
        <v>#N/A</v>
      </c>
    </row>
    <row r="4063" spans="1:9" x14ac:dyDescent="0.25">
      <c r="A4063" s="5" t="s">
        <v>3984</v>
      </c>
      <c r="B4063" s="5"/>
      <c r="C4063" s="6"/>
      <c r="D4063" s="5"/>
      <c r="E4063" s="5"/>
      <c r="F4063" s="5"/>
      <c r="G4063" s="5"/>
      <c r="H4063" s="8">
        <f>ROUND(SUM(H4058:H4062),5)</f>
        <v>5</v>
      </c>
      <c r="I4063" s="21" t="e">
        <f>INDEX(Seed_type_tomato!$C$3:$C$15,MATCH(TOMATO!G4063,Seed_type_tomato!$B$3:$B$15,0))</f>
        <v>#N/A</v>
      </c>
    </row>
    <row r="4064" spans="1:9" x14ac:dyDescent="0.25">
      <c r="A4064" s="2" t="s">
        <v>3985</v>
      </c>
      <c r="B4064" s="2"/>
      <c r="C4064" s="3"/>
      <c r="D4064" s="2"/>
      <c r="E4064" s="2"/>
      <c r="F4064" s="2"/>
      <c r="G4064" s="2"/>
      <c r="H4064" s="4"/>
      <c r="I4064" s="21" t="e">
        <f>INDEX(Seed_type_tomato!$C$3:$C$15,MATCH(TOMATO!G4064,Seed_type_tomato!$B$3:$B$15,0))</f>
        <v>#N/A</v>
      </c>
    </row>
    <row r="4065" spans="1:9" x14ac:dyDescent="0.25">
      <c r="A4065" s="5"/>
      <c r="B4065" s="5" t="s">
        <v>251</v>
      </c>
      <c r="C4065" s="6">
        <v>44705</v>
      </c>
      <c r="D4065" s="5" t="s">
        <v>4219</v>
      </c>
      <c r="E4065" s="5" t="s">
        <v>486</v>
      </c>
      <c r="F4065" s="5" t="s">
        <v>3985</v>
      </c>
      <c r="G4065" s="5" t="s">
        <v>523</v>
      </c>
      <c r="H4065" s="8">
        <v>2050</v>
      </c>
      <c r="I4065" s="21" t="str">
        <f>INDEX(Seed_type_tomato!$C$3:$C$15,MATCH(TOMATO!G4065,Seed_type_tomato!$B$3:$B$15,0))</f>
        <v>Field</v>
      </c>
    </row>
    <row r="4066" spans="1:9" x14ac:dyDescent="0.25">
      <c r="A4066" s="5"/>
      <c r="B4066" s="5" t="s">
        <v>251</v>
      </c>
      <c r="C4066" s="6">
        <v>44705</v>
      </c>
      <c r="D4066" s="5" t="s">
        <v>4219</v>
      </c>
      <c r="E4066" s="5" t="s">
        <v>487</v>
      </c>
      <c r="F4066" s="5" t="s">
        <v>3985</v>
      </c>
      <c r="G4066" s="5" t="s">
        <v>523</v>
      </c>
      <c r="H4066" s="8">
        <v>3000</v>
      </c>
      <c r="I4066" s="21" t="str">
        <f>INDEX(Seed_type_tomato!$C$3:$C$15,MATCH(TOMATO!G4066,Seed_type_tomato!$B$3:$B$15,0))</f>
        <v>Field</v>
      </c>
    </row>
    <row r="4067" spans="1:9" ht="15.75" thickBot="1" x14ac:dyDescent="0.3">
      <c r="A4067" s="5"/>
      <c r="B4067" s="5" t="s">
        <v>251</v>
      </c>
      <c r="C4067" s="6">
        <v>44709</v>
      </c>
      <c r="D4067" s="5" t="s">
        <v>4220</v>
      </c>
      <c r="E4067" s="5" t="s">
        <v>482</v>
      </c>
      <c r="F4067" s="5" t="s">
        <v>3985</v>
      </c>
      <c r="G4067" s="5" t="s">
        <v>523</v>
      </c>
      <c r="H4067" s="7">
        <v>200</v>
      </c>
      <c r="I4067" s="21" t="str">
        <f>INDEX(Seed_type_tomato!$C$3:$C$15,MATCH(TOMATO!G4067,Seed_type_tomato!$B$3:$B$15,0))</f>
        <v>Field</v>
      </c>
    </row>
    <row r="4068" spans="1:9" x14ac:dyDescent="0.25">
      <c r="A4068" s="5" t="s">
        <v>3986</v>
      </c>
      <c r="B4068" s="5"/>
      <c r="C4068" s="6"/>
      <c r="D4068" s="5"/>
      <c r="E4068" s="5"/>
      <c r="F4068" s="5"/>
      <c r="G4068" s="5"/>
      <c r="H4068" s="8">
        <f>ROUND(SUM(H4064:H4067),5)</f>
        <v>5250</v>
      </c>
      <c r="I4068" s="21" t="e">
        <f>INDEX(Seed_type_tomato!$C$3:$C$15,MATCH(TOMATO!G4068,Seed_type_tomato!$B$3:$B$15,0))</f>
        <v>#N/A</v>
      </c>
    </row>
    <row r="4069" spans="1:9" x14ac:dyDescent="0.25">
      <c r="A4069" s="2" t="s">
        <v>3987</v>
      </c>
      <c r="B4069" s="2"/>
      <c r="C4069" s="3"/>
      <c r="D4069" s="2"/>
      <c r="E4069" s="2"/>
      <c r="F4069" s="2"/>
      <c r="G4069" s="2"/>
      <c r="H4069" s="4"/>
      <c r="I4069" s="21" t="e">
        <f>INDEX(Seed_type_tomato!$C$3:$C$15,MATCH(TOMATO!G4069,Seed_type_tomato!$B$3:$B$15,0))</f>
        <v>#N/A</v>
      </c>
    </row>
    <row r="4070" spans="1:9" x14ac:dyDescent="0.25">
      <c r="A4070" s="5"/>
      <c r="B4070" s="5" t="s">
        <v>251</v>
      </c>
      <c r="C4070" s="6">
        <v>44814</v>
      </c>
      <c r="D4070" s="5" t="s">
        <v>4221</v>
      </c>
      <c r="E4070" s="5" t="s">
        <v>482</v>
      </c>
      <c r="F4070" s="5" t="s">
        <v>3987</v>
      </c>
      <c r="G4070" s="5" t="s">
        <v>524</v>
      </c>
      <c r="H4070" s="8">
        <v>45</v>
      </c>
      <c r="I4070" s="21" t="str">
        <f>INDEX(Seed_type_tomato!$C$3:$C$15,MATCH(TOMATO!G4070,Seed_type_tomato!$B$3:$B$15,0))</f>
        <v>Field</v>
      </c>
    </row>
    <row r="4071" spans="1:9" ht="15.75" thickBot="1" x14ac:dyDescent="0.3">
      <c r="A4071" s="5"/>
      <c r="B4071" s="5" t="s">
        <v>251</v>
      </c>
      <c r="C4071" s="6">
        <v>44814</v>
      </c>
      <c r="D4071" s="5" t="s">
        <v>4221</v>
      </c>
      <c r="E4071" s="5" t="s">
        <v>482</v>
      </c>
      <c r="F4071" s="5" t="s">
        <v>3987</v>
      </c>
      <c r="G4071" s="5" t="s">
        <v>522</v>
      </c>
      <c r="H4071" s="7">
        <v>42</v>
      </c>
      <c r="I4071" s="21" t="str">
        <f>INDEX(Seed_type_tomato!$C$3:$C$15,MATCH(TOMATO!G4071,Seed_type_tomato!$B$3:$B$15,0))</f>
        <v>Field</v>
      </c>
    </row>
    <row r="4072" spans="1:9" x14ac:dyDescent="0.25">
      <c r="A4072" s="5" t="s">
        <v>3988</v>
      </c>
      <c r="B4072" s="5"/>
      <c r="C4072" s="6"/>
      <c r="D4072" s="5"/>
      <c r="E4072" s="5"/>
      <c r="F4072" s="5"/>
      <c r="G4072" s="5"/>
      <c r="H4072" s="8">
        <f>ROUND(SUM(H4069:H4071),5)</f>
        <v>87</v>
      </c>
      <c r="I4072" s="21" t="e">
        <f>INDEX(Seed_type_tomato!$C$3:$C$15,MATCH(TOMATO!G4072,Seed_type_tomato!$B$3:$B$15,0))</f>
        <v>#N/A</v>
      </c>
    </row>
    <row r="4073" spans="1:9" x14ac:dyDescent="0.25">
      <c r="A4073" s="2" t="s">
        <v>3989</v>
      </c>
      <c r="B4073" s="2"/>
      <c r="C4073" s="3"/>
      <c r="D4073" s="2"/>
      <c r="E4073" s="2"/>
      <c r="F4073" s="2"/>
      <c r="G4073" s="2"/>
      <c r="H4073" s="4"/>
      <c r="I4073" s="21" t="e">
        <f>INDEX(Seed_type_tomato!$C$3:$C$15,MATCH(TOMATO!G4073,Seed_type_tomato!$B$3:$B$15,0))</f>
        <v>#N/A</v>
      </c>
    </row>
    <row r="4074" spans="1:9" ht="15.75" thickBot="1" x14ac:dyDescent="0.3">
      <c r="A4074" s="1"/>
      <c r="B4074" s="5" t="s">
        <v>251</v>
      </c>
      <c r="C4074" s="6">
        <v>44576</v>
      </c>
      <c r="D4074" s="5" t="s">
        <v>4222</v>
      </c>
      <c r="E4074" s="5" t="s">
        <v>482</v>
      </c>
      <c r="F4074" s="5" t="s">
        <v>3989</v>
      </c>
      <c r="G4074" s="5" t="s">
        <v>532</v>
      </c>
      <c r="H4074" s="7">
        <v>200</v>
      </c>
      <c r="I4074" s="21" t="e">
        <f>INDEX(Seed_type_tomato!$C$3:$C$15,MATCH(TOMATO!G4074,Seed_type_tomato!$B$3:$B$15,0))</f>
        <v>#N/A</v>
      </c>
    </row>
    <row r="4075" spans="1:9" x14ac:dyDescent="0.25">
      <c r="A4075" s="5" t="s">
        <v>3990</v>
      </c>
      <c r="B4075" s="5"/>
      <c r="C4075" s="6"/>
      <c r="D4075" s="5"/>
      <c r="E4075" s="5"/>
      <c r="F4075" s="5"/>
      <c r="G4075" s="5"/>
      <c r="H4075" s="8">
        <f>ROUND(SUM(H4073:H4074),5)</f>
        <v>200</v>
      </c>
      <c r="I4075" s="21" t="e">
        <f>INDEX(Seed_type_tomato!$C$3:$C$15,MATCH(TOMATO!G4075,Seed_type_tomato!$B$3:$B$15,0))</f>
        <v>#N/A</v>
      </c>
    </row>
    <row r="4076" spans="1:9" x14ac:dyDescent="0.25">
      <c r="A4076" s="2" t="s">
        <v>3991</v>
      </c>
      <c r="B4076" s="2"/>
      <c r="C4076" s="3"/>
      <c r="D4076" s="2"/>
      <c r="E4076" s="2"/>
      <c r="F4076" s="2"/>
      <c r="G4076" s="2"/>
      <c r="H4076" s="4"/>
      <c r="I4076" s="21" t="e">
        <f>INDEX(Seed_type_tomato!$C$3:$C$15,MATCH(TOMATO!G4076,Seed_type_tomato!$B$3:$B$15,0))</f>
        <v>#N/A</v>
      </c>
    </row>
    <row r="4077" spans="1:9" x14ac:dyDescent="0.25">
      <c r="A4077" s="5"/>
      <c r="B4077" s="5" t="s">
        <v>251</v>
      </c>
      <c r="C4077" s="6">
        <v>44599</v>
      </c>
      <c r="D4077" s="5" t="s">
        <v>4223</v>
      </c>
      <c r="E4077" s="5" t="s">
        <v>482</v>
      </c>
      <c r="F4077" s="5" t="s">
        <v>3991</v>
      </c>
      <c r="G4077" s="5" t="s">
        <v>528</v>
      </c>
      <c r="H4077" s="8">
        <v>11333</v>
      </c>
      <c r="I4077" s="21" t="str">
        <f>INDEX(Seed_type_tomato!$C$3:$C$15,MATCH(TOMATO!G4077,Seed_type_tomato!$B$3:$B$15,0))</f>
        <v>Field</v>
      </c>
    </row>
    <row r="4078" spans="1:9" x14ac:dyDescent="0.25">
      <c r="A4078" s="5"/>
      <c r="B4078" s="5" t="s">
        <v>251</v>
      </c>
      <c r="C4078" s="6">
        <v>44599</v>
      </c>
      <c r="D4078" s="5" t="s">
        <v>4223</v>
      </c>
      <c r="E4078" s="5" t="s">
        <v>482</v>
      </c>
      <c r="F4078" s="5" t="s">
        <v>3991</v>
      </c>
      <c r="G4078" s="5" t="s">
        <v>3474</v>
      </c>
      <c r="H4078" s="8">
        <v>666</v>
      </c>
      <c r="I4078" s="21" t="str">
        <f>INDEX(Seed_type_tomato!$C$3:$C$15,MATCH(TOMATO!G4078,Seed_type_tomato!$B$3:$B$15,0))</f>
        <v>Field</v>
      </c>
    </row>
    <row r="4079" spans="1:9" x14ac:dyDescent="0.25">
      <c r="A4079" s="5"/>
      <c r="B4079" s="5" t="s">
        <v>251</v>
      </c>
      <c r="C4079" s="6">
        <v>44715</v>
      </c>
      <c r="D4079" s="5" t="s">
        <v>4224</v>
      </c>
      <c r="E4079" s="5" t="s">
        <v>482</v>
      </c>
      <c r="F4079" s="5" t="s">
        <v>3991</v>
      </c>
      <c r="G4079" s="5" t="s">
        <v>528</v>
      </c>
      <c r="H4079" s="8">
        <v>1000</v>
      </c>
      <c r="I4079" s="21" t="str">
        <f>INDEX(Seed_type_tomato!$C$3:$C$15,MATCH(TOMATO!G4079,Seed_type_tomato!$B$3:$B$15,0))</f>
        <v>Field</v>
      </c>
    </row>
    <row r="4080" spans="1:9" x14ac:dyDescent="0.25">
      <c r="A4080" s="5"/>
      <c r="B4080" s="5" t="s">
        <v>251</v>
      </c>
      <c r="C4080" s="6">
        <v>44728</v>
      </c>
      <c r="D4080" s="5" t="s">
        <v>4225</v>
      </c>
      <c r="E4080" s="5" t="s">
        <v>1997</v>
      </c>
      <c r="F4080" s="5" t="s">
        <v>3991</v>
      </c>
      <c r="G4080" s="5" t="s">
        <v>4423</v>
      </c>
      <c r="H4080" s="8">
        <v>200</v>
      </c>
      <c r="I4080" s="21" t="e">
        <f>INDEX(Seed_type_tomato!$C$3:$C$15,MATCH(TOMATO!G4080,Seed_type_tomato!$B$3:$B$15,0))</f>
        <v>#N/A</v>
      </c>
    </row>
    <row r="4081" spans="1:9" x14ac:dyDescent="0.25">
      <c r="A4081" s="5"/>
      <c r="B4081" s="5" t="s">
        <v>251</v>
      </c>
      <c r="C4081" s="6">
        <v>44728</v>
      </c>
      <c r="D4081" s="5" t="s">
        <v>4225</v>
      </c>
      <c r="E4081" s="5" t="s">
        <v>4405</v>
      </c>
      <c r="F4081" s="5" t="s">
        <v>3991</v>
      </c>
      <c r="G4081" s="5" t="s">
        <v>528</v>
      </c>
      <c r="H4081" s="8">
        <v>224</v>
      </c>
      <c r="I4081" s="21" t="str">
        <f>INDEX(Seed_type_tomato!$C$3:$C$15,MATCH(TOMATO!G4081,Seed_type_tomato!$B$3:$B$15,0))</f>
        <v>Field</v>
      </c>
    </row>
    <row r="4082" spans="1:9" x14ac:dyDescent="0.25">
      <c r="A4082" s="5"/>
      <c r="B4082" s="5" t="s">
        <v>251</v>
      </c>
      <c r="C4082" s="6">
        <v>44728</v>
      </c>
      <c r="D4082" s="5" t="s">
        <v>4225</v>
      </c>
      <c r="E4082" s="5" t="s">
        <v>4406</v>
      </c>
      <c r="F4082" s="5" t="s">
        <v>3991</v>
      </c>
      <c r="G4082" s="5" t="s">
        <v>3474</v>
      </c>
      <c r="H4082" s="8">
        <v>972</v>
      </c>
      <c r="I4082" s="21" t="str">
        <f>INDEX(Seed_type_tomato!$C$3:$C$15,MATCH(TOMATO!G4082,Seed_type_tomato!$B$3:$B$15,0))</f>
        <v>Field</v>
      </c>
    </row>
    <row r="4083" spans="1:9" ht="15.75" thickBot="1" x14ac:dyDescent="0.3">
      <c r="A4083" s="5"/>
      <c r="B4083" s="5" t="s">
        <v>251</v>
      </c>
      <c r="C4083" s="6">
        <v>44833</v>
      </c>
      <c r="D4083" s="5" t="s">
        <v>4226</v>
      </c>
      <c r="E4083" s="5" t="s">
        <v>4407</v>
      </c>
      <c r="F4083" s="5" t="s">
        <v>3991</v>
      </c>
      <c r="G4083" s="5" t="s">
        <v>4424</v>
      </c>
      <c r="H4083" s="7">
        <v>420</v>
      </c>
      <c r="I4083" s="21" t="e">
        <f>INDEX(Seed_type_tomato!$C$3:$C$15,MATCH(TOMATO!G4083,Seed_type_tomato!$B$3:$B$15,0))</f>
        <v>#N/A</v>
      </c>
    </row>
    <row r="4084" spans="1:9" x14ac:dyDescent="0.25">
      <c r="A4084" s="5" t="s">
        <v>3992</v>
      </c>
      <c r="B4084" s="5"/>
      <c r="C4084" s="6"/>
      <c r="D4084" s="5"/>
      <c r="E4084" s="5"/>
      <c r="F4084" s="5"/>
      <c r="G4084" s="5"/>
      <c r="H4084" s="8">
        <f>ROUND(SUM(H4076:H4083),5)</f>
        <v>14815</v>
      </c>
      <c r="I4084" s="21" t="e">
        <f>INDEX(Seed_type_tomato!$C$3:$C$15,MATCH(TOMATO!G4084,Seed_type_tomato!$B$3:$B$15,0))</f>
        <v>#N/A</v>
      </c>
    </row>
    <row r="4085" spans="1:9" x14ac:dyDescent="0.25">
      <c r="A4085" s="2" t="s">
        <v>3993</v>
      </c>
      <c r="B4085" s="2"/>
      <c r="C4085" s="3"/>
      <c r="D4085" s="2"/>
      <c r="E4085" s="2"/>
      <c r="F4085" s="2"/>
      <c r="G4085" s="2"/>
      <c r="H4085" s="4"/>
      <c r="I4085" s="21" t="e">
        <f>INDEX(Seed_type_tomato!$C$3:$C$15,MATCH(TOMATO!G4085,Seed_type_tomato!$B$3:$B$15,0))</f>
        <v>#N/A</v>
      </c>
    </row>
    <row r="4086" spans="1:9" x14ac:dyDescent="0.25">
      <c r="A4086" s="5"/>
      <c r="B4086" s="5" t="s">
        <v>251</v>
      </c>
      <c r="C4086" s="6">
        <v>44572</v>
      </c>
      <c r="D4086" s="5" t="s">
        <v>4227</v>
      </c>
      <c r="E4086" s="5" t="s">
        <v>488</v>
      </c>
      <c r="F4086" s="5" t="s">
        <v>3993</v>
      </c>
      <c r="G4086" s="5" t="s">
        <v>529</v>
      </c>
      <c r="H4086" s="8">
        <v>1</v>
      </c>
      <c r="I4086" s="21" t="e">
        <f>INDEX(Seed_type_tomato!$C$3:$C$15,MATCH(TOMATO!G4086,Seed_type_tomato!$B$3:$B$15,0))</f>
        <v>#N/A</v>
      </c>
    </row>
    <row r="4087" spans="1:9" x14ac:dyDescent="0.25">
      <c r="A4087" s="5"/>
      <c r="B4087" s="5" t="s">
        <v>251</v>
      </c>
      <c r="C4087" s="6">
        <v>44802</v>
      </c>
      <c r="D4087" s="5" t="s">
        <v>4228</v>
      </c>
      <c r="E4087" s="5" t="s">
        <v>482</v>
      </c>
      <c r="F4087" s="5" t="s">
        <v>3993</v>
      </c>
      <c r="G4087" s="5" t="s">
        <v>527</v>
      </c>
      <c r="H4087" s="8">
        <v>2</v>
      </c>
      <c r="I4087" s="21" t="e">
        <f>INDEX(Seed_type_tomato!$C$3:$C$15,MATCH(TOMATO!G4087,Seed_type_tomato!$B$3:$B$15,0))</f>
        <v>#N/A</v>
      </c>
    </row>
    <row r="4088" spans="1:9" x14ac:dyDescent="0.25">
      <c r="A4088" s="5"/>
      <c r="B4088" s="5" t="s">
        <v>251</v>
      </c>
      <c r="C4088" s="6">
        <v>44812</v>
      </c>
      <c r="D4088" s="5" t="s">
        <v>4229</v>
      </c>
      <c r="E4088" s="5" t="s">
        <v>482</v>
      </c>
      <c r="F4088" s="5" t="s">
        <v>3993</v>
      </c>
      <c r="G4088" s="5" t="s">
        <v>527</v>
      </c>
      <c r="H4088" s="8">
        <v>2</v>
      </c>
      <c r="I4088" s="21" t="e">
        <f>INDEX(Seed_type_tomato!$C$3:$C$15,MATCH(TOMATO!G4088,Seed_type_tomato!$B$3:$B$15,0))</f>
        <v>#N/A</v>
      </c>
    </row>
    <row r="4089" spans="1:9" ht="15.75" thickBot="1" x14ac:dyDescent="0.3">
      <c r="A4089" s="5"/>
      <c r="B4089" s="5" t="s">
        <v>251</v>
      </c>
      <c r="C4089" s="6">
        <v>44831</v>
      </c>
      <c r="D4089" s="5" t="s">
        <v>4230</v>
      </c>
      <c r="E4089" s="5" t="s">
        <v>482</v>
      </c>
      <c r="F4089" s="5" t="s">
        <v>3993</v>
      </c>
      <c r="G4089" s="5" t="s">
        <v>527</v>
      </c>
      <c r="H4089" s="7">
        <v>3</v>
      </c>
      <c r="I4089" s="21" t="e">
        <f>INDEX(Seed_type_tomato!$C$3:$C$15,MATCH(TOMATO!G4089,Seed_type_tomato!$B$3:$B$15,0))</f>
        <v>#N/A</v>
      </c>
    </row>
    <row r="4090" spans="1:9" x14ac:dyDescent="0.25">
      <c r="A4090" s="5" t="s">
        <v>3994</v>
      </c>
      <c r="B4090" s="5"/>
      <c r="C4090" s="6"/>
      <c r="D4090" s="5"/>
      <c r="E4090" s="5"/>
      <c r="F4090" s="5"/>
      <c r="G4090" s="5"/>
      <c r="H4090" s="8">
        <f>ROUND(SUM(H4085:H4089),5)</f>
        <v>8</v>
      </c>
      <c r="I4090" s="21" t="e">
        <f>INDEX(Seed_type_tomato!$C$3:$C$15,MATCH(TOMATO!G4090,Seed_type_tomato!$B$3:$B$15,0))</f>
        <v>#N/A</v>
      </c>
    </row>
    <row r="4091" spans="1:9" x14ac:dyDescent="0.25">
      <c r="A4091" s="2" t="s">
        <v>3995</v>
      </c>
      <c r="B4091" s="2"/>
      <c r="C4091" s="3"/>
      <c r="D4091" s="2"/>
      <c r="E4091" s="2"/>
      <c r="F4091" s="2"/>
      <c r="G4091" s="2"/>
      <c r="H4091" s="4"/>
      <c r="I4091" s="21" t="e">
        <f>INDEX(Seed_type_tomato!$C$3:$C$15,MATCH(TOMATO!G4091,Seed_type_tomato!$B$3:$B$15,0))</f>
        <v>#N/A</v>
      </c>
    </row>
    <row r="4092" spans="1:9" x14ac:dyDescent="0.25">
      <c r="A4092" s="5"/>
      <c r="B4092" s="5" t="s">
        <v>251</v>
      </c>
      <c r="C4092" s="6">
        <v>44564</v>
      </c>
      <c r="D4092" s="5" t="s">
        <v>4231</v>
      </c>
      <c r="E4092" s="5" t="s">
        <v>4408</v>
      </c>
      <c r="F4092" s="5" t="s">
        <v>3995</v>
      </c>
      <c r="G4092" s="5" t="s">
        <v>526</v>
      </c>
      <c r="H4092" s="8">
        <v>1500</v>
      </c>
      <c r="I4092" s="21" t="str">
        <f>INDEX(Seed_type_tomato!$C$3:$C$15,MATCH(TOMATO!G4092,Seed_type_tomato!$B$3:$B$15,0))</f>
        <v>Field</v>
      </c>
    </row>
    <row r="4093" spans="1:9" x14ac:dyDescent="0.25">
      <c r="A4093" s="5"/>
      <c r="B4093" s="5" t="s">
        <v>251</v>
      </c>
      <c r="C4093" s="6">
        <v>44564</v>
      </c>
      <c r="D4093" s="5" t="s">
        <v>4231</v>
      </c>
      <c r="E4093" s="5" t="s">
        <v>4409</v>
      </c>
      <c r="F4093" s="5" t="s">
        <v>3995</v>
      </c>
      <c r="G4093" s="5" t="s">
        <v>1015</v>
      </c>
      <c r="H4093" s="8">
        <v>900</v>
      </c>
      <c r="I4093" s="21" t="e">
        <f>INDEX(Seed_type_tomato!$C$3:$C$15,MATCH(TOMATO!G4093,Seed_type_tomato!$B$3:$B$15,0))</f>
        <v>#N/A</v>
      </c>
    </row>
    <row r="4094" spans="1:9" ht="15.75" thickBot="1" x14ac:dyDescent="0.3">
      <c r="A4094" s="5"/>
      <c r="B4094" s="5" t="s">
        <v>251</v>
      </c>
      <c r="C4094" s="6">
        <v>44600</v>
      </c>
      <c r="D4094" s="5" t="s">
        <v>4232</v>
      </c>
      <c r="E4094" s="5" t="s">
        <v>482</v>
      </c>
      <c r="F4094" s="5" t="s">
        <v>3995</v>
      </c>
      <c r="G4094" s="5" t="s">
        <v>526</v>
      </c>
      <c r="H4094" s="7">
        <v>3000</v>
      </c>
      <c r="I4094" s="21" t="str">
        <f>INDEX(Seed_type_tomato!$C$3:$C$15,MATCH(TOMATO!G4094,Seed_type_tomato!$B$3:$B$15,0))</f>
        <v>Field</v>
      </c>
    </row>
    <row r="4095" spans="1:9" x14ac:dyDescent="0.25">
      <c r="A4095" s="5" t="s">
        <v>3996</v>
      </c>
      <c r="B4095" s="5"/>
      <c r="C4095" s="6"/>
      <c r="D4095" s="5"/>
      <c r="E4095" s="5"/>
      <c r="F4095" s="5"/>
      <c r="G4095" s="5"/>
      <c r="H4095" s="8">
        <f>ROUND(SUM(H4091:H4094),5)</f>
        <v>5400</v>
      </c>
      <c r="I4095" s="21" t="e">
        <f>INDEX(Seed_type_tomato!$C$3:$C$15,MATCH(TOMATO!G4095,Seed_type_tomato!$B$3:$B$15,0))</f>
        <v>#N/A</v>
      </c>
    </row>
    <row r="4096" spans="1:9" x14ac:dyDescent="0.25">
      <c r="A4096" s="2" t="s">
        <v>3997</v>
      </c>
      <c r="B4096" s="2"/>
      <c r="C4096" s="3"/>
      <c r="D4096" s="2"/>
      <c r="E4096" s="2"/>
      <c r="F4096" s="2"/>
      <c r="G4096" s="2"/>
      <c r="H4096" s="4"/>
      <c r="I4096" s="21" t="e">
        <f>INDEX(Seed_type_tomato!$C$3:$C$15,MATCH(TOMATO!G4096,Seed_type_tomato!$B$3:$B$15,0))</f>
        <v>#N/A</v>
      </c>
    </row>
    <row r="4097" spans="1:9" x14ac:dyDescent="0.25">
      <c r="A4097" s="5"/>
      <c r="B4097" s="5" t="s">
        <v>251</v>
      </c>
      <c r="C4097" s="6">
        <v>44655</v>
      </c>
      <c r="D4097" s="5" t="s">
        <v>4233</v>
      </c>
      <c r="E4097" s="5" t="s">
        <v>482</v>
      </c>
      <c r="F4097" s="5" t="s">
        <v>3997</v>
      </c>
      <c r="G4097" s="5" t="s">
        <v>523</v>
      </c>
      <c r="H4097" s="8">
        <v>100</v>
      </c>
      <c r="I4097" s="21" t="str">
        <f>INDEX(Seed_type_tomato!$C$3:$C$15,MATCH(TOMATO!G4097,Seed_type_tomato!$B$3:$B$15,0))</f>
        <v>Field</v>
      </c>
    </row>
    <row r="4098" spans="1:9" ht="15.75" thickBot="1" x14ac:dyDescent="0.3">
      <c r="A4098" s="5"/>
      <c r="B4098" s="5" t="s">
        <v>251</v>
      </c>
      <c r="C4098" s="6">
        <v>44655</v>
      </c>
      <c r="D4098" s="5" t="s">
        <v>4233</v>
      </c>
      <c r="E4098" s="5" t="s">
        <v>482</v>
      </c>
      <c r="F4098" s="5" t="s">
        <v>3997</v>
      </c>
      <c r="G4098" s="5" t="s">
        <v>522</v>
      </c>
      <c r="H4098" s="7">
        <v>150</v>
      </c>
      <c r="I4098" s="21" t="str">
        <f>INDEX(Seed_type_tomato!$C$3:$C$15,MATCH(TOMATO!G4098,Seed_type_tomato!$B$3:$B$15,0))</f>
        <v>Field</v>
      </c>
    </row>
    <row r="4099" spans="1:9" x14ac:dyDescent="0.25">
      <c r="A4099" s="5" t="s">
        <v>3998</v>
      </c>
      <c r="B4099" s="5"/>
      <c r="C4099" s="6"/>
      <c r="D4099" s="5"/>
      <c r="E4099" s="5"/>
      <c r="F4099" s="5"/>
      <c r="G4099" s="5"/>
      <c r="H4099" s="8">
        <f>ROUND(SUM(H4096:H4098),5)</f>
        <v>250</v>
      </c>
      <c r="I4099" s="21" t="e">
        <f>INDEX(Seed_type_tomato!$C$3:$C$15,MATCH(TOMATO!G4099,Seed_type_tomato!$B$3:$B$15,0))</f>
        <v>#N/A</v>
      </c>
    </row>
    <row r="4100" spans="1:9" x14ac:dyDescent="0.25">
      <c r="A4100" s="2" t="s">
        <v>3999</v>
      </c>
      <c r="B4100" s="2"/>
      <c r="C4100" s="3"/>
      <c r="D4100" s="2"/>
      <c r="E4100" s="2"/>
      <c r="F4100" s="2"/>
      <c r="G4100" s="2"/>
      <c r="H4100" s="4"/>
      <c r="I4100" s="21" t="e">
        <f>INDEX(Seed_type_tomato!$C$3:$C$15,MATCH(TOMATO!G4100,Seed_type_tomato!$B$3:$B$15,0))</f>
        <v>#N/A</v>
      </c>
    </row>
    <row r="4101" spans="1:9" ht="15.75" thickBot="1" x14ac:dyDescent="0.3">
      <c r="A4101" s="1"/>
      <c r="B4101" s="5" t="s">
        <v>251</v>
      </c>
      <c r="C4101" s="6">
        <v>44813</v>
      </c>
      <c r="D4101" s="5" t="s">
        <v>4234</v>
      </c>
      <c r="E4101" s="5" t="s">
        <v>482</v>
      </c>
      <c r="F4101" s="5" t="s">
        <v>3999</v>
      </c>
      <c r="G4101" s="5" t="s">
        <v>523</v>
      </c>
      <c r="H4101" s="7">
        <v>100</v>
      </c>
      <c r="I4101" s="21" t="str">
        <f>INDEX(Seed_type_tomato!$C$3:$C$15,MATCH(TOMATO!G4101,Seed_type_tomato!$B$3:$B$15,0))</f>
        <v>Field</v>
      </c>
    </row>
    <row r="4102" spans="1:9" x14ac:dyDescent="0.25">
      <c r="A4102" s="5" t="s">
        <v>4000</v>
      </c>
      <c r="B4102" s="5"/>
      <c r="C4102" s="6"/>
      <c r="D4102" s="5"/>
      <c r="E4102" s="5"/>
      <c r="F4102" s="5"/>
      <c r="G4102" s="5"/>
      <c r="H4102" s="8">
        <f>ROUND(SUM(H4100:H4101),5)</f>
        <v>100</v>
      </c>
      <c r="I4102" s="21" t="e">
        <f>INDEX(Seed_type_tomato!$C$3:$C$15,MATCH(TOMATO!G4102,Seed_type_tomato!$B$3:$B$15,0))</f>
        <v>#N/A</v>
      </c>
    </row>
    <row r="4103" spans="1:9" x14ac:dyDescent="0.25">
      <c r="A4103" s="2" t="s">
        <v>4001</v>
      </c>
      <c r="B4103" s="2"/>
      <c r="C4103" s="3"/>
      <c r="D4103" s="2"/>
      <c r="E4103" s="2"/>
      <c r="F4103" s="2"/>
      <c r="G4103" s="2"/>
      <c r="H4103" s="4"/>
      <c r="I4103" s="21" t="e">
        <f>INDEX(Seed_type_tomato!$C$3:$C$15,MATCH(TOMATO!G4103,Seed_type_tomato!$B$3:$B$15,0))</f>
        <v>#N/A</v>
      </c>
    </row>
    <row r="4104" spans="1:9" ht="15.75" thickBot="1" x14ac:dyDescent="0.3">
      <c r="A4104" s="1"/>
      <c r="B4104" s="5" t="s">
        <v>251</v>
      </c>
      <c r="C4104" s="6">
        <v>44669</v>
      </c>
      <c r="D4104" s="5" t="s">
        <v>4235</v>
      </c>
      <c r="E4104" s="5" t="s">
        <v>482</v>
      </c>
      <c r="F4104" s="5" t="s">
        <v>4001</v>
      </c>
      <c r="G4104" s="5" t="s">
        <v>523</v>
      </c>
      <c r="H4104" s="7">
        <v>40</v>
      </c>
      <c r="I4104" s="21" t="str">
        <f>INDEX(Seed_type_tomato!$C$3:$C$15,MATCH(TOMATO!G4104,Seed_type_tomato!$B$3:$B$15,0))</f>
        <v>Field</v>
      </c>
    </row>
    <row r="4105" spans="1:9" x14ac:dyDescent="0.25">
      <c r="A4105" s="5" t="s">
        <v>4002</v>
      </c>
      <c r="B4105" s="5"/>
      <c r="C4105" s="6"/>
      <c r="D4105" s="5"/>
      <c r="E4105" s="5"/>
      <c r="F4105" s="5"/>
      <c r="G4105" s="5"/>
      <c r="H4105" s="8">
        <f>ROUND(SUM(H4103:H4104),5)</f>
        <v>40</v>
      </c>
      <c r="I4105" s="21" t="e">
        <f>INDEX(Seed_type_tomato!$C$3:$C$15,MATCH(TOMATO!G4105,Seed_type_tomato!$B$3:$B$15,0))</f>
        <v>#N/A</v>
      </c>
    </row>
    <row r="4106" spans="1:9" x14ac:dyDescent="0.25">
      <c r="A4106" s="2" t="s">
        <v>4003</v>
      </c>
      <c r="B4106" s="2"/>
      <c r="C4106" s="3"/>
      <c r="D4106" s="2"/>
      <c r="E4106" s="2"/>
      <c r="F4106" s="2"/>
      <c r="G4106" s="2"/>
      <c r="H4106" s="4"/>
      <c r="I4106" s="21" t="e">
        <f>INDEX(Seed_type_tomato!$C$3:$C$15,MATCH(TOMATO!G4106,Seed_type_tomato!$B$3:$B$15,0))</f>
        <v>#N/A</v>
      </c>
    </row>
    <row r="4107" spans="1:9" x14ac:dyDescent="0.25">
      <c r="A4107" s="5"/>
      <c r="B4107" s="5" t="s">
        <v>251</v>
      </c>
      <c r="C4107" s="6">
        <v>44629</v>
      </c>
      <c r="D4107" s="5" t="s">
        <v>4236</v>
      </c>
      <c r="E4107" s="5" t="s">
        <v>482</v>
      </c>
      <c r="F4107" s="5" t="s">
        <v>4003</v>
      </c>
      <c r="G4107" s="5" t="s">
        <v>525</v>
      </c>
      <c r="H4107" s="8">
        <v>1000</v>
      </c>
      <c r="I4107" s="21" t="str">
        <f>INDEX(Seed_type_tomato!$C$3:$C$15,MATCH(TOMATO!G4107,Seed_type_tomato!$B$3:$B$15,0))</f>
        <v>Field</v>
      </c>
    </row>
    <row r="4108" spans="1:9" x14ac:dyDescent="0.25">
      <c r="A4108" s="5"/>
      <c r="B4108" s="5" t="s">
        <v>251</v>
      </c>
      <c r="C4108" s="6">
        <v>44695</v>
      </c>
      <c r="D4108" s="5" t="s">
        <v>4237</v>
      </c>
      <c r="E4108" s="5" t="s">
        <v>482</v>
      </c>
      <c r="F4108" s="5" t="s">
        <v>4003</v>
      </c>
      <c r="G4108" s="5" t="s">
        <v>524</v>
      </c>
      <c r="H4108" s="8">
        <v>3000</v>
      </c>
      <c r="I4108" s="21" t="str">
        <f>INDEX(Seed_type_tomato!$C$3:$C$15,MATCH(TOMATO!G4108,Seed_type_tomato!$B$3:$B$15,0))</f>
        <v>Field</v>
      </c>
    </row>
    <row r="4109" spans="1:9" x14ac:dyDescent="0.25">
      <c r="A4109" s="5"/>
      <c r="B4109" s="5" t="s">
        <v>251</v>
      </c>
      <c r="C4109" s="6">
        <v>44699</v>
      </c>
      <c r="D4109" s="5" t="s">
        <v>4238</v>
      </c>
      <c r="E4109" s="5" t="s">
        <v>482</v>
      </c>
      <c r="F4109" s="5" t="s">
        <v>4003</v>
      </c>
      <c r="G4109" s="5" t="s">
        <v>523</v>
      </c>
      <c r="H4109" s="8">
        <v>1000</v>
      </c>
      <c r="I4109" s="21" t="str">
        <f>INDEX(Seed_type_tomato!$C$3:$C$15,MATCH(TOMATO!G4109,Seed_type_tomato!$B$3:$B$15,0))</f>
        <v>Field</v>
      </c>
    </row>
    <row r="4110" spans="1:9" x14ac:dyDescent="0.25">
      <c r="A4110" s="5"/>
      <c r="B4110" s="5" t="s">
        <v>251</v>
      </c>
      <c r="C4110" s="6">
        <v>44701</v>
      </c>
      <c r="D4110" s="5" t="s">
        <v>4239</v>
      </c>
      <c r="E4110" s="5" t="s">
        <v>482</v>
      </c>
      <c r="F4110" s="5" t="s">
        <v>4003</v>
      </c>
      <c r="G4110" s="5" t="s">
        <v>523</v>
      </c>
      <c r="H4110" s="8">
        <v>600</v>
      </c>
      <c r="I4110" s="21" t="str">
        <f>INDEX(Seed_type_tomato!$C$3:$C$15,MATCH(TOMATO!G4110,Seed_type_tomato!$B$3:$B$15,0))</f>
        <v>Field</v>
      </c>
    </row>
    <row r="4111" spans="1:9" ht="15.75" thickBot="1" x14ac:dyDescent="0.3">
      <c r="A4111" s="5"/>
      <c r="B4111" s="5" t="s">
        <v>251</v>
      </c>
      <c r="C4111" s="6">
        <v>44702</v>
      </c>
      <c r="D4111" s="5" t="s">
        <v>4240</v>
      </c>
      <c r="E4111" s="5" t="s">
        <v>482</v>
      </c>
      <c r="F4111" s="5" t="s">
        <v>4003</v>
      </c>
      <c r="G4111" s="5" t="s">
        <v>523</v>
      </c>
      <c r="H4111" s="7">
        <v>800</v>
      </c>
      <c r="I4111" s="21" t="str">
        <f>INDEX(Seed_type_tomato!$C$3:$C$15,MATCH(TOMATO!G4111,Seed_type_tomato!$B$3:$B$15,0))</f>
        <v>Field</v>
      </c>
    </row>
    <row r="4112" spans="1:9" x14ac:dyDescent="0.25">
      <c r="A4112" s="5" t="s">
        <v>4004</v>
      </c>
      <c r="B4112" s="5"/>
      <c r="C4112" s="6"/>
      <c r="D4112" s="5"/>
      <c r="E4112" s="5"/>
      <c r="F4112" s="5"/>
      <c r="G4112" s="5"/>
      <c r="H4112" s="8">
        <f>ROUND(SUM(H4106:H4111),5)</f>
        <v>6400</v>
      </c>
      <c r="I4112" s="21" t="e">
        <f>INDEX(Seed_type_tomato!$C$3:$C$15,MATCH(TOMATO!G4112,Seed_type_tomato!$B$3:$B$15,0))</f>
        <v>#N/A</v>
      </c>
    </row>
    <row r="4113" spans="1:9" x14ac:dyDescent="0.25">
      <c r="A4113" s="2" t="s">
        <v>4005</v>
      </c>
      <c r="B4113" s="2"/>
      <c r="C4113" s="3"/>
      <c r="D4113" s="2"/>
      <c r="E4113" s="2"/>
      <c r="F4113" s="2"/>
      <c r="G4113" s="2"/>
      <c r="H4113" s="4"/>
      <c r="I4113" s="21" t="e">
        <f>INDEX(Seed_type_tomato!$C$3:$C$15,MATCH(TOMATO!G4113,Seed_type_tomato!$B$3:$B$15,0))</f>
        <v>#N/A</v>
      </c>
    </row>
    <row r="4114" spans="1:9" x14ac:dyDescent="0.25">
      <c r="A4114" s="5"/>
      <c r="B4114" s="5" t="s">
        <v>251</v>
      </c>
      <c r="C4114" s="6">
        <v>44582</v>
      </c>
      <c r="D4114" s="5" t="s">
        <v>4241</v>
      </c>
      <c r="E4114" s="5" t="s">
        <v>482</v>
      </c>
      <c r="F4114" s="5" t="s">
        <v>4005</v>
      </c>
      <c r="G4114" s="5" t="s">
        <v>524</v>
      </c>
      <c r="H4114" s="8">
        <v>750</v>
      </c>
      <c r="I4114" s="21" t="str">
        <f>INDEX(Seed_type_tomato!$C$3:$C$15,MATCH(TOMATO!G4114,Seed_type_tomato!$B$3:$B$15,0))</f>
        <v>Field</v>
      </c>
    </row>
    <row r="4115" spans="1:9" ht="15.75" thickBot="1" x14ac:dyDescent="0.3">
      <c r="A4115" s="5"/>
      <c r="B4115" s="5" t="s">
        <v>251</v>
      </c>
      <c r="C4115" s="6">
        <v>44596</v>
      </c>
      <c r="D4115" s="5" t="s">
        <v>4242</v>
      </c>
      <c r="E4115" s="5" t="s">
        <v>482</v>
      </c>
      <c r="F4115" s="5" t="s">
        <v>4005</v>
      </c>
      <c r="G4115" s="5" t="s">
        <v>524</v>
      </c>
      <c r="H4115" s="7">
        <v>250</v>
      </c>
      <c r="I4115" s="21" t="str">
        <f>INDEX(Seed_type_tomato!$C$3:$C$15,MATCH(TOMATO!G4115,Seed_type_tomato!$B$3:$B$15,0))</f>
        <v>Field</v>
      </c>
    </row>
    <row r="4116" spans="1:9" x14ac:dyDescent="0.25">
      <c r="A4116" s="5" t="s">
        <v>4006</v>
      </c>
      <c r="B4116" s="5"/>
      <c r="C4116" s="6"/>
      <c r="D4116" s="5"/>
      <c r="E4116" s="5"/>
      <c r="F4116" s="5"/>
      <c r="G4116" s="5"/>
      <c r="H4116" s="8">
        <f>ROUND(SUM(H4113:H4115),5)</f>
        <v>1000</v>
      </c>
      <c r="I4116" s="21" t="e">
        <f>INDEX(Seed_type_tomato!$C$3:$C$15,MATCH(TOMATO!G4116,Seed_type_tomato!$B$3:$B$15,0))</f>
        <v>#N/A</v>
      </c>
    </row>
    <row r="4117" spans="1:9" x14ac:dyDescent="0.25">
      <c r="A4117" s="2" t="s">
        <v>4007</v>
      </c>
      <c r="B4117" s="2"/>
      <c r="C4117" s="3"/>
      <c r="D4117" s="2"/>
      <c r="E4117" s="2"/>
      <c r="F4117" s="2"/>
      <c r="G4117" s="2"/>
      <c r="H4117" s="4"/>
      <c r="I4117" s="21" t="e">
        <f>INDEX(Seed_type_tomato!$C$3:$C$15,MATCH(TOMATO!G4117,Seed_type_tomato!$B$3:$B$15,0))</f>
        <v>#N/A</v>
      </c>
    </row>
    <row r="4118" spans="1:9" ht="15.75" thickBot="1" x14ac:dyDescent="0.3">
      <c r="A4118" s="1"/>
      <c r="B4118" s="5" t="s">
        <v>251</v>
      </c>
      <c r="C4118" s="6">
        <v>44823</v>
      </c>
      <c r="D4118" s="5" t="s">
        <v>4243</v>
      </c>
      <c r="E4118" s="5" t="s">
        <v>482</v>
      </c>
      <c r="F4118" s="5" t="s">
        <v>4007</v>
      </c>
      <c r="G4118" s="5" t="s">
        <v>522</v>
      </c>
      <c r="H4118" s="7">
        <v>750</v>
      </c>
      <c r="I4118" s="21" t="str">
        <f>INDEX(Seed_type_tomato!$C$3:$C$15,MATCH(TOMATO!G4118,Seed_type_tomato!$B$3:$B$15,0))</f>
        <v>Field</v>
      </c>
    </row>
    <row r="4119" spans="1:9" x14ac:dyDescent="0.25">
      <c r="A4119" s="5" t="s">
        <v>4008</v>
      </c>
      <c r="B4119" s="5"/>
      <c r="C4119" s="6"/>
      <c r="D4119" s="5"/>
      <c r="E4119" s="5"/>
      <c r="F4119" s="5"/>
      <c r="G4119" s="5"/>
      <c r="H4119" s="8">
        <f>ROUND(SUM(H4117:H4118),5)</f>
        <v>750</v>
      </c>
      <c r="I4119" s="21" t="e">
        <f>INDEX(Seed_type_tomato!$C$3:$C$15,MATCH(TOMATO!G4119,Seed_type_tomato!$B$3:$B$15,0))</f>
        <v>#N/A</v>
      </c>
    </row>
    <row r="4120" spans="1:9" x14ac:dyDescent="0.25">
      <c r="A4120" s="2" t="s">
        <v>4009</v>
      </c>
      <c r="B4120" s="2"/>
      <c r="C4120" s="3"/>
      <c r="D4120" s="2"/>
      <c r="E4120" s="2"/>
      <c r="F4120" s="2"/>
      <c r="G4120" s="2"/>
      <c r="H4120" s="4"/>
      <c r="I4120" s="21" t="e">
        <f>INDEX(Seed_type_tomato!$C$3:$C$15,MATCH(TOMATO!G4120,Seed_type_tomato!$B$3:$B$15,0))</f>
        <v>#N/A</v>
      </c>
    </row>
    <row r="4121" spans="1:9" x14ac:dyDescent="0.25">
      <c r="A4121" s="5"/>
      <c r="B4121" s="5" t="s">
        <v>251</v>
      </c>
      <c r="C4121" s="6">
        <v>44763</v>
      </c>
      <c r="D4121" s="5" t="s">
        <v>4244</v>
      </c>
      <c r="E4121" s="5" t="s">
        <v>482</v>
      </c>
      <c r="F4121" s="5" t="s">
        <v>4009</v>
      </c>
      <c r="G4121" s="5" t="s">
        <v>524</v>
      </c>
      <c r="H4121" s="8">
        <v>100</v>
      </c>
      <c r="I4121" s="21" t="str">
        <f>INDEX(Seed_type_tomato!$C$3:$C$15,MATCH(TOMATO!G4121,Seed_type_tomato!$B$3:$B$15,0))</f>
        <v>Field</v>
      </c>
    </row>
    <row r="4122" spans="1:9" x14ac:dyDescent="0.25">
      <c r="A4122" s="5"/>
      <c r="B4122" s="5" t="s">
        <v>251</v>
      </c>
      <c r="C4122" s="6">
        <v>44768</v>
      </c>
      <c r="D4122" s="5" t="s">
        <v>4245</v>
      </c>
      <c r="E4122" s="5" t="s">
        <v>482</v>
      </c>
      <c r="F4122" s="5" t="s">
        <v>4009</v>
      </c>
      <c r="G4122" s="5" t="s">
        <v>522</v>
      </c>
      <c r="H4122" s="8">
        <v>100</v>
      </c>
      <c r="I4122" s="21" t="str">
        <f>INDEX(Seed_type_tomato!$C$3:$C$15,MATCH(TOMATO!G4122,Seed_type_tomato!$B$3:$B$15,0))</f>
        <v>Field</v>
      </c>
    </row>
    <row r="4123" spans="1:9" ht="15.75" thickBot="1" x14ac:dyDescent="0.3">
      <c r="A4123" s="5"/>
      <c r="B4123" s="5" t="s">
        <v>251</v>
      </c>
      <c r="C4123" s="6">
        <v>44768</v>
      </c>
      <c r="D4123" s="5" t="s">
        <v>4245</v>
      </c>
      <c r="E4123" s="5" t="s">
        <v>482</v>
      </c>
      <c r="F4123" s="5" t="s">
        <v>4009</v>
      </c>
      <c r="G4123" s="5" t="s">
        <v>522</v>
      </c>
      <c r="H4123" s="7">
        <v>100</v>
      </c>
      <c r="I4123" s="21" t="str">
        <f>INDEX(Seed_type_tomato!$C$3:$C$15,MATCH(TOMATO!G4123,Seed_type_tomato!$B$3:$B$15,0))</f>
        <v>Field</v>
      </c>
    </row>
    <row r="4124" spans="1:9" x14ac:dyDescent="0.25">
      <c r="A4124" s="5" t="s">
        <v>4010</v>
      </c>
      <c r="B4124" s="5"/>
      <c r="C4124" s="6"/>
      <c r="D4124" s="5"/>
      <c r="E4124" s="5"/>
      <c r="F4124" s="5"/>
      <c r="G4124" s="5"/>
      <c r="H4124" s="8">
        <f>ROUND(SUM(H4120:H4123),5)</f>
        <v>300</v>
      </c>
      <c r="I4124" s="21" t="e">
        <f>INDEX(Seed_type_tomato!$C$3:$C$15,MATCH(TOMATO!G4124,Seed_type_tomato!$B$3:$B$15,0))</f>
        <v>#N/A</v>
      </c>
    </row>
    <row r="4125" spans="1:9" x14ac:dyDescent="0.25">
      <c r="A4125" s="2" t="s">
        <v>4011</v>
      </c>
      <c r="B4125" s="2"/>
      <c r="C4125" s="3"/>
      <c r="D4125" s="2"/>
      <c r="E4125" s="2"/>
      <c r="F4125" s="2"/>
      <c r="G4125" s="2"/>
      <c r="H4125" s="4"/>
      <c r="I4125" s="21" t="e">
        <f>INDEX(Seed_type_tomato!$C$3:$C$15,MATCH(TOMATO!G4125,Seed_type_tomato!$B$3:$B$15,0))</f>
        <v>#N/A</v>
      </c>
    </row>
    <row r="4126" spans="1:9" x14ac:dyDescent="0.25">
      <c r="A4126" s="5"/>
      <c r="B4126" s="5" t="s">
        <v>251</v>
      </c>
      <c r="C4126" s="6">
        <v>44753</v>
      </c>
      <c r="D4126" s="5" t="s">
        <v>4246</v>
      </c>
      <c r="E4126" s="5" t="s">
        <v>482</v>
      </c>
      <c r="F4126" s="5" t="s">
        <v>4011</v>
      </c>
      <c r="G4126" s="5" t="s">
        <v>523</v>
      </c>
      <c r="H4126" s="8">
        <v>200</v>
      </c>
      <c r="I4126" s="21" t="str">
        <f>INDEX(Seed_type_tomato!$C$3:$C$15,MATCH(TOMATO!G4126,Seed_type_tomato!$B$3:$B$15,0))</f>
        <v>Field</v>
      </c>
    </row>
    <row r="4127" spans="1:9" ht="15.75" thickBot="1" x14ac:dyDescent="0.3">
      <c r="A4127" s="5"/>
      <c r="B4127" s="5" t="s">
        <v>251</v>
      </c>
      <c r="C4127" s="6">
        <v>44753</v>
      </c>
      <c r="D4127" s="5" t="s">
        <v>4246</v>
      </c>
      <c r="E4127" s="5" t="s">
        <v>482</v>
      </c>
      <c r="F4127" s="5" t="s">
        <v>4011</v>
      </c>
      <c r="G4127" s="5" t="s">
        <v>524</v>
      </c>
      <c r="H4127" s="7">
        <v>250</v>
      </c>
      <c r="I4127" s="21" t="str">
        <f>INDEX(Seed_type_tomato!$C$3:$C$15,MATCH(TOMATO!G4127,Seed_type_tomato!$B$3:$B$15,0))</f>
        <v>Field</v>
      </c>
    </row>
    <row r="4128" spans="1:9" x14ac:dyDescent="0.25">
      <c r="A4128" s="5" t="s">
        <v>4012</v>
      </c>
      <c r="B4128" s="5"/>
      <c r="C4128" s="6"/>
      <c r="D4128" s="5"/>
      <c r="E4128" s="5"/>
      <c r="F4128" s="5"/>
      <c r="G4128" s="5"/>
      <c r="H4128" s="8">
        <f>ROUND(SUM(H4125:H4127),5)</f>
        <v>450</v>
      </c>
      <c r="I4128" s="21" t="e">
        <f>INDEX(Seed_type_tomato!$C$3:$C$15,MATCH(TOMATO!G4128,Seed_type_tomato!$B$3:$B$15,0))</f>
        <v>#N/A</v>
      </c>
    </row>
    <row r="4129" spans="1:9" x14ac:dyDescent="0.25">
      <c r="A4129" s="2" t="s">
        <v>4013</v>
      </c>
      <c r="B4129" s="2"/>
      <c r="C4129" s="3"/>
      <c r="D4129" s="2"/>
      <c r="E4129" s="2"/>
      <c r="F4129" s="2"/>
      <c r="G4129" s="2"/>
      <c r="H4129" s="4"/>
      <c r="I4129" s="21" t="e">
        <f>INDEX(Seed_type_tomato!$C$3:$C$15,MATCH(TOMATO!G4129,Seed_type_tomato!$B$3:$B$15,0))</f>
        <v>#N/A</v>
      </c>
    </row>
    <row r="4130" spans="1:9" x14ac:dyDescent="0.25">
      <c r="A4130" s="5"/>
      <c r="B4130" s="5" t="s">
        <v>251</v>
      </c>
      <c r="C4130" s="6">
        <v>44746</v>
      </c>
      <c r="D4130" s="5" t="s">
        <v>4247</v>
      </c>
      <c r="E4130" s="5" t="s">
        <v>4410</v>
      </c>
      <c r="F4130" s="5" t="s">
        <v>4013</v>
      </c>
      <c r="G4130" s="5" t="s">
        <v>530</v>
      </c>
      <c r="H4130" s="8">
        <v>700</v>
      </c>
      <c r="I4130" s="21" t="str">
        <f>INDEX(Seed_type_tomato!$C$3:$C$15,MATCH(TOMATO!G4130,Seed_type_tomato!$B$3:$B$15,0))</f>
        <v>GH</v>
      </c>
    </row>
    <row r="4131" spans="1:9" ht="15.75" thickBot="1" x14ac:dyDescent="0.3">
      <c r="A4131" s="5"/>
      <c r="B4131" s="5" t="s">
        <v>251</v>
      </c>
      <c r="C4131" s="6">
        <v>44781</v>
      </c>
      <c r="D4131" s="5" t="s">
        <v>4248</v>
      </c>
      <c r="E4131" s="5" t="s">
        <v>2494</v>
      </c>
      <c r="F4131" s="5" t="s">
        <v>4013</v>
      </c>
      <c r="G4131" s="5" t="s">
        <v>530</v>
      </c>
      <c r="H4131" s="7">
        <v>800</v>
      </c>
      <c r="I4131" s="21" t="str">
        <f>INDEX(Seed_type_tomato!$C$3:$C$15,MATCH(TOMATO!G4131,Seed_type_tomato!$B$3:$B$15,0))</f>
        <v>GH</v>
      </c>
    </row>
    <row r="4132" spans="1:9" x14ac:dyDescent="0.25">
      <c r="A4132" s="5" t="s">
        <v>4014</v>
      </c>
      <c r="B4132" s="5"/>
      <c r="C4132" s="6"/>
      <c r="D4132" s="5"/>
      <c r="E4132" s="5"/>
      <c r="F4132" s="5"/>
      <c r="G4132" s="5"/>
      <c r="H4132" s="8">
        <f>ROUND(SUM(H4129:H4131),5)</f>
        <v>1500</v>
      </c>
      <c r="I4132" s="21" t="e">
        <f>INDEX(Seed_type_tomato!$C$3:$C$15,MATCH(TOMATO!G4132,Seed_type_tomato!$B$3:$B$15,0))</f>
        <v>#N/A</v>
      </c>
    </row>
    <row r="4133" spans="1:9" x14ac:dyDescent="0.25">
      <c r="A4133" s="2" t="s">
        <v>4015</v>
      </c>
      <c r="B4133" s="2"/>
      <c r="C4133" s="3"/>
      <c r="D4133" s="2"/>
      <c r="E4133" s="2"/>
      <c r="F4133" s="2"/>
      <c r="G4133" s="2"/>
      <c r="H4133" s="4"/>
      <c r="I4133" s="21" t="e">
        <f>INDEX(Seed_type_tomato!$C$3:$C$15,MATCH(TOMATO!G4133,Seed_type_tomato!$B$3:$B$15,0))</f>
        <v>#N/A</v>
      </c>
    </row>
    <row r="4134" spans="1:9" ht="15.75" thickBot="1" x14ac:dyDescent="0.3">
      <c r="A4134" s="1"/>
      <c r="B4134" s="5" t="s">
        <v>251</v>
      </c>
      <c r="C4134" s="6">
        <v>44762</v>
      </c>
      <c r="D4134" s="5" t="s">
        <v>4249</v>
      </c>
      <c r="E4134" s="5" t="s">
        <v>482</v>
      </c>
      <c r="F4134" s="5" t="s">
        <v>4015</v>
      </c>
      <c r="G4134" s="5" t="s">
        <v>523</v>
      </c>
      <c r="H4134" s="7">
        <v>20</v>
      </c>
      <c r="I4134" s="21" t="str">
        <f>INDEX(Seed_type_tomato!$C$3:$C$15,MATCH(TOMATO!G4134,Seed_type_tomato!$B$3:$B$15,0))</f>
        <v>Field</v>
      </c>
    </row>
    <row r="4135" spans="1:9" x14ac:dyDescent="0.25">
      <c r="A4135" s="5" t="s">
        <v>4016</v>
      </c>
      <c r="B4135" s="5"/>
      <c r="C4135" s="6"/>
      <c r="D4135" s="5"/>
      <c r="E4135" s="5"/>
      <c r="F4135" s="5"/>
      <c r="G4135" s="5"/>
      <c r="H4135" s="8">
        <f>ROUND(SUM(H4133:H4134),5)</f>
        <v>20</v>
      </c>
      <c r="I4135" s="21" t="e">
        <f>INDEX(Seed_type_tomato!$C$3:$C$15,MATCH(TOMATO!G4135,Seed_type_tomato!$B$3:$B$15,0))</f>
        <v>#N/A</v>
      </c>
    </row>
    <row r="4136" spans="1:9" x14ac:dyDescent="0.25">
      <c r="A4136" s="2" t="s">
        <v>4017</v>
      </c>
      <c r="B4136" s="2"/>
      <c r="C4136" s="3"/>
      <c r="D4136" s="2"/>
      <c r="E4136" s="2"/>
      <c r="F4136" s="2"/>
      <c r="G4136" s="2"/>
      <c r="H4136" s="4"/>
      <c r="I4136" s="21" t="e">
        <f>INDEX(Seed_type_tomato!$C$3:$C$15,MATCH(TOMATO!G4136,Seed_type_tomato!$B$3:$B$15,0))</f>
        <v>#N/A</v>
      </c>
    </row>
    <row r="4137" spans="1:9" ht="15.75" thickBot="1" x14ac:dyDescent="0.3">
      <c r="A4137" s="1"/>
      <c r="B4137" s="5" t="s">
        <v>251</v>
      </c>
      <c r="C4137" s="6">
        <v>44648</v>
      </c>
      <c r="D4137" s="5" t="s">
        <v>4250</v>
      </c>
      <c r="E4137" s="5" t="s">
        <v>482</v>
      </c>
      <c r="F4137" s="5" t="s">
        <v>4017</v>
      </c>
      <c r="G4137" s="5" t="s">
        <v>523</v>
      </c>
      <c r="H4137" s="7">
        <v>220</v>
      </c>
      <c r="I4137" s="21" t="str">
        <f>INDEX(Seed_type_tomato!$C$3:$C$15,MATCH(TOMATO!G4137,Seed_type_tomato!$B$3:$B$15,0))</f>
        <v>Field</v>
      </c>
    </row>
    <row r="4138" spans="1:9" x14ac:dyDescent="0.25">
      <c r="A4138" s="5" t="s">
        <v>4018</v>
      </c>
      <c r="B4138" s="5"/>
      <c r="C4138" s="6"/>
      <c r="D4138" s="5"/>
      <c r="E4138" s="5"/>
      <c r="F4138" s="5"/>
      <c r="G4138" s="5"/>
      <c r="H4138" s="8">
        <f>ROUND(SUM(H4136:H4137),5)</f>
        <v>220</v>
      </c>
      <c r="I4138" s="21" t="e">
        <f>INDEX(Seed_type_tomato!$C$3:$C$15,MATCH(TOMATO!G4138,Seed_type_tomato!$B$3:$B$15,0))</f>
        <v>#N/A</v>
      </c>
    </row>
    <row r="4139" spans="1:9" x14ac:dyDescent="0.25">
      <c r="A4139" s="2" t="s">
        <v>4019</v>
      </c>
      <c r="B4139" s="2"/>
      <c r="C4139" s="3"/>
      <c r="D4139" s="2"/>
      <c r="E4139" s="2"/>
      <c r="F4139" s="2"/>
      <c r="G4139" s="2"/>
      <c r="H4139" s="4"/>
      <c r="I4139" s="21" t="e">
        <f>INDEX(Seed_type_tomato!$C$3:$C$15,MATCH(TOMATO!G4139,Seed_type_tomato!$B$3:$B$15,0))</f>
        <v>#N/A</v>
      </c>
    </row>
    <row r="4140" spans="1:9" ht="15.75" thickBot="1" x14ac:dyDescent="0.3">
      <c r="A4140" s="1"/>
      <c r="B4140" s="5" t="s">
        <v>251</v>
      </c>
      <c r="C4140" s="6">
        <v>44827</v>
      </c>
      <c r="D4140" s="5" t="s">
        <v>4251</v>
      </c>
      <c r="E4140" s="5" t="s">
        <v>482</v>
      </c>
      <c r="F4140" s="5" t="s">
        <v>4019</v>
      </c>
      <c r="G4140" s="5" t="s">
        <v>522</v>
      </c>
      <c r="H4140" s="7">
        <v>1000</v>
      </c>
      <c r="I4140" s="21" t="str">
        <f>INDEX(Seed_type_tomato!$C$3:$C$15,MATCH(TOMATO!G4140,Seed_type_tomato!$B$3:$B$15,0))</f>
        <v>Field</v>
      </c>
    </row>
    <row r="4141" spans="1:9" x14ac:dyDescent="0.25">
      <c r="A4141" s="5" t="s">
        <v>4020</v>
      </c>
      <c r="B4141" s="5"/>
      <c r="C4141" s="6"/>
      <c r="D4141" s="5"/>
      <c r="E4141" s="5"/>
      <c r="F4141" s="5"/>
      <c r="G4141" s="5"/>
      <c r="H4141" s="8">
        <f>ROUND(SUM(H4139:H4140),5)</f>
        <v>1000</v>
      </c>
      <c r="I4141" s="21" t="e">
        <f>INDEX(Seed_type_tomato!$C$3:$C$15,MATCH(TOMATO!G4141,Seed_type_tomato!$B$3:$B$15,0))</f>
        <v>#N/A</v>
      </c>
    </row>
    <row r="4142" spans="1:9" x14ac:dyDescent="0.25">
      <c r="A4142" s="2" t="s">
        <v>4021</v>
      </c>
      <c r="B4142" s="2"/>
      <c r="C4142" s="3"/>
      <c r="D4142" s="2"/>
      <c r="E4142" s="2"/>
      <c r="F4142" s="2"/>
      <c r="G4142" s="2"/>
      <c r="H4142" s="4"/>
      <c r="I4142" s="21" t="e">
        <f>INDEX(Seed_type_tomato!$C$3:$C$15,MATCH(TOMATO!G4142,Seed_type_tomato!$B$3:$B$15,0))</f>
        <v>#N/A</v>
      </c>
    </row>
    <row r="4143" spans="1:9" ht="15.75" thickBot="1" x14ac:dyDescent="0.3">
      <c r="A4143" s="1"/>
      <c r="B4143" s="5" t="s">
        <v>251</v>
      </c>
      <c r="C4143" s="6">
        <v>44778</v>
      </c>
      <c r="D4143" s="5" t="s">
        <v>4252</v>
      </c>
      <c r="E4143" s="5" t="s">
        <v>482</v>
      </c>
      <c r="F4143" s="5" t="s">
        <v>4021</v>
      </c>
      <c r="G4143" s="5" t="s">
        <v>524</v>
      </c>
      <c r="H4143" s="7">
        <v>320</v>
      </c>
      <c r="I4143" s="21" t="str">
        <f>INDEX(Seed_type_tomato!$C$3:$C$15,MATCH(TOMATO!G4143,Seed_type_tomato!$B$3:$B$15,0))</f>
        <v>Field</v>
      </c>
    </row>
    <row r="4144" spans="1:9" x14ac:dyDescent="0.25">
      <c r="A4144" s="5" t="s">
        <v>4022</v>
      </c>
      <c r="B4144" s="5"/>
      <c r="C4144" s="6"/>
      <c r="D4144" s="5"/>
      <c r="E4144" s="5"/>
      <c r="F4144" s="5"/>
      <c r="G4144" s="5"/>
      <c r="H4144" s="8">
        <f>ROUND(SUM(H4142:H4143),5)</f>
        <v>320</v>
      </c>
      <c r="I4144" s="21" t="e">
        <f>INDEX(Seed_type_tomato!$C$3:$C$15,MATCH(TOMATO!G4144,Seed_type_tomato!$B$3:$B$15,0))</f>
        <v>#N/A</v>
      </c>
    </row>
    <row r="4145" spans="1:9" x14ac:dyDescent="0.25">
      <c r="A4145" s="2" t="s">
        <v>4023</v>
      </c>
      <c r="B4145" s="2"/>
      <c r="C4145" s="3"/>
      <c r="D4145" s="2"/>
      <c r="E4145" s="2"/>
      <c r="F4145" s="2"/>
      <c r="G4145" s="2"/>
      <c r="H4145" s="4"/>
      <c r="I4145" s="21" t="e">
        <f>INDEX(Seed_type_tomato!$C$3:$C$15,MATCH(TOMATO!G4145,Seed_type_tomato!$B$3:$B$15,0))</f>
        <v>#N/A</v>
      </c>
    </row>
    <row r="4146" spans="1:9" x14ac:dyDescent="0.25">
      <c r="A4146" s="5"/>
      <c r="B4146" s="5" t="s">
        <v>251</v>
      </c>
      <c r="C4146" s="6">
        <v>44772</v>
      </c>
      <c r="D4146" s="5" t="s">
        <v>4253</v>
      </c>
      <c r="E4146" s="5" t="s">
        <v>482</v>
      </c>
      <c r="F4146" s="5" t="s">
        <v>4023</v>
      </c>
      <c r="G4146" s="5" t="s">
        <v>527</v>
      </c>
      <c r="H4146" s="8">
        <v>1</v>
      </c>
      <c r="I4146" s="21" t="e">
        <f>INDEX(Seed_type_tomato!$C$3:$C$15,MATCH(TOMATO!G4146,Seed_type_tomato!$B$3:$B$15,0))</f>
        <v>#N/A</v>
      </c>
    </row>
    <row r="4147" spans="1:9" ht="15.75" thickBot="1" x14ac:dyDescent="0.3">
      <c r="A4147" s="5"/>
      <c r="B4147" s="5" t="s">
        <v>251</v>
      </c>
      <c r="C4147" s="6">
        <v>44819</v>
      </c>
      <c r="D4147" s="5" t="s">
        <v>4254</v>
      </c>
      <c r="E4147" s="5" t="s">
        <v>482</v>
      </c>
      <c r="F4147" s="5" t="s">
        <v>4023</v>
      </c>
      <c r="G4147" s="5" t="s">
        <v>527</v>
      </c>
      <c r="H4147" s="7">
        <v>1</v>
      </c>
      <c r="I4147" s="21" t="e">
        <f>INDEX(Seed_type_tomato!$C$3:$C$15,MATCH(TOMATO!G4147,Seed_type_tomato!$B$3:$B$15,0))</f>
        <v>#N/A</v>
      </c>
    </row>
    <row r="4148" spans="1:9" x14ac:dyDescent="0.25">
      <c r="A4148" s="5" t="s">
        <v>4024</v>
      </c>
      <c r="B4148" s="5"/>
      <c r="C4148" s="6"/>
      <c r="D4148" s="5"/>
      <c r="E4148" s="5"/>
      <c r="F4148" s="5"/>
      <c r="G4148" s="5"/>
      <c r="H4148" s="8">
        <f>ROUND(SUM(H4145:H4147),5)</f>
        <v>2</v>
      </c>
      <c r="I4148" s="21" t="e">
        <f>INDEX(Seed_type_tomato!$C$3:$C$15,MATCH(TOMATO!G4148,Seed_type_tomato!$B$3:$B$15,0))</f>
        <v>#N/A</v>
      </c>
    </row>
    <row r="4149" spans="1:9" x14ac:dyDescent="0.25">
      <c r="A4149" s="2" t="s">
        <v>4025</v>
      </c>
      <c r="B4149" s="2"/>
      <c r="C4149" s="3"/>
      <c r="D4149" s="2"/>
      <c r="E4149" s="2"/>
      <c r="F4149" s="2"/>
      <c r="G4149" s="2"/>
      <c r="H4149" s="4"/>
      <c r="I4149" s="21" t="e">
        <f>INDEX(Seed_type_tomato!$C$3:$C$15,MATCH(TOMATO!G4149,Seed_type_tomato!$B$3:$B$15,0))</f>
        <v>#N/A</v>
      </c>
    </row>
    <row r="4150" spans="1:9" ht="15.75" thickBot="1" x14ac:dyDescent="0.3">
      <c r="A4150" s="1"/>
      <c r="B4150" s="5" t="s">
        <v>251</v>
      </c>
      <c r="C4150" s="6">
        <v>44821</v>
      </c>
      <c r="D4150" s="5" t="s">
        <v>4255</v>
      </c>
      <c r="E4150" s="5" t="s">
        <v>482</v>
      </c>
      <c r="F4150" s="5" t="s">
        <v>4025</v>
      </c>
      <c r="G4150" s="5" t="s">
        <v>527</v>
      </c>
      <c r="H4150" s="7">
        <v>2</v>
      </c>
      <c r="I4150" s="21" t="e">
        <f>INDEX(Seed_type_tomato!$C$3:$C$15,MATCH(TOMATO!G4150,Seed_type_tomato!$B$3:$B$15,0))</f>
        <v>#N/A</v>
      </c>
    </row>
    <row r="4151" spans="1:9" x14ac:dyDescent="0.25">
      <c r="A4151" s="5" t="s">
        <v>4026</v>
      </c>
      <c r="B4151" s="5"/>
      <c r="C4151" s="6"/>
      <c r="D4151" s="5"/>
      <c r="E4151" s="5"/>
      <c r="F4151" s="5"/>
      <c r="G4151" s="5"/>
      <c r="H4151" s="8">
        <f>ROUND(SUM(H4149:H4150),5)</f>
        <v>2</v>
      </c>
      <c r="I4151" s="21" t="e">
        <f>INDEX(Seed_type_tomato!$C$3:$C$15,MATCH(TOMATO!G4151,Seed_type_tomato!$B$3:$B$15,0))</f>
        <v>#N/A</v>
      </c>
    </row>
    <row r="4152" spans="1:9" x14ac:dyDescent="0.25">
      <c r="A4152" s="2" t="s">
        <v>4027</v>
      </c>
      <c r="B4152" s="2"/>
      <c r="C4152" s="3"/>
      <c r="D4152" s="2"/>
      <c r="E4152" s="2"/>
      <c r="F4152" s="2"/>
      <c r="G4152" s="2"/>
      <c r="H4152" s="4"/>
      <c r="I4152" s="21" t="e">
        <f>INDEX(Seed_type_tomato!$C$3:$C$15,MATCH(TOMATO!G4152,Seed_type_tomato!$B$3:$B$15,0))</f>
        <v>#N/A</v>
      </c>
    </row>
    <row r="4153" spans="1:9" x14ac:dyDescent="0.25">
      <c r="A4153" s="5"/>
      <c r="B4153" s="5" t="s">
        <v>251</v>
      </c>
      <c r="C4153" s="6">
        <v>44655</v>
      </c>
      <c r="D4153" s="5" t="s">
        <v>4256</v>
      </c>
      <c r="E4153" s="5" t="s">
        <v>482</v>
      </c>
      <c r="F4153" s="5" t="s">
        <v>4027</v>
      </c>
      <c r="G4153" s="5" t="s">
        <v>523</v>
      </c>
      <c r="H4153" s="8">
        <v>50</v>
      </c>
      <c r="I4153" s="21" t="str">
        <f>INDEX(Seed_type_tomato!$C$3:$C$15,MATCH(TOMATO!G4153,Seed_type_tomato!$B$3:$B$15,0))</f>
        <v>Field</v>
      </c>
    </row>
    <row r="4154" spans="1:9" x14ac:dyDescent="0.25">
      <c r="A4154" s="5"/>
      <c r="B4154" s="5" t="s">
        <v>251</v>
      </c>
      <c r="C4154" s="6">
        <v>44655</v>
      </c>
      <c r="D4154" s="5" t="s">
        <v>4256</v>
      </c>
      <c r="E4154" s="5" t="s">
        <v>482</v>
      </c>
      <c r="F4154" s="5" t="s">
        <v>4027</v>
      </c>
      <c r="G4154" s="5" t="s">
        <v>522</v>
      </c>
      <c r="H4154" s="8">
        <v>50</v>
      </c>
      <c r="I4154" s="21" t="str">
        <f>INDEX(Seed_type_tomato!$C$3:$C$15,MATCH(TOMATO!G4154,Seed_type_tomato!$B$3:$B$15,0))</f>
        <v>Field</v>
      </c>
    </row>
    <row r="4155" spans="1:9" x14ac:dyDescent="0.25">
      <c r="A4155" s="5"/>
      <c r="B4155" s="5" t="s">
        <v>251</v>
      </c>
      <c r="C4155" s="6">
        <v>44655</v>
      </c>
      <c r="D4155" s="5" t="s">
        <v>4256</v>
      </c>
      <c r="E4155" s="5" t="s">
        <v>482</v>
      </c>
      <c r="F4155" s="5" t="s">
        <v>4027</v>
      </c>
      <c r="G4155" s="5" t="s">
        <v>524</v>
      </c>
      <c r="H4155" s="8">
        <v>50</v>
      </c>
      <c r="I4155" s="21" t="str">
        <f>INDEX(Seed_type_tomato!$C$3:$C$15,MATCH(TOMATO!G4155,Seed_type_tomato!$B$3:$B$15,0))</f>
        <v>Field</v>
      </c>
    </row>
    <row r="4156" spans="1:9" x14ac:dyDescent="0.25">
      <c r="A4156" s="5"/>
      <c r="B4156" s="5" t="s">
        <v>251</v>
      </c>
      <c r="C4156" s="6">
        <v>44658</v>
      </c>
      <c r="D4156" s="5" t="s">
        <v>4257</v>
      </c>
      <c r="E4156" s="5" t="s">
        <v>482</v>
      </c>
      <c r="F4156" s="5" t="s">
        <v>4027</v>
      </c>
      <c r="G4156" s="5" t="s">
        <v>523</v>
      </c>
      <c r="H4156" s="8">
        <v>100</v>
      </c>
      <c r="I4156" s="21" t="str">
        <f>INDEX(Seed_type_tomato!$C$3:$C$15,MATCH(TOMATO!G4156,Seed_type_tomato!$B$3:$B$15,0))</f>
        <v>Field</v>
      </c>
    </row>
    <row r="4157" spans="1:9" x14ac:dyDescent="0.25">
      <c r="A4157" s="5"/>
      <c r="B4157" s="5" t="s">
        <v>251</v>
      </c>
      <c r="C4157" s="6">
        <v>44658</v>
      </c>
      <c r="D4157" s="5" t="s">
        <v>4257</v>
      </c>
      <c r="E4157" s="5" t="s">
        <v>482</v>
      </c>
      <c r="F4157" s="5" t="s">
        <v>4027</v>
      </c>
      <c r="G4157" s="5" t="s">
        <v>524</v>
      </c>
      <c r="H4157" s="8">
        <v>50</v>
      </c>
      <c r="I4157" s="21" t="str">
        <f>INDEX(Seed_type_tomato!$C$3:$C$15,MATCH(TOMATO!G4157,Seed_type_tomato!$B$3:$B$15,0))</f>
        <v>Field</v>
      </c>
    </row>
    <row r="4158" spans="1:9" x14ac:dyDescent="0.25">
      <c r="A4158" s="5"/>
      <c r="B4158" s="5" t="s">
        <v>251</v>
      </c>
      <c r="C4158" s="6">
        <v>44711</v>
      </c>
      <c r="D4158" s="5" t="s">
        <v>4258</v>
      </c>
      <c r="E4158" s="5" t="s">
        <v>482</v>
      </c>
      <c r="F4158" s="5" t="s">
        <v>4027</v>
      </c>
      <c r="G4158" s="5" t="s">
        <v>522</v>
      </c>
      <c r="H4158" s="8">
        <v>500</v>
      </c>
      <c r="I4158" s="21" t="str">
        <f>INDEX(Seed_type_tomato!$C$3:$C$15,MATCH(TOMATO!G4158,Seed_type_tomato!$B$3:$B$15,0))</f>
        <v>Field</v>
      </c>
    </row>
    <row r="4159" spans="1:9" x14ac:dyDescent="0.25">
      <c r="A4159" s="5"/>
      <c r="B4159" s="5" t="s">
        <v>251</v>
      </c>
      <c r="C4159" s="6">
        <v>44711</v>
      </c>
      <c r="D4159" s="5" t="s">
        <v>4258</v>
      </c>
      <c r="E4159" s="5" t="s">
        <v>482</v>
      </c>
      <c r="F4159" s="5" t="s">
        <v>4027</v>
      </c>
      <c r="G4159" s="5" t="s">
        <v>524</v>
      </c>
      <c r="H4159" s="8">
        <v>500</v>
      </c>
      <c r="I4159" s="21" t="str">
        <f>INDEX(Seed_type_tomato!$C$3:$C$15,MATCH(TOMATO!G4159,Seed_type_tomato!$B$3:$B$15,0))</f>
        <v>Field</v>
      </c>
    </row>
    <row r="4160" spans="1:9" x14ac:dyDescent="0.25">
      <c r="A4160" s="5"/>
      <c r="B4160" s="5" t="s">
        <v>251</v>
      </c>
      <c r="C4160" s="6">
        <v>44714</v>
      </c>
      <c r="D4160" s="5" t="s">
        <v>4259</v>
      </c>
      <c r="E4160" s="5" t="s">
        <v>482</v>
      </c>
      <c r="F4160" s="5" t="s">
        <v>4027</v>
      </c>
      <c r="G4160" s="5" t="s">
        <v>524</v>
      </c>
      <c r="H4160" s="8">
        <v>300</v>
      </c>
      <c r="I4160" s="21" t="str">
        <f>INDEX(Seed_type_tomato!$C$3:$C$15,MATCH(TOMATO!G4160,Seed_type_tomato!$B$3:$B$15,0))</f>
        <v>Field</v>
      </c>
    </row>
    <row r="4161" spans="1:9" x14ac:dyDescent="0.25">
      <c r="A4161" s="5"/>
      <c r="B4161" s="5" t="s">
        <v>251</v>
      </c>
      <c r="C4161" s="6">
        <v>44714</v>
      </c>
      <c r="D4161" s="5" t="s">
        <v>4259</v>
      </c>
      <c r="E4161" s="5" t="s">
        <v>482</v>
      </c>
      <c r="F4161" s="5" t="s">
        <v>4027</v>
      </c>
      <c r="G4161" s="5" t="s">
        <v>522</v>
      </c>
      <c r="H4161" s="8">
        <v>100</v>
      </c>
      <c r="I4161" s="21" t="str">
        <f>INDEX(Seed_type_tomato!$C$3:$C$15,MATCH(TOMATO!G4161,Seed_type_tomato!$B$3:$B$15,0))</f>
        <v>Field</v>
      </c>
    </row>
    <row r="4162" spans="1:9" x14ac:dyDescent="0.25">
      <c r="A4162" s="5"/>
      <c r="B4162" s="5" t="s">
        <v>251</v>
      </c>
      <c r="C4162" s="6">
        <v>44721</v>
      </c>
      <c r="D4162" s="5" t="s">
        <v>4260</v>
      </c>
      <c r="E4162" s="5" t="s">
        <v>482</v>
      </c>
      <c r="F4162" s="5" t="s">
        <v>4027</v>
      </c>
      <c r="G4162" s="5" t="s">
        <v>523</v>
      </c>
      <c r="H4162" s="8">
        <v>100</v>
      </c>
      <c r="I4162" s="21" t="str">
        <f>INDEX(Seed_type_tomato!$C$3:$C$15,MATCH(TOMATO!G4162,Seed_type_tomato!$B$3:$B$15,0))</f>
        <v>Field</v>
      </c>
    </row>
    <row r="4163" spans="1:9" ht="15.75" thickBot="1" x14ac:dyDescent="0.3">
      <c r="A4163" s="5"/>
      <c r="B4163" s="5" t="s">
        <v>251</v>
      </c>
      <c r="C4163" s="6">
        <v>44721</v>
      </c>
      <c r="D4163" s="5" t="s">
        <v>4260</v>
      </c>
      <c r="E4163" s="5" t="s">
        <v>482</v>
      </c>
      <c r="F4163" s="5" t="s">
        <v>4027</v>
      </c>
      <c r="G4163" s="5" t="s">
        <v>524</v>
      </c>
      <c r="H4163" s="7">
        <v>100</v>
      </c>
      <c r="I4163" s="21" t="str">
        <f>INDEX(Seed_type_tomato!$C$3:$C$15,MATCH(TOMATO!G4163,Seed_type_tomato!$B$3:$B$15,0))</f>
        <v>Field</v>
      </c>
    </row>
    <row r="4164" spans="1:9" x14ac:dyDescent="0.25">
      <c r="A4164" s="5" t="s">
        <v>4028</v>
      </c>
      <c r="B4164" s="5"/>
      <c r="C4164" s="6"/>
      <c r="D4164" s="5"/>
      <c r="E4164" s="5"/>
      <c r="F4164" s="5"/>
      <c r="G4164" s="5"/>
      <c r="H4164" s="8">
        <f>ROUND(SUM(H4152:H4163),5)</f>
        <v>1900</v>
      </c>
      <c r="I4164" s="21" t="e">
        <f>INDEX(Seed_type_tomato!$C$3:$C$15,MATCH(TOMATO!G4164,Seed_type_tomato!$B$3:$B$15,0))</f>
        <v>#N/A</v>
      </c>
    </row>
    <row r="4165" spans="1:9" x14ac:dyDescent="0.25">
      <c r="A4165" s="2" t="s">
        <v>4029</v>
      </c>
      <c r="B4165" s="2"/>
      <c r="C4165" s="3"/>
      <c r="D4165" s="2"/>
      <c r="E4165" s="2"/>
      <c r="F4165" s="2"/>
      <c r="G4165" s="2"/>
      <c r="H4165" s="4"/>
      <c r="I4165" s="21" t="e">
        <f>INDEX(Seed_type_tomato!$C$3:$C$15,MATCH(TOMATO!G4165,Seed_type_tomato!$B$3:$B$15,0))</f>
        <v>#N/A</v>
      </c>
    </row>
    <row r="4166" spans="1:9" ht="15.75" thickBot="1" x14ac:dyDescent="0.3">
      <c r="A4166" s="1"/>
      <c r="B4166" s="5" t="s">
        <v>251</v>
      </c>
      <c r="C4166" s="6">
        <v>44718</v>
      </c>
      <c r="D4166" s="5" t="s">
        <v>4261</v>
      </c>
      <c r="E4166" s="5" t="s">
        <v>482</v>
      </c>
      <c r="F4166" s="5" t="s">
        <v>4029</v>
      </c>
      <c r="G4166" s="5" t="s">
        <v>522</v>
      </c>
      <c r="H4166" s="7">
        <v>12</v>
      </c>
      <c r="I4166" s="21" t="str">
        <f>INDEX(Seed_type_tomato!$C$3:$C$15,MATCH(TOMATO!G4166,Seed_type_tomato!$B$3:$B$15,0))</f>
        <v>Field</v>
      </c>
    </row>
    <row r="4167" spans="1:9" x14ac:dyDescent="0.25">
      <c r="A4167" s="5" t="s">
        <v>4030</v>
      </c>
      <c r="B4167" s="5"/>
      <c r="C4167" s="6"/>
      <c r="D4167" s="5"/>
      <c r="E4167" s="5"/>
      <c r="F4167" s="5"/>
      <c r="G4167" s="5"/>
      <c r="H4167" s="8">
        <f>ROUND(SUM(H4165:H4166),5)</f>
        <v>12</v>
      </c>
      <c r="I4167" s="21" t="e">
        <f>INDEX(Seed_type_tomato!$C$3:$C$15,MATCH(TOMATO!G4167,Seed_type_tomato!$B$3:$B$15,0))</f>
        <v>#N/A</v>
      </c>
    </row>
    <row r="4168" spans="1:9" x14ac:dyDescent="0.25">
      <c r="A4168" s="2" t="s">
        <v>4031</v>
      </c>
      <c r="B4168" s="2"/>
      <c r="C4168" s="3"/>
      <c r="D4168" s="2"/>
      <c r="E4168" s="2"/>
      <c r="F4168" s="2"/>
      <c r="G4168" s="2"/>
      <c r="H4168" s="4"/>
      <c r="I4168" s="21" t="e">
        <f>INDEX(Seed_type_tomato!$C$3:$C$15,MATCH(TOMATO!G4168,Seed_type_tomato!$B$3:$B$15,0))</f>
        <v>#N/A</v>
      </c>
    </row>
    <row r="4169" spans="1:9" ht="15.75" thickBot="1" x14ac:dyDescent="0.3">
      <c r="A4169" s="1"/>
      <c r="B4169" s="5" t="s">
        <v>251</v>
      </c>
      <c r="C4169" s="6">
        <v>44819</v>
      </c>
      <c r="D4169" s="5" t="s">
        <v>4262</v>
      </c>
      <c r="E4169" s="5" t="s">
        <v>482</v>
      </c>
      <c r="F4169" s="5" t="s">
        <v>4031</v>
      </c>
      <c r="G4169" s="5" t="s">
        <v>525</v>
      </c>
      <c r="H4169" s="7">
        <v>500</v>
      </c>
      <c r="I4169" s="21" t="str">
        <f>INDEX(Seed_type_tomato!$C$3:$C$15,MATCH(TOMATO!G4169,Seed_type_tomato!$B$3:$B$15,0))</f>
        <v>Field</v>
      </c>
    </row>
    <row r="4170" spans="1:9" x14ac:dyDescent="0.25">
      <c r="A4170" s="5" t="s">
        <v>4032</v>
      </c>
      <c r="B4170" s="5"/>
      <c r="C4170" s="6"/>
      <c r="D4170" s="5"/>
      <c r="E4170" s="5"/>
      <c r="F4170" s="5"/>
      <c r="G4170" s="5"/>
      <c r="H4170" s="8">
        <f>ROUND(SUM(H4168:H4169),5)</f>
        <v>500</v>
      </c>
      <c r="I4170" s="21" t="e">
        <f>INDEX(Seed_type_tomato!$C$3:$C$15,MATCH(TOMATO!G4170,Seed_type_tomato!$B$3:$B$15,0))</f>
        <v>#N/A</v>
      </c>
    </row>
    <row r="4171" spans="1:9" x14ac:dyDescent="0.25">
      <c r="A4171" s="2" t="s">
        <v>4033</v>
      </c>
      <c r="B4171" s="2"/>
      <c r="C4171" s="3"/>
      <c r="D4171" s="2"/>
      <c r="E4171" s="2"/>
      <c r="F4171" s="2"/>
      <c r="G4171" s="2"/>
      <c r="H4171" s="4"/>
      <c r="I4171" s="21" t="e">
        <f>INDEX(Seed_type_tomato!$C$3:$C$15,MATCH(TOMATO!G4171,Seed_type_tomato!$B$3:$B$15,0))</f>
        <v>#N/A</v>
      </c>
    </row>
    <row r="4172" spans="1:9" x14ac:dyDescent="0.25">
      <c r="A4172" s="5"/>
      <c r="B4172" s="5" t="s">
        <v>251</v>
      </c>
      <c r="C4172" s="6">
        <v>44634</v>
      </c>
      <c r="D4172" s="5" t="s">
        <v>4263</v>
      </c>
      <c r="E4172" s="5" t="s">
        <v>482</v>
      </c>
      <c r="F4172" s="5" t="s">
        <v>4033</v>
      </c>
      <c r="G4172" s="5" t="s">
        <v>526</v>
      </c>
      <c r="H4172" s="8">
        <v>80</v>
      </c>
      <c r="I4172" s="21" t="str">
        <f>INDEX(Seed_type_tomato!$C$3:$C$15,MATCH(TOMATO!G4172,Seed_type_tomato!$B$3:$B$15,0))</f>
        <v>Field</v>
      </c>
    </row>
    <row r="4173" spans="1:9" ht="15.75" thickBot="1" x14ac:dyDescent="0.3">
      <c r="A4173" s="5"/>
      <c r="B4173" s="5" t="s">
        <v>251</v>
      </c>
      <c r="C4173" s="6">
        <v>44722</v>
      </c>
      <c r="D4173" s="5" t="s">
        <v>4264</v>
      </c>
      <c r="E4173" s="5" t="s">
        <v>482</v>
      </c>
      <c r="F4173" s="5" t="s">
        <v>4033</v>
      </c>
      <c r="G4173" s="5" t="s">
        <v>524</v>
      </c>
      <c r="H4173" s="7">
        <v>12</v>
      </c>
      <c r="I4173" s="21" t="str">
        <f>INDEX(Seed_type_tomato!$C$3:$C$15,MATCH(TOMATO!G4173,Seed_type_tomato!$B$3:$B$15,0))</f>
        <v>Field</v>
      </c>
    </row>
    <row r="4174" spans="1:9" x14ac:dyDescent="0.25">
      <c r="A4174" s="5" t="s">
        <v>4034</v>
      </c>
      <c r="B4174" s="5"/>
      <c r="C4174" s="6"/>
      <c r="D4174" s="5"/>
      <c r="E4174" s="5"/>
      <c r="F4174" s="5"/>
      <c r="G4174" s="5"/>
      <c r="H4174" s="8">
        <f>ROUND(SUM(H4171:H4173),5)</f>
        <v>92</v>
      </c>
      <c r="I4174" s="21" t="e">
        <f>INDEX(Seed_type_tomato!$C$3:$C$15,MATCH(TOMATO!G4174,Seed_type_tomato!$B$3:$B$15,0))</f>
        <v>#N/A</v>
      </c>
    </row>
    <row r="4175" spans="1:9" x14ac:dyDescent="0.25">
      <c r="A4175" s="2" t="s">
        <v>4035</v>
      </c>
      <c r="B4175" s="2"/>
      <c r="C4175" s="3"/>
      <c r="D4175" s="2"/>
      <c r="E4175" s="2"/>
      <c r="F4175" s="2"/>
      <c r="G4175" s="2"/>
      <c r="H4175" s="4"/>
      <c r="I4175" s="21" t="e">
        <f>INDEX(Seed_type_tomato!$C$3:$C$15,MATCH(TOMATO!G4175,Seed_type_tomato!$B$3:$B$15,0))</f>
        <v>#N/A</v>
      </c>
    </row>
    <row r="4176" spans="1:9" x14ac:dyDescent="0.25">
      <c r="A4176" s="5"/>
      <c r="B4176" s="5" t="s">
        <v>251</v>
      </c>
      <c r="C4176" s="6">
        <v>44637</v>
      </c>
      <c r="D4176" s="5" t="s">
        <v>4265</v>
      </c>
      <c r="E4176" s="5" t="s">
        <v>482</v>
      </c>
      <c r="F4176" s="5" t="s">
        <v>4035</v>
      </c>
      <c r="G4176" s="5" t="s">
        <v>526</v>
      </c>
      <c r="H4176" s="8">
        <v>200</v>
      </c>
      <c r="I4176" s="21" t="str">
        <f>INDEX(Seed_type_tomato!$C$3:$C$15,MATCH(TOMATO!G4176,Seed_type_tomato!$B$3:$B$15,0))</f>
        <v>Field</v>
      </c>
    </row>
    <row r="4177" spans="1:9" ht="15.75" thickBot="1" x14ac:dyDescent="0.3">
      <c r="A4177" s="5"/>
      <c r="B4177" s="5" t="s">
        <v>251</v>
      </c>
      <c r="C4177" s="6">
        <v>44637</v>
      </c>
      <c r="D4177" s="5" t="s">
        <v>4266</v>
      </c>
      <c r="E4177" s="5" t="s">
        <v>482</v>
      </c>
      <c r="F4177" s="5" t="s">
        <v>4035</v>
      </c>
      <c r="G4177" s="5" t="s">
        <v>526</v>
      </c>
      <c r="H4177" s="7">
        <v>0</v>
      </c>
      <c r="I4177" s="21" t="str">
        <f>INDEX(Seed_type_tomato!$C$3:$C$15,MATCH(TOMATO!G4177,Seed_type_tomato!$B$3:$B$15,0))</f>
        <v>Field</v>
      </c>
    </row>
    <row r="4178" spans="1:9" x14ac:dyDescent="0.25">
      <c r="A4178" s="5" t="s">
        <v>4036</v>
      </c>
      <c r="B4178" s="5"/>
      <c r="C4178" s="6"/>
      <c r="D4178" s="5"/>
      <c r="E4178" s="5"/>
      <c r="F4178" s="5"/>
      <c r="G4178" s="5"/>
      <c r="H4178" s="8">
        <f>ROUND(SUM(H4175:H4177),5)</f>
        <v>200</v>
      </c>
      <c r="I4178" s="21" t="e">
        <f>INDEX(Seed_type_tomato!$C$3:$C$15,MATCH(TOMATO!G4178,Seed_type_tomato!$B$3:$B$15,0))</f>
        <v>#N/A</v>
      </c>
    </row>
    <row r="4179" spans="1:9" x14ac:dyDescent="0.25">
      <c r="A4179" s="2" t="s">
        <v>4037</v>
      </c>
      <c r="B4179" s="2"/>
      <c r="C4179" s="3"/>
      <c r="D4179" s="2"/>
      <c r="E4179" s="2"/>
      <c r="F4179" s="2"/>
      <c r="G4179" s="2"/>
      <c r="H4179" s="4"/>
      <c r="I4179" s="21" t="e">
        <f>INDEX(Seed_type_tomato!$C$3:$C$15,MATCH(TOMATO!G4179,Seed_type_tomato!$B$3:$B$15,0))</f>
        <v>#N/A</v>
      </c>
    </row>
    <row r="4180" spans="1:9" ht="15.75" thickBot="1" x14ac:dyDescent="0.3">
      <c r="A4180" s="1"/>
      <c r="B4180" s="5" t="s">
        <v>251</v>
      </c>
      <c r="C4180" s="6">
        <v>44588</v>
      </c>
      <c r="D4180" s="5" t="s">
        <v>4267</v>
      </c>
      <c r="E4180" s="5" t="s">
        <v>482</v>
      </c>
      <c r="F4180" s="5" t="s">
        <v>4037</v>
      </c>
      <c r="G4180" s="5" t="s">
        <v>526</v>
      </c>
      <c r="H4180" s="7">
        <v>600</v>
      </c>
      <c r="I4180" s="21" t="str">
        <f>INDEX(Seed_type_tomato!$C$3:$C$15,MATCH(TOMATO!G4180,Seed_type_tomato!$B$3:$B$15,0))</f>
        <v>Field</v>
      </c>
    </row>
    <row r="4181" spans="1:9" x14ac:dyDescent="0.25">
      <c r="A4181" s="5" t="s">
        <v>4038</v>
      </c>
      <c r="B4181" s="5"/>
      <c r="C4181" s="6"/>
      <c r="D4181" s="5"/>
      <c r="E4181" s="5"/>
      <c r="F4181" s="5"/>
      <c r="G4181" s="5"/>
      <c r="H4181" s="8">
        <f>ROUND(SUM(H4179:H4180),5)</f>
        <v>600</v>
      </c>
      <c r="I4181" s="21" t="e">
        <f>INDEX(Seed_type_tomato!$C$3:$C$15,MATCH(TOMATO!G4181,Seed_type_tomato!$B$3:$B$15,0))</f>
        <v>#N/A</v>
      </c>
    </row>
    <row r="4182" spans="1:9" x14ac:dyDescent="0.25">
      <c r="A4182" s="2" t="s">
        <v>4039</v>
      </c>
      <c r="B4182" s="2"/>
      <c r="C4182" s="3"/>
      <c r="D4182" s="2"/>
      <c r="E4182" s="2"/>
      <c r="F4182" s="2"/>
      <c r="G4182" s="2"/>
      <c r="H4182" s="4"/>
      <c r="I4182" s="21" t="e">
        <f>INDEX(Seed_type_tomato!$C$3:$C$15,MATCH(TOMATO!G4182,Seed_type_tomato!$B$3:$B$15,0))</f>
        <v>#N/A</v>
      </c>
    </row>
    <row r="4183" spans="1:9" ht="15.75" thickBot="1" x14ac:dyDescent="0.3">
      <c r="A4183" s="1"/>
      <c r="B4183" s="5" t="s">
        <v>251</v>
      </c>
      <c r="C4183" s="6">
        <v>44758</v>
      </c>
      <c r="D4183" s="5" t="s">
        <v>4268</v>
      </c>
      <c r="E4183" s="5" t="s">
        <v>482</v>
      </c>
      <c r="F4183" s="5" t="s">
        <v>4039</v>
      </c>
      <c r="G4183" s="5" t="s">
        <v>522</v>
      </c>
      <c r="H4183" s="7">
        <v>12</v>
      </c>
      <c r="I4183" s="21" t="str">
        <f>INDEX(Seed_type_tomato!$C$3:$C$15,MATCH(TOMATO!G4183,Seed_type_tomato!$B$3:$B$15,0))</f>
        <v>Field</v>
      </c>
    </row>
    <row r="4184" spans="1:9" x14ac:dyDescent="0.25">
      <c r="A4184" s="5" t="s">
        <v>4040</v>
      </c>
      <c r="B4184" s="5"/>
      <c r="C4184" s="6"/>
      <c r="D4184" s="5"/>
      <c r="E4184" s="5"/>
      <c r="F4184" s="5"/>
      <c r="G4184" s="5"/>
      <c r="H4184" s="8">
        <f>ROUND(SUM(H4182:H4183),5)</f>
        <v>12</v>
      </c>
      <c r="I4184" s="21" t="e">
        <f>INDEX(Seed_type_tomato!$C$3:$C$15,MATCH(TOMATO!G4184,Seed_type_tomato!$B$3:$B$15,0))</f>
        <v>#N/A</v>
      </c>
    </row>
    <row r="4185" spans="1:9" x14ac:dyDescent="0.25">
      <c r="A4185" s="2" t="s">
        <v>4041</v>
      </c>
      <c r="B4185" s="2"/>
      <c r="C4185" s="3"/>
      <c r="D4185" s="2"/>
      <c r="E4185" s="2"/>
      <c r="F4185" s="2"/>
      <c r="G4185" s="2"/>
      <c r="H4185" s="4"/>
      <c r="I4185" s="21" t="e">
        <f>INDEX(Seed_type_tomato!$C$3:$C$15,MATCH(TOMATO!G4185,Seed_type_tomato!$B$3:$B$15,0))</f>
        <v>#N/A</v>
      </c>
    </row>
    <row r="4186" spans="1:9" ht="15.75" thickBot="1" x14ac:dyDescent="0.3">
      <c r="A4186" s="1"/>
      <c r="B4186" s="5" t="s">
        <v>251</v>
      </c>
      <c r="C4186" s="6">
        <v>44832</v>
      </c>
      <c r="D4186" s="5" t="s">
        <v>4269</v>
      </c>
      <c r="E4186" s="5" t="s">
        <v>482</v>
      </c>
      <c r="F4186" s="5" t="s">
        <v>4041</v>
      </c>
      <c r="G4186" s="5" t="s">
        <v>527</v>
      </c>
      <c r="H4186" s="7">
        <v>2</v>
      </c>
      <c r="I4186" s="21" t="e">
        <f>INDEX(Seed_type_tomato!$C$3:$C$15,MATCH(TOMATO!G4186,Seed_type_tomato!$B$3:$B$15,0))</f>
        <v>#N/A</v>
      </c>
    </row>
    <row r="4187" spans="1:9" x14ac:dyDescent="0.25">
      <c r="A4187" s="5" t="s">
        <v>4042</v>
      </c>
      <c r="B4187" s="5"/>
      <c r="C4187" s="6"/>
      <c r="D4187" s="5"/>
      <c r="E4187" s="5"/>
      <c r="F4187" s="5"/>
      <c r="G4187" s="5"/>
      <c r="H4187" s="8">
        <f>ROUND(SUM(H4185:H4186),5)</f>
        <v>2</v>
      </c>
      <c r="I4187" s="21" t="e">
        <f>INDEX(Seed_type_tomato!$C$3:$C$15,MATCH(TOMATO!G4187,Seed_type_tomato!$B$3:$B$15,0))</f>
        <v>#N/A</v>
      </c>
    </row>
    <row r="4188" spans="1:9" x14ac:dyDescent="0.25">
      <c r="A4188" s="2" t="s">
        <v>4043</v>
      </c>
      <c r="B4188" s="2"/>
      <c r="C4188" s="3"/>
      <c r="D4188" s="2"/>
      <c r="E4188" s="2"/>
      <c r="F4188" s="2"/>
      <c r="G4188" s="2"/>
      <c r="H4188" s="4"/>
      <c r="I4188" s="21" t="e">
        <f>INDEX(Seed_type_tomato!$C$3:$C$15,MATCH(TOMATO!G4188,Seed_type_tomato!$B$3:$B$15,0))</f>
        <v>#N/A</v>
      </c>
    </row>
    <row r="4189" spans="1:9" ht="15.75" thickBot="1" x14ac:dyDescent="0.3">
      <c r="A4189" s="1"/>
      <c r="B4189" s="5" t="s">
        <v>251</v>
      </c>
      <c r="C4189" s="6">
        <v>44802</v>
      </c>
      <c r="D4189" s="5" t="s">
        <v>4270</v>
      </c>
      <c r="E4189" s="5" t="s">
        <v>482</v>
      </c>
      <c r="F4189" s="5" t="s">
        <v>4043</v>
      </c>
      <c r="G4189" s="5" t="s">
        <v>523</v>
      </c>
      <c r="H4189" s="7">
        <v>50</v>
      </c>
      <c r="I4189" s="21" t="str">
        <f>INDEX(Seed_type_tomato!$C$3:$C$15,MATCH(TOMATO!G4189,Seed_type_tomato!$B$3:$B$15,0))</f>
        <v>Field</v>
      </c>
    </row>
    <row r="4190" spans="1:9" x14ac:dyDescent="0.25">
      <c r="A4190" s="5" t="s">
        <v>4044</v>
      </c>
      <c r="B4190" s="5"/>
      <c r="C4190" s="6"/>
      <c r="D4190" s="5"/>
      <c r="E4190" s="5"/>
      <c r="F4190" s="5"/>
      <c r="G4190" s="5"/>
      <c r="H4190" s="8">
        <f>ROUND(SUM(H4188:H4189),5)</f>
        <v>50</v>
      </c>
      <c r="I4190" s="21" t="e">
        <f>INDEX(Seed_type_tomato!$C$3:$C$15,MATCH(TOMATO!G4190,Seed_type_tomato!$B$3:$B$15,0))</f>
        <v>#N/A</v>
      </c>
    </row>
    <row r="4191" spans="1:9" x14ac:dyDescent="0.25">
      <c r="A4191" s="2" t="s">
        <v>4045</v>
      </c>
      <c r="B4191" s="2"/>
      <c r="C4191" s="3"/>
      <c r="D4191" s="2"/>
      <c r="E4191" s="2"/>
      <c r="F4191" s="2"/>
      <c r="G4191" s="2"/>
      <c r="H4191" s="4"/>
      <c r="I4191" s="21" t="e">
        <f>INDEX(Seed_type_tomato!$C$3:$C$15,MATCH(TOMATO!G4191,Seed_type_tomato!$B$3:$B$15,0))</f>
        <v>#N/A</v>
      </c>
    </row>
    <row r="4192" spans="1:9" ht="15.75" thickBot="1" x14ac:dyDescent="0.3">
      <c r="A4192" s="1"/>
      <c r="B4192" s="5" t="s">
        <v>251</v>
      </c>
      <c r="C4192" s="6">
        <v>44828</v>
      </c>
      <c r="D4192" s="5" t="s">
        <v>4271</v>
      </c>
      <c r="E4192" s="5" t="s">
        <v>482</v>
      </c>
      <c r="F4192" s="5" t="s">
        <v>4045</v>
      </c>
      <c r="G4192" s="5" t="s">
        <v>527</v>
      </c>
      <c r="H4192" s="7">
        <v>2</v>
      </c>
      <c r="I4192" s="21" t="e">
        <f>INDEX(Seed_type_tomato!$C$3:$C$15,MATCH(TOMATO!G4192,Seed_type_tomato!$B$3:$B$15,0))</f>
        <v>#N/A</v>
      </c>
    </row>
    <row r="4193" spans="1:9" x14ac:dyDescent="0.25">
      <c r="A4193" s="5" t="s">
        <v>4046</v>
      </c>
      <c r="B4193" s="5"/>
      <c r="C4193" s="6"/>
      <c r="D4193" s="5"/>
      <c r="E4193" s="5"/>
      <c r="F4193" s="5"/>
      <c r="G4193" s="5"/>
      <c r="H4193" s="8">
        <f>ROUND(SUM(H4191:H4192),5)</f>
        <v>2</v>
      </c>
      <c r="I4193" s="21" t="e">
        <f>INDEX(Seed_type_tomato!$C$3:$C$15,MATCH(TOMATO!G4193,Seed_type_tomato!$B$3:$B$15,0))</f>
        <v>#N/A</v>
      </c>
    </row>
    <row r="4194" spans="1:9" x14ac:dyDescent="0.25">
      <c r="A4194" s="2" t="s">
        <v>4047</v>
      </c>
      <c r="B4194" s="2"/>
      <c r="C4194" s="3"/>
      <c r="D4194" s="2"/>
      <c r="E4194" s="2"/>
      <c r="F4194" s="2"/>
      <c r="G4194" s="2"/>
      <c r="H4194" s="4"/>
      <c r="I4194" s="21" t="e">
        <f>INDEX(Seed_type_tomato!$C$3:$C$15,MATCH(TOMATO!G4194,Seed_type_tomato!$B$3:$B$15,0))</f>
        <v>#N/A</v>
      </c>
    </row>
    <row r="4195" spans="1:9" x14ac:dyDescent="0.25">
      <c r="A4195" s="5"/>
      <c r="B4195" s="5" t="s">
        <v>251</v>
      </c>
      <c r="C4195" s="6">
        <v>44811</v>
      </c>
      <c r="D4195" s="5" t="s">
        <v>4272</v>
      </c>
      <c r="E4195" s="5" t="s">
        <v>482</v>
      </c>
      <c r="F4195" s="5" t="s">
        <v>4047</v>
      </c>
      <c r="G4195" s="5" t="s">
        <v>522</v>
      </c>
      <c r="H4195" s="8">
        <v>20</v>
      </c>
      <c r="I4195" s="21" t="str">
        <f>INDEX(Seed_type_tomato!$C$3:$C$15,MATCH(TOMATO!G4195,Seed_type_tomato!$B$3:$B$15,0))</f>
        <v>Field</v>
      </c>
    </row>
    <row r="4196" spans="1:9" x14ac:dyDescent="0.25">
      <c r="A4196" s="5"/>
      <c r="B4196" s="5" t="s">
        <v>251</v>
      </c>
      <c r="C4196" s="6">
        <v>44811</v>
      </c>
      <c r="D4196" s="5" t="s">
        <v>4272</v>
      </c>
      <c r="E4196" s="5" t="s">
        <v>482</v>
      </c>
      <c r="F4196" s="5" t="s">
        <v>4047</v>
      </c>
      <c r="G4196" s="5" t="s">
        <v>524</v>
      </c>
      <c r="H4196" s="8">
        <v>20</v>
      </c>
      <c r="I4196" s="21" t="str">
        <f>INDEX(Seed_type_tomato!$C$3:$C$15,MATCH(TOMATO!G4196,Seed_type_tomato!$B$3:$B$15,0))</f>
        <v>Field</v>
      </c>
    </row>
    <row r="4197" spans="1:9" ht="15.75" thickBot="1" x14ac:dyDescent="0.3">
      <c r="A4197" s="5"/>
      <c r="B4197" s="5" t="s">
        <v>251</v>
      </c>
      <c r="C4197" s="6">
        <v>44811</v>
      </c>
      <c r="D4197" s="5" t="s">
        <v>4273</v>
      </c>
      <c r="E4197" s="5" t="s">
        <v>482</v>
      </c>
      <c r="F4197" s="5" t="s">
        <v>4047</v>
      </c>
      <c r="G4197" s="5" t="s">
        <v>527</v>
      </c>
      <c r="H4197" s="7">
        <v>2</v>
      </c>
      <c r="I4197" s="21" t="e">
        <f>INDEX(Seed_type_tomato!$C$3:$C$15,MATCH(TOMATO!G4197,Seed_type_tomato!$B$3:$B$15,0))</f>
        <v>#N/A</v>
      </c>
    </row>
    <row r="4198" spans="1:9" x14ac:dyDescent="0.25">
      <c r="A4198" s="5" t="s">
        <v>4048</v>
      </c>
      <c r="B4198" s="5"/>
      <c r="C4198" s="6"/>
      <c r="D4198" s="5"/>
      <c r="E4198" s="5"/>
      <c r="F4198" s="5"/>
      <c r="G4198" s="5"/>
      <c r="H4198" s="8">
        <f>ROUND(SUM(H4194:H4197),5)</f>
        <v>42</v>
      </c>
      <c r="I4198" s="21" t="e">
        <f>INDEX(Seed_type_tomato!$C$3:$C$15,MATCH(TOMATO!G4198,Seed_type_tomato!$B$3:$B$15,0))</f>
        <v>#N/A</v>
      </c>
    </row>
    <row r="4199" spans="1:9" x14ac:dyDescent="0.25">
      <c r="A4199" s="2" t="s">
        <v>4049</v>
      </c>
      <c r="B4199" s="2"/>
      <c r="C4199" s="3"/>
      <c r="D4199" s="2"/>
      <c r="E4199" s="2"/>
      <c r="F4199" s="2"/>
      <c r="G4199" s="2"/>
      <c r="H4199" s="4"/>
      <c r="I4199" s="21" t="e">
        <f>INDEX(Seed_type_tomato!$C$3:$C$15,MATCH(TOMATO!G4199,Seed_type_tomato!$B$3:$B$15,0))</f>
        <v>#N/A</v>
      </c>
    </row>
    <row r="4200" spans="1:9" ht="15.75" thickBot="1" x14ac:dyDescent="0.3">
      <c r="A4200" s="1"/>
      <c r="B4200" s="5" t="s">
        <v>251</v>
      </c>
      <c r="C4200" s="6">
        <v>44575</v>
      </c>
      <c r="D4200" s="5" t="s">
        <v>4274</v>
      </c>
      <c r="E4200" s="5" t="s">
        <v>482</v>
      </c>
      <c r="F4200" s="5" t="s">
        <v>4049</v>
      </c>
      <c r="G4200" s="5" t="s">
        <v>2511</v>
      </c>
      <c r="H4200" s="7">
        <v>88</v>
      </c>
      <c r="I4200" s="21" t="e">
        <f>INDEX(Seed_type_tomato!$C$3:$C$15,MATCH(TOMATO!G4200,Seed_type_tomato!$B$3:$B$15,0))</f>
        <v>#N/A</v>
      </c>
    </row>
    <row r="4201" spans="1:9" x14ac:dyDescent="0.25">
      <c r="A4201" s="5" t="s">
        <v>4050</v>
      </c>
      <c r="B4201" s="5"/>
      <c r="C4201" s="6"/>
      <c r="D4201" s="5"/>
      <c r="E4201" s="5"/>
      <c r="F4201" s="5"/>
      <c r="G4201" s="5"/>
      <c r="H4201" s="8">
        <f>ROUND(SUM(H4199:H4200),5)</f>
        <v>88</v>
      </c>
      <c r="I4201" s="21" t="e">
        <f>INDEX(Seed_type_tomato!$C$3:$C$15,MATCH(TOMATO!G4201,Seed_type_tomato!$B$3:$B$15,0))</f>
        <v>#N/A</v>
      </c>
    </row>
    <row r="4202" spans="1:9" x14ac:dyDescent="0.25">
      <c r="A4202" s="2" t="s">
        <v>4051</v>
      </c>
      <c r="B4202" s="2"/>
      <c r="C4202" s="3"/>
      <c r="D4202" s="2"/>
      <c r="E4202" s="2"/>
      <c r="F4202" s="2"/>
      <c r="G4202" s="2"/>
      <c r="H4202" s="4"/>
      <c r="I4202" s="21" t="e">
        <f>INDEX(Seed_type_tomato!$C$3:$C$15,MATCH(TOMATO!G4202,Seed_type_tomato!$B$3:$B$15,0))</f>
        <v>#N/A</v>
      </c>
    </row>
    <row r="4203" spans="1:9" x14ac:dyDescent="0.25">
      <c r="A4203" s="5"/>
      <c r="B4203" s="5" t="s">
        <v>251</v>
      </c>
      <c r="C4203" s="6">
        <v>44793</v>
      </c>
      <c r="D4203" s="5" t="s">
        <v>4275</v>
      </c>
      <c r="E4203" s="5" t="s">
        <v>482</v>
      </c>
      <c r="F4203" s="5" t="s">
        <v>4051</v>
      </c>
      <c r="G4203" s="5" t="s">
        <v>522</v>
      </c>
      <c r="H4203" s="8">
        <v>25</v>
      </c>
      <c r="I4203" s="21" t="str">
        <f>INDEX(Seed_type_tomato!$C$3:$C$15,MATCH(TOMATO!G4203,Seed_type_tomato!$B$3:$B$15,0))</f>
        <v>Field</v>
      </c>
    </row>
    <row r="4204" spans="1:9" ht="15.75" thickBot="1" x14ac:dyDescent="0.3">
      <c r="A4204" s="5"/>
      <c r="B4204" s="5" t="s">
        <v>251</v>
      </c>
      <c r="C4204" s="6">
        <v>44793</v>
      </c>
      <c r="D4204" s="5" t="s">
        <v>4275</v>
      </c>
      <c r="E4204" s="5" t="s">
        <v>482</v>
      </c>
      <c r="F4204" s="5" t="s">
        <v>4051</v>
      </c>
      <c r="G4204" s="5" t="s">
        <v>522</v>
      </c>
      <c r="H4204" s="7">
        <v>10</v>
      </c>
      <c r="I4204" s="21" t="str">
        <f>INDEX(Seed_type_tomato!$C$3:$C$15,MATCH(TOMATO!G4204,Seed_type_tomato!$B$3:$B$15,0))</f>
        <v>Field</v>
      </c>
    </row>
    <row r="4205" spans="1:9" x14ac:dyDescent="0.25">
      <c r="A4205" s="5" t="s">
        <v>4052</v>
      </c>
      <c r="B4205" s="5"/>
      <c r="C4205" s="6"/>
      <c r="D4205" s="5"/>
      <c r="E4205" s="5"/>
      <c r="F4205" s="5"/>
      <c r="G4205" s="5"/>
      <c r="H4205" s="8">
        <f>ROUND(SUM(H4202:H4204),5)</f>
        <v>35</v>
      </c>
      <c r="I4205" s="21" t="e">
        <f>INDEX(Seed_type_tomato!$C$3:$C$15,MATCH(TOMATO!G4205,Seed_type_tomato!$B$3:$B$15,0))</f>
        <v>#N/A</v>
      </c>
    </row>
    <row r="4206" spans="1:9" x14ac:dyDescent="0.25">
      <c r="A4206" s="2" t="s">
        <v>4053</v>
      </c>
      <c r="B4206" s="2"/>
      <c r="C4206" s="3"/>
      <c r="D4206" s="2"/>
      <c r="E4206" s="2"/>
      <c r="F4206" s="2"/>
      <c r="G4206" s="2"/>
      <c r="H4206" s="4"/>
      <c r="I4206" s="21" t="e">
        <f>INDEX(Seed_type_tomato!$C$3:$C$15,MATCH(TOMATO!G4206,Seed_type_tomato!$B$3:$B$15,0))</f>
        <v>#N/A</v>
      </c>
    </row>
    <row r="4207" spans="1:9" ht="15.75" thickBot="1" x14ac:dyDescent="0.3">
      <c r="A4207" s="1"/>
      <c r="B4207" s="5" t="s">
        <v>251</v>
      </c>
      <c r="C4207" s="6">
        <v>44671</v>
      </c>
      <c r="D4207" s="5" t="s">
        <v>4276</v>
      </c>
      <c r="E4207" s="5" t="s">
        <v>482</v>
      </c>
      <c r="F4207" s="5" t="s">
        <v>4053</v>
      </c>
      <c r="G4207" s="5" t="s">
        <v>523</v>
      </c>
      <c r="H4207" s="7">
        <v>20</v>
      </c>
      <c r="I4207" s="21" t="str">
        <f>INDEX(Seed_type_tomato!$C$3:$C$15,MATCH(TOMATO!G4207,Seed_type_tomato!$B$3:$B$15,0))</f>
        <v>Field</v>
      </c>
    </row>
    <row r="4208" spans="1:9" x14ac:dyDescent="0.25">
      <c r="A4208" s="5" t="s">
        <v>4054</v>
      </c>
      <c r="B4208" s="5"/>
      <c r="C4208" s="6"/>
      <c r="D4208" s="5"/>
      <c r="E4208" s="5"/>
      <c r="F4208" s="5"/>
      <c r="G4208" s="5"/>
      <c r="H4208" s="8">
        <f>ROUND(SUM(H4206:H4207),5)</f>
        <v>20</v>
      </c>
      <c r="I4208" s="21" t="e">
        <f>INDEX(Seed_type_tomato!$C$3:$C$15,MATCH(TOMATO!G4208,Seed_type_tomato!$B$3:$B$15,0))</f>
        <v>#N/A</v>
      </c>
    </row>
    <row r="4209" spans="1:9" x14ac:dyDescent="0.25">
      <c r="A4209" s="2" t="s">
        <v>4055</v>
      </c>
      <c r="B4209" s="2"/>
      <c r="C4209" s="3"/>
      <c r="D4209" s="2"/>
      <c r="E4209" s="2"/>
      <c r="F4209" s="2"/>
      <c r="G4209" s="2"/>
      <c r="H4209" s="4"/>
      <c r="I4209" s="21" t="e">
        <f>INDEX(Seed_type_tomato!$C$3:$C$15,MATCH(TOMATO!G4209,Seed_type_tomato!$B$3:$B$15,0))</f>
        <v>#N/A</v>
      </c>
    </row>
    <row r="4210" spans="1:9" ht="15.75" thickBot="1" x14ac:dyDescent="0.3">
      <c r="A4210" s="1"/>
      <c r="B4210" s="5" t="s">
        <v>251</v>
      </c>
      <c r="C4210" s="6">
        <v>44819</v>
      </c>
      <c r="D4210" s="5" t="s">
        <v>4277</v>
      </c>
      <c r="E4210" s="5" t="s">
        <v>482</v>
      </c>
      <c r="F4210" s="5" t="s">
        <v>4055</v>
      </c>
      <c r="G4210" s="5" t="s">
        <v>527</v>
      </c>
      <c r="H4210" s="7">
        <v>2</v>
      </c>
      <c r="I4210" s="21" t="e">
        <f>INDEX(Seed_type_tomato!$C$3:$C$15,MATCH(TOMATO!G4210,Seed_type_tomato!$B$3:$B$15,0))</f>
        <v>#N/A</v>
      </c>
    </row>
    <row r="4211" spans="1:9" x14ac:dyDescent="0.25">
      <c r="A4211" s="5" t="s">
        <v>4056</v>
      </c>
      <c r="B4211" s="5"/>
      <c r="C4211" s="6"/>
      <c r="D4211" s="5"/>
      <c r="E4211" s="5"/>
      <c r="F4211" s="5"/>
      <c r="G4211" s="5"/>
      <c r="H4211" s="8">
        <f>ROUND(SUM(H4209:H4210),5)</f>
        <v>2</v>
      </c>
      <c r="I4211" s="21" t="e">
        <f>INDEX(Seed_type_tomato!$C$3:$C$15,MATCH(TOMATO!G4211,Seed_type_tomato!$B$3:$B$15,0))</f>
        <v>#N/A</v>
      </c>
    </row>
    <row r="4212" spans="1:9" x14ac:dyDescent="0.25">
      <c r="A4212" s="2" t="s">
        <v>4057</v>
      </c>
      <c r="B4212" s="2"/>
      <c r="C4212" s="3"/>
      <c r="D4212" s="2"/>
      <c r="E4212" s="2"/>
      <c r="F4212" s="2"/>
      <c r="G4212" s="2"/>
      <c r="H4212" s="4"/>
      <c r="I4212" s="21" t="e">
        <f>INDEX(Seed_type_tomato!$C$3:$C$15,MATCH(TOMATO!G4212,Seed_type_tomato!$B$3:$B$15,0))</f>
        <v>#N/A</v>
      </c>
    </row>
    <row r="4213" spans="1:9" x14ac:dyDescent="0.25">
      <c r="A4213" s="5"/>
      <c r="B4213" s="5" t="s">
        <v>251</v>
      </c>
      <c r="C4213" s="6">
        <v>44614</v>
      </c>
      <c r="D4213" s="5" t="s">
        <v>4278</v>
      </c>
      <c r="E4213" s="5" t="s">
        <v>482</v>
      </c>
      <c r="F4213" s="5" t="s">
        <v>4057</v>
      </c>
      <c r="G4213" s="5" t="s">
        <v>524</v>
      </c>
      <c r="H4213" s="8">
        <v>50</v>
      </c>
      <c r="I4213" s="21" t="str">
        <f>INDEX(Seed_type_tomato!$C$3:$C$15,MATCH(TOMATO!G4213,Seed_type_tomato!$B$3:$B$15,0))</f>
        <v>Field</v>
      </c>
    </row>
    <row r="4214" spans="1:9" ht="15.75" thickBot="1" x14ac:dyDescent="0.3">
      <c r="A4214" s="5"/>
      <c r="B4214" s="5" t="s">
        <v>251</v>
      </c>
      <c r="C4214" s="6">
        <v>44616</v>
      </c>
      <c r="D4214" s="5" t="s">
        <v>4279</v>
      </c>
      <c r="E4214" s="5" t="s">
        <v>482</v>
      </c>
      <c r="F4214" s="5" t="s">
        <v>4057</v>
      </c>
      <c r="G4214" s="5" t="s">
        <v>524</v>
      </c>
      <c r="H4214" s="7">
        <v>125</v>
      </c>
      <c r="I4214" s="21" t="str">
        <f>INDEX(Seed_type_tomato!$C$3:$C$15,MATCH(TOMATO!G4214,Seed_type_tomato!$B$3:$B$15,0))</f>
        <v>Field</v>
      </c>
    </row>
    <row r="4215" spans="1:9" x14ac:dyDescent="0.25">
      <c r="A4215" s="5" t="s">
        <v>4058</v>
      </c>
      <c r="B4215" s="5"/>
      <c r="C4215" s="6"/>
      <c r="D4215" s="5"/>
      <c r="E4215" s="5"/>
      <c r="F4215" s="5"/>
      <c r="G4215" s="5"/>
      <c r="H4215" s="8">
        <f>ROUND(SUM(H4212:H4214),5)</f>
        <v>175</v>
      </c>
      <c r="I4215" s="21" t="e">
        <f>INDEX(Seed_type_tomato!$C$3:$C$15,MATCH(TOMATO!G4215,Seed_type_tomato!$B$3:$B$15,0))</f>
        <v>#N/A</v>
      </c>
    </row>
    <row r="4216" spans="1:9" x14ac:dyDescent="0.25">
      <c r="A4216" s="2" t="s">
        <v>4059</v>
      </c>
      <c r="B4216" s="2"/>
      <c r="C4216" s="3"/>
      <c r="D4216" s="2"/>
      <c r="E4216" s="2"/>
      <c r="F4216" s="2"/>
      <c r="G4216" s="2"/>
      <c r="H4216" s="4"/>
      <c r="I4216" s="21" t="e">
        <f>INDEX(Seed_type_tomato!$C$3:$C$15,MATCH(TOMATO!G4216,Seed_type_tomato!$B$3:$B$15,0))</f>
        <v>#N/A</v>
      </c>
    </row>
    <row r="4217" spans="1:9" x14ac:dyDescent="0.25">
      <c r="A4217" s="5"/>
      <c r="B4217" s="5" t="s">
        <v>251</v>
      </c>
      <c r="C4217" s="6">
        <v>44735</v>
      </c>
      <c r="D4217" s="5" t="s">
        <v>4280</v>
      </c>
      <c r="E4217" s="5" t="s">
        <v>482</v>
      </c>
      <c r="F4217" s="5" t="s">
        <v>4059</v>
      </c>
      <c r="G4217" s="5" t="s">
        <v>524</v>
      </c>
      <c r="H4217" s="8">
        <v>250</v>
      </c>
      <c r="I4217" s="21" t="str">
        <f>INDEX(Seed_type_tomato!$C$3:$C$15,MATCH(TOMATO!G4217,Seed_type_tomato!$B$3:$B$15,0))</f>
        <v>Field</v>
      </c>
    </row>
    <row r="4218" spans="1:9" x14ac:dyDescent="0.25">
      <c r="A4218" s="5"/>
      <c r="B4218" s="5" t="s">
        <v>251</v>
      </c>
      <c r="C4218" s="6">
        <v>44735</v>
      </c>
      <c r="D4218" s="5" t="s">
        <v>4280</v>
      </c>
      <c r="E4218" s="5" t="s">
        <v>482</v>
      </c>
      <c r="F4218" s="5" t="s">
        <v>4059</v>
      </c>
      <c r="G4218" s="5" t="s">
        <v>524</v>
      </c>
      <c r="H4218" s="8">
        <v>25</v>
      </c>
      <c r="I4218" s="21" t="str">
        <f>INDEX(Seed_type_tomato!$C$3:$C$15,MATCH(TOMATO!G4218,Seed_type_tomato!$B$3:$B$15,0))</f>
        <v>Field</v>
      </c>
    </row>
    <row r="4219" spans="1:9" x14ac:dyDescent="0.25">
      <c r="A4219" s="5"/>
      <c r="B4219" s="5" t="s">
        <v>251</v>
      </c>
      <c r="C4219" s="6">
        <v>44735</v>
      </c>
      <c r="D4219" s="5" t="s">
        <v>4280</v>
      </c>
      <c r="E4219" s="5" t="s">
        <v>482</v>
      </c>
      <c r="F4219" s="5" t="s">
        <v>4059</v>
      </c>
      <c r="G4219" s="5" t="s">
        <v>524</v>
      </c>
      <c r="H4219" s="8">
        <v>250</v>
      </c>
      <c r="I4219" s="21" t="str">
        <f>INDEX(Seed_type_tomato!$C$3:$C$15,MATCH(TOMATO!G4219,Seed_type_tomato!$B$3:$B$15,0))</f>
        <v>Field</v>
      </c>
    </row>
    <row r="4220" spans="1:9" x14ac:dyDescent="0.25">
      <c r="A4220" s="5"/>
      <c r="B4220" s="5" t="s">
        <v>251</v>
      </c>
      <c r="C4220" s="6">
        <v>44737</v>
      </c>
      <c r="D4220" s="5" t="s">
        <v>4281</v>
      </c>
      <c r="E4220" s="5" t="s">
        <v>482</v>
      </c>
      <c r="F4220" s="5" t="s">
        <v>4059</v>
      </c>
      <c r="G4220" s="5" t="s">
        <v>525</v>
      </c>
      <c r="H4220" s="8">
        <v>400</v>
      </c>
      <c r="I4220" s="21" t="str">
        <f>INDEX(Seed_type_tomato!$C$3:$C$15,MATCH(TOMATO!G4220,Seed_type_tomato!$B$3:$B$15,0))</f>
        <v>Field</v>
      </c>
    </row>
    <row r="4221" spans="1:9" x14ac:dyDescent="0.25">
      <c r="A4221" s="5"/>
      <c r="B4221" s="5" t="s">
        <v>251</v>
      </c>
      <c r="C4221" s="6">
        <v>44737</v>
      </c>
      <c r="D4221" s="5" t="s">
        <v>4281</v>
      </c>
      <c r="E4221" s="5" t="s">
        <v>482</v>
      </c>
      <c r="F4221" s="5" t="s">
        <v>4059</v>
      </c>
      <c r="G4221" s="5" t="s">
        <v>524</v>
      </c>
      <c r="H4221" s="8">
        <v>250</v>
      </c>
      <c r="I4221" s="21" t="str">
        <f>INDEX(Seed_type_tomato!$C$3:$C$15,MATCH(TOMATO!G4221,Seed_type_tomato!$B$3:$B$15,0))</f>
        <v>Field</v>
      </c>
    </row>
    <row r="4222" spans="1:9" x14ac:dyDescent="0.25">
      <c r="A4222" s="5"/>
      <c r="B4222" s="5" t="s">
        <v>251</v>
      </c>
      <c r="C4222" s="6">
        <v>44744</v>
      </c>
      <c r="D4222" s="5" t="s">
        <v>4282</v>
      </c>
      <c r="E4222" s="5" t="s">
        <v>482</v>
      </c>
      <c r="F4222" s="5" t="s">
        <v>4059</v>
      </c>
      <c r="G4222" s="5" t="s">
        <v>524</v>
      </c>
      <c r="H4222" s="8">
        <v>150</v>
      </c>
      <c r="I4222" s="21" t="str">
        <f>INDEX(Seed_type_tomato!$C$3:$C$15,MATCH(TOMATO!G4222,Seed_type_tomato!$B$3:$B$15,0))</f>
        <v>Field</v>
      </c>
    </row>
    <row r="4223" spans="1:9" x14ac:dyDescent="0.25">
      <c r="A4223" s="5"/>
      <c r="B4223" s="5" t="s">
        <v>251</v>
      </c>
      <c r="C4223" s="6">
        <v>44744</v>
      </c>
      <c r="D4223" s="5" t="s">
        <v>4282</v>
      </c>
      <c r="E4223" s="5" t="s">
        <v>482</v>
      </c>
      <c r="F4223" s="5" t="s">
        <v>4059</v>
      </c>
      <c r="G4223" s="5" t="s">
        <v>522</v>
      </c>
      <c r="H4223" s="8">
        <v>150</v>
      </c>
      <c r="I4223" s="21" t="str">
        <f>INDEX(Seed_type_tomato!$C$3:$C$15,MATCH(TOMATO!G4223,Seed_type_tomato!$B$3:$B$15,0))</f>
        <v>Field</v>
      </c>
    </row>
    <row r="4224" spans="1:9" x14ac:dyDescent="0.25">
      <c r="A4224" s="5"/>
      <c r="B4224" s="5" t="s">
        <v>251</v>
      </c>
      <c r="C4224" s="6">
        <v>44751</v>
      </c>
      <c r="D4224" s="5" t="s">
        <v>4283</v>
      </c>
      <c r="E4224" s="5" t="s">
        <v>482</v>
      </c>
      <c r="F4224" s="5" t="s">
        <v>4059</v>
      </c>
      <c r="G4224" s="5" t="s">
        <v>523</v>
      </c>
      <c r="H4224" s="8">
        <v>100</v>
      </c>
      <c r="I4224" s="21" t="str">
        <f>INDEX(Seed_type_tomato!$C$3:$C$15,MATCH(TOMATO!G4224,Seed_type_tomato!$B$3:$B$15,0))</f>
        <v>Field</v>
      </c>
    </row>
    <row r="4225" spans="1:9" x14ac:dyDescent="0.25">
      <c r="A4225" s="5"/>
      <c r="B4225" s="5" t="s">
        <v>251</v>
      </c>
      <c r="C4225" s="6">
        <v>44754</v>
      </c>
      <c r="D4225" s="5" t="s">
        <v>4284</v>
      </c>
      <c r="E4225" s="5" t="s">
        <v>482</v>
      </c>
      <c r="F4225" s="5" t="s">
        <v>4059</v>
      </c>
      <c r="G4225" s="5" t="s">
        <v>522</v>
      </c>
      <c r="H4225" s="8">
        <v>1100</v>
      </c>
      <c r="I4225" s="21" t="str">
        <f>INDEX(Seed_type_tomato!$C$3:$C$15,MATCH(TOMATO!G4225,Seed_type_tomato!$B$3:$B$15,0))</f>
        <v>Field</v>
      </c>
    </row>
    <row r="4226" spans="1:9" x14ac:dyDescent="0.25">
      <c r="A4226" s="5"/>
      <c r="B4226" s="5" t="s">
        <v>251</v>
      </c>
      <c r="C4226" s="6">
        <v>44755</v>
      </c>
      <c r="D4226" s="5" t="s">
        <v>4285</v>
      </c>
      <c r="E4226" s="5" t="s">
        <v>482</v>
      </c>
      <c r="F4226" s="5" t="s">
        <v>4059</v>
      </c>
      <c r="G4226" s="5" t="s">
        <v>525</v>
      </c>
      <c r="H4226" s="8">
        <v>4000</v>
      </c>
      <c r="I4226" s="21" t="str">
        <f>INDEX(Seed_type_tomato!$C$3:$C$15,MATCH(TOMATO!G4226,Seed_type_tomato!$B$3:$B$15,0))</f>
        <v>Field</v>
      </c>
    </row>
    <row r="4227" spans="1:9" x14ac:dyDescent="0.25">
      <c r="A4227" s="5"/>
      <c r="B4227" s="5" t="s">
        <v>251</v>
      </c>
      <c r="C4227" s="6">
        <v>44756</v>
      </c>
      <c r="D4227" s="5" t="s">
        <v>4286</v>
      </c>
      <c r="E4227" s="5" t="s">
        <v>482</v>
      </c>
      <c r="F4227" s="5" t="s">
        <v>4059</v>
      </c>
      <c r="G4227" s="5" t="s">
        <v>524</v>
      </c>
      <c r="H4227" s="8">
        <v>400</v>
      </c>
      <c r="I4227" s="21" t="str">
        <f>INDEX(Seed_type_tomato!$C$3:$C$15,MATCH(TOMATO!G4227,Seed_type_tomato!$B$3:$B$15,0))</f>
        <v>Field</v>
      </c>
    </row>
    <row r="4228" spans="1:9" x14ac:dyDescent="0.25">
      <c r="A4228" s="5"/>
      <c r="B4228" s="5" t="s">
        <v>251</v>
      </c>
      <c r="C4228" s="6">
        <v>44758</v>
      </c>
      <c r="D4228" s="5" t="s">
        <v>4287</v>
      </c>
      <c r="E4228" s="5" t="s">
        <v>482</v>
      </c>
      <c r="F4228" s="5" t="s">
        <v>4059</v>
      </c>
      <c r="G4228" s="5" t="s">
        <v>523</v>
      </c>
      <c r="H4228" s="8">
        <v>100</v>
      </c>
      <c r="I4228" s="21" t="str">
        <f>INDEX(Seed_type_tomato!$C$3:$C$15,MATCH(TOMATO!G4228,Seed_type_tomato!$B$3:$B$15,0))</f>
        <v>Field</v>
      </c>
    </row>
    <row r="4229" spans="1:9" x14ac:dyDescent="0.25">
      <c r="A4229" s="5"/>
      <c r="B4229" s="5" t="s">
        <v>251</v>
      </c>
      <c r="C4229" s="6">
        <v>44767</v>
      </c>
      <c r="D4229" s="5" t="s">
        <v>4288</v>
      </c>
      <c r="E4229" s="5" t="s">
        <v>482</v>
      </c>
      <c r="F4229" s="5" t="s">
        <v>4059</v>
      </c>
      <c r="G4229" s="5" t="s">
        <v>524</v>
      </c>
      <c r="H4229" s="8">
        <v>100</v>
      </c>
      <c r="I4229" s="21" t="str">
        <f>INDEX(Seed_type_tomato!$C$3:$C$15,MATCH(TOMATO!G4229,Seed_type_tomato!$B$3:$B$15,0))</f>
        <v>Field</v>
      </c>
    </row>
    <row r="4230" spans="1:9" x14ac:dyDescent="0.25">
      <c r="A4230" s="5"/>
      <c r="B4230" s="5" t="s">
        <v>251</v>
      </c>
      <c r="C4230" s="6">
        <v>44771</v>
      </c>
      <c r="D4230" s="5" t="s">
        <v>4289</v>
      </c>
      <c r="E4230" s="5" t="s">
        <v>482</v>
      </c>
      <c r="F4230" s="5" t="s">
        <v>4059</v>
      </c>
      <c r="G4230" s="5" t="s">
        <v>523</v>
      </c>
      <c r="H4230" s="8">
        <v>750</v>
      </c>
      <c r="I4230" s="21" t="str">
        <f>INDEX(Seed_type_tomato!$C$3:$C$15,MATCH(TOMATO!G4230,Seed_type_tomato!$B$3:$B$15,0))</f>
        <v>Field</v>
      </c>
    </row>
    <row r="4231" spans="1:9" x14ac:dyDescent="0.25">
      <c r="A4231" s="5"/>
      <c r="B4231" s="5" t="s">
        <v>251</v>
      </c>
      <c r="C4231" s="6">
        <v>44772</v>
      </c>
      <c r="D4231" s="5" t="s">
        <v>4290</v>
      </c>
      <c r="E4231" s="5" t="s">
        <v>482</v>
      </c>
      <c r="F4231" s="5" t="s">
        <v>4059</v>
      </c>
      <c r="G4231" s="5" t="s">
        <v>523</v>
      </c>
      <c r="H4231" s="8">
        <v>170</v>
      </c>
      <c r="I4231" s="21" t="str">
        <f>INDEX(Seed_type_tomato!$C$3:$C$15,MATCH(TOMATO!G4231,Seed_type_tomato!$B$3:$B$15,0))</f>
        <v>Field</v>
      </c>
    </row>
    <row r="4232" spans="1:9" x14ac:dyDescent="0.25">
      <c r="A4232" s="5"/>
      <c r="B4232" s="5" t="s">
        <v>251</v>
      </c>
      <c r="C4232" s="6">
        <v>44778</v>
      </c>
      <c r="D4232" s="5" t="s">
        <v>4291</v>
      </c>
      <c r="E4232" s="5" t="s">
        <v>482</v>
      </c>
      <c r="F4232" s="5" t="s">
        <v>4059</v>
      </c>
      <c r="G4232" s="5" t="s">
        <v>524</v>
      </c>
      <c r="H4232" s="8">
        <v>700</v>
      </c>
      <c r="I4232" s="21" t="str">
        <f>INDEX(Seed_type_tomato!$C$3:$C$15,MATCH(TOMATO!G4232,Seed_type_tomato!$B$3:$B$15,0))</f>
        <v>Field</v>
      </c>
    </row>
    <row r="4233" spans="1:9" x14ac:dyDescent="0.25">
      <c r="A4233" s="5"/>
      <c r="B4233" s="5" t="s">
        <v>251</v>
      </c>
      <c r="C4233" s="6">
        <v>44793</v>
      </c>
      <c r="D4233" s="5" t="s">
        <v>4292</v>
      </c>
      <c r="E4233" s="5" t="s">
        <v>482</v>
      </c>
      <c r="F4233" s="5" t="s">
        <v>4059</v>
      </c>
      <c r="G4233" s="5" t="s">
        <v>525</v>
      </c>
      <c r="H4233" s="8">
        <v>1882</v>
      </c>
      <c r="I4233" s="21" t="str">
        <f>INDEX(Seed_type_tomato!$C$3:$C$15,MATCH(TOMATO!G4233,Seed_type_tomato!$B$3:$B$15,0))</f>
        <v>Field</v>
      </c>
    </row>
    <row r="4234" spans="1:9" x14ac:dyDescent="0.25">
      <c r="A4234" s="5"/>
      <c r="B4234" s="5" t="s">
        <v>251</v>
      </c>
      <c r="C4234" s="6">
        <v>44797</v>
      </c>
      <c r="D4234" s="5" t="s">
        <v>4293</v>
      </c>
      <c r="E4234" s="5" t="s">
        <v>482</v>
      </c>
      <c r="F4234" s="5" t="s">
        <v>4059</v>
      </c>
      <c r="G4234" s="5" t="s">
        <v>522</v>
      </c>
      <c r="H4234" s="8">
        <v>250</v>
      </c>
      <c r="I4234" s="21" t="str">
        <f>INDEX(Seed_type_tomato!$C$3:$C$15,MATCH(TOMATO!G4234,Seed_type_tomato!$B$3:$B$15,0))</f>
        <v>Field</v>
      </c>
    </row>
    <row r="4235" spans="1:9" x14ac:dyDescent="0.25">
      <c r="A4235" s="5"/>
      <c r="B4235" s="5" t="s">
        <v>251</v>
      </c>
      <c r="C4235" s="6">
        <v>44804</v>
      </c>
      <c r="D4235" s="5" t="s">
        <v>4294</v>
      </c>
      <c r="E4235" s="5" t="s">
        <v>482</v>
      </c>
      <c r="F4235" s="5" t="s">
        <v>4059</v>
      </c>
      <c r="G4235" s="5" t="s">
        <v>525</v>
      </c>
      <c r="H4235" s="8">
        <v>1000</v>
      </c>
      <c r="I4235" s="21" t="str">
        <f>INDEX(Seed_type_tomato!$C$3:$C$15,MATCH(TOMATO!G4235,Seed_type_tomato!$B$3:$B$15,0))</f>
        <v>Field</v>
      </c>
    </row>
    <row r="4236" spans="1:9" x14ac:dyDescent="0.25">
      <c r="A4236" s="5"/>
      <c r="B4236" s="5" t="s">
        <v>251</v>
      </c>
      <c r="C4236" s="6">
        <v>44804</v>
      </c>
      <c r="D4236" s="5" t="s">
        <v>4294</v>
      </c>
      <c r="E4236" s="5" t="s">
        <v>482</v>
      </c>
      <c r="F4236" s="5" t="s">
        <v>4059</v>
      </c>
      <c r="G4236" s="5" t="s">
        <v>524</v>
      </c>
      <c r="H4236" s="8">
        <v>450</v>
      </c>
      <c r="I4236" s="21" t="str">
        <f>INDEX(Seed_type_tomato!$C$3:$C$15,MATCH(TOMATO!G4236,Seed_type_tomato!$B$3:$B$15,0))</f>
        <v>Field</v>
      </c>
    </row>
    <row r="4237" spans="1:9" x14ac:dyDescent="0.25">
      <c r="A4237" s="5"/>
      <c r="B4237" s="5" t="s">
        <v>251</v>
      </c>
      <c r="C4237" s="6">
        <v>44806</v>
      </c>
      <c r="D4237" s="5" t="s">
        <v>4295</v>
      </c>
      <c r="E4237" s="5" t="s">
        <v>482</v>
      </c>
      <c r="F4237" s="5" t="s">
        <v>4059</v>
      </c>
      <c r="G4237" s="5" t="s">
        <v>523</v>
      </c>
      <c r="H4237" s="8">
        <v>400</v>
      </c>
      <c r="I4237" s="21" t="str">
        <f>INDEX(Seed_type_tomato!$C$3:$C$15,MATCH(TOMATO!G4237,Seed_type_tomato!$B$3:$B$15,0))</f>
        <v>Field</v>
      </c>
    </row>
    <row r="4238" spans="1:9" x14ac:dyDescent="0.25">
      <c r="A4238" s="5"/>
      <c r="B4238" s="5" t="s">
        <v>251</v>
      </c>
      <c r="C4238" s="6">
        <v>44806</v>
      </c>
      <c r="D4238" s="5" t="s">
        <v>4295</v>
      </c>
      <c r="E4238" s="5" t="s">
        <v>482</v>
      </c>
      <c r="F4238" s="5" t="s">
        <v>4059</v>
      </c>
      <c r="G4238" s="5" t="s">
        <v>525</v>
      </c>
      <c r="H4238" s="8">
        <v>1000</v>
      </c>
      <c r="I4238" s="21" t="str">
        <f>INDEX(Seed_type_tomato!$C$3:$C$15,MATCH(TOMATO!G4238,Seed_type_tomato!$B$3:$B$15,0))</f>
        <v>Field</v>
      </c>
    </row>
    <row r="4239" spans="1:9" x14ac:dyDescent="0.25">
      <c r="A4239" s="5"/>
      <c r="B4239" s="5" t="s">
        <v>251</v>
      </c>
      <c r="C4239" s="6">
        <v>44812</v>
      </c>
      <c r="D4239" s="5" t="s">
        <v>4296</v>
      </c>
      <c r="E4239" s="5" t="s">
        <v>482</v>
      </c>
      <c r="F4239" s="5" t="s">
        <v>4059</v>
      </c>
      <c r="G4239" s="5" t="s">
        <v>522</v>
      </c>
      <c r="H4239" s="8">
        <v>400</v>
      </c>
      <c r="I4239" s="21" t="str">
        <f>INDEX(Seed_type_tomato!$C$3:$C$15,MATCH(TOMATO!G4239,Seed_type_tomato!$B$3:$B$15,0))</f>
        <v>Field</v>
      </c>
    </row>
    <row r="4240" spans="1:9" x14ac:dyDescent="0.25">
      <c r="A4240" s="5"/>
      <c r="B4240" s="5" t="s">
        <v>251</v>
      </c>
      <c r="C4240" s="6">
        <v>44816</v>
      </c>
      <c r="D4240" s="5" t="s">
        <v>4297</v>
      </c>
      <c r="E4240" s="5" t="s">
        <v>482</v>
      </c>
      <c r="F4240" s="5" t="s">
        <v>4059</v>
      </c>
      <c r="G4240" s="5" t="s">
        <v>523</v>
      </c>
      <c r="H4240" s="8">
        <v>3500</v>
      </c>
      <c r="I4240" s="21" t="str">
        <f>INDEX(Seed_type_tomato!$C$3:$C$15,MATCH(TOMATO!G4240,Seed_type_tomato!$B$3:$B$15,0))</f>
        <v>Field</v>
      </c>
    </row>
    <row r="4241" spans="1:9" x14ac:dyDescent="0.25">
      <c r="A4241" s="5"/>
      <c r="B4241" s="5" t="s">
        <v>251</v>
      </c>
      <c r="C4241" s="6">
        <v>44816</v>
      </c>
      <c r="D4241" s="5" t="s">
        <v>4297</v>
      </c>
      <c r="E4241" s="5" t="s">
        <v>482</v>
      </c>
      <c r="F4241" s="5" t="s">
        <v>4059</v>
      </c>
      <c r="G4241" s="5" t="s">
        <v>525</v>
      </c>
      <c r="H4241" s="8">
        <v>4000</v>
      </c>
      <c r="I4241" s="21" t="str">
        <f>INDEX(Seed_type_tomato!$C$3:$C$15,MATCH(TOMATO!G4241,Seed_type_tomato!$B$3:$B$15,0))</f>
        <v>Field</v>
      </c>
    </row>
    <row r="4242" spans="1:9" x14ac:dyDescent="0.25">
      <c r="A4242" s="5"/>
      <c r="B4242" s="5" t="s">
        <v>251</v>
      </c>
      <c r="C4242" s="6">
        <v>44816</v>
      </c>
      <c r="D4242" s="5" t="s">
        <v>4297</v>
      </c>
      <c r="E4242" s="5" t="s">
        <v>482</v>
      </c>
      <c r="F4242" s="5" t="s">
        <v>4059</v>
      </c>
      <c r="G4242" s="5" t="s">
        <v>522</v>
      </c>
      <c r="H4242" s="8">
        <v>286</v>
      </c>
      <c r="I4242" s="21" t="str">
        <f>INDEX(Seed_type_tomato!$C$3:$C$15,MATCH(TOMATO!G4242,Seed_type_tomato!$B$3:$B$15,0))</f>
        <v>Field</v>
      </c>
    </row>
    <row r="4243" spans="1:9" x14ac:dyDescent="0.25">
      <c r="A4243" s="5"/>
      <c r="B4243" s="5" t="s">
        <v>251</v>
      </c>
      <c r="C4243" s="6">
        <v>44832</v>
      </c>
      <c r="D4243" s="5" t="s">
        <v>4298</v>
      </c>
      <c r="E4243" s="5" t="s">
        <v>482</v>
      </c>
      <c r="F4243" s="5" t="s">
        <v>4059</v>
      </c>
      <c r="G4243" s="5" t="s">
        <v>522</v>
      </c>
      <c r="H4243" s="8">
        <v>250</v>
      </c>
      <c r="I4243" s="21" t="str">
        <f>INDEX(Seed_type_tomato!$C$3:$C$15,MATCH(TOMATO!G4243,Seed_type_tomato!$B$3:$B$15,0))</f>
        <v>Field</v>
      </c>
    </row>
    <row r="4244" spans="1:9" x14ac:dyDescent="0.25">
      <c r="A4244" s="5"/>
      <c r="B4244" s="5" t="s">
        <v>251</v>
      </c>
      <c r="C4244" s="6">
        <v>44832</v>
      </c>
      <c r="D4244" s="5" t="s">
        <v>4298</v>
      </c>
      <c r="E4244" s="5" t="s">
        <v>482</v>
      </c>
      <c r="F4244" s="5" t="s">
        <v>4059</v>
      </c>
      <c r="G4244" s="5" t="s">
        <v>524</v>
      </c>
      <c r="H4244" s="8">
        <v>310</v>
      </c>
      <c r="I4244" s="21" t="str">
        <f>INDEX(Seed_type_tomato!$C$3:$C$15,MATCH(TOMATO!G4244,Seed_type_tomato!$B$3:$B$15,0))</f>
        <v>Field</v>
      </c>
    </row>
    <row r="4245" spans="1:9" x14ac:dyDescent="0.25">
      <c r="A4245" s="5"/>
      <c r="B4245" s="5" t="s">
        <v>251</v>
      </c>
      <c r="C4245" s="6">
        <v>44832</v>
      </c>
      <c r="D4245" s="5" t="s">
        <v>4299</v>
      </c>
      <c r="E4245" s="5" t="s">
        <v>482</v>
      </c>
      <c r="F4245" s="5" t="s">
        <v>4059</v>
      </c>
      <c r="G4245" s="5" t="s">
        <v>523</v>
      </c>
      <c r="H4245" s="8">
        <v>5000</v>
      </c>
      <c r="I4245" s="21" t="str">
        <f>INDEX(Seed_type_tomato!$C$3:$C$15,MATCH(TOMATO!G4245,Seed_type_tomato!$B$3:$B$15,0))</f>
        <v>Field</v>
      </c>
    </row>
    <row r="4246" spans="1:9" x14ac:dyDescent="0.25">
      <c r="A4246" s="5"/>
      <c r="B4246" s="5" t="s">
        <v>251</v>
      </c>
      <c r="C4246" s="6">
        <v>44832</v>
      </c>
      <c r="D4246" s="5" t="s">
        <v>4299</v>
      </c>
      <c r="E4246" s="5" t="s">
        <v>482</v>
      </c>
      <c r="F4246" s="5" t="s">
        <v>4059</v>
      </c>
      <c r="G4246" s="5" t="s">
        <v>524</v>
      </c>
      <c r="H4246" s="8">
        <v>400</v>
      </c>
      <c r="I4246" s="21" t="str">
        <f>INDEX(Seed_type_tomato!$C$3:$C$15,MATCH(TOMATO!G4246,Seed_type_tomato!$B$3:$B$15,0))</f>
        <v>Field</v>
      </c>
    </row>
    <row r="4247" spans="1:9" ht="15.75" thickBot="1" x14ac:dyDescent="0.3">
      <c r="A4247" s="5"/>
      <c r="B4247" s="5" t="s">
        <v>251</v>
      </c>
      <c r="C4247" s="6">
        <v>44832</v>
      </c>
      <c r="D4247" s="5" t="s">
        <v>4299</v>
      </c>
      <c r="E4247" s="5" t="s">
        <v>482</v>
      </c>
      <c r="F4247" s="5" t="s">
        <v>4059</v>
      </c>
      <c r="G4247" s="5" t="s">
        <v>522</v>
      </c>
      <c r="H4247" s="7">
        <v>500</v>
      </c>
      <c r="I4247" s="21" t="str">
        <f>INDEX(Seed_type_tomato!$C$3:$C$15,MATCH(TOMATO!G4247,Seed_type_tomato!$B$3:$B$15,0))</f>
        <v>Field</v>
      </c>
    </row>
    <row r="4248" spans="1:9" x14ac:dyDescent="0.25">
      <c r="A4248" s="5" t="s">
        <v>4060</v>
      </c>
      <c r="B4248" s="5"/>
      <c r="C4248" s="6"/>
      <c r="D4248" s="5"/>
      <c r="E4248" s="5"/>
      <c r="F4248" s="5"/>
      <c r="G4248" s="5"/>
      <c r="H4248" s="8">
        <f>ROUND(SUM(H4216:H4247),5)</f>
        <v>28523</v>
      </c>
      <c r="I4248" s="21" t="e">
        <f>INDEX(Seed_type_tomato!$C$3:$C$15,MATCH(TOMATO!G4248,Seed_type_tomato!$B$3:$B$15,0))</f>
        <v>#N/A</v>
      </c>
    </row>
    <row r="4249" spans="1:9" x14ac:dyDescent="0.25">
      <c r="A4249" s="2" t="s">
        <v>4061</v>
      </c>
      <c r="B4249" s="2"/>
      <c r="C4249" s="3"/>
      <c r="D4249" s="2"/>
      <c r="E4249" s="2"/>
      <c r="F4249" s="2"/>
      <c r="G4249" s="2"/>
      <c r="H4249" s="4"/>
      <c r="I4249" s="21" t="e">
        <f>INDEX(Seed_type_tomato!$C$3:$C$15,MATCH(TOMATO!G4249,Seed_type_tomato!$B$3:$B$15,0))</f>
        <v>#N/A</v>
      </c>
    </row>
    <row r="4250" spans="1:9" x14ac:dyDescent="0.25">
      <c r="A4250" s="5"/>
      <c r="B4250" s="5" t="s">
        <v>251</v>
      </c>
      <c r="C4250" s="6">
        <v>44688</v>
      </c>
      <c r="D4250" s="5" t="s">
        <v>4300</v>
      </c>
      <c r="E4250" s="5" t="s">
        <v>482</v>
      </c>
      <c r="F4250" s="5" t="s">
        <v>4061</v>
      </c>
      <c r="G4250" s="5" t="s">
        <v>524</v>
      </c>
      <c r="H4250" s="8">
        <v>2000</v>
      </c>
      <c r="I4250" s="21" t="str">
        <f>INDEX(Seed_type_tomato!$C$3:$C$15,MATCH(TOMATO!G4250,Seed_type_tomato!$B$3:$B$15,0))</f>
        <v>Field</v>
      </c>
    </row>
    <row r="4251" spans="1:9" ht="15.75" thickBot="1" x14ac:dyDescent="0.3">
      <c r="A4251" s="5"/>
      <c r="B4251" s="5" t="s">
        <v>251</v>
      </c>
      <c r="C4251" s="6">
        <v>44691</v>
      </c>
      <c r="D4251" s="5" t="s">
        <v>4301</v>
      </c>
      <c r="E4251" s="5" t="s">
        <v>482</v>
      </c>
      <c r="F4251" s="5" t="s">
        <v>4061</v>
      </c>
      <c r="G4251" s="5" t="s">
        <v>524</v>
      </c>
      <c r="H4251" s="7">
        <v>1000</v>
      </c>
      <c r="I4251" s="21" t="str">
        <f>INDEX(Seed_type_tomato!$C$3:$C$15,MATCH(TOMATO!G4251,Seed_type_tomato!$B$3:$B$15,0))</f>
        <v>Field</v>
      </c>
    </row>
    <row r="4252" spans="1:9" x14ac:dyDescent="0.25">
      <c r="A4252" s="5" t="s">
        <v>4062</v>
      </c>
      <c r="B4252" s="5"/>
      <c r="C4252" s="6"/>
      <c r="D4252" s="5"/>
      <c r="E4252" s="5"/>
      <c r="F4252" s="5"/>
      <c r="G4252" s="5"/>
      <c r="H4252" s="8">
        <f>ROUND(SUM(H4249:H4251),5)</f>
        <v>3000</v>
      </c>
      <c r="I4252" s="21" t="e">
        <f>INDEX(Seed_type_tomato!$C$3:$C$15,MATCH(TOMATO!G4252,Seed_type_tomato!$B$3:$B$15,0))</f>
        <v>#N/A</v>
      </c>
    </row>
    <row r="4253" spans="1:9" x14ac:dyDescent="0.25">
      <c r="A4253" s="2" t="s">
        <v>4063</v>
      </c>
      <c r="B4253" s="2"/>
      <c r="C4253" s="3"/>
      <c r="D4253" s="2"/>
      <c r="E4253" s="2"/>
      <c r="F4253" s="2"/>
      <c r="G4253" s="2"/>
      <c r="H4253" s="4"/>
      <c r="I4253" s="21" t="e">
        <f>INDEX(Seed_type_tomato!$C$3:$C$15,MATCH(TOMATO!G4253,Seed_type_tomato!$B$3:$B$15,0))</f>
        <v>#N/A</v>
      </c>
    </row>
    <row r="4254" spans="1:9" ht="15.75" thickBot="1" x14ac:dyDescent="0.3">
      <c r="A4254" s="1"/>
      <c r="B4254" s="5" t="s">
        <v>251</v>
      </c>
      <c r="C4254" s="6">
        <v>44817</v>
      </c>
      <c r="D4254" s="5" t="s">
        <v>4302</v>
      </c>
      <c r="E4254" s="5" t="s">
        <v>482</v>
      </c>
      <c r="F4254" s="5" t="s">
        <v>4063</v>
      </c>
      <c r="G4254" s="5" t="s">
        <v>522</v>
      </c>
      <c r="H4254" s="7">
        <v>50</v>
      </c>
      <c r="I4254" s="21" t="str">
        <f>INDEX(Seed_type_tomato!$C$3:$C$15,MATCH(TOMATO!G4254,Seed_type_tomato!$B$3:$B$15,0))</f>
        <v>Field</v>
      </c>
    </row>
    <row r="4255" spans="1:9" x14ac:dyDescent="0.25">
      <c r="A4255" s="5" t="s">
        <v>4064</v>
      </c>
      <c r="B4255" s="5"/>
      <c r="C4255" s="6"/>
      <c r="D4255" s="5"/>
      <c r="E4255" s="5"/>
      <c r="F4255" s="5"/>
      <c r="G4255" s="5"/>
      <c r="H4255" s="8">
        <f>ROUND(SUM(H4253:H4254),5)</f>
        <v>50</v>
      </c>
      <c r="I4255" s="21" t="e">
        <f>INDEX(Seed_type_tomato!$C$3:$C$15,MATCH(TOMATO!G4255,Seed_type_tomato!$B$3:$B$15,0))</f>
        <v>#N/A</v>
      </c>
    </row>
    <row r="4256" spans="1:9" x14ac:dyDescent="0.25">
      <c r="A4256" s="2" t="s">
        <v>4065</v>
      </c>
      <c r="B4256" s="2"/>
      <c r="C4256" s="3"/>
      <c r="D4256" s="2"/>
      <c r="E4256" s="2"/>
      <c r="F4256" s="2"/>
      <c r="G4256" s="2"/>
      <c r="H4256" s="4"/>
      <c r="I4256" s="21" t="e">
        <f>INDEX(Seed_type_tomato!$C$3:$C$15,MATCH(TOMATO!G4256,Seed_type_tomato!$B$3:$B$15,0))</f>
        <v>#N/A</v>
      </c>
    </row>
    <row r="4257" spans="1:9" x14ac:dyDescent="0.25">
      <c r="A4257" s="5"/>
      <c r="B4257" s="5" t="s">
        <v>251</v>
      </c>
      <c r="C4257" s="6">
        <v>44756</v>
      </c>
      <c r="D4257" s="5" t="s">
        <v>4303</v>
      </c>
      <c r="E4257" s="5" t="s">
        <v>482</v>
      </c>
      <c r="F4257" s="5" t="s">
        <v>4065</v>
      </c>
      <c r="G4257" s="5" t="s">
        <v>524</v>
      </c>
      <c r="H4257" s="8">
        <v>60</v>
      </c>
      <c r="I4257" s="21" t="str">
        <f>INDEX(Seed_type_tomato!$C$3:$C$15,MATCH(TOMATO!G4257,Seed_type_tomato!$B$3:$B$15,0))</f>
        <v>Field</v>
      </c>
    </row>
    <row r="4258" spans="1:9" x14ac:dyDescent="0.25">
      <c r="A4258" s="5"/>
      <c r="B4258" s="5" t="s">
        <v>251</v>
      </c>
      <c r="C4258" s="6">
        <v>44756</v>
      </c>
      <c r="D4258" s="5" t="s">
        <v>4303</v>
      </c>
      <c r="E4258" s="5" t="s">
        <v>482</v>
      </c>
      <c r="F4258" s="5" t="s">
        <v>4065</v>
      </c>
      <c r="G4258" s="5" t="s">
        <v>525</v>
      </c>
      <c r="H4258" s="8">
        <v>10</v>
      </c>
      <c r="I4258" s="21" t="str">
        <f>INDEX(Seed_type_tomato!$C$3:$C$15,MATCH(TOMATO!G4258,Seed_type_tomato!$B$3:$B$15,0))</f>
        <v>Field</v>
      </c>
    </row>
    <row r="4259" spans="1:9" x14ac:dyDescent="0.25">
      <c r="A4259" s="5"/>
      <c r="B4259" s="5" t="s">
        <v>251</v>
      </c>
      <c r="C4259" s="6">
        <v>44756</v>
      </c>
      <c r="D4259" s="5" t="s">
        <v>4303</v>
      </c>
      <c r="E4259" s="5" t="s">
        <v>482</v>
      </c>
      <c r="F4259" s="5" t="s">
        <v>4065</v>
      </c>
      <c r="G4259" s="5" t="s">
        <v>522</v>
      </c>
      <c r="H4259" s="8">
        <v>10</v>
      </c>
      <c r="I4259" s="21" t="str">
        <f>INDEX(Seed_type_tomato!$C$3:$C$15,MATCH(TOMATO!G4259,Seed_type_tomato!$B$3:$B$15,0))</f>
        <v>Field</v>
      </c>
    </row>
    <row r="4260" spans="1:9" x14ac:dyDescent="0.25">
      <c r="A4260" s="5"/>
      <c r="B4260" s="5" t="s">
        <v>251</v>
      </c>
      <c r="C4260" s="6">
        <v>44756</v>
      </c>
      <c r="D4260" s="5" t="s">
        <v>4303</v>
      </c>
      <c r="E4260" s="5" t="s">
        <v>482</v>
      </c>
      <c r="F4260" s="5" t="s">
        <v>4065</v>
      </c>
      <c r="G4260" s="5" t="s">
        <v>523</v>
      </c>
      <c r="H4260" s="8">
        <v>50</v>
      </c>
      <c r="I4260" s="21" t="str">
        <f>INDEX(Seed_type_tomato!$C$3:$C$15,MATCH(TOMATO!G4260,Seed_type_tomato!$B$3:$B$15,0))</f>
        <v>Field</v>
      </c>
    </row>
    <row r="4261" spans="1:9" ht="15.75" thickBot="1" x14ac:dyDescent="0.3">
      <c r="A4261" s="5"/>
      <c r="B4261" s="5" t="s">
        <v>251</v>
      </c>
      <c r="C4261" s="6">
        <v>44806</v>
      </c>
      <c r="D4261" s="5" t="s">
        <v>4304</v>
      </c>
      <c r="E4261" s="5" t="s">
        <v>482</v>
      </c>
      <c r="F4261" s="5" t="s">
        <v>4065</v>
      </c>
      <c r="G4261" s="5" t="s">
        <v>525</v>
      </c>
      <c r="H4261" s="7">
        <v>200</v>
      </c>
      <c r="I4261" s="21" t="str">
        <f>INDEX(Seed_type_tomato!$C$3:$C$15,MATCH(TOMATO!G4261,Seed_type_tomato!$B$3:$B$15,0))</f>
        <v>Field</v>
      </c>
    </row>
    <row r="4262" spans="1:9" x14ac:dyDescent="0.25">
      <c r="A4262" s="5" t="s">
        <v>4066</v>
      </c>
      <c r="B4262" s="5"/>
      <c r="C4262" s="6"/>
      <c r="D4262" s="5"/>
      <c r="E4262" s="5"/>
      <c r="F4262" s="5"/>
      <c r="G4262" s="5"/>
      <c r="H4262" s="8">
        <f>ROUND(SUM(H4256:H4261),5)</f>
        <v>330</v>
      </c>
      <c r="I4262" s="21" t="e">
        <f>INDEX(Seed_type_tomato!$C$3:$C$15,MATCH(TOMATO!G4262,Seed_type_tomato!$B$3:$B$15,0))</f>
        <v>#N/A</v>
      </c>
    </row>
    <row r="4263" spans="1:9" x14ac:dyDescent="0.25">
      <c r="A4263" s="2" t="s">
        <v>4067</v>
      </c>
      <c r="B4263" s="2"/>
      <c r="C4263" s="3"/>
      <c r="D4263" s="2"/>
      <c r="E4263" s="2"/>
      <c r="F4263" s="2"/>
      <c r="G4263" s="2"/>
      <c r="H4263" s="4"/>
      <c r="I4263" s="21" t="e">
        <f>INDEX(Seed_type_tomato!$C$3:$C$15,MATCH(TOMATO!G4263,Seed_type_tomato!$B$3:$B$15,0))</f>
        <v>#N/A</v>
      </c>
    </row>
    <row r="4264" spans="1:9" x14ac:dyDescent="0.25">
      <c r="A4264" s="5"/>
      <c r="B4264" s="5" t="s">
        <v>251</v>
      </c>
      <c r="C4264" s="6">
        <v>44564</v>
      </c>
      <c r="D4264" s="5" t="s">
        <v>4305</v>
      </c>
      <c r="E4264" s="5" t="s">
        <v>482</v>
      </c>
      <c r="F4264" s="5" t="s">
        <v>4067</v>
      </c>
      <c r="G4264" s="5" t="s">
        <v>523</v>
      </c>
      <c r="H4264" s="8">
        <v>200</v>
      </c>
      <c r="I4264" s="21" t="str">
        <f>INDEX(Seed_type_tomato!$C$3:$C$15,MATCH(TOMATO!G4264,Seed_type_tomato!$B$3:$B$15,0))</f>
        <v>Field</v>
      </c>
    </row>
    <row r="4265" spans="1:9" x14ac:dyDescent="0.25">
      <c r="A4265" s="5"/>
      <c r="B4265" s="5" t="s">
        <v>251</v>
      </c>
      <c r="C4265" s="6">
        <v>44634</v>
      </c>
      <c r="D4265" s="5" t="s">
        <v>4306</v>
      </c>
      <c r="E4265" s="5" t="s">
        <v>482</v>
      </c>
      <c r="F4265" s="5" t="s">
        <v>4067</v>
      </c>
      <c r="G4265" s="5" t="s">
        <v>528</v>
      </c>
      <c r="H4265" s="8">
        <v>300</v>
      </c>
      <c r="I4265" s="21" t="str">
        <f>INDEX(Seed_type_tomato!$C$3:$C$15,MATCH(TOMATO!G4265,Seed_type_tomato!$B$3:$B$15,0))</f>
        <v>Field</v>
      </c>
    </row>
    <row r="4266" spans="1:9" x14ac:dyDescent="0.25">
      <c r="A4266" s="5"/>
      <c r="B4266" s="5" t="s">
        <v>251</v>
      </c>
      <c r="C4266" s="6">
        <v>44653</v>
      </c>
      <c r="D4266" s="5" t="s">
        <v>4307</v>
      </c>
      <c r="E4266" s="5" t="s">
        <v>482</v>
      </c>
      <c r="F4266" s="5" t="s">
        <v>4067</v>
      </c>
      <c r="G4266" s="5" t="s">
        <v>528</v>
      </c>
      <c r="H4266" s="8">
        <v>1000</v>
      </c>
      <c r="I4266" s="21" t="str">
        <f>INDEX(Seed_type_tomato!$C$3:$C$15,MATCH(TOMATO!G4266,Seed_type_tomato!$B$3:$B$15,0))</f>
        <v>Field</v>
      </c>
    </row>
    <row r="4267" spans="1:9" ht="15.75" thickBot="1" x14ac:dyDescent="0.3">
      <c r="A4267" s="5"/>
      <c r="B4267" s="5" t="s">
        <v>251</v>
      </c>
      <c r="C4267" s="6">
        <v>44667</v>
      </c>
      <c r="D4267" s="5" t="s">
        <v>4308</v>
      </c>
      <c r="E4267" s="5" t="s">
        <v>482</v>
      </c>
      <c r="F4267" s="5" t="s">
        <v>4067</v>
      </c>
      <c r="G4267" s="5" t="s">
        <v>523</v>
      </c>
      <c r="H4267" s="7">
        <v>20</v>
      </c>
      <c r="I4267" s="21" t="str">
        <f>INDEX(Seed_type_tomato!$C$3:$C$15,MATCH(TOMATO!G4267,Seed_type_tomato!$B$3:$B$15,0))</f>
        <v>Field</v>
      </c>
    </row>
    <row r="4268" spans="1:9" x14ac:dyDescent="0.25">
      <c r="A4268" s="5" t="s">
        <v>4068</v>
      </c>
      <c r="B4268" s="5"/>
      <c r="C4268" s="6"/>
      <c r="D4268" s="5"/>
      <c r="E4268" s="5"/>
      <c r="F4268" s="5"/>
      <c r="G4268" s="5"/>
      <c r="H4268" s="8">
        <f>ROUND(SUM(H4263:H4267),5)</f>
        <v>1520</v>
      </c>
      <c r="I4268" s="21" t="e">
        <f>INDEX(Seed_type_tomato!$C$3:$C$15,MATCH(TOMATO!G4268,Seed_type_tomato!$B$3:$B$15,0))</f>
        <v>#N/A</v>
      </c>
    </row>
    <row r="4269" spans="1:9" x14ac:dyDescent="0.25">
      <c r="A4269" s="2" t="s">
        <v>4069</v>
      </c>
      <c r="B4269" s="2"/>
      <c r="C4269" s="3"/>
      <c r="D4269" s="2"/>
      <c r="E4269" s="2"/>
      <c r="F4269" s="2"/>
      <c r="G4269" s="2"/>
      <c r="H4269" s="4"/>
      <c r="I4269" s="21" t="e">
        <f>INDEX(Seed_type_tomato!$C$3:$C$15,MATCH(TOMATO!G4269,Seed_type_tomato!$B$3:$B$15,0))</f>
        <v>#N/A</v>
      </c>
    </row>
    <row r="4270" spans="1:9" x14ac:dyDescent="0.25">
      <c r="A4270" s="5"/>
      <c r="B4270" s="5" t="s">
        <v>251</v>
      </c>
      <c r="C4270" s="6">
        <v>44812</v>
      </c>
      <c r="D4270" s="5" t="s">
        <v>4309</v>
      </c>
      <c r="E4270" s="5" t="s">
        <v>482</v>
      </c>
      <c r="F4270" s="5" t="s">
        <v>4069</v>
      </c>
      <c r="G4270" s="5" t="s">
        <v>523</v>
      </c>
      <c r="H4270" s="8">
        <v>100</v>
      </c>
      <c r="I4270" s="21" t="str">
        <f>INDEX(Seed_type_tomato!$C$3:$C$15,MATCH(TOMATO!G4270,Seed_type_tomato!$B$3:$B$15,0))</f>
        <v>Field</v>
      </c>
    </row>
    <row r="4271" spans="1:9" ht="15.75" thickBot="1" x14ac:dyDescent="0.3">
      <c r="A4271" s="5"/>
      <c r="B4271" s="5" t="s">
        <v>251</v>
      </c>
      <c r="C4271" s="6">
        <v>44824</v>
      </c>
      <c r="D4271" s="5" t="s">
        <v>4310</v>
      </c>
      <c r="E4271" s="5" t="s">
        <v>482</v>
      </c>
      <c r="F4271" s="5" t="s">
        <v>4069</v>
      </c>
      <c r="G4271" s="5" t="s">
        <v>522</v>
      </c>
      <c r="H4271" s="7">
        <v>150</v>
      </c>
      <c r="I4271" s="21" t="str">
        <f>INDEX(Seed_type_tomato!$C$3:$C$15,MATCH(TOMATO!G4271,Seed_type_tomato!$B$3:$B$15,0))</f>
        <v>Field</v>
      </c>
    </row>
    <row r="4272" spans="1:9" x14ac:dyDescent="0.25">
      <c r="A4272" s="5" t="s">
        <v>4070</v>
      </c>
      <c r="B4272" s="5"/>
      <c r="C4272" s="6"/>
      <c r="D4272" s="5"/>
      <c r="E4272" s="5"/>
      <c r="F4272" s="5"/>
      <c r="G4272" s="5"/>
      <c r="H4272" s="8">
        <f>ROUND(SUM(H4269:H4271),5)</f>
        <v>250</v>
      </c>
      <c r="I4272" s="21" t="e">
        <f>INDEX(Seed_type_tomato!$C$3:$C$15,MATCH(TOMATO!G4272,Seed_type_tomato!$B$3:$B$15,0))</f>
        <v>#N/A</v>
      </c>
    </row>
    <row r="4273" spans="1:9" x14ac:dyDescent="0.25">
      <c r="A4273" s="2" t="s">
        <v>4071</v>
      </c>
      <c r="B4273" s="2"/>
      <c r="C4273" s="3"/>
      <c r="D4273" s="2"/>
      <c r="E4273" s="2"/>
      <c r="F4273" s="2"/>
      <c r="G4273" s="2"/>
      <c r="H4273" s="4"/>
      <c r="I4273" s="21" t="e">
        <f>INDEX(Seed_type_tomato!$C$3:$C$15,MATCH(TOMATO!G4273,Seed_type_tomato!$B$3:$B$15,0))</f>
        <v>#N/A</v>
      </c>
    </row>
    <row r="4274" spans="1:9" ht="15.75" thickBot="1" x14ac:dyDescent="0.3">
      <c r="A4274" s="1"/>
      <c r="B4274" s="5" t="s">
        <v>251</v>
      </c>
      <c r="C4274" s="6">
        <v>44812</v>
      </c>
      <c r="D4274" s="5" t="s">
        <v>4311</v>
      </c>
      <c r="E4274" s="5" t="s">
        <v>482</v>
      </c>
      <c r="F4274" s="5" t="s">
        <v>4071</v>
      </c>
      <c r="G4274" s="5" t="s">
        <v>530</v>
      </c>
      <c r="H4274" s="7">
        <v>650</v>
      </c>
      <c r="I4274" s="21" t="str">
        <f>INDEX(Seed_type_tomato!$C$3:$C$15,MATCH(TOMATO!G4274,Seed_type_tomato!$B$3:$B$15,0))</f>
        <v>GH</v>
      </c>
    </row>
    <row r="4275" spans="1:9" x14ac:dyDescent="0.25">
      <c r="A4275" s="5" t="s">
        <v>4072</v>
      </c>
      <c r="B4275" s="5"/>
      <c r="C4275" s="6"/>
      <c r="D4275" s="5"/>
      <c r="E4275" s="5"/>
      <c r="F4275" s="5"/>
      <c r="G4275" s="5"/>
      <c r="H4275" s="8">
        <f>ROUND(SUM(H4273:H4274),5)</f>
        <v>650</v>
      </c>
      <c r="I4275" s="21" t="e">
        <f>INDEX(Seed_type_tomato!$C$3:$C$15,MATCH(TOMATO!G4275,Seed_type_tomato!$B$3:$B$15,0))</f>
        <v>#N/A</v>
      </c>
    </row>
    <row r="4276" spans="1:9" x14ac:dyDescent="0.25">
      <c r="A4276" s="2" t="s">
        <v>4073</v>
      </c>
      <c r="B4276" s="2"/>
      <c r="C4276" s="3"/>
      <c r="D4276" s="2"/>
      <c r="E4276" s="2"/>
      <c r="F4276" s="2"/>
      <c r="G4276" s="2"/>
      <c r="H4276" s="4"/>
      <c r="I4276" s="21" t="e">
        <f>INDEX(Seed_type_tomato!$C$3:$C$15,MATCH(TOMATO!G4276,Seed_type_tomato!$B$3:$B$15,0))</f>
        <v>#N/A</v>
      </c>
    </row>
    <row r="4277" spans="1:9" ht="15.75" thickBot="1" x14ac:dyDescent="0.3">
      <c r="A4277" s="1"/>
      <c r="B4277" s="5" t="s">
        <v>251</v>
      </c>
      <c r="C4277" s="6">
        <v>44634</v>
      </c>
      <c r="D4277" s="5" t="s">
        <v>4312</v>
      </c>
      <c r="E4277" s="5" t="s">
        <v>482</v>
      </c>
      <c r="F4277" s="5" t="s">
        <v>4073</v>
      </c>
      <c r="G4277" s="5" t="s">
        <v>523</v>
      </c>
      <c r="H4277" s="7">
        <v>4000</v>
      </c>
      <c r="I4277" s="21" t="str">
        <f>INDEX(Seed_type_tomato!$C$3:$C$15,MATCH(TOMATO!G4277,Seed_type_tomato!$B$3:$B$15,0))</f>
        <v>Field</v>
      </c>
    </row>
    <row r="4278" spans="1:9" x14ac:dyDescent="0.25">
      <c r="A4278" s="5" t="s">
        <v>4074</v>
      </c>
      <c r="B4278" s="5"/>
      <c r="C4278" s="6"/>
      <c r="D4278" s="5"/>
      <c r="E4278" s="5"/>
      <c r="F4278" s="5"/>
      <c r="G4278" s="5"/>
      <c r="H4278" s="8">
        <f>ROUND(SUM(H4276:H4277),5)</f>
        <v>4000</v>
      </c>
      <c r="I4278" s="21" t="e">
        <f>INDEX(Seed_type_tomato!$C$3:$C$15,MATCH(TOMATO!G4278,Seed_type_tomato!$B$3:$B$15,0))</f>
        <v>#N/A</v>
      </c>
    </row>
    <row r="4279" spans="1:9" x14ac:dyDescent="0.25">
      <c r="A4279" s="2" t="s">
        <v>4075</v>
      </c>
      <c r="B4279" s="2"/>
      <c r="C4279" s="3"/>
      <c r="D4279" s="2"/>
      <c r="E4279" s="2"/>
      <c r="F4279" s="2"/>
      <c r="G4279" s="2"/>
      <c r="H4279" s="4"/>
      <c r="I4279" s="21" t="e">
        <f>INDEX(Seed_type_tomato!$C$3:$C$15,MATCH(TOMATO!G4279,Seed_type_tomato!$B$3:$B$15,0))</f>
        <v>#N/A</v>
      </c>
    </row>
    <row r="4280" spans="1:9" ht="15.75" thickBot="1" x14ac:dyDescent="0.3">
      <c r="A4280" s="1"/>
      <c r="B4280" s="5" t="s">
        <v>251</v>
      </c>
      <c r="C4280" s="6">
        <v>44750</v>
      </c>
      <c r="D4280" s="5" t="s">
        <v>4313</v>
      </c>
      <c r="E4280" s="5" t="s">
        <v>482</v>
      </c>
      <c r="F4280" s="5" t="s">
        <v>4075</v>
      </c>
      <c r="G4280" s="5" t="s">
        <v>522</v>
      </c>
      <c r="H4280" s="7">
        <v>3500</v>
      </c>
      <c r="I4280" s="21" t="str">
        <f>INDEX(Seed_type_tomato!$C$3:$C$15,MATCH(TOMATO!G4280,Seed_type_tomato!$B$3:$B$15,0))</f>
        <v>Field</v>
      </c>
    </row>
    <row r="4281" spans="1:9" x14ac:dyDescent="0.25">
      <c r="A4281" s="5" t="s">
        <v>4076</v>
      </c>
      <c r="B4281" s="5"/>
      <c r="C4281" s="6"/>
      <c r="D4281" s="5"/>
      <c r="E4281" s="5"/>
      <c r="F4281" s="5"/>
      <c r="G4281" s="5"/>
      <c r="H4281" s="8">
        <f>ROUND(SUM(H4279:H4280),5)</f>
        <v>3500</v>
      </c>
      <c r="I4281" s="21" t="e">
        <f>INDEX(Seed_type_tomato!$C$3:$C$15,MATCH(TOMATO!G4281,Seed_type_tomato!$B$3:$B$15,0))</f>
        <v>#N/A</v>
      </c>
    </row>
    <row r="4282" spans="1:9" x14ac:dyDescent="0.25">
      <c r="A4282" s="2" t="s">
        <v>4077</v>
      </c>
      <c r="B4282" s="2"/>
      <c r="C4282" s="3"/>
      <c r="D4282" s="2"/>
      <c r="E4282" s="2"/>
      <c r="F4282" s="2"/>
      <c r="G4282" s="2"/>
      <c r="H4282" s="4"/>
      <c r="I4282" s="21" t="e">
        <f>INDEX(Seed_type_tomato!$C$3:$C$15,MATCH(TOMATO!G4282,Seed_type_tomato!$B$3:$B$15,0))</f>
        <v>#N/A</v>
      </c>
    </row>
    <row r="4283" spans="1:9" ht="15.75" thickBot="1" x14ac:dyDescent="0.3">
      <c r="A4283" s="1"/>
      <c r="B4283" s="5" t="s">
        <v>251</v>
      </c>
      <c r="C4283" s="6">
        <v>44778</v>
      </c>
      <c r="D4283" s="5" t="s">
        <v>4314</v>
      </c>
      <c r="E4283" s="5" t="s">
        <v>482</v>
      </c>
      <c r="F4283" s="5" t="s">
        <v>4077</v>
      </c>
      <c r="G4283" s="5" t="s">
        <v>522</v>
      </c>
      <c r="H4283" s="7">
        <v>62</v>
      </c>
      <c r="I4283" s="21" t="str">
        <f>INDEX(Seed_type_tomato!$C$3:$C$15,MATCH(TOMATO!G4283,Seed_type_tomato!$B$3:$B$15,0))</f>
        <v>Field</v>
      </c>
    </row>
    <row r="4284" spans="1:9" x14ac:dyDescent="0.25">
      <c r="A4284" s="5" t="s">
        <v>4078</v>
      </c>
      <c r="B4284" s="5"/>
      <c r="C4284" s="6"/>
      <c r="D4284" s="5"/>
      <c r="E4284" s="5"/>
      <c r="F4284" s="5"/>
      <c r="G4284" s="5"/>
      <c r="H4284" s="8">
        <f>ROUND(SUM(H4282:H4283),5)</f>
        <v>62</v>
      </c>
      <c r="I4284" s="21" t="e">
        <f>INDEX(Seed_type_tomato!$C$3:$C$15,MATCH(TOMATO!G4284,Seed_type_tomato!$B$3:$B$15,0))</f>
        <v>#N/A</v>
      </c>
    </row>
    <row r="4285" spans="1:9" x14ac:dyDescent="0.25">
      <c r="A4285" s="2" t="s">
        <v>4079</v>
      </c>
      <c r="B4285" s="2"/>
      <c r="C4285" s="3"/>
      <c r="D4285" s="2"/>
      <c r="E4285" s="2"/>
      <c r="F4285" s="2"/>
      <c r="G4285" s="2"/>
      <c r="H4285" s="4"/>
      <c r="I4285" s="21" t="e">
        <f>INDEX(Seed_type_tomato!$C$3:$C$15,MATCH(TOMATO!G4285,Seed_type_tomato!$B$3:$B$15,0))</f>
        <v>#N/A</v>
      </c>
    </row>
    <row r="4286" spans="1:9" ht="15.75" thickBot="1" x14ac:dyDescent="0.3">
      <c r="A4286" s="1"/>
      <c r="B4286" s="5" t="s">
        <v>251</v>
      </c>
      <c r="C4286" s="6">
        <v>44600</v>
      </c>
      <c r="D4286" s="5" t="s">
        <v>4315</v>
      </c>
      <c r="E4286" s="5" t="s">
        <v>482</v>
      </c>
      <c r="F4286" s="5" t="s">
        <v>4079</v>
      </c>
      <c r="G4286" s="5" t="s">
        <v>522</v>
      </c>
      <c r="H4286" s="7">
        <v>3200</v>
      </c>
      <c r="I4286" s="21" t="str">
        <f>INDEX(Seed_type_tomato!$C$3:$C$15,MATCH(TOMATO!G4286,Seed_type_tomato!$B$3:$B$15,0))</f>
        <v>Field</v>
      </c>
    </row>
    <row r="4287" spans="1:9" x14ac:dyDescent="0.25">
      <c r="A4287" s="5" t="s">
        <v>4080</v>
      </c>
      <c r="B4287" s="5"/>
      <c r="C4287" s="6"/>
      <c r="D4287" s="5"/>
      <c r="E4287" s="5"/>
      <c r="F4287" s="5"/>
      <c r="G4287" s="5"/>
      <c r="H4287" s="8">
        <f>ROUND(SUM(H4285:H4286),5)</f>
        <v>3200</v>
      </c>
      <c r="I4287" s="21" t="e">
        <f>INDEX(Seed_type_tomato!$C$3:$C$15,MATCH(TOMATO!G4287,Seed_type_tomato!$B$3:$B$15,0))</f>
        <v>#N/A</v>
      </c>
    </row>
    <row r="4288" spans="1:9" x14ac:dyDescent="0.25">
      <c r="A4288" s="2" t="s">
        <v>4081</v>
      </c>
      <c r="B4288" s="2"/>
      <c r="C4288" s="3"/>
      <c r="D4288" s="2"/>
      <c r="E4288" s="2"/>
      <c r="F4288" s="2"/>
      <c r="G4288" s="2"/>
      <c r="H4288" s="4"/>
      <c r="I4288" s="21" t="e">
        <f>INDEX(Seed_type_tomato!$C$3:$C$15,MATCH(TOMATO!G4288,Seed_type_tomato!$B$3:$B$15,0))</f>
        <v>#N/A</v>
      </c>
    </row>
    <row r="4289" spans="1:9" x14ac:dyDescent="0.25">
      <c r="A4289" s="5"/>
      <c r="B4289" s="5" t="s">
        <v>251</v>
      </c>
      <c r="C4289" s="6">
        <v>44755</v>
      </c>
      <c r="D4289" s="5" t="s">
        <v>4316</v>
      </c>
      <c r="E4289" s="5" t="s">
        <v>482</v>
      </c>
      <c r="F4289" s="5" t="s">
        <v>4081</v>
      </c>
      <c r="G4289" s="5" t="s">
        <v>524</v>
      </c>
      <c r="H4289" s="8">
        <v>550</v>
      </c>
      <c r="I4289" s="21" t="str">
        <f>INDEX(Seed_type_tomato!$C$3:$C$15,MATCH(TOMATO!G4289,Seed_type_tomato!$B$3:$B$15,0))</f>
        <v>Field</v>
      </c>
    </row>
    <row r="4290" spans="1:9" x14ac:dyDescent="0.25">
      <c r="A4290" s="5"/>
      <c r="B4290" s="5" t="s">
        <v>251</v>
      </c>
      <c r="C4290" s="6">
        <v>44783</v>
      </c>
      <c r="D4290" s="5" t="s">
        <v>4317</v>
      </c>
      <c r="E4290" s="5" t="s">
        <v>482</v>
      </c>
      <c r="F4290" s="5" t="s">
        <v>4081</v>
      </c>
      <c r="G4290" s="5" t="s">
        <v>525</v>
      </c>
      <c r="H4290" s="8">
        <v>100</v>
      </c>
      <c r="I4290" s="21" t="str">
        <f>INDEX(Seed_type_tomato!$C$3:$C$15,MATCH(TOMATO!G4290,Seed_type_tomato!$B$3:$B$15,0))</f>
        <v>Field</v>
      </c>
    </row>
    <row r="4291" spans="1:9" x14ac:dyDescent="0.25">
      <c r="A4291" s="5"/>
      <c r="B4291" s="5" t="s">
        <v>251</v>
      </c>
      <c r="C4291" s="6">
        <v>44783</v>
      </c>
      <c r="D4291" s="5" t="s">
        <v>4317</v>
      </c>
      <c r="E4291" s="5" t="s">
        <v>482</v>
      </c>
      <c r="F4291" s="5" t="s">
        <v>4081</v>
      </c>
      <c r="G4291" s="5" t="s">
        <v>524</v>
      </c>
      <c r="H4291" s="8">
        <v>400</v>
      </c>
      <c r="I4291" s="21" t="str">
        <f>INDEX(Seed_type_tomato!$C$3:$C$15,MATCH(TOMATO!G4291,Seed_type_tomato!$B$3:$B$15,0))</f>
        <v>Field</v>
      </c>
    </row>
    <row r="4292" spans="1:9" x14ac:dyDescent="0.25">
      <c r="A4292" s="5"/>
      <c r="B4292" s="5" t="s">
        <v>251</v>
      </c>
      <c r="C4292" s="6">
        <v>44786</v>
      </c>
      <c r="D4292" s="5" t="s">
        <v>4318</v>
      </c>
      <c r="E4292" s="5" t="s">
        <v>482</v>
      </c>
      <c r="F4292" s="5" t="s">
        <v>4081</v>
      </c>
      <c r="G4292" s="5" t="s">
        <v>524</v>
      </c>
      <c r="H4292" s="8">
        <v>250</v>
      </c>
      <c r="I4292" s="21" t="str">
        <f>INDEX(Seed_type_tomato!$C$3:$C$15,MATCH(TOMATO!G4292,Seed_type_tomato!$B$3:$B$15,0))</f>
        <v>Field</v>
      </c>
    </row>
    <row r="4293" spans="1:9" x14ac:dyDescent="0.25">
      <c r="A4293" s="5"/>
      <c r="B4293" s="5" t="s">
        <v>251</v>
      </c>
      <c r="C4293" s="6">
        <v>44786</v>
      </c>
      <c r="D4293" s="5" t="s">
        <v>4318</v>
      </c>
      <c r="E4293" s="5" t="s">
        <v>482</v>
      </c>
      <c r="F4293" s="5" t="s">
        <v>4081</v>
      </c>
      <c r="G4293" s="5" t="s">
        <v>525</v>
      </c>
      <c r="H4293" s="8">
        <v>250</v>
      </c>
      <c r="I4293" s="21" t="str">
        <f>INDEX(Seed_type_tomato!$C$3:$C$15,MATCH(TOMATO!G4293,Seed_type_tomato!$B$3:$B$15,0))</f>
        <v>Field</v>
      </c>
    </row>
    <row r="4294" spans="1:9" ht="15.75" thickBot="1" x14ac:dyDescent="0.3">
      <c r="A4294" s="5"/>
      <c r="B4294" s="5" t="s">
        <v>251</v>
      </c>
      <c r="C4294" s="6">
        <v>44786</v>
      </c>
      <c r="D4294" s="5" t="s">
        <v>4318</v>
      </c>
      <c r="E4294" s="5" t="s">
        <v>482</v>
      </c>
      <c r="F4294" s="5" t="s">
        <v>4081</v>
      </c>
      <c r="G4294" s="5" t="s">
        <v>524</v>
      </c>
      <c r="H4294" s="7">
        <v>50</v>
      </c>
      <c r="I4294" s="21" t="str">
        <f>INDEX(Seed_type_tomato!$C$3:$C$15,MATCH(TOMATO!G4294,Seed_type_tomato!$B$3:$B$15,0))</f>
        <v>Field</v>
      </c>
    </row>
    <row r="4295" spans="1:9" x14ac:dyDescent="0.25">
      <c r="A4295" s="5" t="s">
        <v>4082</v>
      </c>
      <c r="B4295" s="5"/>
      <c r="C4295" s="6"/>
      <c r="D4295" s="5"/>
      <c r="E4295" s="5"/>
      <c r="F4295" s="5"/>
      <c r="G4295" s="5"/>
      <c r="H4295" s="8">
        <f>ROUND(SUM(H4288:H4294),5)</f>
        <v>1600</v>
      </c>
      <c r="I4295" s="21" t="e">
        <f>INDEX(Seed_type_tomato!$C$3:$C$15,MATCH(TOMATO!G4295,Seed_type_tomato!$B$3:$B$15,0))</f>
        <v>#N/A</v>
      </c>
    </row>
    <row r="4296" spans="1:9" x14ac:dyDescent="0.25">
      <c r="A4296" s="2" t="s">
        <v>4083</v>
      </c>
      <c r="B4296" s="2"/>
      <c r="C4296" s="3"/>
      <c r="D4296" s="2"/>
      <c r="E4296" s="2"/>
      <c r="F4296" s="2"/>
      <c r="G4296" s="2"/>
      <c r="H4296" s="4"/>
      <c r="I4296" s="21" t="e">
        <f>INDEX(Seed_type_tomato!$C$3:$C$15,MATCH(TOMATO!G4296,Seed_type_tomato!$B$3:$B$15,0))</f>
        <v>#N/A</v>
      </c>
    </row>
    <row r="4297" spans="1:9" x14ac:dyDescent="0.25">
      <c r="A4297" s="5"/>
      <c r="B4297" s="5" t="s">
        <v>251</v>
      </c>
      <c r="C4297" s="6">
        <v>44574</v>
      </c>
      <c r="D4297" s="5" t="s">
        <v>4319</v>
      </c>
      <c r="E4297" s="5" t="s">
        <v>482</v>
      </c>
      <c r="F4297" s="5" t="s">
        <v>4083</v>
      </c>
      <c r="G4297" s="5" t="s">
        <v>532</v>
      </c>
      <c r="H4297" s="8">
        <v>1000</v>
      </c>
      <c r="I4297" s="21" t="e">
        <f>INDEX(Seed_type_tomato!$C$3:$C$15,MATCH(TOMATO!G4297,Seed_type_tomato!$B$3:$B$15,0))</f>
        <v>#N/A</v>
      </c>
    </row>
    <row r="4298" spans="1:9" x14ac:dyDescent="0.25">
      <c r="A4298" s="5"/>
      <c r="B4298" s="5" t="s">
        <v>251</v>
      </c>
      <c r="C4298" s="6">
        <v>44597</v>
      </c>
      <c r="D4298" s="5" t="s">
        <v>4320</v>
      </c>
      <c r="E4298" s="5" t="s">
        <v>4411</v>
      </c>
      <c r="F4298" s="5" t="s">
        <v>4083</v>
      </c>
      <c r="G4298" s="5" t="s">
        <v>524</v>
      </c>
      <c r="H4298" s="8">
        <v>1225</v>
      </c>
      <c r="I4298" s="21" t="str">
        <f>INDEX(Seed_type_tomato!$C$3:$C$15,MATCH(TOMATO!G4298,Seed_type_tomato!$B$3:$B$15,0))</f>
        <v>Field</v>
      </c>
    </row>
    <row r="4299" spans="1:9" ht="15.75" thickBot="1" x14ac:dyDescent="0.3">
      <c r="A4299" s="5"/>
      <c r="B4299" s="5" t="s">
        <v>251</v>
      </c>
      <c r="C4299" s="6">
        <v>44597</v>
      </c>
      <c r="D4299" s="5" t="s">
        <v>4320</v>
      </c>
      <c r="E4299" s="5" t="s">
        <v>482</v>
      </c>
      <c r="F4299" s="5" t="s">
        <v>4083</v>
      </c>
      <c r="G4299" s="5" t="s">
        <v>1015</v>
      </c>
      <c r="H4299" s="7">
        <v>1225</v>
      </c>
      <c r="I4299" s="21" t="e">
        <f>INDEX(Seed_type_tomato!$C$3:$C$15,MATCH(TOMATO!G4299,Seed_type_tomato!$B$3:$B$15,0))</f>
        <v>#N/A</v>
      </c>
    </row>
    <row r="4300" spans="1:9" x14ac:dyDescent="0.25">
      <c r="A4300" s="5" t="s">
        <v>4084</v>
      </c>
      <c r="B4300" s="5"/>
      <c r="C4300" s="6"/>
      <c r="D4300" s="5"/>
      <c r="E4300" s="5"/>
      <c r="F4300" s="5"/>
      <c r="G4300" s="5"/>
      <c r="H4300" s="8">
        <f>ROUND(SUM(H4296:H4299),5)</f>
        <v>3450</v>
      </c>
      <c r="I4300" s="21" t="e">
        <f>INDEX(Seed_type_tomato!$C$3:$C$15,MATCH(TOMATO!G4300,Seed_type_tomato!$B$3:$B$15,0))</f>
        <v>#N/A</v>
      </c>
    </row>
    <row r="4301" spans="1:9" x14ac:dyDescent="0.25">
      <c r="A4301" s="2" t="s">
        <v>4085</v>
      </c>
      <c r="B4301" s="2"/>
      <c r="C4301" s="3"/>
      <c r="D4301" s="2"/>
      <c r="E4301" s="2"/>
      <c r="F4301" s="2"/>
      <c r="G4301" s="2"/>
      <c r="H4301" s="4"/>
      <c r="I4301" s="21" t="e">
        <f>INDEX(Seed_type_tomato!$C$3:$C$15,MATCH(TOMATO!G4301,Seed_type_tomato!$B$3:$B$15,0))</f>
        <v>#N/A</v>
      </c>
    </row>
    <row r="4302" spans="1:9" ht="15.75" thickBot="1" x14ac:dyDescent="0.3">
      <c r="A4302" s="1"/>
      <c r="B4302" s="5" t="s">
        <v>251</v>
      </c>
      <c r="C4302" s="6">
        <v>44608</v>
      </c>
      <c r="D4302" s="5" t="s">
        <v>4321</v>
      </c>
      <c r="E4302" s="5" t="s">
        <v>4412</v>
      </c>
      <c r="F4302" s="5" t="s">
        <v>4085</v>
      </c>
      <c r="G4302" s="5" t="s">
        <v>524</v>
      </c>
      <c r="H4302" s="7">
        <v>1875</v>
      </c>
      <c r="I4302" s="21" t="str">
        <f>INDEX(Seed_type_tomato!$C$3:$C$15,MATCH(TOMATO!G4302,Seed_type_tomato!$B$3:$B$15,0))</f>
        <v>Field</v>
      </c>
    </row>
    <row r="4303" spans="1:9" x14ac:dyDescent="0.25">
      <c r="A4303" s="5" t="s">
        <v>4086</v>
      </c>
      <c r="B4303" s="5"/>
      <c r="C4303" s="6"/>
      <c r="D4303" s="5"/>
      <c r="E4303" s="5"/>
      <c r="F4303" s="5"/>
      <c r="G4303" s="5"/>
      <c r="H4303" s="8">
        <f>ROUND(SUM(H4301:H4302),5)</f>
        <v>1875</v>
      </c>
      <c r="I4303" s="21" t="e">
        <f>INDEX(Seed_type_tomato!$C$3:$C$15,MATCH(TOMATO!G4303,Seed_type_tomato!$B$3:$B$15,0))</f>
        <v>#N/A</v>
      </c>
    </row>
    <row r="4304" spans="1:9" x14ac:dyDescent="0.25">
      <c r="A4304" s="2" t="s">
        <v>4087</v>
      </c>
      <c r="B4304" s="2"/>
      <c r="C4304" s="3"/>
      <c r="D4304" s="2"/>
      <c r="E4304" s="2"/>
      <c r="F4304" s="2"/>
      <c r="G4304" s="2"/>
      <c r="H4304" s="4"/>
      <c r="I4304" s="21" t="e">
        <f>INDEX(Seed_type_tomato!$C$3:$C$15,MATCH(TOMATO!G4304,Seed_type_tomato!$B$3:$B$15,0))</f>
        <v>#N/A</v>
      </c>
    </row>
    <row r="4305" spans="1:9" x14ac:dyDescent="0.25">
      <c r="A4305" s="5"/>
      <c r="B4305" s="5" t="s">
        <v>251</v>
      </c>
      <c r="C4305" s="6">
        <v>44723</v>
      </c>
      <c r="D4305" s="5" t="s">
        <v>4322</v>
      </c>
      <c r="E4305" s="5" t="s">
        <v>4410</v>
      </c>
      <c r="F4305" s="5" t="s">
        <v>4087</v>
      </c>
      <c r="G4305" s="5" t="s">
        <v>525</v>
      </c>
      <c r="H4305" s="8">
        <v>1000</v>
      </c>
      <c r="I4305" s="21" t="str">
        <f>INDEX(Seed_type_tomato!$C$3:$C$15,MATCH(TOMATO!G4305,Seed_type_tomato!$B$3:$B$15,0))</f>
        <v>Field</v>
      </c>
    </row>
    <row r="4306" spans="1:9" x14ac:dyDescent="0.25">
      <c r="A4306" s="5"/>
      <c r="B4306" s="5" t="s">
        <v>251</v>
      </c>
      <c r="C4306" s="6">
        <v>44723</v>
      </c>
      <c r="D4306" s="5" t="s">
        <v>4322</v>
      </c>
      <c r="E4306" s="5" t="s">
        <v>4410</v>
      </c>
      <c r="F4306" s="5" t="s">
        <v>4087</v>
      </c>
      <c r="G4306" s="5" t="s">
        <v>523</v>
      </c>
      <c r="H4306" s="8">
        <v>500</v>
      </c>
      <c r="I4306" s="21" t="str">
        <f>INDEX(Seed_type_tomato!$C$3:$C$15,MATCH(TOMATO!G4306,Seed_type_tomato!$B$3:$B$15,0))</f>
        <v>Field</v>
      </c>
    </row>
    <row r="4307" spans="1:9" ht="15.75" thickBot="1" x14ac:dyDescent="0.3">
      <c r="A4307" s="5"/>
      <c r="B4307" s="5" t="s">
        <v>251</v>
      </c>
      <c r="C4307" s="6">
        <v>44723</v>
      </c>
      <c r="D4307" s="5" t="s">
        <v>4322</v>
      </c>
      <c r="E4307" s="5" t="s">
        <v>4413</v>
      </c>
      <c r="F4307" s="5" t="s">
        <v>4087</v>
      </c>
      <c r="G4307" s="5" t="s">
        <v>526</v>
      </c>
      <c r="H4307" s="7">
        <v>500</v>
      </c>
      <c r="I4307" s="21" t="str">
        <f>INDEX(Seed_type_tomato!$C$3:$C$15,MATCH(TOMATO!G4307,Seed_type_tomato!$B$3:$B$15,0))</f>
        <v>Field</v>
      </c>
    </row>
    <row r="4308" spans="1:9" x14ac:dyDescent="0.25">
      <c r="A4308" s="5" t="s">
        <v>4088</v>
      </c>
      <c r="B4308" s="5"/>
      <c r="C4308" s="6"/>
      <c r="D4308" s="5"/>
      <c r="E4308" s="5"/>
      <c r="F4308" s="5"/>
      <c r="G4308" s="5"/>
      <c r="H4308" s="8">
        <f>ROUND(SUM(H4304:H4307),5)</f>
        <v>2000</v>
      </c>
      <c r="I4308" s="21" t="e">
        <f>INDEX(Seed_type_tomato!$C$3:$C$15,MATCH(TOMATO!G4308,Seed_type_tomato!$B$3:$B$15,0))</f>
        <v>#N/A</v>
      </c>
    </row>
    <row r="4309" spans="1:9" x14ac:dyDescent="0.25">
      <c r="A4309" s="2" t="s">
        <v>4089</v>
      </c>
      <c r="B4309" s="2"/>
      <c r="C4309" s="3"/>
      <c r="D4309" s="2"/>
      <c r="E4309" s="2"/>
      <c r="F4309" s="2"/>
      <c r="G4309" s="2"/>
      <c r="H4309" s="4"/>
      <c r="I4309" s="21" t="e">
        <f>INDEX(Seed_type_tomato!$C$3:$C$15,MATCH(TOMATO!G4309,Seed_type_tomato!$B$3:$B$15,0))</f>
        <v>#N/A</v>
      </c>
    </row>
    <row r="4310" spans="1:9" x14ac:dyDescent="0.25">
      <c r="A4310" s="5"/>
      <c r="B4310" s="5" t="s">
        <v>251</v>
      </c>
      <c r="C4310" s="6">
        <v>44564</v>
      </c>
      <c r="D4310" s="5" t="s">
        <v>4323</v>
      </c>
      <c r="E4310" s="5" t="s">
        <v>482</v>
      </c>
      <c r="F4310" s="5" t="s">
        <v>4089</v>
      </c>
      <c r="G4310" s="5" t="s">
        <v>1015</v>
      </c>
      <c r="H4310" s="8">
        <v>25</v>
      </c>
      <c r="I4310" s="21" t="e">
        <f>INDEX(Seed_type_tomato!$C$3:$C$15,MATCH(TOMATO!G4310,Seed_type_tomato!$B$3:$B$15,0))</f>
        <v>#N/A</v>
      </c>
    </row>
    <row r="4311" spans="1:9" ht="15.75" thickBot="1" x14ac:dyDescent="0.3">
      <c r="A4311" s="5"/>
      <c r="B4311" s="5" t="s">
        <v>251</v>
      </c>
      <c r="C4311" s="6">
        <v>44573</v>
      </c>
      <c r="D4311" s="5" t="s">
        <v>4324</v>
      </c>
      <c r="E4311" s="5" t="s">
        <v>482</v>
      </c>
      <c r="F4311" s="5" t="s">
        <v>4089</v>
      </c>
      <c r="G4311" s="5" t="s">
        <v>532</v>
      </c>
      <c r="H4311" s="7">
        <v>1000</v>
      </c>
      <c r="I4311" s="21" t="e">
        <f>INDEX(Seed_type_tomato!$C$3:$C$15,MATCH(TOMATO!G4311,Seed_type_tomato!$B$3:$B$15,0))</f>
        <v>#N/A</v>
      </c>
    </row>
    <row r="4312" spans="1:9" x14ac:dyDescent="0.25">
      <c r="A4312" s="5" t="s">
        <v>4090</v>
      </c>
      <c r="B4312" s="5"/>
      <c r="C4312" s="6"/>
      <c r="D4312" s="5"/>
      <c r="E4312" s="5"/>
      <c r="F4312" s="5"/>
      <c r="G4312" s="5"/>
      <c r="H4312" s="8">
        <f>ROUND(SUM(H4309:H4311),5)</f>
        <v>1025</v>
      </c>
      <c r="I4312" s="21" t="e">
        <f>INDEX(Seed_type_tomato!$C$3:$C$15,MATCH(TOMATO!G4312,Seed_type_tomato!$B$3:$B$15,0))</f>
        <v>#N/A</v>
      </c>
    </row>
    <row r="4313" spans="1:9" x14ac:dyDescent="0.25">
      <c r="A4313" s="2" t="s">
        <v>4091</v>
      </c>
      <c r="B4313" s="2"/>
      <c r="C4313" s="3"/>
      <c r="D4313" s="2"/>
      <c r="E4313" s="2"/>
      <c r="F4313" s="2"/>
      <c r="G4313" s="2"/>
      <c r="H4313" s="4"/>
      <c r="I4313" s="21" t="e">
        <f>INDEX(Seed_type_tomato!$C$3:$C$15,MATCH(TOMATO!G4313,Seed_type_tomato!$B$3:$B$15,0))</f>
        <v>#N/A</v>
      </c>
    </row>
    <row r="4314" spans="1:9" ht="15.75" thickBot="1" x14ac:dyDescent="0.3">
      <c r="A4314" s="1"/>
      <c r="B4314" s="5" t="s">
        <v>251</v>
      </c>
      <c r="C4314" s="6">
        <v>44754</v>
      </c>
      <c r="D4314" s="5" t="s">
        <v>4325</v>
      </c>
      <c r="E4314" s="5" t="s">
        <v>482</v>
      </c>
      <c r="F4314" s="5" t="s">
        <v>4091</v>
      </c>
      <c r="G4314" s="5" t="s">
        <v>524</v>
      </c>
      <c r="H4314" s="7">
        <v>1000</v>
      </c>
      <c r="I4314" s="21" t="str">
        <f>INDEX(Seed_type_tomato!$C$3:$C$15,MATCH(TOMATO!G4314,Seed_type_tomato!$B$3:$B$15,0))</f>
        <v>Field</v>
      </c>
    </row>
    <row r="4315" spans="1:9" x14ac:dyDescent="0.25">
      <c r="A4315" s="5" t="s">
        <v>4092</v>
      </c>
      <c r="B4315" s="5"/>
      <c r="C4315" s="6"/>
      <c r="D4315" s="5"/>
      <c r="E4315" s="5"/>
      <c r="F4315" s="5"/>
      <c r="G4315" s="5"/>
      <c r="H4315" s="8">
        <f>ROUND(SUM(H4313:H4314),5)</f>
        <v>1000</v>
      </c>
      <c r="I4315" s="21" t="e">
        <f>INDEX(Seed_type_tomato!$C$3:$C$15,MATCH(TOMATO!G4315,Seed_type_tomato!$B$3:$B$15,0))</f>
        <v>#N/A</v>
      </c>
    </row>
    <row r="4316" spans="1:9" x14ac:dyDescent="0.25">
      <c r="A4316" s="2" t="s">
        <v>4093</v>
      </c>
      <c r="B4316" s="2"/>
      <c r="C4316" s="3"/>
      <c r="D4316" s="2"/>
      <c r="E4316" s="2"/>
      <c r="F4316" s="2"/>
      <c r="G4316" s="2"/>
      <c r="H4316" s="4"/>
      <c r="I4316" s="21" t="e">
        <f>INDEX(Seed_type_tomato!$C$3:$C$15,MATCH(TOMATO!G4316,Seed_type_tomato!$B$3:$B$15,0))</f>
        <v>#N/A</v>
      </c>
    </row>
    <row r="4317" spans="1:9" x14ac:dyDescent="0.25">
      <c r="A4317" s="5"/>
      <c r="B4317" s="5" t="s">
        <v>251</v>
      </c>
      <c r="C4317" s="6">
        <v>44788</v>
      </c>
      <c r="D4317" s="5" t="s">
        <v>4326</v>
      </c>
      <c r="E4317" s="5" t="s">
        <v>482</v>
      </c>
      <c r="F4317" s="5" t="s">
        <v>4093</v>
      </c>
      <c r="G4317" s="5" t="s">
        <v>522</v>
      </c>
      <c r="H4317" s="8">
        <v>200</v>
      </c>
      <c r="I4317" s="21" t="str">
        <f>INDEX(Seed_type_tomato!$C$3:$C$15,MATCH(TOMATO!G4317,Seed_type_tomato!$B$3:$B$15,0))</f>
        <v>Field</v>
      </c>
    </row>
    <row r="4318" spans="1:9" x14ac:dyDescent="0.25">
      <c r="A4318" s="5"/>
      <c r="B4318" s="5" t="s">
        <v>251</v>
      </c>
      <c r="C4318" s="6">
        <v>44788</v>
      </c>
      <c r="D4318" s="5" t="s">
        <v>4326</v>
      </c>
      <c r="E4318" s="5" t="s">
        <v>482</v>
      </c>
      <c r="F4318" s="5" t="s">
        <v>4093</v>
      </c>
      <c r="G4318" s="5" t="s">
        <v>524</v>
      </c>
      <c r="H4318" s="8">
        <v>250</v>
      </c>
      <c r="I4318" s="21" t="str">
        <f>INDEX(Seed_type_tomato!$C$3:$C$15,MATCH(TOMATO!G4318,Seed_type_tomato!$B$3:$B$15,0))</f>
        <v>Field</v>
      </c>
    </row>
    <row r="4319" spans="1:9" ht="15.75" thickBot="1" x14ac:dyDescent="0.3">
      <c r="A4319" s="5"/>
      <c r="B4319" s="5" t="s">
        <v>251</v>
      </c>
      <c r="C4319" s="6">
        <v>44788</v>
      </c>
      <c r="D4319" s="5" t="s">
        <v>4326</v>
      </c>
      <c r="E4319" s="5" t="s">
        <v>482</v>
      </c>
      <c r="F4319" s="5" t="s">
        <v>4093</v>
      </c>
      <c r="G4319" s="5" t="s">
        <v>525</v>
      </c>
      <c r="H4319" s="7">
        <v>1000</v>
      </c>
      <c r="I4319" s="21" t="str">
        <f>INDEX(Seed_type_tomato!$C$3:$C$15,MATCH(TOMATO!G4319,Seed_type_tomato!$B$3:$B$15,0))</f>
        <v>Field</v>
      </c>
    </row>
    <row r="4320" spans="1:9" x14ac:dyDescent="0.25">
      <c r="A4320" s="5" t="s">
        <v>4094</v>
      </c>
      <c r="B4320" s="5"/>
      <c r="C4320" s="6"/>
      <c r="D4320" s="5"/>
      <c r="E4320" s="5"/>
      <c r="F4320" s="5"/>
      <c r="G4320" s="5"/>
      <c r="H4320" s="8">
        <f>ROUND(SUM(H4316:H4319),5)</f>
        <v>1450</v>
      </c>
      <c r="I4320" s="21" t="e">
        <f>INDEX(Seed_type_tomato!$C$3:$C$15,MATCH(TOMATO!G4320,Seed_type_tomato!$B$3:$B$15,0))</f>
        <v>#N/A</v>
      </c>
    </row>
    <row r="4321" spans="1:9" x14ac:dyDescent="0.25">
      <c r="A4321" s="2" t="s">
        <v>4095</v>
      </c>
      <c r="B4321" s="2"/>
      <c r="C4321" s="3"/>
      <c r="D4321" s="2"/>
      <c r="E4321" s="2"/>
      <c r="F4321" s="2"/>
      <c r="G4321" s="2"/>
      <c r="H4321" s="4"/>
      <c r="I4321" s="21" t="e">
        <f>INDEX(Seed_type_tomato!$C$3:$C$15,MATCH(TOMATO!G4321,Seed_type_tomato!$B$3:$B$15,0))</f>
        <v>#N/A</v>
      </c>
    </row>
    <row r="4322" spans="1:9" x14ac:dyDescent="0.25">
      <c r="A4322" s="5"/>
      <c r="B4322" s="5" t="s">
        <v>251</v>
      </c>
      <c r="C4322" s="6">
        <v>44572</v>
      </c>
      <c r="D4322" s="5" t="s">
        <v>4327</v>
      </c>
      <c r="E4322" s="5" t="s">
        <v>4414</v>
      </c>
      <c r="F4322" s="5" t="s">
        <v>4095</v>
      </c>
      <c r="G4322" s="5" t="s">
        <v>528</v>
      </c>
      <c r="H4322" s="8">
        <v>2000</v>
      </c>
      <c r="I4322" s="21" t="str">
        <f>INDEX(Seed_type_tomato!$C$3:$C$15,MATCH(TOMATO!G4322,Seed_type_tomato!$B$3:$B$15,0))</f>
        <v>Field</v>
      </c>
    </row>
    <row r="4323" spans="1:9" x14ac:dyDescent="0.25">
      <c r="A4323" s="5"/>
      <c r="B4323" s="5" t="s">
        <v>251</v>
      </c>
      <c r="C4323" s="6">
        <v>44593</v>
      </c>
      <c r="D4323" s="5" t="s">
        <v>4328</v>
      </c>
      <c r="E4323" s="5" t="s">
        <v>4415</v>
      </c>
      <c r="F4323" s="5" t="s">
        <v>4095</v>
      </c>
      <c r="G4323" s="5" t="s">
        <v>525</v>
      </c>
      <c r="H4323" s="8">
        <v>1000</v>
      </c>
      <c r="I4323" s="21" t="str">
        <f>INDEX(Seed_type_tomato!$C$3:$C$15,MATCH(TOMATO!G4323,Seed_type_tomato!$B$3:$B$15,0))</f>
        <v>Field</v>
      </c>
    </row>
    <row r="4324" spans="1:9" x14ac:dyDescent="0.25">
      <c r="A4324" s="5"/>
      <c r="B4324" s="5" t="s">
        <v>251</v>
      </c>
      <c r="C4324" s="6">
        <v>44699</v>
      </c>
      <c r="D4324" s="5" t="s">
        <v>4329</v>
      </c>
      <c r="E4324" s="5" t="s">
        <v>4416</v>
      </c>
      <c r="F4324" s="5" t="s">
        <v>4095</v>
      </c>
      <c r="G4324" s="5" t="s">
        <v>525</v>
      </c>
      <c r="H4324" s="8">
        <v>1000</v>
      </c>
      <c r="I4324" s="21" t="str">
        <f>INDEX(Seed_type_tomato!$C$3:$C$15,MATCH(TOMATO!G4324,Seed_type_tomato!$B$3:$B$15,0))</f>
        <v>Field</v>
      </c>
    </row>
    <row r="4325" spans="1:9" ht="15.75" thickBot="1" x14ac:dyDescent="0.3">
      <c r="A4325" s="5"/>
      <c r="B4325" s="5" t="s">
        <v>251</v>
      </c>
      <c r="C4325" s="6">
        <v>44699</v>
      </c>
      <c r="D4325" s="5" t="s">
        <v>4329</v>
      </c>
      <c r="E4325" s="5" t="s">
        <v>4417</v>
      </c>
      <c r="F4325" s="5" t="s">
        <v>4095</v>
      </c>
      <c r="G4325" s="5" t="s">
        <v>528</v>
      </c>
      <c r="H4325" s="7">
        <v>1000</v>
      </c>
      <c r="I4325" s="21" t="str">
        <f>INDEX(Seed_type_tomato!$C$3:$C$15,MATCH(TOMATO!G4325,Seed_type_tomato!$B$3:$B$15,0))</f>
        <v>Field</v>
      </c>
    </row>
    <row r="4326" spans="1:9" x14ac:dyDescent="0.25">
      <c r="A4326" s="5" t="s">
        <v>4096</v>
      </c>
      <c r="B4326" s="5"/>
      <c r="C4326" s="6"/>
      <c r="D4326" s="5"/>
      <c r="E4326" s="5"/>
      <c r="F4326" s="5"/>
      <c r="G4326" s="5"/>
      <c r="H4326" s="8">
        <f>ROUND(SUM(H4321:H4325),5)</f>
        <v>5000</v>
      </c>
      <c r="I4326" s="21" t="e">
        <f>INDEX(Seed_type_tomato!$C$3:$C$15,MATCH(TOMATO!G4326,Seed_type_tomato!$B$3:$B$15,0))</f>
        <v>#N/A</v>
      </c>
    </row>
    <row r="4327" spans="1:9" x14ac:dyDescent="0.25">
      <c r="A4327" s="2" t="s">
        <v>4097</v>
      </c>
      <c r="B4327" s="2"/>
      <c r="C4327" s="3"/>
      <c r="D4327" s="2"/>
      <c r="E4327" s="2"/>
      <c r="F4327" s="2"/>
      <c r="G4327" s="2"/>
      <c r="H4327" s="4"/>
      <c r="I4327" s="21" t="e">
        <f>INDEX(Seed_type_tomato!$C$3:$C$15,MATCH(TOMATO!G4327,Seed_type_tomato!$B$3:$B$15,0))</f>
        <v>#N/A</v>
      </c>
    </row>
    <row r="4328" spans="1:9" ht="15.75" thickBot="1" x14ac:dyDescent="0.3">
      <c r="A4328" s="1"/>
      <c r="B4328" s="5" t="s">
        <v>251</v>
      </c>
      <c r="C4328" s="6">
        <v>44603</v>
      </c>
      <c r="D4328" s="5" t="s">
        <v>4330</v>
      </c>
      <c r="E4328" s="5" t="s">
        <v>482</v>
      </c>
      <c r="F4328" s="5" t="s">
        <v>4097</v>
      </c>
      <c r="G4328" s="5" t="s">
        <v>1020</v>
      </c>
      <c r="H4328" s="7">
        <v>100</v>
      </c>
      <c r="I4328" s="21" t="e">
        <f>INDEX(Seed_type_tomato!$C$3:$C$15,MATCH(TOMATO!G4328,Seed_type_tomato!$B$3:$B$15,0))</f>
        <v>#N/A</v>
      </c>
    </row>
    <row r="4329" spans="1:9" x14ac:dyDescent="0.25">
      <c r="A4329" s="5" t="s">
        <v>4098</v>
      </c>
      <c r="B4329" s="5"/>
      <c r="C4329" s="6"/>
      <c r="D4329" s="5"/>
      <c r="E4329" s="5"/>
      <c r="F4329" s="5"/>
      <c r="G4329" s="5"/>
      <c r="H4329" s="8">
        <f>ROUND(SUM(H4327:H4328),5)</f>
        <v>100</v>
      </c>
      <c r="I4329" s="21" t="e">
        <f>INDEX(Seed_type_tomato!$C$3:$C$15,MATCH(TOMATO!G4329,Seed_type_tomato!$B$3:$B$15,0))</f>
        <v>#N/A</v>
      </c>
    </row>
    <row r="4330" spans="1:9" x14ac:dyDescent="0.25">
      <c r="A4330" s="2" t="s">
        <v>4099</v>
      </c>
      <c r="B4330" s="2"/>
      <c r="C4330" s="3"/>
      <c r="D4330" s="2"/>
      <c r="E4330" s="2"/>
      <c r="F4330" s="2"/>
      <c r="G4330" s="2"/>
      <c r="H4330" s="4"/>
      <c r="I4330" s="21" t="e">
        <f>INDEX(Seed_type_tomato!$C$3:$C$15,MATCH(TOMATO!G4330,Seed_type_tomato!$B$3:$B$15,0))</f>
        <v>#N/A</v>
      </c>
    </row>
    <row r="4331" spans="1:9" ht="15.75" thickBot="1" x14ac:dyDescent="0.3">
      <c r="A4331" s="1"/>
      <c r="B4331" s="5" t="s">
        <v>251</v>
      </c>
      <c r="C4331" s="6">
        <v>44617</v>
      </c>
      <c r="D4331" s="5" t="s">
        <v>4331</v>
      </c>
      <c r="E4331" s="5" t="s">
        <v>482</v>
      </c>
      <c r="F4331" s="5" t="s">
        <v>4099</v>
      </c>
      <c r="G4331" s="5" t="s">
        <v>526</v>
      </c>
      <c r="H4331" s="7">
        <v>500</v>
      </c>
      <c r="I4331" s="21" t="str">
        <f>INDEX(Seed_type_tomato!$C$3:$C$15,MATCH(TOMATO!G4331,Seed_type_tomato!$B$3:$B$15,0))</f>
        <v>Field</v>
      </c>
    </row>
    <row r="4332" spans="1:9" x14ac:dyDescent="0.25">
      <c r="A4332" s="5" t="s">
        <v>4100</v>
      </c>
      <c r="B4332" s="5"/>
      <c r="C4332" s="6"/>
      <c r="D4332" s="5"/>
      <c r="E4332" s="5"/>
      <c r="F4332" s="5"/>
      <c r="G4332" s="5"/>
      <c r="H4332" s="8">
        <f>ROUND(SUM(H4330:H4331),5)</f>
        <v>500</v>
      </c>
      <c r="I4332" s="21" t="e">
        <f>INDEX(Seed_type_tomato!$C$3:$C$15,MATCH(TOMATO!G4332,Seed_type_tomato!$B$3:$B$15,0))</f>
        <v>#N/A</v>
      </c>
    </row>
    <row r="4333" spans="1:9" x14ac:dyDescent="0.25">
      <c r="A4333" s="2" t="s">
        <v>4101</v>
      </c>
      <c r="B4333" s="2"/>
      <c r="C4333" s="3"/>
      <c r="D4333" s="2"/>
      <c r="E4333" s="2"/>
      <c r="F4333" s="2"/>
      <c r="G4333" s="2"/>
      <c r="H4333" s="4"/>
      <c r="I4333" s="21" t="e">
        <f>INDEX(Seed_type_tomato!$C$3:$C$15,MATCH(TOMATO!G4333,Seed_type_tomato!$B$3:$B$15,0))</f>
        <v>#N/A</v>
      </c>
    </row>
    <row r="4334" spans="1:9" ht="15.75" thickBot="1" x14ac:dyDescent="0.3">
      <c r="A4334" s="1"/>
      <c r="B4334" s="5" t="s">
        <v>251</v>
      </c>
      <c r="C4334" s="6">
        <v>44644</v>
      </c>
      <c r="D4334" s="5" t="s">
        <v>4332</v>
      </c>
      <c r="E4334" s="5" t="s">
        <v>482</v>
      </c>
      <c r="F4334" s="5" t="s">
        <v>4101</v>
      </c>
      <c r="G4334" s="5" t="s">
        <v>526</v>
      </c>
      <c r="H4334" s="7">
        <v>300</v>
      </c>
      <c r="I4334" s="21" t="str">
        <f>INDEX(Seed_type_tomato!$C$3:$C$15,MATCH(TOMATO!G4334,Seed_type_tomato!$B$3:$B$15,0))</f>
        <v>Field</v>
      </c>
    </row>
    <row r="4335" spans="1:9" x14ac:dyDescent="0.25">
      <c r="A4335" s="5" t="s">
        <v>4102</v>
      </c>
      <c r="B4335" s="5"/>
      <c r="C4335" s="6"/>
      <c r="D4335" s="5"/>
      <c r="E4335" s="5"/>
      <c r="F4335" s="5"/>
      <c r="G4335" s="5"/>
      <c r="H4335" s="8">
        <f>ROUND(SUM(H4333:H4334),5)</f>
        <v>300</v>
      </c>
      <c r="I4335" s="21" t="e">
        <f>INDEX(Seed_type_tomato!$C$3:$C$15,MATCH(TOMATO!G4335,Seed_type_tomato!$B$3:$B$15,0))</f>
        <v>#N/A</v>
      </c>
    </row>
    <row r="4336" spans="1:9" x14ac:dyDescent="0.25">
      <c r="A4336" s="2" t="s">
        <v>4103</v>
      </c>
      <c r="B4336" s="2"/>
      <c r="C4336" s="3"/>
      <c r="D4336" s="2"/>
      <c r="E4336" s="2"/>
      <c r="F4336" s="2"/>
      <c r="G4336" s="2"/>
      <c r="H4336" s="4"/>
      <c r="I4336" s="21" t="e">
        <f>INDEX(Seed_type_tomato!$C$3:$C$15,MATCH(TOMATO!G4336,Seed_type_tomato!$B$3:$B$15,0))</f>
        <v>#N/A</v>
      </c>
    </row>
    <row r="4337" spans="1:9" x14ac:dyDescent="0.25">
      <c r="A4337" s="5"/>
      <c r="B4337" s="5" t="s">
        <v>251</v>
      </c>
      <c r="C4337" s="6">
        <v>44599</v>
      </c>
      <c r="D4337" s="5" t="s">
        <v>4333</v>
      </c>
      <c r="E4337" s="5" t="s">
        <v>482</v>
      </c>
      <c r="F4337" s="5" t="s">
        <v>4103</v>
      </c>
      <c r="G4337" s="5" t="s">
        <v>1015</v>
      </c>
      <c r="H4337" s="8">
        <v>487</v>
      </c>
      <c r="I4337" s="21" t="e">
        <f>INDEX(Seed_type_tomato!$C$3:$C$15,MATCH(TOMATO!G4337,Seed_type_tomato!$B$3:$B$15,0))</f>
        <v>#N/A</v>
      </c>
    </row>
    <row r="4338" spans="1:9" ht="15.75" thickBot="1" x14ac:dyDescent="0.3">
      <c r="A4338" s="5"/>
      <c r="B4338" s="5" t="s">
        <v>251</v>
      </c>
      <c r="C4338" s="6">
        <v>44730</v>
      </c>
      <c r="D4338" s="5" t="s">
        <v>4334</v>
      </c>
      <c r="E4338" s="5" t="s">
        <v>482</v>
      </c>
      <c r="F4338" s="5" t="s">
        <v>4103</v>
      </c>
      <c r="G4338" s="5" t="s">
        <v>524</v>
      </c>
      <c r="H4338" s="7">
        <v>400</v>
      </c>
      <c r="I4338" s="21" t="str">
        <f>INDEX(Seed_type_tomato!$C$3:$C$15,MATCH(TOMATO!G4338,Seed_type_tomato!$B$3:$B$15,0))</f>
        <v>Field</v>
      </c>
    </row>
    <row r="4339" spans="1:9" x14ac:dyDescent="0.25">
      <c r="A4339" s="5" t="s">
        <v>4104</v>
      </c>
      <c r="B4339" s="5"/>
      <c r="C4339" s="6"/>
      <c r="D4339" s="5"/>
      <c r="E4339" s="5"/>
      <c r="F4339" s="5"/>
      <c r="G4339" s="5"/>
      <c r="H4339" s="8">
        <f>ROUND(SUM(H4336:H4338),5)</f>
        <v>887</v>
      </c>
      <c r="I4339" s="21" t="e">
        <f>INDEX(Seed_type_tomato!$C$3:$C$15,MATCH(TOMATO!G4339,Seed_type_tomato!$B$3:$B$15,0))</f>
        <v>#N/A</v>
      </c>
    </row>
    <row r="4340" spans="1:9" x14ac:dyDescent="0.25">
      <c r="A4340" s="2" t="s">
        <v>4105</v>
      </c>
      <c r="B4340" s="2"/>
      <c r="C4340" s="3"/>
      <c r="D4340" s="2"/>
      <c r="E4340" s="2"/>
      <c r="F4340" s="2"/>
      <c r="G4340" s="2"/>
      <c r="H4340" s="4"/>
      <c r="I4340" s="21" t="e">
        <f>INDEX(Seed_type_tomato!$C$3:$C$15,MATCH(TOMATO!G4340,Seed_type_tomato!$B$3:$B$15,0))</f>
        <v>#N/A</v>
      </c>
    </row>
    <row r="4341" spans="1:9" x14ac:dyDescent="0.25">
      <c r="A4341" s="5"/>
      <c r="B4341" s="5" t="s">
        <v>251</v>
      </c>
      <c r="C4341" s="6">
        <v>44608</v>
      </c>
      <c r="D4341" s="5" t="s">
        <v>4335</v>
      </c>
      <c r="E4341" s="5" t="s">
        <v>482</v>
      </c>
      <c r="F4341" s="5" t="s">
        <v>4105</v>
      </c>
      <c r="G4341" s="5" t="s">
        <v>522</v>
      </c>
      <c r="H4341" s="8">
        <v>50</v>
      </c>
      <c r="I4341" s="21" t="str">
        <f>INDEX(Seed_type_tomato!$C$3:$C$15,MATCH(TOMATO!G4341,Seed_type_tomato!$B$3:$B$15,0))</f>
        <v>Field</v>
      </c>
    </row>
    <row r="4342" spans="1:9" x14ac:dyDescent="0.25">
      <c r="A4342" s="5"/>
      <c r="B4342" s="5" t="s">
        <v>251</v>
      </c>
      <c r="C4342" s="6">
        <v>44642</v>
      </c>
      <c r="D4342" s="5" t="s">
        <v>4336</v>
      </c>
      <c r="E4342" s="5" t="s">
        <v>482</v>
      </c>
      <c r="F4342" s="5" t="s">
        <v>4105</v>
      </c>
      <c r="G4342" s="5" t="s">
        <v>524</v>
      </c>
      <c r="H4342" s="8">
        <v>20</v>
      </c>
      <c r="I4342" s="21" t="str">
        <f>INDEX(Seed_type_tomato!$C$3:$C$15,MATCH(TOMATO!G4342,Seed_type_tomato!$B$3:$B$15,0))</f>
        <v>Field</v>
      </c>
    </row>
    <row r="4343" spans="1:9" x14ac:dyDescent="0.25">
      <c r="A4343" s="5"/>
      <c r="B4343" s="5" t="s">
        <v>251</v>
      </c>
      <c r="C4343" s="6">
        <v>44642</v>
      </c>
      <c r="D4343" s="5" t="s">
        <v>4336</v>
      </c>
      <c r="E4343" s="5" t="s">
        <v>482</v>
      </c>
      <c r="F4343" s="5" t="s">
        <v>4105</v>
      </c>
      <c r="G4343" s="5" t="s">
        <v>523</v>
      </c>
      <c r="H4343" s="8">
        <v>10</v>
      </c>
      <c r="I4343" s="21" t="str">
        <f>INDEX(Seed_type_tomato!$C$3:$C$15,MATCH(TOMATO!G4343,Seed_type_tomato!$B$3:$B$15,0))</f>
        <v>Field</v>
      </c>
    </row>
    <row r="4344" spans="1:9" ht="15.75" thickBot="1" x14ac:dyDescent="0.3">
      <c r="A4344" s="5"/>
      <c r="B4344" s="5" t="s">
        <v>251</v>
      </c>
      <c r="C4344" s="6">
        <v>44758</v>
      </c>
      <c r="D4344" s="5" t="s">
        <v>4337</v>
      </c>
      <c r="E4344" s="5" t="s">
        <v>482</v>
      </c>
      <c r="F4344" s="5" t="s">
        <v>4105</v>
      </c>
      <c r="G4344" s="5" t="s">
        <v>522</v>
      </c>
      <c r="H4344" s="7">
        <v>25</v>
      </c>
      <c r="I4344" s="21" t="str">
        <f>INDEX(Seed_type_tomato!$C$3:$C$15,MATCH(TOMATO!G4344,Seed_type_tomato!$B$3:$B$15,0))</f>
        <v>Field</v>
      </c>
    </row>
    <row r="4345" spans="1:9" x14ac:dyDescent="0.25">
      <c r="A4345" s="5" t="s">
        <v>4106</v>
      </c>
      <c r="B4345" s="5"/>
      <c r="C4345" s="6"/>
      <c r="D4345" s="5"/>
      <c r="E4345" s="5"/>
      <c r="F4345" s="5"/>
      <c r="G4345" s="5"/>
      <c r="H4345" s="8">
        <f>ROUND(SUM(H4340:H4344),5)</f>
        <v>105</v>
      </c>
      <c r="I4345" s="21" t="e">
        <f>INDEX(Seed_type_tomato!$C$3:$C$15,MATCH(TOMATO!G4345,Seed_type_tomato!$B$3:$B$15,0))</f>
        <v>#N/A</v>
      </c>
    </row>
    <row r="4346" spans="1:9" x14ac:dyDescent="0.25">
      <c r="A4346" s="2" t="s">
        <v>4107</v>
      </c>
      <c r="B4346" s="2"/>
      <c r="C4346" s="3"/>
      <c r="D4346" s="2"/>
      <c r="E4346" s="2"/>
      <c r="F4346" s="2"/>
      <c r="G4346" s="2"/>
      <c r="H4346" s="4"/>
      <c r="I4346" s="21" t="e">
        <f>INDEX(Seed_type_tomato!$C$3:$C$15,MATCH(TOMATO!G4346,Seed_type_tomato!$B$3:$B$15,0))</f>
        <v>#N/A</v>
      </c>
    </row>
    <row r="4347" spans="1:9" ht="15.75" thickBot="1" x14ac:dyDescent="0.3">
      <c r="A4347" s="1"/>
      <c r="B4347" s="5" t="s">
        <v>251</v>
      </c>
      <c r="C4347" s="6">
        <v>44648</v>
      </c>
      <c r="D4347" s="5" t="s">
        <v>4338</v>
      </c>
      <c r="E4347" s="5" t="s">
        <v>482</v>
      </c>
      <c r="F4347" s="5" t="s">
        <v>4107</v>
      </c>
      <c r="G4347" s="5" t="s">
        <v>524</v>
      </c>
      <c r="H4347" s="7">
        <v>100</v>
      </c>
      <c r="I4347" s="21" t="str">
        <f>INDEX(Seed_type_tomato!$C$3:$C$15,MATCH(TOMATO!G4347,Seed_type_tomato!$B$3:$B$15,0))</f>
        <v>Field</v>
      </c>
    </row>
    <row r="4348" spans="1:9" x14ac:dyDescent="0.25">
      <c r="A4348" s="5" t="s">
        <v>4108</v>
      </c>
      <c r="B4348" s="5"/>
      <c r="C4348" s="6"/>
      <c r="D4348" s="5"/>
      <c r="E4348" s="5"/>
      <c r="F4348" s="5"/>
      <c r="G4348" s="5"/>
      <c r="H4348" s="8">
        <f>ROUND(SUM(H4346:H4347),5)</f>
        <v>100</v>
      </c>
      <c r="I4348" s="21" t="e">
        <f>INDEX(Seed_type_tomato!$C$3:$C$15,MATCH(TOMATO!G4348,Seed_type_tomato!$B$3:$B$15,0))</f>
        <v>#N/A</v>
      </c>
    </row>
    <row r="4349" spans="1:9" x14ac:dyDescent="0.25">
      <c r="A4349" s="2" t="s">
        <v>4109</v>
      </c>
      <c r="B4349" s="2"/>
      <c r="C4349" s="3"/>
      <c r="D4349" s="2"/>
      <c r="E4349" s="2"/>
      <c r="F4349" s="2"/>
      <c r="G4349" s="2"/>
      <c r="H4349" s="4"/>
      <c r="I4349" s="21" t="e">
        <f>INDEX(Seed_type_tomato!$C$3:$C$15,MATCH(TOMATO!G4349,Seed_type_tomato!$B$3:$B$15,0))</f>
        <v>#N/A</v>
      </c>
    </row>
    <row r="4350" spans="1:9" x14ac:dyDescent="0.25">
      <c r="A4350" s="5"/>
      <c r="B4350" s="5" t="s">
        <v>251</v>
      </c>
      <c r="C4350" s="6">
        <v>44622</v>
      </c>
      <c r="D4350" s="5" t="s">
        <v>4339</v>
      </c>
      <c r="E4350" s="5" t="s">
        <v>482</v>
      </c>
      <c r="F4350" s="5" t="s">
        <v>4109</v>
      </c>
      <c r="G4350" s="5" t="s">
        <v>526</v>
      </c>
      <c r="H4350" s="8">
        <v>20</v>
      </c>
      <c r="I4350" s="21" t="str">
        <f>INDEX(Seed_type_tomato!$C$3:$C$15,MATCH(TOMATO!G4350,Seed_type_tomato!$B$3:$B$15,0))</f>
        <v>Field</v>
      </c>
    </row>
    <row r="4351" spans="1:9" x14ac:dyDescent="0.25">
      <c r="A4351" s="5"/>
      <c r="B4351" s="5" t="s">
        <v>251</v>
      </c>
      <c r="C4351" s="6">
        <v>44638</v>
      </c>
      <c r="D4351" s="5" t="s">
        <v>4340</v>
      </c>
      <c r="E4351" s="5" t="s">
        <v>482</v>
      </c>
      <c r="F4351" s="5" t="s">
        <v>4109</v>
      </c>
      <c r="G4351" s="5" t="s">
        <v>526</v>
      </c>
      <c r="H4351" s="8">
        <v>20</v>
      </c>
      <c r="I4351" s="21" t="str">
        <f>INDEX(Seed_type_tomato!$C$3:$C$15,MATCH(TOMATO!G4351,Seed_type_tomato!$B$3:$B$15,0))</f>
        <v>Field</v>
      </c>
    </row>
    <row r="4352" spans="1:9" ht="15.75" thickBot="1" x14ac:dyDescent="0.3">
      <c r="A4352" s="5"/>
      <c r="B4352" s="5" t="s">
        <v>251</v>
      </c>
      <c r="C4352" s="6">
        <v>44665</v>
      </c>
      <c r="D4352" s="5" t="s">
        <v>4341</v>
      </c>
      <c r="E4352" s="5" t="s">
        <v>482</v>
      </c>
      <c r="F4352" s="5" t="s">
        <v>4109</v>
      </c>
      <c r="G4352" s="5" t="s">
        <v>522</v>
      </c>
      <c r="H4352" s="7">
        <v>20</v>
      </c>
      <c r="I4352" s="21" t="str">
        <f>INDEX(Seed_type_tomato!$C$3:$C$15,MATCH(TOMATO!G4352,Seed_type_tomato!$B$3:$B$15,0))</f>
        <v>Field</v>
      </c>
    </row>
    <row r="4353" spans="1:9" x14ac:dyDescent="0.25">
      <c r="A4353" s="5" t="s">
        <v>4110</v>
      </c>
      <c r="B4353" s="5"/>
      <c r="C4353" s="6"/>
      <c r="D4353" s="5"/>
      <c r="E4353" s="5"/>
      <c r="F4353" s="5"/>
      <c r="G4353" s="5"/>
      <c r="H4353" s="8">
        <f>ROUND(SUM(H4349:H4352),5)</f>
        <v>60</v>
      </c>
      <c r="I4353" s="21" t="e">
        <f>INDEX(Seed_type_tomato!$C$3:$C$15,MATCH(TOMATO!G4353,Seed_type_tomato!$B$3:$B$15,0))</f>
        <v>#N/A</v>
      </c>
    </row>
    <row r="4354" spans="1:9" x14ac:dyDescent="0.25">
      <c r="A4354" s="2" t="s">
        <v>4111</v>
      </c>
      <c r="B4354" s="2"/>
      <c r="C4354" s="3"/>
      <c r="D4354" s="2"/>
      <c r="E4354" s="2"/>
      <c r="F4354" s="2"/>
      <c r="G4354" s="2"/>
      <c r="H4354" s="4"/>
      <c r="I4354" s="21" t="e">
        <f>INDEX(Seed_type_tomato!$C$3:$C$15,MATCH(TOMATO!G4354,Seed_type_tomato!$B$3:$B$15,0))</f>
        <v>#N/A</v>
      </c>
    </row>
    <row r="4355" spans="1:9" x14ac:dyDescent="0.25">
      <c r="A4355" s="5"/>
      <c r="B4355" s="5" t="s">
        <v>251</v>
      </c>
      <c r="C4355" s="6">
        <v>44776</v>
      </c>
      <c r="D4355" s="5" t="s">
        <v>4342</v>
      </c>
      <c r="E4355" s="5" t="s">
        <v>482</v>
      </c>
      <c r="F4355" s="5" t="s">
        <v>4111</v>
      </c>
      <c r="G4355" s="5" t="s">
        <v>524</v>
      </c>
      <c r="H4355" s="8">
        <v>250</v>
      </c>
      <c r="I4355" s="21" t="str">
        <f>INDEX(Seed_type_tomato!$C$3:$C$15,MATCH(TOMATO!G4355,Seed_type_tomato!$B$3:$B$15,0))</f>
        <v>Field</v>
      </c>
    </row>
    <row r="4356" spans="1:9" ht="15.75" thickBot="1" x14ac:dyDescent="0.3">
      <c r="A4356" s="5"/>
      <c r="B4356" s="5" t="s">
        <v>251</v>
      </c>
      <c r="C4356" s="6">
        <v>44811</v>
      </c>
      <c r="D4356" s="5" t="s">
        <v>4343</v>
      </c>
      <c r="E4356" s="5" t="s">
        <v>482</v>
      </c>
      <c r="F4356" s="5" t="s">
        <v>4111</v>
      </c>
      <c r="G4356" s="5" t="s">
        <v>525</v>
      </c>
      <c r="H4356" s="7">
        <v>250</v>
      </c>
      <c r="I4356" s="21" t="str">
        <f>INDEX(Seed_type_tomato!$C$3:$C$15,MATCH(TOMATO!G4356,Seed_type_tomato!$B$3:$B$15,0))</f>
        <v>Field</v>
      </c>
    </row>
    <row r="4357" spans="1:9" x14ac:dyDescent="0.25">
      <c r="A4357" s="5" t="s">
        <v>4112</v>
      </c>
      <c r="B4357" s="5"/>
      <c r="C4357" s="6"/>
      <c r="D4357" s="5"/>
      <c r="E4357" s="5"/>
      <c r="F4357" s="5"/>
      <c r="G4357" s="5"/>
      <c r="H4357" s="8">
        <f>ROUND(SUM(H4354:H4356),5)</f>
        <v>500</v>
      </c>
      <c r="I4357" s="21" t="e">
        <f>INDEX(Seed_type_tomato!$C$3:$C$15,MATCH(TOMATO!G4357,Seed_type_tomato!$B$3:$B$15,0))</f>
        <v>#N/A</v>
      </c>
    </row>
    <row r="4358" spans="1:9" x14ac:dyDescent="0.25">
      <c r="A4358" s="2" t="s">
        <v>4113</v>
      </c>
      <c r="B4358" s="2"/>
      <c r="C4358" s="3"/>
      <c r="D4358" s="2"/>
      <c r="E4358" s="2"/>
      <c r="F4358" s="2"/>
      <c r="G4358" s="2"/>
      <c r="H4358" s="4"/>
      <c r="I4358" s="21" t="e">
        <f>INDEX(Seed_type_tomato!$C$3:$C$15,MATCH(TOMATO!G4358,Seed_type_tomato!$B$3:$B$15,0))</f>
        <v>#N/A</v>
      </c>
    </row>
    <row r="4359" spans="1:9" ht="15.75" thickBot="1" x14ac:dyDescent="0.3">
      <c r="A4359" s="1"/>
      <c r="B4359" s="5" t="s">
        <v>251</v>
      </c>
      <c r="C4359" s="6">
        <v>44712</v>
      </c>
      <c r="D4359" s="5" t="s">
        <v>4344</v>
      </c>
      <c r="E4359" s="5" t="s">
        <v>482</v>
      </c>
      <c r="F4359" s="5" t="s">
        <v>4113</v>
      </c>
      <c r="G4359" s="5" t="s">
        <v>522</v>
      </c>
      <c r="H4359" s="7">
        <v>80</v>
      </c>
      <c r="I4359" s="21" t="str">
        <f>INDEX(Seed_type_tomato!$C$3:$C$15,MATCH(TOMATO!G4359,Seed_type_tomato!$B$3:$B$15,0))</f>
        <v>Field</v>
      </c>
    </row>
    <row r="4360" spans="1:9" x14ac:dyDescent="0.25">
      <c r="A4360" s="5" t="s">
        <v>4114</v>
      </c>
      <c r="B4360" s="5"/>
      <c r="C4360" s="6"/>
      <c r="D4360" s="5"/>
      <c r="E4360" s="5"/>
      <c r="F4360" s="5"/>
      <c r="G4360" s="5"/>
      <c r="H4360" s="8">
        <f>ROUND(SUM(H4358:H4359),5)</f>
        <v>80</v>
      </c>
      <c r="I4360" s="21" t="e">
        <f>INDEX(Seed_type_tomato!$C$3:$C$15,MATCH(TOMATO!G4360,Seed_type_tomato!$B$3:$B$15,0))</f>
        <v>#N/A</v>
      </c>
    </row>
    <row r="4361" spans="1:9" x14ac:dyDescent="0.25">
      <c r="A4361" s="2" t="s">
        <v>4115</v>
      </c>
      <c r="B4361" s="2"/>
      <c r="C4361" s="3"/>
      <c r="D4361" s="2"/>
      <c r="E4361" s="2"/>
      <c r="F4361" s="2"/>
      <c r="G4361" s="2"/>
      <c r="H4361" s="4"/>
      <c r="I4361" s="21" t="e">
        <f>INDEX(Seed_type_tomato!$C$3:$C$15,MATCH(TOMATO!G4361,Seed_type_tomato!$B$3:$B$15,0))</f>
        <v>#N/A</v>
      </c>
    </row>
    <row r="4362" spans="1:9" ht="15.75" thickBot="1" x14ac:dyDescent="0.3">
      <c r="A4362" s="1"/>
      <c r="B4362" s="5" t="s">
        <v>251</v>
      </c>
      <c r="C4362" s="6">
        <v>44789</v>
      </c>
      <c r="D4362" s="5" t="s">
        <v>4345</v>
      </c>
      <c r="E4362" s="5" t="s">
        <v>482</v>
      </c>
      <c r="F4362" s="5" t="s">
        <v>4115</v>
      </c>
      <c r="G4362" s="5" t="s">
        <v>525</v>
      </c>
      <c r="H4362" s="7">
        <v>25</v>
      </c>
      <c r="I4362" s="21" t="str">
        <f>INDEX(Seed_type_tomato!$C$3:$C$15,MATCH(TOMATO!G4362,Seed_type_tomato!$B$3:$B$15,0))</f>
        <v>Field</v>
      </c>
    </row>
    <row r="4363" spans="1:9" x14ac:dyDescent="0.25">
      <c r="A4363" s="5" t="s">
        <v>4116</v>
      </c>
      <c r="B4363" s="5"/>
      <c r="C4363" s="6"/>
      <c r="D4363" s="5"/>
      <c r="E4363" s="5"/>
      <c r="F4363" s="5"/>
      <c r="G4363" s="5"/>
      <c r="H4363" s="8">
        <f>ROUND(SUM(H4361:H4362),5)</f>
        <v>25</v>
      </c>
      <c r="I4363" s="21" t="e">
        <f>INDEX(Seed_type_tomato!$C$3:$C$15,MATCH(TOMATO!G4363,Seed_type_tomato!$B$3:$B$15,0))</f>
        <v>#N/A</v>
      </c>
    </row>
    <row r="4364" spans="1:9" x14ac:dyDescent="0.25">
      <c r="A4364" s="2" t="s">
        <v>4117</v>
      </c>
      <c r="B4364" s="2"/>
      <c r="C4364" s="3"/>
      <c r="D4364" s="2"/>
      <c r="E4364" s="2"/>
      <c r="F4364" s="2"/>
      <c r="G4364" s="2"/>
      <c r="H4364" s="4"/>
      <c r="I4364" s="21" t="e">
        <f>INDEX(Seed_type_tomato!$C$3:$C$15,MATCH(TOMATO!G4364,Seed_type_tomato!$B$3:$B$15,0))</f>
        <v>#N/A</v>
      </c>
    </row>
    <row r="4365" spans="1:9" x14ac:dyDescent="0.25">
      <c r="A4365" s="5"/>
      <c r="B4365" s="5" t="s">
        <v>251</v>
      </c>
      <c r="C4365" s="6">
        <v>44823</v>
      </c>
      <c r="D4365" s="5" t="s">
        <v>4346</v>
      </c>
      <c r="E4365" s="5" t="s">
        <v>995</v>
      </c>
      <c r="F4365" s="5" t="s">
        <v>4117</v>
      </c>
      <c r="G4365" s="5" t="s">
        <v>523</v>
      </c>
      <c r="H4365" s="8">
        <v>6318</v>
      </c>
      <c r="I4365" s="21" t="str">
        <f>INDEX(Seed_type_tomato!$C$3:$C$15,MATCH(TOMATO!G4365,Seed_type_tomato!$B$3:$B$15,0))</f>
        <v>Field</v>
      </c>
    </row>
    <row r="4366" spans="1:9" ht="15.75" thickBot="1" x14ac:dyDescent="0.3">
      <c r="A4366" s="5"/>
      <c r="B4366" s="5" t="s">
        <v>251</v>
      </c>
      <c r="C4366" s="6">
        <v>44830</v>
      </c>
      <c r="D4366" s="5" t="s">
        <v>4347</v>
      </c>
      <c r="E4366" s="5" t="s">
        <v>4418</v>
      </c>
      <c r="F4366" s="5" t="s">
        <v>4117</v>
      </c>
      <c r="G4366" s="5" t="s">
        <v>523</v>
      </c>
      <c r="H4366" s="7">
        <v>10044</v>
      </c>
      <c r="I4366" s="21" t="str">
        <f>INDEX(Seed_type_tomato!$C$3:$C$15,MATCH(TOMATO!G4366,Seed_type_tomato!$B$3:$B$15,0))</f>
        <v>Field</v>
      </c>
    </row>
    <row r="4367" spans="1:9" x14ac:dyDescent="0.25">
      <c r="A4367" s="5" t="s">
        <v>4118</v>
      </c>
      <c r="B4367" s="5"/>
      <c r="C4367" s="6"/>
      <c r="D4367" s="5"/>
      <c r="E4367" s="5"/>
      <c r="F4367" s="5"/>
      <c r="G4367" s="5"/>
      <c r="H4367" s="8">
        <f>ROUND(SUM(H4364:H4366),5)</f>
        <v>16362</v>
      </c>
      <c r="I4367" s="21" t="e">
        <f>INDEX(Seed_type_tomato!$C$3:$C$15,MATCH(TOMATO!G4367,Seed_type_tomato!$B$3:$B$15,0))</f>
        <v>#N/A</v>
      </c>
    </row>
    <row r="4368" spans="1:9" x14ac:dyDescent="0.25">
      <c r="A4368" s="2" t="s">
        <v>4119</v>
      </c>
      <c r="B4368" s="2"/>
      <c r="C4368" s="3"/>
      <c r="D4368" s="2"/>
      <c r="E4368" s="2"/>
      <c r="F4368" s="2"/>
      <c r="G4368" s="2"/>
      <c r="H4368" s="4"/>
      <c r="I4368" s="21" t="e">
        <f>INDEX(Seed_type_tomato!$C$3:$C$15,MATCH(TOMATO!G4368,Seed_type_tomato!$B$3:$B$15,0))</f>
        <v>#N/A</v>
      </c>
    </row>
    <row r="4369" spans="1:9" ht="15.75" thickBot="1" x14ac:dyDescent="0.3">
      <c r="A4369" s="1"/>
      <c r="B4369" s="5" t="s">
        <v>251</v>
      </c>
      <c r="C4369" s="6">
        <v>44656</v>
      </c>
      <c r="D4369" s="5" t="s">
        <v>4348</v>
      </c>
      <c r="E4369" s="5" t="s">
        <v>482</v>
      </c>
      <c r="F4369" s="5" t="s">
        <v>4119</v>
      </c>
      <c r="G4369" s="5" t="s">
        <v>522</v>
      </c>
      <c r="H4369" s="7">
        <v>800</v>
      </c>
      <c r="I4369" s="21" t="str">
        <f>INDEX(Seed_type_tomato!$C$3:$C$15,MATCH(TOMATO!G4369,Seed_type_tomato!$B$3:$B$15,0))</f>
        <v>Field</v>
      </c>
    </row>
    <row r="4370" spans="1:9" x14ac:dyDescent="0.25">
      <c r="A4370" s="5" t="s">
        <v>4120</v>
      </c>
      <c r="B4370" s="5"/>
      <c r="C4370" s="6"/>
      <c r="D4370" s="5"/>
      <c r="E4370" s="5"/>
      <c r="F4370" s="5"/>
      <c r="G4370" s="5"/>
      <c r="H4370" s="8">
        <f>ROUND(SUM(H4368:H4369),5)</f>
        <v>800</v>
      </c>
      <c r="I4370" s="21" t="e">
        <f>INDEX(Seed_type_tomato!$C$3:$C$15,MATCH(TOMATO!G4370,Seed_type_tomato!$B$3:$B$15,0))</f>
        <v>#N/A</v>
      </c>
    </row>
    <row r="4371" spans="1:9" x14ac:dyDescent="0.25">
      <c r="A4371" s="2" t="s">
        <v>4121</v>
      </c>
      <c r="B4371" s="2"/>
      <c r="C4371" s="3"/>
      <c r="D4371" s="2"/>
      <c r="E4371" s="2"/>
      <c r="F4371" s="2"/>
      <c r="G4371" s="2"/>
      <c r="H4371" s="4"/>
      <c r="I4371" s="21" t="e">
        <f>INDEX(Seed_type_tomato!$C$3:$C$15,MATCH(TOMATO!G4371,Seed_type_tomato!$B$3:$B$15,0))</f>
        <v>#N/A</v>
      </c>
    </row>
    <row r="4372" spans="1:9" ht="15.75" thickBot="1" x14ac:dyDescent="0.3">
      <c r="A4372" s="1"/>
      <c r="B4372" s="5" t="s">
        <v>251</v>
      </c>
      <c r="C4372" s="6">
        <v>44795</v>
      </c>
      <c r="D4372" s="5" t="s">
        <v>4349</v>
      </c>
      <c r="E4372" s="5" t="s">
        <v>482</v>
      </c>
      <c r="F4372" s="5" t="s">
        <v>4121</v>
      </c>
      <c r="G4372" s="5" t="s">
        <v>525</v>
      </c>
      <c r="H4372" s="7">
        <v>75</v>
      </c>
      <c r="I4372" s="21" t="str">
        <f>INDEX(Seed_type_tomato!$C$3:$C$15,MATCH(TOMATO!G4372,Seed_type_tomato!$B$3:$B$15,0))</f>
        <v>Field</v>
      </c>
    </row>
    <row r="4373" spans="1:9" x14ac:dyDescent="0.25">
      <c r="A4373" s="5" t="s">
        <v>4122</v>
      </c>
      <c r="B4373" s="5"/>
      <c r="C4373" s="6"/>
      <c r="D4373" s="5"/>
      <c r="E4373" s="5"/>
      <c r="F4373" s="5"/>
      <c r="G4373" s="5"/>
      <c r="H4373" s="8">
        <f>ROUND(SUM(H4371:H4372),5)</f>
        <v>75</v>
      </c>
      <c r="I4373" s="21" t="e">
        <f>INDEX(Seed_type_tomato!$C$3:$C$15,MATCH(TOMATO!G4373,Seed_type_tomato!$B$3:$B$15,0))</f>
        <v>#N/A</v>
      </c>
    </row>
    <row r="4374" spans="1:9" x14ac:dyDescent="0.25">
      <c r="A4374" s="2" t="s">
        <v>4123</v>
      </c>
      <c r="B4374" s="2"/>
      <c r="C4374" s="3"/>
      <c r="D4374" s="2"/>
      <c r="E4374" s="2"/>
      <c r="F4374" s="2"/>
      <c r="G4374" s="2"/>
      <c r="H4374" s="4"/>
      <c r="I4374" s="21" t="e">
        <f>INDEX(Seed_type_tomato!$C$3:$C$15,MATCH(TOMATO!G4374,Seed_type_tomato!$B$3:$B$15,0))</f>
        <v>#N/A</v>
      </c>
    </row>
    <row r="4375" spans="1:9" ht="15.75" thickBot="1" x14ac:dyDescent="0.3">
      <c r="A4375" s="1"/>
      <c r="B4375" s="5" t="s">
        <v>251</v>
      </c>
      <c r="C4375" s="6">
        <v>44823</v>
      </c>
      <c r="D4375" s="5" t="s">
        <v>4350</v>
      </c>
      <c r="E4375" s="5" t="s">
        <v>482</v>
      </c>
      <c r="F4375" s="5" t="s">
        <v>4123</v>
      </c>
      <c r="G4375" s="5" t="s">
        <v>522</v>
      </c>
      <c r="H4375" s="7">
        <v>75</v>
      </c>
      <c r="I4375" s="21" t="str">
        <f>INDEX(Seed_type_tomato!$C$3:$C$15,MATCH(TOMATO!G4375,Seed_type_tomato!$B$3:$B$15,0))</f>
        <v>Field</v>
      </c>
    </row>
    <row r="4376" spans="1:9" x14ac:dyDescent="0.25">
      <c r="A4376" s="5" t="s">
        <v>4124</v>
      </c>
      <c r="B4376" s="5"/>
      <c r="C4376" s="6"/>
      <c r="D4376" s="5"/>
      <c r="E4376" s="5"/>
      <c r="F4376" s="5"/>
      <c r="G4376" s="5"/>
      <c r="H4376" s="8">
        <f>ROUND(SUM(H4374:H4375),5)</f>
        <v>75</v>
      </c>
      <c r="I4376" s="21" t="e">
        <f>INDEX(Seed_type_tomato!$C$3:$C$15,MATCH(TOMATO!G4376,Seed_type_tomato!$B$3:$B$15,0))</f>
        <v>#N/A</v>
      </c>
    </row>
    <row r="4377" spans="1:9" x14ac:dyDescent="0.25">
      <c r="A4377" s="2" t="s">
        <v>4125</v>
      </c>
      <c r="B4377" s="2"/>
      <c r="C4377" s="3"/>
      <c r="D4377" s="2"/>
      <c r="E4377" s="2"/>
      <c r="F4377" s="2"/>
      <c r="G4377" s="2"/>
      <c r="H4377" s="4"/>
      <c r="I4377" s="21" t="e">
        <f>INDEX(Seed_type_tomato!$C$3:$C$15,MATCH(TOMATO!G4377,Seed_type_tomato!$B$3:$B$15,0))</f>
        <v>#N/A</v>
      </c>
    </row>
    <row r="4378" spans="1:9" x14ac:dyDescent="0.25">
      <c r="A4378" s="5"/>
      <c r="B4378" s="5" t="s">
        <v>251</v>
      </c>
      <c r="C4378" s="6">
        <v>44599</v>
      </c>
      <c r="D4378" s="5" t="s">
        <v>4351</v>
      </c>
      <c r="E4378" s="5" t="s">
        <v>482</v>
      </c>
      <c r="F4378" s="5" t="s">
        <v>4125</v>
      </c>
      <c r="G4378" s="5" t="s">
        <v>530</v>
      </c>
      <c r="H4378" s="8">
        <v>200</v>
      </c>
      <c r="I4378" s="21" t="str">
        <f>INDEX(Seed_type_tomato!$C$3:$C$15,MATCH(TOMATO!G4378,Seed_type_tomato!$B$3:$B$15,0))</f>
        <v>GH</v>
      </c>
    </row>
    <row r="4379" spans="1:9" x14ac:dyDescent="0.25">
      <c r="A4379" s="5"/>
      <c r="B4379" s="5" t="s">
        <v>251</v>
      </c>
      <c r="C4379" s="6">
        <v>44600</v>
      </c>
      <c r="D4379" s="5" t="s">
        <v>4352</v>
      </c>
      <c r="E4379" s="5" t="s">
        <v>482</v>
      </c>
      <c r="F4379" s="5" t="s">
        <v>4125</v>
      </c>
      <c r="G4379" s="5" t="s">
        <v>530</v>
      </c>
      <c r="H4379" s="8">
        <v>100</v>
      </c>
      <c r="I4379" s="21" t="str">
        <f>INDEX(Seed_type_tomato!$C$3:$C$15,MATCH(TOMATO!G4379,Seed_type_tomato!$B$3:$B$15,0))</f>
        <v>GH</v>
      </c>
    </row>
    <row r="4380" spans="1:9" x14ac:dyDescent="0.25">
      <c r="A4380" s="5"/>
      <c r="B4380" s="5" t="s">
        <v>251</v>
      </c>
      <c r="C4380" s="6">
        <v>44607</v>
      </c>
      <c r="D4380" s="5" t="s">
        <v>4353</v>
      </c>
      <c r="E4380" s="5" t="s">
        <v>482</v>
      </c>
      <c r="F4380" s="5" t="s">
        <v>4125</v>
      </c>
      <c r="G4380" s="5" t="s">
        <v>530</v>
      </c>
      <c r="H4380" s="8">
        <v>200</v>
      </c>
      <c r="I4380" s="21" t="str">
        <f>INDEX(Seed_type_tomato!$C$3:$C$15,MATCH(TOMATO!G4380,Seed_type_tomato!$B$3:$B$15,0))</f>
        <v>GH</v>
      </c>
    </row>
    <row r="4381" spans="1:9" x14ac:dyDescent="0.25">
      <c r="A4381" s="5"/>
      <c r="B4381" s="5" t="s">
        <v>251</v>
      </c>
      <c r="C4381" s="6">
        <v>44754</v>
      </c>
      <c r="D4381" s="5" t="s">
        <v>4354</v>
      </c>
      <c r="E4381" s="5" t="s">
        <v>482</v>
      </c>
      <c r="F4381" s="5" t="s">
        <v>4125</v>
      </c>
      <c r="G4381" s="5" t="s">
        <v>524</v>
      </c>
      <c r="H4381" s="8">
        <v>100</v>
      </c>
      <c r="I4381" s="21" t="str">
        <f>INDEX(Seed_type_tomato!$C$3:$C$15,MATCH(TOMATO!G4381,Seed_type_tomato!$B$3:$B$15,0))</f>
        <v>Field</v>
      </c>
    </row>
    <row r="4382" spans="1:9" ht="15.75" thickBot="1" x14ac:dyDescent="0.3">
      <c r="A4382" s="5"/>
      <c r="B4382" s="5" t="s">
        <v>251</v>
      </c>
      <c r="C4382" s="6">
        <v>44806</v>
      </c>
      <c r="D4382" s="5" t="s">
        <v>4355</v>
      </c>
      <c r="E4382" s="5" t="s">
        <v>482</v>
      </c>
      <c r="F4382" s="5" t="s">
        <v>4125</v>
      </c>
      <c r="G4382" s="5" t="s">
        <v>524</v>
      </c>
      <c r="H4382" s="7">
        <v>25</v>
      </c>
      <c r="I4382" s="21" t="str">
        <f>INDEX(Seed_type_tomato!$C$3:$C$15,MATCH(TOMATO!G4382,Seed_type_tomato!$B$3:$B$15,0))</f>
        <v>Field</v>
      </c>
    </row>
    <row r="4383" spans="1:9" x14ac:dyDescent="0.25">
      <c r="A4383" s="5" t="s">
        <v>4126</v>
      </c>
      <c r="B4383" s="5"/>
      <c r="C4383" s="6"/>
      <c r="D4383" s="5"/>
      <c r="E4383" s="5"/>
      <c r="F4383" s="5"/>
      <c r="G4383" s="5"/>
      <c r="H4383" s="8">
        <f>ROUND(SUM(H4377:H4382),5)</f>
        <v>625</v>
      </c>
      <c r="I4383" s="21" t="e">
        <f>INDEX(Seed_type_tomato!$C$3:$C$15,MATCH(TOMATO!G4383,Seed_type_tomato!$B$3:$B$15,0))</f>
        <v>#N/A</v>
      </c>
    </row>
    <row r="4384" spans="1:9" x14ac:dyDescent="0.25">
      <c r="A4384" s="2" t="s">
        <v>4127</v>
      </c>
      <c r="B4384" s="2"/>
      <c r="C4384" s="3"/>
      <c r="D4384" s="2"/>
      <c r="E4384" s="2"/>
      <c r="F4384" s="2"/>
      <c r="G4384" s="2"/>
      <c r="H4384" s="4"/>
      <c r="I4384" s="21" t="e">
        <f>INDEX(Seed_type_tomato!$C$3:$C$15,MATCH(TOMATO!G4384,Seed_type_tomato!$B$3:$B$15,0))</f>
        <v>#N/A</v>
      </c>
    </row>
    <row r="4385" spans="1:9" ht="15.75" thickBot="1" x14ac:dyDescent="0.3">
      <c r="A4385" s="1"/>
      <c r="B4385" s="5" t="s">
        <v>251</v>
      </c>
      <c r="C4385" s="6">
        <v>44783</v>
      </c>
      <c r="D4385" s="5" t="s">
        <v>4356</v>
      </c>
      <c r="E4385" s="5" t="s">
        <v>482</v>
      </c>
      <c r="F4385" s="5" t="s">
        <v>4127</v>
      </c>
      <c r="G4385" s="5" t="s">
        <v>525</v>
      </c>
      <c r="H4385" s="7">
        <v>150</v>
      </c>
      <c r="I4385" s="21" t="str">
        <f>INDEX(Seed_type_tomato!$C$3:$C$15,MATCH(TOMATO!G4385,Seed_type_tomato!$B$3:$B$15,0))</f>
        <v>Field</v>
      </c>
    </row>
    <row r="4386" spans="1:9" x14ac:dyDescent="0.25">
      <c r="A4386" s="5" t="s">
        <v>4128</v>
      </c>
      <c r="B4386" s="5"/>
      <c r="C4386" s="6"/>
      <c r="D4386" s="5"/>
      <c r="E4386" s="5"/>
      <c r="F4386" s="5"/>
      <c r="G4386" s="5"/>
      <c r="H4386" s="8">
        <f>ROUND(SUM(H4384:H4385),5)</f>
        <v>150</v>
      </c>
      <c r="I4386" s="21" t="e">
        <f>INDEX(Seed_type_tomato!$C$3:$C$15,MATCH(TOMATO!G4386,Seed_type_tomato!$B$3:$B$15,0))</f>
        <v>#N/A</v>
      </c>
    </row>
    <row r="4387" spans="1:9" x14ac:dyDescent="0.25">
      <c r="A4387" s="2" t="s">
        <v>4129</v>
      </c>
      <c r="B4387" s="2"/>
      <c r="C4387" s="3"/>
      <c r="D4387" s="2"/>
      <c r="E4387" s="2"/>
      <c r="F4387" s="2"/>
      <c r="G4387" s="2"/>
      <c r="H4387" s="4"/>
      <c r="I4387" s="21" t="e">
        <f>INDEX(Seed_type_tomato!$C$3:$C$15,MATCH(TOMATO!G4387,Seed_type_tomato!$B$3:$B$15,0))</f>
        <v>#N/A</v>
      </c>
    </row>
    <row r="4388" spans="1:9" x14ac:dyDescent="0.25">
      <c r="A4388" s="5"/>
      <c r="B4388" s="5" t="s">
        <v>251</v>
      </c>
      <c r="C4388" s="6">
        <v>44676</v>
      </c>
      <c r="D4388" s="5" t="s">
        <v>4357</v>
      </c>
      <c r="E4388" s="5" t="s">
        <v>482</v>
      </c>
      <c r="F4388" s="5" t="s">
        <v>4129</v>
      </c>
      <c r="G4388" s="5" t="s">
        <v>522</v>
      </c>
      <c r="H4388" s="8">
        <v>200</v>
      </c>
      <c r="I4388" s="21" t="str">
        <f>INDEX(Seed_type_tomato!$C$3:$C$15,MATCH(TOMATO!G4388,Seed_type_tomato!$B$3:$B$15,0))</f>
        <v>Field</v>
      </c>
    </row>
    <row r="4389" spans="1:9" ht="15.75" thickBot="1" x14ac:dyDescent="0.3">
      <c r="A4389" s="5"/>
      <c r="B4389" s="5" t="s">
        <v>251</v>
      </c>
      <c r="C4389" s="6">
        <v>44813</v>
      </c>
      <c r="D4389" s="5" t="s">
        <v>4358</v>
      </c>
      <c r="E4389" s="5" t="s">
        <v>482</v>
      </c>
      <c r="F4389" s="5" t="s">
        <v>4129</v>
      </c>
      <c r="G4389" s="5" t="s">
        <v>525</v>
      </c>
      <c r="H4389" s="7">
        <v>200</v>
      </c>
      <c r="I4389" s="21" t="str">
        <f>INDEX(Seed_type_tomato!$C$3:$C$15,MATCH(TOMATO!G4389,Seed_type_tomato!$B$3:$B$15,0))</f>
        <v>Field</v>
      </c>
    </row>
    <row r="4390" spans="1:9" x14ac:dyDescent="0.25">
      <c r="A4390" s="5" t="s">
        <v>4130</v>
      </c>
      <c r="B4390" s="5"/>
      <c r="C4390" s="6"/>
      <c r="D4390" s="5"/>
      <c r="E4390" s="5"/>
      <c r="F4390" s="5"/>
      <c r="G4390" s="5"/>
      <c r="H4390" s="8">
        <f>ROUND(SUM(H4387:H4389),5)</f>
        <v>400</v>
      </c>
      <c r="I4390" s="21" t="e">
        <f>INDEX(Seed_type_tomato!$C$3:$C$15,MATCH(TOMATO!G4390,Seed_type_tomato!$B$3:$B$15,0))</f>
        <v>#N/A</v>
      </c>
    </row>
    <row r="4391" spans="1:9" x14ac:dyDescent="0.25">
      <c r="A4391" s="2" t="s">
        <v>4131</v>
      </c>
      <c r="B4391" s="2"/>
      <c r="C4391" s="3"/>
      <c r="D4391" s="2"/>
      <c r="E4391" s="2"/>
      <c r="F4391" s="2"/>
      <c r="G4391" s="2"/>
      <c r="H4391" s="4"/>
      <c r="I4391" s="21" t="e">
        <f>INDEX(Seed_type_tomato!$C$3:$C$15,MATCH(TOMATO!G4391,Seed_type_tomato!$B$3:$B$15,0))</f>
        <v>#N/A</v>
      </c>
    </row>
    <row r="4392" spans="1:9" ht="15.75" thickBot="1" x14ac:dyDescent="0.3">
      <c r="A4392" s="1"/>
      <c r="B4392" s="5" t="s">
        <v>251</v>
      </c>
      <c r="C4392" s="6">
        <v>44764</v>
      </c>
      <c r="D4392" s="5" t="s">
        <v>4359</v>
      </c>
      <c r="E4392" s="5" t="s">
        <v>482</v>
      </c>
      <c r="F4392" s="5" t="s">
        <v>4131</v>
      </c>
      <c r="G4392" s="5" t="s">
        <v>525</v>
      </c>
      <c r="H4392" s="7">
        <v>100</v>
      </c>
      <c r="I4392" s="21" t="str">
        <f>INDEX(Seed_type_tomato!$C$3:$C$15,MATCH(TOMATO!G4392,Seed_type_tomato!$B$3:$B$15,0))</f>
        <v>Field</v>
      </c>
    </row>
    <row r="4393" spans="1:9" x14ac:dyDescent="0.25">
      <c r="A4393" s="5" t="s">
        <v>4132</v>
      </c>
      <c r="B4393" s="5"/>
      <c r="C4393" s="6"/>
      <c r="D4393" s="5"/>
      <c r="E4393" s="5"/>
      <c r="F4393" s="5"/>
      <c r="G4393" s="5"/>
      <c r="H4393" s="8">
        <f>ROUND(SUM(H4391:H4392),5)</f>
        <v>100</v>
      </c>
      <c r="I4393" s="21" t="e">
        <f>INDEX(Seed_type_tomato!$C$3:$C$15,MATCH(TOMATO!G4393,Seed_type_tomato!$B$3:$B$15,0))</f>
        <v>#N/A</v>
      </c>
    </row>
    <row r="4394" spans="1:9" x14ac:dyDescent="0.25">
      <c r="A4394" s="2" t="s">
        <v>4133</v>
      </c>
      <c r="B4394" s="2"/>
      <c r="C4394" s="3"/>
      <c r="D4394" s="2"/>
      <c r="E4394" s="2"/>
      <c r="F4394" s="2"/>
      <c r="G4394" s="2"/>
      <c r="H4394" s="4"/>
      <c r="I4394" s="21" t="e">
        <f>INDEX(Seed_type_tomato!$C$3:$C$15,MATCH(TOMATO!G4394,Seed_type_tomato!$B$3:$B$15,0))</f>
        <v>#N/A</v>
      </c>
    </row>
    <row r="4395" spans="1:9" ht="15.75" thickBot="1" x14ac:dyDescent="0.3">
      <c r="A4395" s="1"/>
      <c r="B4395" s="5" t="s">
        <v>251</v>
      </c>
      <c r="C4395" s="6">
        <v>44700</v>
      </c>
      <c r="D4395" s="5" t="s">
        <v>4360</v>
      </c>
      <c r="E4395" s="5" t="s">
        <v>482</v>
      </c>
      <c r="F4395" s="5" t="s">
        <v>4133</v>
      </c>
      <c r="G4395" s="5" t="s">
        <v>524</v>
      </c>
      <c r="H4395" s="7">
        <v>400</v>
      </c>
      <c r="I4395" s="21" t="str">
        <f>INDEX(Seed_type_tomato!$C$3:$C$15,MATCH(TOMATO!G4395,Seed_type_tomato!$B$3:$B$15,0))</f>
        <v>Field</v>
      </c>
    </row>
    <row r="4396" spans="1:9" x14ac:dyDescent="0.25">
      <c r="A4396" s="5" t="s">
        <v>4134</v>
      </c>
      <c r="B4396" s="5"/>
      <c r="C4396" s="6"/>
      <c r="D4396" s="5"/>
      <c r="E4396" s="5"/>
      <c r="F4396" s="5"/>
      <c r="G4396" s="5"/>
      <c r="H4396" s="8">
        <f>ROUND(SUM(H4394:H4395),5)</f>
        <v>400</v>
      </c>
      <c r="I4396" s="21" t="e">
        <f>INDEX(Seed_type_tomato!$C$3:$C$15,MATCH(TOMATO!G4396,Seed_type_tomato!$B$3:$B$15,0))</f>
        <v>#N/A</v>
      </c>
    </row>
    <row r="4397" spans="1:9" x14ac:dyDescent="0.25">
      <c r="A4397" s="2" t="s">
        <v>4135</v>
      </c>
      <c r="B4397" s="2"/>
      <c r="C4397" s="3"/>
      <c r="D4397" s="2"/>
      <c r="E4397" s="2"/>
      <c r="F4397" s="2"/>
      <c r="G4397" s="2"/>
      <c r="H4397" s="4"/>
      <c r="I4397" s="21" t="e">
        <f>INDEX(Seed_type_tomato!$C$3:$C$15,MATCH(TOMATO!G4397,Seed_type_tomato!$B$3:$B$15,0))</f>
        <v>#N/A</v>
      </c>
    </row>
    <row r="4398" spans="1:9" ht="15.75" thickBot="1" x14ac:dyDescent="0.3">
      <c r="A4398" s="1"/>
      <c r="B4398" s="5" t="s">
        <v>251</v>
      </c>
      <c r="C4398" s="6">
        <v>44824</v>
      </c>
      <c r="D4398" s="5" t="s">
        <v>4361</v>
      </c>
      <c r="E4398" s="5" t="s">
        <v>482</v>
      </c>
      <c r="F4398" s="5" t="s">
        <v>4135</v>
      </c>
      <c r="G4398" s="5" t="s">
        <v>523</v>
      </c>
      <c r="H4398" s="7">
        <v>200</v>
      </c>
      <c r="I4398" s="21" t="str">
        <f>INDEX(Seed_type_tomato!$C$3:$C$15,MATCH(TOMATO!G4398,Seed_type_tomato!$B$3:$B$15,0))</f>
        <v>Field</v>
      </c>
    </row>
    <row r="4399" spans="1:9" x14ac:dyDescent="0.25">
      <c r="A4399" s="5" t="s">
        <v>4136</v>
      </c>
      <c r="B4399" s="5"/>
      <c r="C4399" s="6"/>
      <c r="D4399" s="5"/>
      <c r="E4399" s="5"/>
      <c r="F4399" s="5"/>
      <c r="G4399" s="5"/>
      <c r="H4399" s="8">
        <f>ROUND(SUM(H4397:H4398),5)</f>
        <v>200</v>
      </c>
      <c r="I4399" s="21" t="e">
        <f>INDEX(Seed_type_tomato!$C$3:$C$15,MATCH(TOMATO!G4399,Seed_type_tomato!$B$3:$B$15,0))</f>
        <v>#N/A</v>
      </c>
    </row>
    <row r="4400" spans="1:9" x14ac:dyDescent="0.25">
      <c r="A4400" s="2" t="s">
        <v>4137</v>
      </c>
      <c r="B4400" s="2"/>
      <c r="C4400" s="3"/>
      <c r="D4400" s="2"/>
      <c r="E4400" s="2"/>
      <c r="F4400" s="2"/>
      <c r="G4400" s="2"/>
      <c r="H4400" s="4"/>
      <c r="I4400" s="21" t="e">
        <f>INDEX(Seed_type_tomato!$C$3:$C$15,MATCH(TOMATO!G4400,Seed_type_tomato!$B$3:$B$15,0))</f>
        <v>#N/A</v>
      </c>
    </row>
    <row r="4401" spans="1:9" x14ac:dyDescent="0.25">
      <c r="A4401" s="5"/>
      <c r="B4401" s="5" t="s">
        <v>251</v>
      </c>
      <c r="C4401" s="6">
        <v>44765</v>
      </c>
      <c r="D4401" s="5" t="s">
        <v>4362</v>
      </c>
      <c r="E4401" s="5" t="s">
        <v>482</v>
      </c>
      <c r="F4401" s="5" t="s">
        <v>4137</v>
      </c>
      <c r="G4401" s="5" t="s">
        <v>524</v>
      </c>
      <c r="H4401" s="8">
        <v>100</v>
      </c>
      <c r="I4401" s="21" t="str">
        <f>INDEX(Seed_type_tomato!$C$3:$C$15,MATCH(TOMATO!G4401,Seed_type_tomato!$B$3:$B$15,0))</f>
        <v>Field</v>
      </c>
    </row>
    <row r="4402" spans="1:9" x14ac:dyDescent="0.25">
      <c r="A4402" s="5"/>
      <c r="B4402" s="5" t="s">
        <v>251</v>
      </c>
      <c r="C4402" s="6">
        <v>44772</v>
      </c>
      <c r="D4402" s="5" t="s">
        <v>4363</v>
      </c>
      <c r="E4402" s="5" t="s">
        <v>482</v>
      </c>
      <c r="F4402" s="5" t="s">
        <v>4137</v>
      </c>
      <c r="G4402" s="5" t="s">
        <v>522</v>
      </c>
      <c r="H4402" s="8">
        <v>50</v>
      </c>
      <c r="I4402" s="21" t="str">
        <f>INDEX(Seed_type_tomato!$C$3:$C$15,MATCH(TOMATO!G4402,Seed_type_tomato!$B$3:$B$15,0))</f>
        <v>Field</v>
      </c>
    </row>
    <row r="4403" spans="1:9" x14ac:dyDescent="0.25">
      <c r="A4403" s="5"/>
      <c r="B4403" s="5" t="s">
        <v>251</v>
      </c>
      <c r="C4403" s="6">
        <v>44772</v>
      </c>
      <c r="D4403" s="5" t="s">
        <v>4364</v>
      </c>
      <c r="E4403" s="5" t="s">
        <v>482</v>
      </c>
      <c r="F4403" s="5" t="s">
        <v>4137</v>
      </c>
      <c r="G4403" s="5" t="s">
        <v>522</v>
      </c>
      <c r="H4403" s="8">
        <v>25</v>
      </c>
      <c r="I4403" s="21" t="str">
        <f>INDEX(Seed_type_tomato!$C$3:$C$15,MATCH(TOMATO!G4403,Seed_type_tomato!$B$3:$B$15,0))</f>
        <v>Field</v>
      </c>
    </row>
    <row r="4404" spans="1:9" x14ac:dyDescent="0.25">
      <c r="A4404" s="5"/>
      <c r="B4404" s="5" t="s">
        <v>251</v>
      </c>
      <c r="C4404" s="6">
        <v>44779</v>
      </c>
      <c r="D4404" s="5" t="s">
        <v>4365</v>
      </c>
      <c r="E4404" s="5" t="s">
        <v>482</v>
      </c>
      <c r="F4404" s="5" t="s">
        <v>4137</v>
      </c>
      <c r="G4404" s="5" t="s">
        <v>522</v>
      </c>
      <c r="H4404" s="8">
        <v>75</v>
      </c>
      <c r="I4404" s="21" t="str">
        <f>INDEX(Seed_type_tomato!$C$3:$C$15,MATCH(TOMATO!G4404,Seed_type_tomato!$B$3:$B$15,0))</f>
        <v>Field</v>
      </c>
    </row>
    <row r="4405" spans="1:9" x14ac:dyDescent="0.25">
      <c r="A4405" s="5"/>
      <c r="B4405" s="5" t="s">
        <v>251</v>
      </c>
      <c r="C4405" s="6">
        <v>44790</v>
      </c>
      <c r="D4405" s="5" t="s">
        <v>4366</v>
      </c>
      <c r="E4405" s="5" t="s">
        <v>482</v>
      </c>
      <c r="F4405" s="5" t="s">
        <v>4137</v>
      </c>
      <c r="G4405" s="5" t="s">
        <v>525</v>
      </c>
      <c r="H4405" s="8">
        <v>30</v>
      </c>
      <c r="I4405" s="21" t="str">
        <f>INDEX(Seed_type_tomato!$C$3:$C$15,MATCH(TOMATO!G4405,Seed_type_tomato!$B$3:$B$15,0))</f>
        <v>Field</v>
      </c>
    </row>
    <row r="4406" spans="1:9" ht="15.75" thickBot="1" x14ac:dyDescent="0.3">
      <c r="A4406" s="5"/>
      <c r="B4406" s="5" t="s">
        <v>251</v>
      </c>
      <c r="C4406" s="6">
        <v>44802</v>
      </c>
      <c r="D4406" s="5" t="s">
        <v>4367</v>
      </c>
      <c r="E4406" s="5" t="s">
        <v>482</v>
      </c>
      <c r="F4406" s="5" t="s">
        <v>4137</v>
      </c>
      <c r="G4406" s="5" t="s">
        <v>525</v>
      </c>
      <c r="H4406" s="7">
        <v>37</v>
      </c>
      <c r="I4406" s="21" t="str">
        <f>INDEX(Seed_type_tomato!$C$3:$C$15,MATCH(TOMATO!G4406,Seed_type_tomato!$B$3:$B$15,0))</f>
        <v>Field</v>
      </c>
    </row>
    <row r="4407" spans="1:9" x14ac:dyDescent="0.25">
      <c r="A4407" s="5" t="s">
        <v>4138</v>
      </c>
      <c r="B4407" s="5"/>
      <c r="C4407" s="6"/>
      <c r="D4407" s="5"/>
      <c r="E4407" s="5"/>
      <c r="F4407" s="5"/>
      <c r="G4407" s="5"/>
      <c r="H4407" s="8">
        <f>ROUND(SUM(H4400:H4406),5)</f>
        <v>317</v>
      </c>
      <c r="I4407" s="21" t="e">
        <f>INDEX(Seed_type_tomato!$C$3:$C$15,MATCH(TOMATO!G4407,Seed_type_tomato!$B$3:$B$15,0))</f>
        <v>#N/A</v>
      </c>
    </row>
    <row r="4408" spans="1:9" x14ac:dyDescent="0.25">
      <c r="A4408" s="2" t="s">
        <v>4139</v>
      </c>
      <c r="B4408" s="2"/>
      <c r="C4408" s="3"/>
      <c r="D4408" s="2"/>
      <c r="E4408" s="2"/>
      <c r="F4408" s="2"/>
      <c r="G4408" s="2"/>
      <c r="H4408" s="4"/>
      <c r="I4408" s="21" t="e">
        <f>INDEX(Seed_type_tomato!$C$3:$C$15,MATCH(TOMATO!G4408,Seed_type_tomato!$B$3:$B$15,0))</f>
        <v>#N/A</v>
      </c>
    </row>
    <row r="4409" spans="1:9" ht="15.75" thickBot="1" x14ac:dyDescent="0.3">
      <c r="A4409" s="1"/>
      <c r="B4409" s="5" t="s">
        <v>251</v>
      </c>
      <c r="C4409" s="6">
        <v>44790</v>
      </c>
      <c r="D4409" s="5" t="s">
        <v>4368</v>
      </c>
      <c r="E4409" s="5" t="s">
        <v>482</v>
      </c>
      <c r="F4409" s="5" t="s">
        <v>4139</v>
      </c>
      <c r="G4409" s="5" t="s">
        <v>525</v>
      </c>
      <c r="H4409" s="7">
        <v>10</v>
      </c>
      <c r="I4409" s="21" t="str">
        <f>INDEX(Seed_type_tomato!$C$3:$C$15,MATCH(TOMATO!G4409,Seed_type_tomato!$B$3:$B$15,0))</f>
        <v>Field</v>
      </c>
    </row>
    <row r="4410" spans="1:9" x14ac:dyDescent="0.25">
      <c r="A4410" s="5" t="s">
        <v>4140</v>
      </c>
      <c r="B4410" s="5"/>
      <c r="C4410" s="6"/>
      <c r="D4410" s="5"/>
      <c r="E4410" s="5"/>
      <c r="F4410" s="5"/>
      <c r="G4410" s="5"/>
      <c r="H4410" s="8">
        <f>ROUND(SUM(H4408:H4409),5)</f>
        <v>10</v>
      </c>
      <c r="I4410" s="21" t="e">
        <f>INDEX(Seed_type_tomato!$C$3:$C$15,MATCH(TOMATO!G4410,Seed_type_tomato!$B$3:$B$15,0))</f>
        <v>#N/A</v>
      </c>
    </row>
    <row r="4411" spans="1:9" x14ac:dyDescent="0.25">
      <c r="A4411" s="2" t="s">
        <v>4141</v>
      </c>
      <c r="B4411" s="2"/>
      <c r="C4411" s="3"/>
      <c r="D4411" s="2"/>
      <c r="E4411" s="2"/>
      <c r="F4411" s="2"/>
      <c r="G4411" s="2"/>
      <c r="H4411" s="4"/>
      <c r="I4411" s="21" t="e">
        <f>INDEX(Seed_type_tomato!$C$3:$C$15,MATCH(TOMATO!G4411,Seed_type_tomato!$B$3:$B$15,0))</f>
        <v>#N/A</v>
      </c>
    </row>
    <row r="4412" spans="1:9" ht="15.75" thickBot="1" x14ac:dyDescent="0.3">
      <c r="A4412" s="1"/>
      <c r="B4412" s="5" t="s">
        <v>251</v>
      </c>
      <c r="C4412" s="6">
        <v>44795</v>
      </c>
      <c r="D4412" s="5" t="s">
        <v>4369</v>
      </c>
      <c r="E4412" s="5" t="s">
        <v>4419</v>
      </c>
      <c r="F4412" s="5" t="s">
        <v>4141</v>
      </c>
      <c r="G4412" s="5" t="s">
        <v>523</v>
      </c>
      <c r="H4412" s="7">
        <v>48276</v>
      </c>
      <c r="I4412" s="21" t="str">
        <f>INDEX(Seed_type_tomato!$C$3:$C$15,MATCH(TOMATO!G4412,Seed_type_tomato!$B$3:$B$15,0))</f>
        <v>Field</v>
      </c>
    </row>
    <row r="4413" spans="1:9" x14ac:dyDescent="0.25">
      <c r="A4413" s="5" t="s">
        <v>4142</v>
      </c>
      <c r="B4413" s="5"/>
      <c r="C4413" s="6"/>
      <c r="D4413" s="5"/>
      <c r="E4413" s="5"/>
      <c r="F4413" s="5"/>
      <c r="G4413" s="5"/>
      <c r="H4413" s="8">
        <f>ROUND(SUM(H4411:H4412),5)</f>
        <v>48276</v>
      </c>
      <c r="I4413" s="21" t="e">
        <f>INDEX(Seed_type_tomato!$C$3:$C$15,MATCH(TOMATO!G4413,Seed_type_tomato!$B$3:$B$15,0))</f>
        <v>#N/A</v>
      </c>
    </row>
    <row r="4414" spans="1:9" x14ac:dyDescent="0.25">
      <c r="A4414" s="2" t="s">
        <v>4143</v>
      </c>
      <c r="B4414" s="2"/>
      <c r="C4414" s="3"/>
      <c r="D4414" s="2"/>
      <c r="E4414" s="2"/>
      <c r="F4414" s="2"/>
      <c r="G4414" s="2"/>
      <c r="H4414" s="4"/>
      <c r="I4414" s="21" t="e">
        <f>INDEX(Seed_type_tomato!$C$3:$C$15,MATCH(TOMATO!G4414,Seed_type_tomato!$B$3:$B$15,0))</f>
        <v>#N/A</v>
      </c>
    </row>
    <row r="4415" spans="1:9" ht="15.75" thickBot="1" x14ac:dyDescent="0.3">
      <c r="A4415" s="1"/>
      <c r="B4415" s="5" t="s">
        <v>251</v>
      </c>
      <c r="C4415" s="6">
        <v>44677</v>
      </c>
      <c r="D4415" s="5" t="s">
        <v>4370</v>
      </c>
      <c r="E4415" s="5" t="s">
        <v>482</v>
      </c>
      <c r="F4415" s="5" t="s">
        <v>4143</v>
      </c>
      <c r="G4415" s="5" t="s">
        <v>522</v>
      </c>
      <c r="H4415" s="7">
        <v>500</v>
      </c>
      <c r="I4415" s="21" t="str">
        <f>INDEX(Seed_type_tomato!$C$3:$C$15,MATCH(TOMATO!G4415,Seed_type_tomato!$B$3:$B$15,0))</f>
        <v>Field</v>
      </c>
    </row>
    <row r="4416" spans="1:9" x14ac:dyDescent="0.25">
      <c r="A4416" s="5" t="s">
        <v>4144</v>
      </c>
      <c r="B4416" s="5"/>
      <c r="C4416" s="6"/>
      <c r="D4416" s="5"/>
      <c r="E4416" s="5"/>
      <c r="F4416" s="5"/>
      <c r="G4416" s="5"/>
      <c r="H4416" s="8">
        <f>ROUND(SUM(H4414:H4415),5)</f>
        <v>500</v>
      </c>
      <c r="I4416" s="21" t="e">
        <f>INDEX(Seed_type_tomato!$C$3:$C$15,MATCH(TOMATO!G4416,Seed_type_tomato!$B$3:$B$15,0))</f>
        <v>#N/A</v>
      </c>
    </row>
    <row r="4417" spans="1:9" x14ac:dyDescent="0.25">
      <c r="A4417" s="2" t="s">
        <v>4145</v>
      </c>
      <c r="B4417" s="2"/>
      <c r="C4417" s="3"/>
      <c r="D4417" s="2"/>
      <c r="E4417" s="2"/>
      <c r="F4417" s="2"/>
      <c r="G4417" s="2"/>
      <c r="H4417" s="4"/>
      <c r="I4417" s="21" t="e">
        <f>INDEX(Seed_type_tomato!$C$3:$C$15,MATCH(TOMATO!G4417,Seed_type_tomato!$B$3:$B$15,0))</f>
        <v>#N/A</v>
      </c>
    </row>
    <row r="4418" spans="1:9" x14ac:dyDescent="0.25">
      <c r="A4418" s="5"/>
      <c r="B4418" s="5" t="s">
        <v>251</v>
      </c>
      <c r="C4418" s="6">
        <v>44660</v>
      </c>
      <c r="D4418" s="5" t="s">
        <v>4371</v>
      </c>
      <c r="E4418" s="5" t="s">
        <v>482</v>
      </c>
      <c r="F4418" s="5" t="s">
        <v>4145</v>
      </c>
      <c r="G4418" s="5" t="s">
        <v>525</v>
      </c>
      <c r="H4418" s="8">
        <v>300</v>
      </c>
      <c r="I4418" s="21" t="str">
        <f>INDEX(Seed_type_tomato!$C$3:$C$15,MATCH(TOMATO!G4418,Seed_type_tomato!$B$3:$B$15,0))</f>
        <v>Field</v>
      </c>
    </row>
    <row r="4419" spans="1:9" ht="15.75" thickBot="1" x14ac:dyDescent="0.3">
      <c r="A4419" s="5"/>
      <c r="B4419" s="5" t="s">
        <v>251</v>
      </c>
      <c r="C4419" s="6">
        <v>44663</v>
      </c>
      <c r="D4419" s="5" t="s">
        <v>4372</v>
      </c>
      <c r="E4419" s="5" t="s">
        <v>482</v>
      </c>
      <c r="F4419" s="5" t="s">
        <v>4145</v>
      </c>
      <c r="G4419" s="5" t="s">
        <v>525</v>
      </c>
      <c r="H4419" s="7">
        <v>350</v>
      </c>
      <c r="I4419" s="21" t="str">
        <f>INDEX(Seed_type_tomato!$C$3:$C$15,MATCH(TOMATO!G4419,Seed_type_tomato!$B$3:$B$15,0))</f>
        <v>Field</v>
      </c>
    </row>
    <row r="4420" spans="1:9" x14ac:dyDescent="0.25">
      <c r="A4420" s="5" t="s">
        <v>4146</v>
      </c>
      <c r="B4420" s="5"/>
      <c r="C4420" s="6"/>
      <c r="D4420" s="5"/>
      <c r="E4420" s="5"/>
      <c r="F4420" s="5"/>
      <c r="G4420" s="5"/>
      <c r="H4420" s="8">
        <f>ROUND(SUM(H4417:H4419),5)</f>
        <v>650</v>
      </c>
      <c r="I4420" s="21" t="e">
        <f>INDEX(Seed_type_tomato!$C$3:$C$15,MATCH(TOMATO!G4420,Seed_type_tomato!$B$3:$B$15,0))</f>
        <v>#N/A</v>
      </c>
    </row>
    <row r="4421" spans="1:9" x14ac:dyDescent="0.25">
      <c r="A4421" s="2" t="s">
        <v>4147</v>
      </c>
      <c r="B4421" s="2"/>
      <c r="C4421" s="3"/>
      <c r="D4421" s="2"/>
      <c r="E4421" s="2"/>
      <c r="F4421" s="2"/>
      <c r="G4421" s="2"/>
      <c r="H4421" s="4"/>
      <c r="I4421" s="21" t="e">
        <f>INDEX(Seed_type_tomato!$C$3:$C$15,MATCH(TOMATO!G4421,Seed_type_tomato!$B$3:$B$15,0))</f>
        <v>#N/A</v>
      </c>
    </row>
    <row r="4422" spans="1:9" ht="15.75" thickBot="1" x14ac:dyDescent="0.3">
      <c r="A4422" s="1"/>
      <c r="B4422" s="5" t="s">
        <v>251</v>
      </c>
      <c r="C4422" s="6">
        <v>44674</v>
      </c>
      <c r="D4422" s="5" t="s">
        <v>4373</v>
      </c>
      <c r="E4422" s="5" t="s">
        <v>482</v>
      </c>
      <c r="F4422" s="5" t="s">
        <v>4147</v>
      </c>
      <c r="G4422" s="5" t="s">
        <v>523</v>
      </c>
      <c r="H4422" s="7">
        <v>10</v>
      </c>
      <c r="I4422" s="21" t="str">
        <f>INDEX(Seed_type_tomato!$C$3:$C$15,MATCH(TOMATO!G4422,Seed_type_tomato!$B$3:$B$15,0))</f>
        <v>Field</v>
      </c>
    </row>
    <row r="4423" spans="1:9" x14ac:dyDescent="0.25">
      <c r="A4423" s="5" t="s">
        <v>4148</v>
      </c>
      <c r="B4423" s="5"/>
      <c r="C4423" s="6"/>
      <c r="D4423" s="5"/>
      <c r="E4423" s="5"/>
      <c r="F4423" s="5"/>
      <c r="G4423" s="5"/>
      <c r="H4423" s="8">
        <f>ROUND(SUM(H4421:H4422),5)</f>
        <v>10</v>
      </c>
      <c r="I4423" s="21" t="e">
        <f>INDEX(Seed_type_tomato!$C$3:$C$15,MATCH(TOMATO!G4423,Seed_type_tomato!$B$3:$B$15,0))</f>
        <v>#N/A</v>
      </c>
    </row>
    <row r="4424" spans="1:9" x14ac:dyDescent="0.25">
      <c r="A4424" s="2" t="s">
        <v>4149</v>
      </c>
      <c r="B4424" s="2"/>
      <c r="C4424" s="3"/>
      <c r="D4424" s="2"/>
      <c r="E4424" s="2"/>
      <c r="F4424" s="2"/>
      <c r="G4424" s="2"/>
      <c r="H4424" s="4"/>
      <c r="I4424" s="21" t="e">
        <f>INDEX(Seed_type_tomato!$C$3:$C$15,MATCH(TOMATO!G4424,Seed_type_tomato!$B$3:$B$15,0))</f>
        <v>#N/A</v>
      </c>
    </row>
    <row r="4425" spans="1:9" x14ac:dyDescent="0.25">
      <c r="A4425" s="5"/>
      <c r="B4425" s="5" t="s">
        <v>251</v>
      </c>
      <c r="C4425" s="6">
        <v>44714</v>
      </c>
      <c r="D4425" s="5" t="s">
        <v>4374</v>
      </c>
      <c r="E4425" s="5" t="s">
        <v>482</v>
      </c>
      <c r="F4425" s="5" t="s">
        <v>4149</v>
      </c>
      <c r="G4425" s="5" t="s">
        <v>530</v>
      </c>
      <c r="H4425" s="8">
        <v>160</v>
      </c>
      <c r="I4425" s="21" t="str">
        <f>INDEX(Seed_type_tomato!$C$3:$C$15,MATCH(TOMATO!G4425,Seed_type_tomato!$B$3:$B$15,0))</f>
        <v>GH</v>
      </c>
    </row>
    <row r="4426" spans="1:9" ht="15.75" thickBot="1" x14ac:dyDescent="0.3">
      <c r="A4426" s="5"/>
      <c r="B4426" s="5" t="s">
        <v>251</v>
      </c>
      <c r="C4426" s="6">
        <v>44714</v>
      </c>
      <c r="D4426" s="5" t="s">
        <v>4374</v>
      </c>
      <c r="E4426" s="5" t="s">
        <v>482</v>
      </c>
      <c r="F4426" s="5" t="s">
        <v>4149</v>
      </c>
      <c r="G4426" s="5" t="s">
        <v>523</v>
      </c>
      <c r="H4426" s="7">
        <v>40</v>
      </c>
      <c r="I4426" s="21" t="str">
        <f>INDEX(Seed_type_tomato!$C$3:$C$15,MATCH(TOMATO!G4426,Seed_type_tomato!$B$3:$B$15,0))</f>
        <v>Field</v>
      </c>
    </row>
    <row r="4427" spans="1:9" x14ac:dyDescent="0.25">
      <c r="A4427" s="5" t="s">
        <v>4150</v>
      </c>
      <c r="B4427" s="5"/>
      <c r="C4427" s="6"/>
      <c r="D4427" s="5"/>
      <c r="E4427" s="5"/>
      <c r="F4427" s="5"/>
      <c r="G4427" s="5"/>
      <c r="H4427" s="8">
        <f>ROUND(SUM(H4424:H4426),5)</f>
        <v>200</v>
      </c>
      <c r="I4427" s="21" t="e">
        <f>INDEX(Seed_type_tomato!$C$3:$C$15,MATCH(TOMATO!G4427,Seed_type_tomato!$B$3:$B$15,0))</f>
        <v>#N/A</v>
      </c>
    </row>
    <row r="4428" spans="1:9" x14ac:dyDescent="0.25">
      <c r="A4428" s="2" t="s">
        <v>4151</v>
      </c>
      <c r="B4428" s="2"/>
      <c r="C4428" s="3"/>
      <c r="D4428" s="2"/>
      <c r="E4428" s="2"/>
      <c r="F4428" s="2"/>
      <c r="G4428" s="2"/>
      <c r="H4428" s="4"/>
      <c r="I4428" s="21" t="e">
        <f>INDEX(Seed_type_tomato!$C$3:$C$15,MATCH(TOMATO!G4428,Seed_type_tomato!$B$3:$B$15,0))</f>
        <v>#N/A</v>
      </c>
    </row>
    <row r="4429" spans="1:9" ht="15.75" thickBot="1" x14ac:dyDescent="0.3">
      <c r="A4429" s="1"/>
      <c r="B4429" s="5" t="s">
        <v>251</v>
      </c>
      <c r="C4429" s="6">
        <v>44768</v>
      </c>
      <c r="D4429" s="5" t="s">
        <v>4375</v>
      </c>
      <c r="E4429" s="5" t="s">
        <v>4420</v>
      </c>
      <c r="F4429" s="5" t="s">
        <v>4151</v>
      </c>
      <c r="G4429" s="5" t="s">
        <v>530</v>
      </c>
      <c r="H4429" s="7">
        <v>580</v>
      </c>
      <c r="I4429" s="21" t="str">
        <f>INDEX(Seed_type_tomato!$C$3:$C$15,MATCH(TOMATO!G4429,Seed_type_tomato!$B$3:$B$15,0))</f>
        <v>GH</v>
      </c>
    </row>
    <row r="4430" spans="1:9" x14ac:dyDescent="0.25">
      <c r="A4430" s="5" t="s">
        <v>4152</v>
      </c>
      <c r="B4430" s="5"/>
      <c r="C4430" s="6"/>
      <c r="D4430" s="5"/>
      <c r="E4430" s="5"/>
      <c r="F4430" s="5"/>
      <c r="G4430" s="5"/>
      <c r="H4430" s="8">
        <f>ROUND(SUM(H4428:H4429),5)</f>
        <v>580</v>
      </c>
      <c r="I4430" s="21" t="e">
        <f>INDEX(Seed_type_tomato!$C$3:$C$15,MATCH(TOMATO!G4430,Seed_type_tomato!$B$3:$B$15,0))</f>
        <v>#N/A</v>
      </c>
    </row>
    <row r="4431" spans="1:9" x14ac:dyDescent="0.25">
      <c r="A4431" s="2" t="s">
        <v>4153</v>
      </c>
      <c r="B4431" s="2"/>
      <c r="C4431" s="3"/>
      <c r="D4431" s="2"/>
      <c r="E4431" s="2"/>
      <c r="F4431" s="2"/>
      <c r="G4431" s="2"/>
      <c r="H4431" s="4"/>
      <c r="I4431" s="21" t="e">
        <f>INDEX(Seed_type_tomato!$C$3:$C$15,MATCH(TOMATO!G4431,Seed_type_tomato!$B$3:$B$15,0))</f>
        <v>#N/A</v>
      </c>
    </row>
    <row r="4432" spans="1:9" x14ac:dyDescent="0.25">
      <c r="A4432" s="5"/>
      <c r="B4432" s="5" t="s">
        <v>251</v>
      </c>
      <c r="C4432" s="6">
        <v>44720</v>
      </c>
      <c r="D4432" s="5" t="s">
        <v>4376</v>
      </c>
      <c r="E4432" s="5" t="s">
        <v>482</v>
      </c>
      <c r="F4432" s="5" t="s">
        <v>4153</v>
      </c>
      <c r="G4432" s="5" t="s">
        <v>528</v>
      </c>
      <c r="H4432" s="8">
        <v>400</v>
      </c>
      <c r="I4432" s="21" t="str">
        <f>INDEX(Seed_type_tomato!$C$3:$C$15,MATCH(TOMATO!G4432,Seed_type_tomato!$B$3:$B$15,0))</f>
        <v>Field</v>
      </c>
    </row>
    <row r="4433" spans="1:9" ht="15.75" thickBot="1" x14ac:dyDescent="0.3">
      <c r="A4433" s="5"/>
      <c r="B4433" s="5" t="s">
        <v>251</v>
      </c>
      <c r="C4433" s="6">
        <v>44720</v>
      </c>
      <c r="D4433" s="5" t="s">
        <v>4376</v>
      </c>
      <c r="E4433" s="5" t="s">
        <v>482</v>
      </c>
      <c r="F4433" s="5" t="s">
        <v>4153</v>
      </c>
      <c r="G4433" s="5" t="s">
        <v>524</v>
      </c>
      <c r="H4433" s="7">
        <v>400</v>
      </c>
      <c r="I4433" s="21" t="str">
        <f>INDEX(Seed_type_tomato!$C$3:$C$15,MATCH(TOMATO!G4433,Seed_type_tomato!$B$3:$B$15,0))</f>
        <v>Field</v>
      </c>
    </row>
    <row r="4434" spans="1:9" x14ac:dyDescent="0.25">
      <c r="A4434" s="5" t="s">
        <v>4154</v>
      </c>
      <c r="B4434" s="5"/>
      <c r="C4434" s="6"/>
      <c r="D4434" s="5"/>
      <c r="E4434" s="5"/>
      <c r="F4434" s="5"/>
      <c r="G4434" s="5"/>
      <c r="H4434" s="8">
        <f>ROUND(SUM(H4431:H4433),5)</f>
        <v>800</v>
      </c>
      <c r="I4434" s="21" t="e">
        <f>INDEX(Seed_type_tomato!$C$3:$C$15,MATCH(TOMATO!G4434,Seed_type_tomato!$B$3:$B$15,0))</f>
        <v>#N/A</v>
      </c>
    </row>
    <row r="4435" spans="1:9" x14ac:dyDescent="0.25">
      <c r="A4435" s="2" t="s">
        <v>4155</v>
      </c>
      <c r="B4435" s="2"/>
      <c r="C4435" s="3"/>
      <c r="D4435" s="2"/>
      <c r="E4435" s="2"/>
      <c r="F4435" s="2"/>
      <c r="G4435" s="2"/>
      <c r="H4435" s="4"/>
      <c r="I4435" s="21" t="e">
        <f>INDEX(Seed_type_tomato!$C$3:$C$15,MATCH(TOMATO!G4435,Seed_type_tomato!$B$3:$B$15,0))</f>
        <v>#N/A</v>
      </c>
    </row>
    <row r="4436" spans="1:9" ht="15.75" thickBot="1" x14ac:dyDescent="0.3">
      <c r="A4436" s="1"/>
      <c r="B4436" s="5" t="s">
        <v>251</v>
      </c>
      <c r="C4436" s="6">
        <v>44645</v>
      </c>
      <c r="D4436" s="5" t="s">
        <v>4377</v>
      </c>
      <c r="E4436" s="5" t="s">
        <v>482</v>
      </c>
      <c r="F4436" s="5" t="s">
        <v>4155</v>
      </c>
      <c r="G4436" s="5" t="s">
        <v>526</v>
      </c>
      <c r="H4436" s="7">
        <v>300</v>
      </c>
      <c r="I4436" s="21" t="str">
        <f>INDEX(Seed_type_tomato!$C$3:$C$15,MATCH(TOMATO!G4436,Seed_type_tomato!$B$3:$B$15,0))</f>
        <v>Field</v>
      </c>
    </row>
    <row r="4437" spans="1:9" x14ac:dyDescent="0.25">
      <c r="A4437" s="5" t="s">
        <v>4156</v>
      </c>
      <c r="B4437" s="5"/>
      <c r="C4437" s="6"/>
      <c r="D4437" s="5"/>
      <c r="E4437" s="5"/>
      <c r="F4437" s="5"/>
      <c r="G4437" s="5"/>
      <c r="H4437" s="8">
        <f>ROUND(SUM(H4435:H4436),5)</f>
        <v>300</v>
      </c>
      <c r="I4437" s="21" t="e">
        <f>INDEX(Seed_type_tomato!$C$3:$C$15,MATCH(TOMATO!G4437,Seed_type_tomato!$B$3:$B$15,0))</f>
        <v>#N/A</v>
      </c>
    </row>
    <row r="4438" spans="1:9" x14ac:dyDescent="0.25">
      <c r="A4438" s="2" t="s">
        <v>4157</v>
      </c>
      <c r="B4438" s="2"/>
      <c r="C4438" s="3"/>
      <c r="D4438" s="2"/>
      <c r="E4438" s="2"/>
      <c r="F4438" s="2"/>
      <c r="G4438" s="2"/>
      <c r="H4438" s="4"/>
      <c r="I4438" s="21" t="e">
        <f>INDEX(Seed_type_tomato!$C$3:$C$15,MATCH(TOMATO!G4438,Seed_type_tomato!$B$3:$B$15,0))</f>
        <v>#N/A</v>
      </c>
    </row>
    <row r="4439" spans="1:9" x14ac:dyDescent="0.25">
      <c r="A4439" s="5"/>
      <c r="B4439" s="5" t="s">
        <v>251</v>
      </c>
      <c r="C4439" s="6">
        <v>44833</v>
      </c>
      <c r="D4439" s="5" t="s">
        <v>4378</v>
      </c>
      <c r="E4439" s="5" t="s">
        <v>482</v>
      </c>
      <c r="F4439" s="5" t="s">
        <v>4157</v>
      </c>
      <c r="G4439" s="5" t="s">
        <v>526</v>
      </c>
      <c r="H4439" s="8">
        <v>500</v>
      </c>
      <c r="I4439" s="21" t="str">
        <f>INDEX(Seed_type_tomato!$C$3:$C$15,MATCH(TOMATO!G4439,Seed_type_tomato!$B$3:$B$15,0))</f>
        <v>Field</v>
      </c>
    </row>
    <row r="4440" spans="1:9" ht="15.75" thickBot="1" x14ac:dyDescent="0.3">
      <c r="A4440" s="5"/>
      <c r="B4440" s="5" t="s">
        <v>251</v>
      </c>
      <c r="C4440" s="6">
        <v>44833</v>
      </c>
      <c r="D4440" s="5" t="s">
        <v>4378</v>
      </c>
      <c r="E4440" s="5" t="s">
        <v>4421</v>
      </c>
      <c r="F4440" s="5" t="s">
        <v>4157</v>
      </c>
      <c r="G4440" s="5" t="s">
        <v>528</v>
      </c>
      <c r="H4440" s="7">
        <v>2500</v>
      </c>
      <c r="I4440" s="21" t="str">
        <f>INDEX(Seed_type_tomato!$C$3:$C$15,MATCH(TOMATO!G4440,Seed_type_tomato!$B$3:$B$15,0))</f>
        <v>Field</v>
      </c>
    </row>
    <row r="4441" spans="1:9" x14ac:dyDescent="0.25">
      <c r="A4441" s="5" t="s">
        <v>4158</v>
      </c>
      <c r="B4441" s="5"/>
      <c r="C4441" s="6"/>
      <c r="D4441" s="5"/>
      <c r="E4441" s="5"/>
      <c r="F4441" s="5"/>
      <c r="G4441" s="5"/>
      <c r="H4441" s="8">
        <f>ROUND(SUM(H4438:H4440),5)</f>
        <v>3000</v>
      </c>
      <c r="I4441" s="21" t="e">
        <f>INDEX(Seed_type_tomato!$C$3:$C$15,MATCH(TOMATO!G4441,Seed_type_tomato!$B$3:$B$15,0))</f>
        <v>#N/A</v>
      </c>
    </row>
    <row r="4442" spans="1:9" x14ac:dyDescent="0.25">
      <c r="A4442" s="2" t="s">
        <v>4159</v>
      </c>
      <c r="B4442" s="2"/>
      <c r="C4442" s="3"/>
      <c r="D4442" s="2"/>
      <c r="E4442" s="2"/>
      <c r="F4442" s="2"/>
      <c r="G4442" s="2"/>
      <c r="H4442" s="4"/>
      <c r="I4442" s="21" t="e">
        <f>INDEX(Seed_type_tomato!$C$3:$C$15,MATCH(TOMATO!G4442,Seed_type_tomato!$B$3:$B$15,0))</f>
        <v>#N/A</v>
      </c>
    </row>
    <row r="4443" spans="1:9" x14ac:dyDescent="0.25">
      <c r="A4443" s="5"/>
      <c r="B4443" s="5" t="s">
        <v>251</v>
      </c>
      <c r="C4443" s="6">
        <v>44643</v>
      </c>
      <c r="D4443" s="5" t="s">
        <v>4379</v>
      </c>
      <c r="E4443" s="5" t="s">
        <v>482</v>
      </c>
      <c r="F4443" s="5" t="s">
        <v>4159</v>
      </c>
      <c r="G4443" s="5" t="s">
        <v>526</v>
      </c>
      <c r="H4443" s="8">
        <v>120</v>
      </c>
      <c r="I4443" s="21" t="str">
        <f>INDEX(Seed_type_tomato!$C$3:$C$15,MATCH(TOMATO!G4443,Seed_type_tomato!$B$3:$B$15,0))</f>
        <v>Field</v>
      </c>
    </row>
    <row r="4444" spans="1:9" x14ac:dyDescent="0.25">
      <c r="A4444" s="5"/>
      <c r="B4444" s="5" t="s">
        <v>251</v>
      </c>
      <c r="C4444" s="6">
        <v>44643</v>
      </c>
      <c r="D4444" s="5" t="s">
        <v>4379</v>
      </c>
      <c r="E4444" s="5" t="s">
        <v>482</v>
      </c>
      <c r="F4444" s="5" t="s">
        <v>4159</v>
      </c>
      <c r="G4444" s="5" t="s">
        <v>528</v>
      </c>
      <c r="H4444" s="8">
        <v>150</v>
      </c>
      <c r="I4444" s="21" t="str">
        <f>INDEX(Seed_type_tomato!$C$3:$C$15,MATCH(TOMATO!G4444,Seed_type_tomato!$B$3:$B$15,0))</f>
        <v>Field</v>
      </c>
    </row>
    <row r="4445" spans="1:9" ht="15.75" thickBot="1" x14ac:dyDescent="0.3">
      <c r="A4445" s="5"/>
      <c r="B4445" s="5" t="s">
        <v>251</v>
      </c>
      <c r="C4445" s="6">
        <v>44704</v>
      </c>
      <c r="D4445" s="5" t="s">
        <v>4380</v>
      </c>
      <c r="E4445" s="5" t="s">
        <v>482</v>
      </c>
      <c r="F4445" s="5" t="s">
        <v>4159</v>
      </c>
      <c r="G4445" s="5" t="s">
        <v>523</v>
      </c>
      <c r="H4445" s="7">
        <v>30</v>
      </c>
      <c r="I4445" s="21" t="str">
        <f>INDEX(Seed_type_tomato!$C$3:$C$15,MATCH(TOMATO!G4445,Seed_type_tomato!$B$3:$B$15,0))</f>
        <v>Field</v>
      </c>
    </row>
    <row r="4446" spans="1:9" x14ac:dyDescent="0.25">
      <c r="A4446" s="5" t="s">
        <v>4160</v>
      </c>
      <c r="B4446" s="5"/>
      <c r="C4446" s="6"/>
      <c r="D4446" s="5"/>
      <c r="E4446" s="5"/>
      <c r="F4446" s="5"/>
      <c r="G4446" s="5"/>
      <c r="H4446" s="8">
        <f>ROUND(SUM(H4442:H4445),5)</f>
        <v>300</v>
      </c>
      <c r="I4446" s="21" t="e">
        <f>INDEX(Seed_type_tomato!$C$3:$C$15,MATCH(TOMATO!G4446,Seed_type_tomato!$B$3:$B$15,0))</f>
        <v>#N/A</v>
      </c>
    </row>
    <row r="4447" spans="1:9" x14ac:dyDescent="0.25">
      <c r="A4447" s="2" t="s">
        <v>4161</v>
      </c>
      <c r="B4447" s="2"/>
      <c r="C4447" s="3"/>
      <c r="D4447" s="2"/>
      <c r="E4447" s="2"/>
      <c r="F4447" s="2"/>
      <c r="G4447" s="2"/>
      <c r="H4447" s="4"/>
      <c r="I4447" s="21" t="e">
        <f>INDEX(Seed_type_tomato!$C$3:$C$15,MATCH(TOMATO!G4447,Seed_type_tomato!$B$3:$B$15,0))</f>
        <v>#N/A</v>
      </c>
    </row>
    <row r="4448" spans="1:9" ht="15.75" thickBot="1" x14ac:dyDescent="0.3">
      <c r="A4448" s="1"/>
      <c r="B4448" s="5" t="s">
        <v>251</v>
      </c>
      <c r="C4448" s="6">
        <v>44706</v>
      </c>
      <c r="D4448" s="5" t="s">
        <v>4381</v>
      </c>
      <c r="E4448" s="5" t="s">
        <v>482</v>
      </c>
      <c r="F4448" s="5" t="s">
        <v>4161</v>
      </c>
      <c r="G4448" s="5" t="s">
        <v>523</v>
      </c>
      <c r="H4448" s="7">
        <v>10</v>
      </c>
      <c r="I4448" s="21" t="str">
        <f>INDEX(Seed_type_tomato!$C$3:$C$15,MATCH(TOMATO!G4448,Seed_type_tomato!$B$3:$B$15,0))</f>
        <v>Field</v>
      </c>
    </row>
    <row r="4449" spans="1:9" x14ac:dyDescent="0.25">
      <c r="A4449" s="5" t="s">
        <v>4162</v>
      </c>
      <c r="B4449" s="5"/>
      <c r="C4449" s="6"/>
      <c r="D4449" s="5"/>
      <c r="E4449" s="5"/>
      <c r="F4449" s="5"/>
      <c r="G4449" s="5"/>
      <c r="H4449" s="8">
        <f>ROUND(SUM(H4447:H4448),5)</f>
        <v>10</v>
      </c>
      <c r="I4449" s="21" t="e">
        <f>INDEX(Seed_type_tomato!$C$3:$C$15,MATCH(TOMATO!G4449,Seed_type_tomato!$B$3:$B$15,0))</f>
        <v>#N/A</v>
      </c>
    </row>
    <row r="4450" spans="1:9" x14ac:dyDescent="0.25">
      <c r="A4450" s="2" t="s">
        <v>4163</v>
      </c>
      <c r="B4450" s="2"/>
      <c r="C4450" s="3"/>
      <c r="D4450" s="2"/>
      <c r="E4450" s="2"/>
      <c r="F4450" s="2"/>
      <c r="G4450" s="2"/>
      <c r="H4450" s="4"/>
      <c r="I4450" s="21" t="e">
        <f>INDEX(Seed_type_tomato!$C$3:$C$15,MATCH(TOMATO!G4450,Seed_type_tomato!$B$3:$B$15,0))</f>
        <v>#N/A</v>
      </c>
    </row>
    <row r="4451" spans="1:9" ht="15.75" thickBot="1" x14ac:dyDescent="0.3">
      <c r="A4451" s="1"/>
      <c r="B4451" s="5" t="s">
        <v>251</v>
      </c>
      <c r="C4451" s="6">
        <v>44795</v>
      </c>
      <c r="D4451" s="5" t="s">
        <v>4382</v>
      </c>
      <c r="E4451" s="5" t="s">
        <v>482</v>
      </c>
      <c r="F4451" s="5" t="s">
        <v>4163</v>
      </c>
      <c r="G4451" s="5" t="s">
        <v>523</v>
      </c>
      <c r="H4451" s="7">
        <v>100</v>
      </c>
      <c r="I4451" s="21" t="str">
        <f>INDEX(Seed_type_tomato!$C$3:$C$15,MATCH(TOMATO!G4451,Seed_type_tomato!$B$3:$B$15,0))</f>
        <v>Field</v>
      </c>
    </row>
    <row r="4452" spans="1:9" x14ac:dyDescent="0.25">
      <c r="A4452" s="5" t="s">
        <v>4164</v>
      </c>
      <c r="B4452" s="5"/>
      <c r="C4452" s="6"/>
      <c r="D4452" s="5"/>
      <c r="E4452" s="5"/>
      <c r="F4452" s="5"/>
      <c r="G4452" s="5"/>
      <c r="H4452" s="8">
        <f>ROUND(SUM(H4450:H4451),5)</f>
        <v>100</v>
      </c>
      <c r="I4452" s="21" t="e">
        <f>INDEX(Seed_type_tomato!$C$3:$C$15,MATCH(TOMATO!G4452,Seed_type_tomato!$B$3:$B$15,0))</f>
        <v>#N/A</v>
      </c>
    </row>
    <row r="4453" spans="1:9" x14ac:dyDescent="0.25">
      <c r="A4453" s="2" t="s">
        <v>4165</v>
      </c>
      <c r="B4453" s="2"/>
      <c r="C4453" s="3"/>
      <c r="D4453" s="2"/>
      <c r="E4453" s="2"/>
      <c r="F4453" s="2"/>
      <c r="G4453" s="2"/>
      <c r="H4453" s="4"/>
      <c r="I4453" s="21" t="e">
        <f>INDEX(Seed_type_tomato!$C$3:$C$15,MATCH(TOMATO!G4453,Seed_type_tomato!$B$3:$B$15,0))</f>
        <v>#N/A</v>
      </c>
    </row>
    <row r="4454" spans="1:9" ht="15.75" thickBot="1" x14ac:dyDescent="0.3">
      <c r="A4454" s="1"/>
      <c r="B4454" s="5" t="s">
        <v>251</v>
      </c>
      <c r="C4454" s="6">
        <v>44709</v>
      </c>
      <c r="D4454" s="5" t="s">
        <v>4383</v>
      </c>
      <c r="E4454" s="5" t="s">
        <v>482</v>
      </c>
      <c r="F4454" s="5" t="s">
        <v>4165</v>
      </c>
      <c r="G4454" s="5" t="s">
        <v>522</v>
      </c>
      <c r="H4454" s="7">
        <v>50</v>
      </c>
      <c r="I4454" s="21" t="str">
        <f>INDEX(Seed_type_tomato!$C$3:$C$15,MATCH(TOMATO!G4454,Seed_type_tomato!$B$3:$B$15,0))</f>
        <v>Field</v>
      </c>
    </row>
    <row r="4455" spans="1:9" x14ac:dyDescent="0.25">
      <c r="A4455" s="5" t="s">
        <v>4166</v>
      </c>
      <c r="B4455" s="5"/>
      <c r="C4455" s="6"/>
      <c r="D4455" s="5"/>
      <c r="E4455" s="5"/>
      <c r="F4455" s="5"/>
      <c r="G4455" s="5"/>
      <c r="H4455" s="8">
        <f>ROUND(SUM(H4453:H4454),5)</f>
        <v>50</v>
      </c>
      <c r="I4455" s="21" t="e">
        <f>INDEX(Seed_type_tomato!$C$3:$C$15,MATCH(TOMATO!G4455,Seed_type_tomato!$B$3:$B$15,0))</f>
        <v>#N/A</v>
      </c>
    </row>
    <row r="4456" spans="1:9" x14ac:dyDescent="0.25">
      <c r="A4456" s="2" t="s">
        <v>4167</v>
      </c>
      <c r="B4456" s="2"/>
      <c r="C4456" s="3"/>
      <c r="D4456" s="2"/>
      <c r="E4456" s="2"/>
      <c r="F4456" s="2"/>
      <c r="G4456" s="2"/>
      <c r="H4456" s="4"/>
      <c r="I4456" s="21" t="e">
        <f>INDEX(Seed_type_tomato!$C$3:$C$15,MATCH(TOMATO!G4456,Seed_type_tomato!$B$3:$B$15,0))</f>
        <v>#N/A</v>
      </c>
    </row>
    <row r="4457" spans="1:9" x14ac:dyDescent="0.25">
      <c r="A4457" s="5"/>
      <c r="B4457" s="5" t="s">
        <v>251</v>
      </c>
      <c r="C4457" s="6">
        <v>44684</v>
      </c>
      <c r="D4457" s="5" t="s">
        <v>4384</v>
      </c>
      <c r="E4457" s="5" t="s">
        <v>482</v>
      </c>
      <c r="F4457" s="5" t="s">
        <v>4167</v>
      </c>
      <c r="G4457" s="5" t="s">
        <v>524</v>
      </c>
      <c r="H4457" s="8">
        <v>125</v>
      </c>
      <c r="I4457" s="21" t="str">
        <f>INDEX(Seed_type_tomato!$C$3:$C$15,MATCH(TOMATO!G4457,Seed_type_tomato!$B$3:$B$15,0))</f>
        <v>Field</v>
      </c>
    </row>
    <row r="4458" spans="1:9" ht="15.75" thickBot="1" x14ac:dyDescent="0.3">
      <c r="A4458" s="5"/>
      <c r="B4458" s="5" t="s">
        <v>251</v>
      </c>
      <c r="C4458" s="6">
        <v>44721</v>
      </c>
      <c r="D4458" s="5" t="s">
        <v>4385</v>
      </c>
      <c r="E4458" s="5" t="s">
        <v>482</v>
      </c>
      <c r="F4458" s="5" t="s">
        <v>4167</v>
      </c>
      <c r="G4458" s="5" t="s">
        <v>522</v>
      </c>
      <c r="H4458" s="7">
        <v>50</v>
      </c>
      <c r="I4458" s="21" t="str">
        <f>INDEX(Seed_type_tomato!$C$3:$C$15,MATCH(TOMATO!G4458,Seed_type_tomato!$B$3:$B$15,0))</f>
        <v>Field</v>
      </c>
    </row>
    <row r="4459" spans="1:9" x14ac:dyDescent="0.25">
      <c r="A4459" s="5" t="s">
        <v>4168</v>
      </c>
      <c r="B4459" s="5"/>
      <c r="C4459" s="6"/>
      <c r="D4459" s="5"/>
      <c r="E4459" s="5"/>
      <c r="F4459" s="5"/>
      <c r="G4459" s="5"/>
      <c r="H4459" s="8">
        <f>ROUND(SUM(H4456:H4458),5)</f>
        <v>175</v>
      </c>
      <c r="I4459" s="21" t="e">
        <f>INDEX(Seed_type_tomato!$C$3:$C$15,MATCH(TOMATO!G4459,Seed_type_tomato!$B$3:$B$15,0))</f>
        <v>#N/A</v>
      </c>
    </row>
    <row r="4460" spans="1:9" x14ac:dyDescent="0.25">
      <c r="A4460" s="2" t="s">
        <v>4169</v>
      </c>
      <c r="B4460" s="2"/>
      <c r="C4460" s="3"/>
      <c r="D4460" s="2"/>
      <c r="E4460" s="2"/>
      <c r="F4460" s="2"/>
      <c r="G4460" s="2"/>
      <c r="H4460" s="4"/>
      <c r="I4460" s="21" t="e">
        <f>INDEX(Seed_type_tomato!$C$3:$C$15,MATCH(TOMATO!G4460,Seed_type_tomato!$B$3:$B$15,0))</f>
        <v>#N/A</v>
      </c>
    </row>
    <row r="4461" spans="1:9" x14ac:dyDescent="0.25">
      <c r="A4461" s="5"/>
      <c r="B4461" s="5" t="s">
        <v>251</v>
      </c>
      <c r="C4461" s="6">
        <v>44692</v>
      </c>
      <c r="D4461" s="5" t="s">
        <v>4386</v>
      </c>
      <c r="E4461" s="5" t="s">
        <v>482</v>
      </c>
      <c r="F4461" s="5" t="s">
        <v>4169</v>
      </c>
      <c r="G4461" s="5" t="s">
        <v>523</v>
      </c>
      <c r="H4461" s="8">
        <v>100</v>
      </c>
      <c r="I4461" s="21" t="str">
        <f>INDEX(Seed_type_tomato!$C$3:$C$15,MATCH(TOMATO!G4461,Seed_type_tomato!$B$3:$B$15,0))</f>
        <v>Field</v>
      </c>
    </row>
    <row r="4462" spans="1:9" ht="15.75" thickBot="1" x14ac:dyDescent="0.3">
      <c r="A4462" s="5"/>
      <c r="B4462" s="5" t="s">
        <v>251</v>
      </c>
      <c r="C4462" s="6">
        <v>44709</v>
      </c>
      <c r="D4462" s="5" t="s">
        <v>4387</v>
      </c>
      <c r="E4462" s="5" t="s">
        <v>482</v>
      </c>
      <c r="F4462" s="5" t="s">
        <v>4169</v>
      </c>
      <c r="G4462" s="5" t="s">
        <v>522</v>
      </c>
      <c r="H4462" s="7">
        <v>72</v>
      </c>
      <c r="I4462" s="21" t="str">
        <f>INDEX(Seed_type_tomato!$C$3:$C$15,MATCH(TOMATO!G4462,Seed_type_tomato!$B$3:$B$15,0))</f>
        <v>Field</v>
      </c>
    </row>
    <row r="4463" spans="1:9" x14ac:dyDescent="0.25">
      <c r="A4463" s="5" t="s">
        <v>4170</v>
      </c>
      <c r="B4463" s="5"/>
      <c r="C4463" s="6"/>
      <c r="D4463" s="5"/>
      <c r="E4463" s="5"/>
      <c r="F4463" s="5"/>
      <c r="G4463" s="5"/>
      <c r="H4463" s="8">
        <f>ROUND(SUM(H4460:H4462),5)</f>
        <v>172</v>
      </c>
      <c r="I4463" s="21" t="e">
        <f>INDEX(Seed_type_tomato!$C$3:$C$15,MATCH(TOMATO!G4463,Seed_type_tomato!$B$3:$B$15,0))</f>
        <v>#N/A</v>
      </c>
    </row>
    <row r="4464" spans="1:9" x14ac:dyDescent="0.25">
      <c r="A4464" s="2" t="s">
        <v>4171</v>
      </c>
      <c r="B4464" s="2"/>
      <c r="C4464" s="3"/>
      <c r="D4464" s="2"/>
      <c r="E4464" s="2"/>
      <c r="F4464" s="2"/>
      <c r="G4464" s="2"/>
      <c r="H4464" s="4"/>
      <c r="I4464" s="21" t="e">
        <f>INDEX(Seed_type_tomato!$C$3:$C$15,MATCH(TOMATO!G4464,Seed_type_tomato!$B$3:$B$15,0))</f>
        <v>#N/A</v>
      </c>
    </row>
    <row r="4465" spans="1:9" x14ac:dyDescent="0.25">
      <c r="A4465" s="5"/>
      <c r="B4465" s="5" t="s">
        <v>251</v>
      </c>
      <c r="C4465" s="6">
        <v>44582</v>
      </c>
      <c r="D4465" s="5" t="s">
        <v>4388</v>
      </c>
      <c r="E4465" s="5" t="s">
        <v>482</v>
      </c>
      <c r="F4465" s="5" t="s">
        <v>4171</v>
      </c>
      <c r="G4465" s="5" t="s">
        <v>524</v>
      </c>
      <c r="H4465" s="8">
        <v>50</v>
      </c>
      <c r="I4465" s="21" t="str">
        <f>INDEX(Seed_type_tomato!$C$3:$C$15,MATCH(TOMATO!G4465,Seed_type_tomato!$B$3:$B$15,0))</f>
        <v>Field</v>
      </c>
    </row>
    <row r="4466" spans="1:9" ht="15.75" thickBot="1" x14ac:dyDescent="0.3">
      <c r="A4466" s="5"/>
      <c r="B4466" s="5" t="s">
        <v>251</v>
      </c>
      <c r="C4466" s="6">
        <v>44582</v>
      </c>
      <c r="D4466" s="5" t="s">
        <v>4388</v>
      </c>
      <c r="E4466" s="5" t="s">
        <v>482</v>
      </c>
      <c r="F4466" s="5" t="s">
        <v>4171</v>
      </c>
      <c r="G4466" s="5" t="s">
        <v>530</v>
      </c>
      <c r="H4466" s="7">
        <v>50</v>
      </c>
      <c r="I4466" s="21" t="str">
        <f>INDEX(Seed_type_tomato!$C$3:$C$15,MATCH(TOMATO!G4466,Seed_type_tomato!$B$3:$B$15,0))</f>
        <v>GH</v>
      </c>
    </row>
    <row r="4467" spans="1:9" x14ac:dyDescent="0.25">
      <c r="A4467" s="5" t="s">
        <v>4172</v>
      </c>
      <c r="B4467" s="5"/>
      <c r="C4467" s="6"/>
      <c r="D4467" s="5"/>
      <c r="E4467" s="5"/>
      <c r="F4467" s="5"/>
      <c r="G4467" s="5"/>
      <c r="H4467" s="8">
        <f>ROUND(SUM(H4464:H4466),5)</f>
        <v>100</v>
      </c>
      <c r="I4467" s="21" t="e">
        <f>INDEX(Seed_type_tomato!$C$3:$C$15,MATCH(TOMATO!G4467,Seed_type_tomato!$B$3:$B$15,0))</f>
        <v>#N/A</v>
      </c>
    </row>
    <row r="4468" spans="1:9" x14ac:dyDescent="0.25">
      <c r="A4468" s="2" t="s">
        <v>4173</v>
      </c>
      <c r="B4468" s="2"/>
      <c r="C4468" s="3"/>
      <c r="D4468" s="2"/>
      <c r="E4468" s="2"/>
      <c r="F4468" s="2"/>
      <c r="G4468" s="2"/>
      <c r="H4468" s="4"/>
      <c r="I4468" s="21" t="e">
        <f>INDEX(Seed_type_tomato!$C$3:$C$15,MATCH(TOMATO!G4468,Seed_type_tomato!$B$3:$B$15,0))</f>
        <v>#N/A</v>
      </c>
    </row>
    <row r="4469" spans="1:9" x14ac:dyDescent="0.25">
      <c r="A4469" s="5"/>
      <c r="B4469" s="5" t="s">
        <v>251</v>
      </c>
      <c r="C4469" s="6">
        <v>44826</v>
      </c>
      <c r="D4469" s="5" t="s">
        <v>4389</v>
      </c>
      <c r="E4469" s="5" t="s">
        <v>482</v>
      </c>
      <c r="F4469" s="5" t="s">
        <v>4173</v>
      </c>
      <c r="G4469" s="5" t="s">
        <v>522</v>
      </c>
      <c r="H4469" s="8">
        <v>150</v>
      </c>
      <c r="I4469" s="21" t="str">
        <f>INDEX(Seed_type_tomato!$C$3:$C$15,MATCH(TOMATO!G4469,Seed_type_tomato!$B$3:$B$15,0))</f>
        <v>Field</v>
      </c>
    </row>
    <row r="4470" spans="1:9" ht="15.75" thickBot="1" x14ac:dyDescent="0.3">
      <c r="A4470" s="5"/>
      <c r="B4470" s="5" t="s">
        <v>251</v>
      </c>
      <c r="C4470" s="6">
        <v>44830</v>
      </c>
      <c r="D4470" s="5" t="s">
        <v>4390</v>
      </c>
      <c r="E4470" s="5" t="s">
        <v>4422</v>
      </c>
      <c r="F4470" s="5" t="s">
        <v>4173</v>
      </c>
      <c r="G4470" s="5" t="s">
        <v>530</v>
      </c>
      <c r="H4470" s="7">
        <v>800</v>
      </c>
      <c r="I4470" s="21" t="str">
        <f>INDEX(Seed_type_tomato!$C$3:$C$15,MATCH(TOMATO!G4470,Seed_type_tomato!$B$3:$B$15,0))</f>
        <v>GH</v>
      </c>
    </row>
    <row r="4471" spans="1:9" x14ac:dyDescent="0.25">
      <c r="A4471" s="5" t="s">
        <v>4174</v>
      </c>
      <c r="B4471" s="5"/>
      <c r="C4471" s="6"/>
      <c r="D4471" s="5"/>
      <c r="E4471" s="5"/>
      <c r="F4471" s="5"/>
      <c r="G4471" s="5"/>
      <c r="H4471" s="8">
        <f>ROUND(SUM(H4468:H4470),5)</f>
        <v>950</v>
      </c>
      <c r="I4471" s="21" t="e">
        <f>INDEX(Seed_type_tomato!$C$3:$C$15,MATCH(TOMATO!G4471,Seed_type_tomato!$B$3:$B$15,0))</f>
        <v>#N/A</v>
      </c>
    </row>
    <row r="4472" spans="1:9" x14ac:dyDescent="0.25">
      <c r="A4472" s="2" t="s">
        <v>4175</v>
      </c>
      <c r="B4472" s="2"/>
      <c r="C4472" s="3"/>
      <c r="D4472" s="2"/>
      <c r="E4472" s="2"/>
      <c r="F4472" s="2"/>
      <c r="G4472" s="2"/>
      <c r="H4472" s="4"/>
      <c r="I4472" s="21" t="e">
        <f>INDEX(Seed_type_tomato!$C$3:$C$15,MATCH(TOMATO!G4472,Seed_type_tomato!$B$3:$B$15,0))</f>
        <v>#N/A</v>
      </c>
    </row>
    <row r="4473" spans="1:9" x14ac:dyDescent="0.25">
      <c r="A4473" s="5"/>
      <c r="B4473" s="5" t="s">
        <v>251</v>
      </c>
      <c r="C4473" s="6">
        <v>44797</v>
      </c>
      <c r="D4473" s="5" t="s">
        <v>4391</v>
      </c>
      <c r="E4473" s="5" t="s">
        <v>482</v>
      </c>
      <c r="F4473" s="5" t="s">
        <v>4175</v>
      </c>
      <c r="G4473" s="5" t="s">
        <v>523</v>
      </c>
      <c r="H4473" s="8">
        <v>810</v>
      </c>
      <c r="I4473" s="21" t="str">
        <f>INDEX(Seed_type_tomato!$C$3:$C$15,MATCH(TOMATO!G4473,Seed_type_tomato!$B$3:$B$15,0))</f>
        <v>Field</v>
      </c>
    </row>
    <row r="4474" spans="1:9" ht="15.75" thickBot="1" x14ac:dyDescent="0.3">
      <c r="A4474" s="5"/>
      <c r="B4474" s="5" t="s">
        <v>251</v>
      </c>
      <c r="C4474" s="6">
        <v>44797</v>
      </c>
      <c r="D4474" s="5" t="s">
        <v>4391</v>
      </c>
      <c r="E4474" s="5" t="s">
        <v>482</v>
      </c>
      <c r="F4474" s="5" t="s">
        <v>4175</v>
      </c>
      <c r="G4474" s="5" t="s">
        <v>1017</v>
      </c>
      <c r="H4474" s="7">
        <v>111</v>
      </c>
      <c r="I4474" s="21" t="str">
        <f>INDEX(Seed_type_tomato!$C$3:$C$15,MATCH(TOMATO!G4474,Seed_type_tomato!$B$3:$B$15,0))</f>
        <v>GH</v>
      </c>
    </row>
    <row r="4475" spans="1:9" x14ac:dyDescent="0.25">
      <c r="A4475" s="5" t="s">
        <v>4176</v>
      </c>
      <c r="B4475" s="5"/>
      <c r="C4475" s="6"/>
      <c r="D4475" s="5"/>
      <c r="E4475" s="5"/>
      <c r="F4475" s="5"/>
      <c r="G4475" s="5"/>
      <c r="H4475" s="8">
        <f>ROUND(SUM(H4472:H4474),5)</f>
        <v>921</v>
      </c>
      <c r="I4475" s="21" t="e">
        <f>INDEX(Seed_type_tomato!$C$3:$C$15,MATCH(TOMATO!G4475,Seed_type_tomato!$B$3:$B$15,0))</f>
        <v>#N/A</v>
      </c>
    </row>
    <row r="4476" spans="1:9" x14ac:dyDescent="0.25">
      <c r="A4476" s="2" t="s">
        <v>4177</v>
      </c>
      <c r="B4476" s="2"/>
      <c r="C4476" s="3"/>
      <c r="D4476" s="2"/>
      <c r="E4476" s="2"/>
      <c r="F4476" s="2"/>
      <c r="G4476" s="2"/>
      <c r="H4476" s="4"/>
      <c r="I4476" s="21" t="e">
        <f>INDEX(Seed_type_tomato!$C$3:$C$15,MATCH(TOMATO!G4476,Seed_type_tomato!$B$3:$B$15,0))</f>
        <v>#N/A</v>
      </c>
    </row>
    <row r="4477" spans="1:9" ht="15.75" thickBot="1" x14ac:dyDescent="0.3">
      <c r="A4477" s="1"/>
      <c r="B4477" s="5" t="s">
        <v>251</v>
      </c>
      <c r="C4477" s="6">
        <v>44684</v>
      </c>
      <c r="D4477" s="5" t="s">
        <v>4392</v>
      </c>
      <c r="E4477" s="5" t="s">
        <v>482</v>
      </c>
      <c r="F4477" s="5" t="s">
        <v>4177</v>
      </c>
      <c r="G4477" s="5" t="s">
        <v>524</v>
      </c>
      <c r="H4477" s="7">
        <v>1500</v>
      </c>
      <c r="I4477" s="21" t="str">
        <f>INDEX(Seed_type_tomato!$C$3:$C$15,MATCH(TOMATO!G4477,Seed_type_tomato!$B$3:$B$15,0))</f>
        <v>Field</v>
      </c>
    </row>
    <row r="4478" spans="1:9" x14ac:dyDescent="0.25">
      <c r="A4478" s="5" t="s">
        <v>4178</v>
      </c>
      <c r="B4478" s="5"/>
      <c r="C4478" s="6"/>
      <c r="D4478" s="5"/>
      <c r="E4478" s="5"/>
      <c r="F4478" s="5"/>
      <c r="G4478" s="5"/>
      <c r="H4478" s="8">
        <f>ROUND(SUM(H4476:H4477),5)</f>
        <v>1500</v>
      </c>
      <c r="I4478" s="21" t="e">
        <f>INDEX(Seed_type_tomato!$C$3:$C$15,MATCH(TOMATO!G4478,Seed_type_tomato!$B$3:$B$15,0))</f>
        <v>#N/A</v>
      </c>
    </row>
    <row r="4479" spans="1:9" x14ac:dyDescent="0.25">
      <c r="A4479" s="2" t="s">
        <v>4179</v>
      </c>
      <c r="B4479" s="2"/>
      <c r="C4479" s="3"/>
      <c r="D4479" s="2"/>
      <c r="E4479" s="2"/>
      <c r="F4479" s="2"/>
      <c r="G4479" s="2"/>
      <c r="H4479" s="4"/>
      <c r="I4479" s="21" t="e">
        <f>INDEX(Seed_type_tomato!$C$3:$C$15,MATCH(TOMATO!G4479,Seed_type_tomato!$B$3:$B$15,0))</f>
        <v>#N/A</v>
      </c>
    </row>
    <row r="4480" spans="1:9" ht="15.75" thickBot="1" x14ac:dyDescent="0.3">
      <c r="A4480" s="1"/>
      <c r="B4480" s="5" t="s">
        <v>251</v>
      </c>
      <c r="C4480" s="6">
        <v>44831</v>
      </c>
      <c r="D4480" s="5" t="s">
        <v>4393</v>
      </c>
      <c r="E4480" s="5" t="s">
        <v>482</v>
      </c>
      <c r="F4480" s="5" t="s">
        <v>4179</v>
      </c>
      <c r="G4480" s="5" t="s">
        <v>525</v>
      </c>
      <c r="H4480" s="7">
        <v>700</v>
      </c>
      <c r="I4480" s="21" t="str">
        <f>INDEX(Seed_type_tomato!$C$3:$C$15,MATCH(TOMATO!G4480,Seed_type_tomato!$B$3:$B$15,0))</f>
        <v>Field</v>
      </c>
    </row>
    <row r="4481" spans="1:9" x14ac:dyDescent="0.25">
      <c r="A4481" s="5" t="s">
        <v>4180</v>
      </c>
      <c r="B4481" s="5"/>
      <c r="C4481" s="6"/>
      <c r="D4481" s="5"/>
      <c r="E4481" s="5"/>
      <c r="F4481" s="5"/>
      <c r="G4481" s="5"/>
      <c r="H4481" s="8">
        <f>ROUND(SUM(H4479:H4480),5)</f>
        <v>700</v>
      </c>
      <c r="I4481" s="21" t="e">
        <f>INDEX(Seed_type_tomato!$C$3:$C$15,MATCH(TOMATO!G4481,Seed_type_tomato!$B$3:$B$15,0))</f>
        <v>#N/A</v>
      </c>
    </row>
    <row r="4482" spans="1:9" x14ac:dyDescent="0.25">
      <c r="A4482" s="2" t="s">
        <v>4181</v>
      </c>
      <c r="B4482" s="2"/>
      <c r="C4482" s="3"/>
      <c r="D4482" s="2"/>
      <c r="E4482" s="2"/>
      <c r="F4482" s="2"/>
      <c r="G4482" s="2"/>
      <c r="H4482" s="4"/>
      <c r="I4482" s="21" t="e">
        <f>INDEX(Seed_type_tomato!$C$3:$C$15,MATCH(TOMATO!G4482,Seed_type_tomato!$B$3:$B$15,0))</f>
        <v>#N/A</v>
      </c>
    </row>
    <row r="4483" spans="1:9" ht="15.75" thickBot="1" x14ac:dyDescent="0.3">
      <c r="A4483" s="1"/>
      <c r="B4483" s="5" t="s">
        <v>251</v>
      </c>
      <c r="C4483" s="6">
        <v>44688</v>
      </c>
      <c r="D4483" s="5" t="s">
        <v>4394</v>
      </c>
      <c r="E4483" s="5" t="s">
        <v>482</v>
      </c>
      <c r="F4483" s="5" t="s">
        <v>4181</v>
      </c>
      <c r="G4483" s="5" t="s">
        <v>523</v>
      </c>
      <c r="H4483" s="7">
        <v>700</v>
      </c>
      <c r="I4483" s="21" t="str">
        <f>INDEX(Seed_type_tomato!$C$3:$C$15,MATCH(TOMATO!G4483,Seed_type_tomato!$B$3:$B$15,0))</f>
        <v>Field</v>
      </c>
    </row>
    <row r="4484" spans="1:9" x14ac:dyDescent="0.25">
      <c r="A4484" s="5" t="s">
        <v>4182</v>
      </c>
      <c r="B4484" s="5"/>
      <c r="C4484" s="6"/>
      <c r="D4484" s="5"/>
      <c r="E4484" s="5"/>
      <c r="F4484" s="5"/>
      <c r="G4484" s="5"/>
      <c r="H4484" s="8">
        <f>ROUND(SUM(H4482:H4483),5)</f>
        <v>700</v>
      </c>
      <c r="I4484" s="21" t="e">
        <f>INDEX(Seed_type_tomato!$C$3:$C$15,MATCH(TOMATO!G4484,Seed_type_tomato!$B$3:$B$15,0))</f>
        <v>#N/A</v>
      </c>
    </row>
    <row r="4485" spans="1:9" x14ac:dyDescent="0.25">
      <c r="A4485" s="2" t="s">
        <v>4183</v>
      </c>
      <c r="B4485" s="2"/>
      <c r="C4485" s="3"/>
      <c r="D4485" s="2"/>
      <c r="E4485" s="2"/>
      <c r="F4485" s="2"/>
      <c r="G4485" s="2"/>
      <c r="H4485" s="4"/>
      <c r="I4485" s="21" t="e">
        <f>INDEX(Seed_type_tomato!$C$3:$C$15,MATCH(TOMATO!G4485,Seed_type_tomato!$B$3:$B$15,0))</f>
        <v>#N/A</v>
      </c>
    </row>
    <row r="4486" spans="1:9" x14ac:dyDescent="0.25">
      <c r="A4486" s="5"/>
      <c r="B4486" s="5" t="s">
        <v>251</v>
      </c>
      <c r="C4486" s="6">
        <v>44645</v>
      </c>
      <c r="D4486" s="5" t="s">
        <v>4395</v>
      </c>
      <c r="E4486" s="5" t="s">
        <v>482</v>
      </c>
      <c r="F4486" s="5" t="s">
        <v>4183</v>
      </c>
      <c r="G4486" s="5" t="s">
        <v>526</v>
      </c>
      <c r="H4486" s="8">
        <v>1000</v>
      </c>
      <c r="I4486" s="21" t="str">
        <f>INDEX(Seed_type_tomato!$C$3:$C$15,MATCH(TOMATO!G4486,Seed_type_tomato!$B$3:$B$15,0))</f>
        <v>Field</v>
      </c>
    </row>
    <row r="4487" spans="1:9" x14ac:dyDescent="0.25">
      <c r="A4487" s="5"/>
      <c r="B4487" s="5" t="s">
        <v>251</v>
      </c>
      <c r="C4487" s="6">
        <v>44667</v>
      </c>
      <c r="D4487" s="5" t="s">
        <v>4396</v>
      </c>
      <c r="E4487" s="5" t="s">
        <v>482</v>
      </c>
      <c r="F4487" s="5" t="s">
        <v>4183</v>
      </c>
      <c r="G4487" s="5" t="s">
        <v>522</v>
      </c>
      <c r="H4487" s="8">
        <v>400</v>
      </c>
      <c r="I4487" s="21" t="str">
        <f>INDEX(Seed_type_tomato!$C$3:$C$15,MATCH(TOMATO!G4487,Seed_type_tomato!$B$3:$B$15,0))</f>
        <v>Field</v>
      </c>
    </row>
    <row r="4488" spans="1:9" x14ac:dyDescent="0.25">
      <c r="A4488" s="5"/>
      <c r="B4488" s="5" t="s">
        <v>251</v>
      </c>
      <c r="C4488" s="6">
        <v>44832</v>
      </c>
      <c r="D4488" s="5" t="s">
        <v>4397</v>
      </c>
      <c r="E4488" s="5" t="s">
        <v>482</v>
      </c>
      <c r="F4488" s="5" t="s">
        <v>4183</v>
      </c>
      <c r="G4488" s="5" t="s">
        <v>526</v>
      </c>
      <c r="H4488" s="8">
        <v>2000</v>
      </c>
      <c r="I4488" s="21" t="str">
        <f>INDEX(Seed_type_tomato!$C$3:$C$15,MATCH(TOMATO!G4488,Seed_type_tomato!$B$3:$B$15,0))</f>
        <v>Field</v>
      </c>
    </row>
    <row r="4489" spans="1:9" ht="15.75" thickBot="1" x14ac:dyDescent="0.3">
      <c r="A4489" s="5"/>
      <c r="B4489" s="5" t="s">
        <v>251</v>
      </c>
      <c r="C4489" s="6">
        <v>44832</v>
      </c>
      <c r="D4489" s="5" t="s">
        <v>4397</v>
      </c>
      <c r="E4489" s="5" t="s">
        <v>4421</v>
      </c>
      <c r="F4489" s="5" t="s">
        <v>4183</v>
      </c>
      <c r="G4489" s="5" t="s">
        <v>528</v>
      </c>
      <c r="H4489" s="7">
        <v>1000</v>
      </c>
      <c r="I4489" s="21" t="str">
        <f>INDEX(Seed_type_tomato!$C$3:$C$15,MATCH(TOMATO!G4489,Seed_type_tomato!$B$3:$B$15,0))</f>
        <v>Field</v>
      </c>
    </row>
    <row r="4490" spans="1:9" x14ac:dyDescent="0.25">
      <c r="A4490" s="5" t="s">
        <v>4184</v>
      </c>
      <c r="B4490" s="5"/>
      <c r="C4490" s="6"/>
      <c r="D4490" s="5"/>
      <c r="E4490" s="5"/>
      <c r="F4490" s="5"/>
      <c r="G4490" s="5"/>
      <c r="H4490" s="8">
        <f>ROUND(SUM(H4485:H4489),5)</f>
        <v>4400</v>
      </c>
      <c r="I4490" s="21" t="e">
        <f>INDEX(Seed_type_tomato!$C$3:$C$15,MATCH(TOMATO!G4490,Seed_type_tomato!$B$3:$B$15,0))</f>
        <v>#N/A</v>
      </c>
    </row>
    <row r="4491" spans="1:9" x14ac:dyDescent="0.25">
      <c r="A4491" s="2" t="s">
        <v>4185</v>
      </c>
      <c r="B4491" s="2"/>
      <c r="C4491" s="3"/>
      <c r="D4491" s="2"/>
      <c r="E4491" s="2"/>
      <c r="F4491" s="2"/>
      <c r="G4491" s="2"/>
      <c r="H4491" s="4"/>
      <c r="I4491" s="21" t="e">
        <f>INDEX(Seed_type_tomato!$C$3:$C$15,MATCH(TOMATO!G4491,Seed_type_tomato!$B$3:$B$15,0))</f>
        <v>#N/A</v>
      </c>
    </row>
    <row r="4492" spans="1:9" ht="15.75" thickBot="1" x14ac:dyDescent="0.3">
      <c r="A4492" s="1"/>
      <c r="B4492" s="5" t="s">
        <v>251</v>
      </c>
      <c r="C4492" s="6">
        <v>44763</v>
      </c>
      <c r="D4492" s="5" t="s">
        <v>4398</v>
      </c>
      <c r="E4492" s="5" t="s">
        <v>482</v>
      </c>
      <c r="F4492" s="5" t="s">
        <v>4185</v>
      </c>
      <c r="G4492" s="5" t="s">
        <v>522</v>
      </c>
      <c r="H4492" s="7">
        <v>100</v>
      </c>
      <c r="I4492" s="21" t="str">
        <f>INDEX(Seed_type_tomato!$C$3:$C$15,MATCH(TOMATO!G4492,Seed_type_tomato!$B$3:$B$15,0))</f>
        <v>Field</v>
      </c>
    </row>
    <row r="4493" spans="1:9" x14ac:dyDescent="0.25">
      <c r="A4493" s="5" t="s">
        <v>4186</v>
      </c>
      <c r="B4493" s="5"/>
      <c r="C4493" s="6"/>
      <c r="D4493" s="5"/>
      <c r="E4493" s="5"/>
      <c r="F4493" s="5"/>
      <c r="G4493" s="5"/>
      <c r="H4493" s="8">
        <f>ROUND(SUM(H4491:H4492),5)</f>
        <v>100</v>
      </c>
      <c r="I4493" s="21" t="e">
        <f>INDEX(Seed_type_tomato!$C$3:$C$15,MATCH(TOMATO!G4493,Seed_type_tomato!$B$3:$B$15,0))</f>
        <v>#N/A</v>
      </c>
    </row>
    <row r="4494" spans="1:9" x14ac:dyDescent="0.25">
      <c r="A4494" s="2" t="s">
        <v>4187</v>
      </c>
      <c r="B4494" s="2"/>
      <c r="C4494" s="3"/>
      <c r="D4494" s="2"/>
      <c r="E4494" s="2"/>
      <c r="F4494" s="2"/>
      <c r="G4494" s="2"/>
      <c r="H4494" s="4"/>
      <c r="I4494" s="21" t="e">
        <f>INDEX(Seed_type_tomato!$C$3:$C$15,MATCH(TOMATO!G4494,Seed_type_tomato!$B$3:$B$15,0))</f>
        <v>#N/A</v>
      </c>
    </row>
    <row r="4495" spans="1:9" ht="15.75" thickBot="1" x14ac:dyDescent="0.3">
      <c r="A4495" s="1"/>
      <c r="B4495" s="5" t="s">
        <v>251</v>
      </c>
      <c r="C4495" s="6">
        <v>44646</v>
      </c>
      <c r="D4495" s="5" t="s">
        <v>4399</v>
      </c>
      <c r="E4495" s="5" t="s">
        <v>482</v>
      </c>
      <c r="F4495" s="5" t="s">
        <v>4187</v>
      </c>
      <c r="G4495" s="5" t="s">
        <v>528</v>
      </c>
      <c r="H4495" s="7">
        <v>700</v>
      </c>
      <c r="I4495" s="21" t="str">
        <f>INDEX(Seed_type_tomato!$C$3:$C$15,MATCH(TOMATO!G4495,Seed_type_tomato!$B$3:$B$15,0))</f>
        <v>Field</v>
      </c>
    </row>
    <row r="4496" spans="1:9" x14ac:dyDescent="0.25">
      <c r="A4496" s="5" t="s">
        <v>4188</v>
      </c>
      <c r="B4496" s="5"/>
      <c r="C4496" s="6"/>
      <c r="D4496" s="5"/>
      <c r="E4496" s="5"/>
      <c r="F4496" s="5"/>
      <c r="G4496" s="5"/>
      <c r="H4496" s="8">
        <f>ROUND(SUM(H4494:H4495),5)</f>
        <v>700</v>
      </c>
      <c r="I4496" s="21" t="e">
        <f>INDEX(Seed_type_tomato!$C$3:$C$15,MATCH(TOMATO!G4496,Seed_type_tomato!$B$3:$B$15,0))</f>
        <v>#N/A</v>
      </c>
    </row>
    <row r="4497" spans="1:9" x14ac:dyDescent="0.25">
      <c r="A4497" s="2" t="s">
        <v>4189</v>
      </c>
      <c r="B4497" s="2"/>
      <c r="C4497" s="3"/>
      <c r="D4497" s="2"/>
      <c r="E4497" s="2"/>
      <c r="F4497" s="2"/>
      <c r="G4497" s="2"/>
      <c r="H4497" s="4"/>
      <c r="I4497" s="21" t="e">
        <f>INDEX(Seed_type_tomato!$C$3:$C$15,MATCH(TOMATO!G4497,Seed_type_tomato!$B$3:$B$15,0))</f>
        <v>#N/A</v>
      </c>
    </row>
    <row r="4498" spans="1:9" ht="15.75" thickBot="1" x14ac:dyDescent="0.3">
      <c r="A4498" s="1"/>
      <c r="B4498" s="5" t="s">
        <v>251</v>
      </c>
      <c r="C4498" s="6">
        <v>44679</v>
      </c>
      <c r="D4498" s="5" t="s">
        <v>4400</v>
      </c>
      <c r="E4498" s="5" t="s">
        <v>482</v>
      </c>
      <c r="F4498" s="5" t="s">
        <v>4189</v>
      </c>
      <c r="G4498" s="5" t="s">
        <v>524</v>
      </c>
      <c r="H4498" s="7">
        <v>300</v>
      </c>
      <c r="I4498" s="21" t="str">
        <f>INDEX(Seed_type_tomato!$C$3:$C$15,MATCH(TOMATO!G4498,Seed_type_tomato!$B$3:$B$15,0))</f>
        <v>Field</v>
      </c>
    </row>
    <row r="4499" spans="1:9" x14ac:dyDescent="0.25">
      <c r="A4499" s="5" t="s">
        <v>4190</v>
      </c>
      <c r="B4499" s="5"/>
      <c r="C4499" s="6"/>
      <c r="D4499" s="5"/>
      <c r="E4499" s="5"/>
      <c r="F4499" s="5"/>
      <c r="G4499" s="5"/>
      <c r="H4499" s="8">
        <f>ROUND(SUM(H4497:H4498),5)</f>
        <v>300</v>
      </c>
      <c r="I4499" s="21" t="e">
        <f>INDEX(Seed_type_tomato!$C$3:$C$15,MATCH(TOMATO!G4499,Seed_type_tomato!$B$3:$B$15,0))</f>
        <v>#N/A</v>
      </c>
    </row>
    <row r="4500" spans="1:9" x14ac:dyDescent="0.25">
      <c r="A4500" s="2" t="s">
        <v>4191</v>
      </c>
      <c r="B4500" s="2"/>
      <c r="C4500" s="3"/>
      <c r="D4500" s="2"/>
      <c r="E4500" s="2"/>
      <c r="F4500" s="2"/>
      <c r="G4500" s="2"/>
      <c r="H4500" s="4"/>
      <c r="I4500" s="21" t="e">
        <f>INDEX(Seed_type_tomato!$C$3:$C$15,MATCH(TOMATO!G4500,Seed_type_tomato!$B$3:$B$15,0))</f>
        <v>#N/A</v>
      </c>
    </row>
    <row r="4501" spans="1:9" x14ac:dyDescent="0.25">
      <c r="A4501" s="5"/>
      <c r="B4501" s="5" t="s">
        <v>251</v>
      </c>
      <c r="C4501" s="6">
        <v>44673</v>
      </c>
      <c r="D4501" s="5" t="s">
        <v>4401</v>
      </c>
      <c r="E4501" s="5" t="s">
        <v>482</v>
      </c>
      <c r="F4501" s="5" t="s">
        <v>4191</v>
      </c>
      <c r="G4501" s="5" t="s">
        <v>522</v>
      </c>
      <c r="H4501" s="8">
        <v>600</v>
      </c>
      <c r="I4501" s="21" t="str">
        <f>INDEX(Seed_type_tomato!$C$3:$C$15,MATCH(TOMATO!G4501,Seed_type_tomato!$B$3:$B$15,0))</f>
        <v>Field</v>
      </c>
    </row>
    <row r="4502" spans="1:9" ht="15.75" thickBot="1" x14ac:dyDescent="0.3">
      <c r="A4502" s="5"/>
      <c r="B4502" s="5" t="s">
        <v>251</v>
      </c>
      <c r="C4502" s="6">
        <v>44677</v>
      </c>
      <c r="D4502" s="5" t="s">
        <v>4402</v>
      </c>
      <c r="E4502" s="5" t="s">
        <v>482</v>
      </c>
      <c r="F4502" s="5" t="s">
        <v>4191</v>
      </c>
      <c r="G4502" s="5" t="s">
        <v>522</v>
      </c>
      <c r="H4502" s="7">
        <v>110</v>
      </c>
      <c r="I4502" s="21" t="str">
        <f>INDEX(Seed_type_tomato!$C$3:$C$15,MATCH(TOMATO!G4502,Seed_type_tomato!$B$3:$B$15,0))</f>
        <v>Field</v>
      </c>
    </row>
    <row r="4503" spans="1:9" x14ac:dyDescent="0.25">
      <c r="A4503" s="5" t="s">
        <v>4192</v>
      </c>
      <c r="B4503" s="5"/>
      <c r="C4503" s="6"/>
      <c r="D4503" s="5"/>
      <c r="E4503" s="5"/>
      <c r="F4503" s="5"/>
      <c r="G4503" s="5"/>
      <c r="H4503" s="8">
        <f>ROUND(SUM(H4500:H4502),5)</f>
        <v>710</v>
      </c>
      <c r="I4503" s="21" t="e">
        <f>INDEX(Seed_type_tomato!$C$3:$C$15,MATCH(TOMATO!G4503,Seed_type_tomato!$B$3:$B$15,0))</f>
        <v>#N/A</v>
      </c>
    </row>
    <row r="4504" spans="1:9" x14ac:dyDescent="0.25">
      <c r="A4504" s="2" t="s">
        <v>4193</v>
      </c>
      <c r="B4504" s="2"/>
      <c r="C4504" s="3"/>
      <c r="D4504" s="2"/>
      <c r="E4504" s="2"/>
      <c r="F4504" s="2"/>
      <c r="G4504" s="2"/>
      <c r="H4504" s="4"/>
      <c r="I4504" s="21" t="e">
        <f>INDEX(Seed_type_tomato!$C$3:$C$15,MATCH(TOMATO!G4504,Seed_type_tomato!$B$3:$B$15,0))</f>
        <v>#N/A</v>
      </c>
    </row>
    <row r="4505" spans="1:9" ht="15.75" thickBot="1" x14ac:dyDescent="0.3">
      <c r="A4505" s="1"/>
      <c r="B4505" s="5" t="s">
        <v>251</v>
      </c>
      <c r="C4505" s="6">
        <v>44678</v>
      </c>
      <c r="D4505" s="5" t="s">
        <v>4403</v>
      </c>
      <c r="E4505" s="5" t="s">
        <v>482</v>
      </c>
      <c r="F4505" s="5" t="s">
        <v>4193</v>
      </c>
      <c r="G4505" s="5" t="s">
        <v>524</v>
      </c>
      <c r="H4505" s="7">
        <v>10</v>
      </c>
      <c r="I4505" s="21" t="str">
        <f>INDEX(Seed_type_tomato!$C$3:$C$15,MATCH(TOMATO!G4505,Seed_type_tomato!$B$3:$B$15,0))</f>
        <v>Field</v>
      </c>
    </row>
    <row r="4506" spans="1:9" x14ac:dyDescent="0.25">
      <c r="A4506" s="5" t="s">
        <v>4194</v>
      </c>
      <c r="B4506" s="5"/>
      <c r="C4506" s="6"/>
      <c r="D4506" s="5"/>
      <c r="E4506" s="5"/>
      <c r="F4506" s="5"/>
      <c r="G4506" s="5"/>
      <c r="H4506" s="8">
        <f>ROUND(SUM(H4504:H4505),5)</f>
        <v>10</v>
      </c>
      <c r="I4506" s="21" t="e">
        <f>INDEX(Seed_type_tomato!$C$3:$C$15,MATCH(TOMATO!G4506,Seed_type_tomato!$B$3:$B$15,0))</f>
        <v>#N/A</v>
      </c>
    </row>
    <row r="4507" spans="1:9" x14ac:dyDescent="0.25">
      <c r="A4507" s="2" t="s">
        <v>4425</v>
      </c>
      <c r="B4507" s="2"/>
      <c r="C4507" s="3"/>
      <c r="D4507" s="2"/>
      <c r="E4507" s="2"/>
      <c r="F4507" s="2"/>
      <c r="G4507" s="2"/>
      <c r="H4507" s="4"/>
      <c r="I4507" s="21" t="e">
        <f>INDEX(Seed_type_tomato!$C$3:$C$15,MATCH(TOMATO!G4507,Seed_type_tomato!$B$3:$B$15,0))</f>
        <v>#N/A</v>
      </c>
    </row>
    <row r="4508" spans="1:9" x14ac:dyDescent="0.25">
      <c r="A4508" s="5"/>
      <c r="B4508" s="5" t="s">
        <v>251</v>
      </c>
      <c r="C4508" s="6">
        <v>44622</v>
      </c>
      <c r="D4508" s="5" t="s">
        <v>4678</v>
      </c>
      <c r="E4508" s="5" t="s">
        <v>482</v>
      </c>
      <c r="F4508" s="5" t="s">
        <v>4425</v>
      </c>
      <c r="G4508" s="5" t="s">
        <v>526</v>
      </c>
      <c r="H4508" s="8">
        <v>1500</v>
      </c>
      <c r="I4508" s="21" t="str">
        <f>INDEX(Seed_type_tomato!$C$3:$C$15,MATCH(TOMATO!G4508,Seed_type_tomato!$B$3:$B$15,0))</f>
        <v>Field</v>
      </c>
    </row>
    <row r="4509" spans="1:9" ht="15.75" thickBot="1" x14ac:dyDescent="0.3">
      <c r="A4509" s="5"/>
      <c r="B4509" s="5" t="s">
        <v>251</v>
      </c>
      <c r="C4509" s="6">
        <v>44628</v>
      </c>
      <c r="D4509" s="5" t="s">
        <v>4679</v>
      </c>
      <c r="E4509" s="5" t="s">
        <v>482</v>
      </c>
      <c r="F4509" s="5" t="s">
        <v>4425</v>
      </c>
      <c r="G4509" s="5" t="s">
        <v>526</v>
      </c>
      <c r="H4509" s="7">
        <v>2000</v>
      </c>
      <c r="I4509" s="21" t="str">
        <f>INDEX(Seed_type_tomato!$C$3:$C$15,MATCH(TOMATO!G4509,Seed_type_tomato!$B$3:$B$15,0))</f>
        <v>Field</v>
      </c>
    </row>
    <row r="4510" spans="1:9" x14ac:dyDescent="0.25">
      <c r="A4510" s="5" t="s">
        <v>4426</v>
      </c>
      <c r="B4510" s="5"/>
      <c r="C4510" s="6"/>
      <c r="D4510" s="5"/>
      <c r="E4510" s="5"/>
      <c r="F4510" s="5"/>
      <c r="G4510" s="5"/>
      <c r="H4510" s="8">
        <f>ROUND(SUM(H4507:H4509),5)</f>
        <v>3500</v>
      </c>
      <c r="I4510" s="21" t="e">
        <f>INDEX(Seed_type_tomato!$C$3:$C$15,MATCH(TOMATO!G4510,Seed_type_tomato!$B$3:$B$15,0))</f>
        <v>#N/A</v>
      </c>
    </row>
    <row r="4511" spans="1:9" x14ac:dyDescent="0.25">
      <c r="A4511" s="2" t="s">
        <v>4427</v>
      </c>
      <c r="B4511" s="2"/>
      <c r="C4511" s="3"/>
      <c r="D4511" s="2"/>
      <c r="E4511" s="2"/>
      <c r="F4511" s="2"/>
      <c r="G4511" s="2"/>
      <c r="H4511" s="4"/>
      <c r="I4511" s="21" t="e">
        <f>INDEX(Seed_type_tomato!$C$3:$C$15,MATCH(TOMATO!G4511,Seed_type_tomato!$B$3:$B$15,0))</f>
        <v>#N/A</v>
      </c>
    </row>
    <row r="4512" spans="1:9" ht="15.75" thickBot="1" x14ac:dyDescent="0.3">
      <c r="A4512" s="1"/>
      <c r="B4512" s="5" t="s">
        <v>251</v>
      </c>
      <c r="C4512" s="6">
        <v>44680</v>
      </c>
      <c r="D4512" s="5" t="s">
        <v>4680</v>
      </c>
      <c r="E4512" s="5" t="s">
        <v>4893</v>
      </c>
      <c r="F4512" s="5" t="s">
        <v>4427</v>
      </c>
      <c r="G4512" s="5" t="s">
        <v>524</v>
      </c>
      <c r="H4512" s="7">
        <v>1000</v>
      </c>
      <c r="I4512" s="21" t="str">
        <f>INDEX(Seed_type_tomato!$C$3:$C$15,MATCH(TOMATO!G4512,Seed_type_tomato!$B$3:$B$15,0))</f>
        <v>Field</v>
      </c>
    </row>
    <row r="4513" spans="1:9" x14ac:dyDescent="0.25">
      <c r="A4513" s="5" t="s">
        <v>4428</v>
      </c>
      <c r="B4513" s="5"/>
      <c r="C4513" s="6"/>
      <c r="D4513" s="5"/>
      <c r="E4513" s="5"/>
      <c r="F4513" s="5"/>
      <c r="G4513" s="5"/>
      <c r="H4513" s="8">
        <f>ROUND(SUM(H4511:H4512),5)</f>
        <v>1000</v>
      </c>
      <c r="I4513" s="21" t="e">
        <f>INDEX(Seed_type_tomato!$C$3:$C$15,MATCH(TOMATO!G4513,Seed_type_tomato!$B$3:$B$15,0))</f>
        <v>#N/A</v>
      </c>
    </row>
    <row r="4514" spans="1:9" x14ac:dyDescent="0.25">
      <c r="A4514" s="2" t="s">
        <v>4429</v>
      </c>
      <c r="B4514" s="2"/>
      <c r="C4514" s="3"/>
      <c r="D4514" s="2"/>
      <c r="E4514" s="2"/>
      <c r="F4514" s="2"/>
      <c r="G4514" s="2"/>
      <c r="H4514" s="4"/>
      <c r="I4514" s="21" t="e">
        <f>INDEX(Seed_type_tomato!$C$3:$C$15,MATCH(TOMATO!G4514,Seed_type_tomato!$B$3:$B$15,0))</f>
        <v>#N/A</v>
      </c>
    </row>
    <row r="4515" spans="1:9" ht="15.75" thickBot="1" x14ac:dyDescent="0.3">
      <c r="A4515" s="1"/>
      <c r="B4515" s="5" t="s">
        <v>251</v>
      </c>
      <c r="C4515" s="6">
        <v>44778</v>
      </c>
      <c r="D4515" s="5" t="s">
        <v>4681</v>
      </c>
      <c r="E4515" s="5" t="s">
        <v>482</v>
      </c>
      <c r="F4515" s="5" t="s">
        <v>4429</v>
      </c>
      <c r="G4515" s="5" t="s">
        <v>524</v>
      </c>
      <c r="H4515" s="7">
        <v>12</v>
      </c>
      <c r="I4515" s="21" t="str">
        <f>INDEX(Seed_type_tomato!$C$3:$C$15,MATCH(TOMATO!G4515,Seed_type_tomato!$B$3:$B$15,0))</f>
        <v>Field</v>
      </c>
    </row>
    <row r="4516" spans="1:9" x14ac:dyDescent="0.25">
      <c r="A4516" s="5" t="s">
        <v>4430</v>
      </c>
      <c r="B4516" s="5"/>
      <c r="C4516" s="6"/>
      <c r="D4516" s="5"/>
      <c r="E4516" s="5"/>
      <c r="F4516" s="5"/>
      <c r="G4516" s="5"/>
      <c r="H4516" s="8">
        <f>ROUND(SUM(H4514:H4515),5)</f>
        <v>12</v>
      </c>
      <c r="I4516" s="21" t="e">
        <f>INDEX(Seed_type_tomato!$C$3:$C$15,MATCH(TOMATO!G4516,Seed_type_tomato!$B$3:$B$15,0))</f>
        <v>#N/A</v>
      </c>
    </row>
    <row r="4517" spans="1:9" x14ac:dyDescent="0.25">
      <c r="A4517" s="2" t="s">
        <v>4431</v>
      </c>
      <c r="B4517" s="2"/>
      <c r="C4517" s="3"/>
      <c r="D4517" s="2"/>
      <c r="E4517" s="2"/>
      <c r="F4517" s="2"/>
      <c r="G4517" s="2"/>
      <c r="H4517" s="4"/>
      <c r="I4517" s="21" t="e">
        <f>INDEX(Seed_type_tomato!$C$3:$C$15,MATCH(TOMATO!G4517,Seed_type_tomato!$B$3:$B$15,0))</f>
        <v>#N/A</v>
      </c>
    </row>
    <row r="4518" spans="1:9" ht="15.75" thickBot="1" x14ac:dyDescent="0.3">
      <c r="A4518" s="1"/>
      <c r="B4518" s="5" t="s">
        <v>251</v>
      </c>
      <c r="C4518" s="6">
        <v>44686</v>
      </c>
      <c r="D4518" s="5" t="s">
        <v>4682</v>
      </c>
      <c r="E4518" s="5" t="s">
        <v>482</v>
      </c>
      <c r="F4518" s="5" t="s">
        <v>4431</v>
      </c>
      <c r="G4518" s="5" t="s">
        <v>524</v>
      </c>
      <c r="H4518" s="7">
        <v>375</v>
      </c>
      <c r="I4518" s="21" t="str">
        <f>INDEX(Seed_type_tomato!$C$3:$C$15,MATCH(TOMATO!G4518,Seed_type_tomato!$B$3:$B$15,0))</f>
        <v>Field</v>
      </c>
    </row>
    <row r="4519" spans="1:9" x14ac:dyDescent="0.25">
      <c r="A4519" s="5" t="s">
        <v>4432</v>
      </c>
      <c r="B4519" s="5"/>
      <c r="C4519" s="6"/>
      <c r="D4519" s="5"/>
      <c r="E4519" s="5"/>
      <c r="F4519" s="5"/>
      <c r="G4519" s="5"/>
      <c r="H4519" s="8">
        <f>ROUND(SUM(H4517:H4518),5)</f>
        <v>375</v>
      </c>
      <c r="I4519" s="21" t="e">
        <f>INDEX(Seed_type_tomato!$C$3:$C$15,MATCH(TOMATO!G4519,Seed_type_tomato!$B$3:$B$15,0))</f>
        <v>#N/A</v>
      </c>
    </row>
    <row r="4520" spans="1:9" x14ac:dyDescent="0.25">
      <c r="A4520" s="2" t="s">
        <v>4433</v>
      </c>
      <c r="B4520" s="2"/>
      <c r="C4520" s="3"/>
      <c r="D4520" s="2"/>
      <c r="E4520" s="2"/>
      <c r="F4520" s="2"/>
      <c r="G4520" s="2"/>
      <c r="H4520" s="4"/>
      <c r="I4520" s="21" t="e">
        <f>INDEX(Seed_type_tomato!$C$3:$C$15,MATCH(TOMATO!G4520,Seed_type_tomato!$B$3:$B$15,0))</f>
        <v>#N/A</v>
      </c>
    </row>
    <row r="4521" spans="1:9" ht="15.75" thickBot="1" x14ac:dyDescent="0.3">
      <c r="A4521" s="1"/>
      <c r="B4521" s="5" t="s">
        <v>251</v>
      </c>
      <c r="C4521" s="6">
        <v>44708</v>
      </c>
      <c r="D4521" s="5" t="s">
        <v>4683</v>
      </c>
      <c r="E4521" s="5" t="s">
        <v>482</v>
      </c>
      <c r="F4521" s="5" t="s">
        <v>4433</v>
      </c>
      <c r="G4521" s="5" t="s">
        <v>522</v>
      </c>
      <c r="H4521" s="7">
        <v>10</v>
      </c>
      <c r="I4521" s="21" t="str">
        <f>INDEX(Seed_type_tomato!$C$3:$C$15,MATCH(TOMATO!G4521,Seed_type_tomato!$B$3:$B$15,0))</f>
        <v>Field</v>
      </c>
    </row>
    <row r="4522" spans="1:9" x14ac:dyDescent="0.25">
      <c r="A4522" s="5" t="s">
        <v>4434</v>
      </c>
      <c r="B4522" s="5"/>
      <c r="C4522" s="6"/>
      <c r="D4522" s="5"/>
      <c r="E4522" s="5"/>
      <c r="F4522" s="5"/>
      <c r="G4522" s="5"/>
      <c r="H4522" s="8">
        <f>ROUND(SUM(H4520:H4521),5)</f>
        <v>10</v>
      </c>
      <c r="I4522" s="21" t="e">
        <f>INDEX(Seed_type_tomato!$C$3:$C$15,MATCH(TOMATO!G4522,Seed_type_tomato!$B$3:$B$15,0))</f>
        <v>#N/A</v>
      </c>
    </row>
    <row r="4523" spans="1:9" x14ac:dyDescent="0.25">
      <c r="A4523" s="2" t="s">
        <v>4435</v>
      </c>
      <c r="B4523" s="2"/>
      <c r="C4523" s="3"/>
      <c r="D4523" s="2"/>
      <c r="E4523" s="2"/>
      <c r="F4523" s="2"/>
      <c r="G4523" s="2"/>
      <c r="H4523" s="4"/>
      <c r="I4523" s="21" t="e">
        <f>INDEX(Seed_type_tomato!$C$3:$C$15,MATCH(TOMATO!G4523,Seed_type_tomato!$B$3:$B$15,0))</f>
        <v>#N/A</v>
      </c>
    </row>
    <row r="4524" spans="1:9" ht="15.75" thickBot="1" x14ac:dyDescent="0.3">
      <c r="A4524" s="1"/>
      <c r="B4524" s="5" t="s">
        <v>251</v>
      </c>
      <c r="C4524" s="6">
        <v>44688</v>
      </c>
      <c r="D4524" s="5" t="s">
        <v>4684</v>
      </c>
      <c r="E4524" s="5" t="s">
        <v>4894</v>
      </c>
      <c r="F4524" s="5" t="s">
        <v>4435</v>
      </c>
      <c r="G4524" s="5" t="s">
        <v>530</v>
      </c>
      <c r="H4524" s="7">
        <v>300</v>
      </c>
      <c r="I4524" s="21" t="str">
        <f>INDEX(Seed_type_tomato!$C$3:$C$15,MATCH(TOMATO!G4524,Seed_type_tomato!$B$3:$B$15,0))</f>
        <v>GH</v>
      </c>
    </row>
    <row r="4525" spans="1:9" x14ac:dyDescent="0.25">
      <c r="A4525" s="5" t="s">
        <v>4436</v>
      </c>
      <c r="B4525" s="5"/>
      <c r="C4525" s="6"/>
      <c r="D4525" s="5"/>
      <c r="E4525" s="5"/>
      <c r="F4525" s="5"/>
      <c r="G4525" s="5"/>
      <c r="H4525" s="8">
        <f>ROUND(SUM(H4523:H4524),5)</f>
        <v>300</v>
      </c>
      <c r="I4525" s="21" t="e">
        <f>INDEX(Seed_type_tomato!$C$3:$C$15,MATCH(TOMATO!G4525,Seed_type_tomato!$B$3:$B$15,0))</f>
        <v>#N/A</v>
      </c>
    </row>
    <row r="4526" spans="1:9" x14ac:dyDescent="0.25">
      <c r="A4526" s="2" t="s">
        <v>4437</v>
      </c>
      <c r="B4526" s="2"/>
      <c r="C4526" s="3"/>
      <c r="D4526" s="2"/>
      <c r="E4526" s="2"/>
      <c r="F4526" s="2"/>
      <c r="G4526" s="2"/>
      <c r="H4526" s="4"/>
      <c r="I4526" s="21" t="e">
        <f>INDEX(Seed_type_tomato!$C$3:$C$15,MATCH(TOMATO!G4526,Seed_type_tomato!$B$3:$B$15,0))</f>
        <v>#N/A</v>
      </c>
    </row>
    <row r="4527" spans="1:9" ht="15.75" thickBot="1" x14ac:dyDescent="0.3">
      <c r="A4527" s="1"/>
      <c r="B4527" s="5" t="s">
        <v>251</v>
      </c>
      <c r="C4527" s="6">
        <v>44621</v>
      </c>
      <c r="D4527" s="5" t="s">
        <v>4685</v>
      </c>
      <c r="E4527" s="5" t="s">
        <v>482</v>
      </c>
      <c r="F4527" s="5" t="s">
        <v>4437</v>
      </c>
      <c r="G4527" s="5" t="s">
        <v>526</v>
      </c>
      <c r="H4527" s="7">
        <v>1500</v>
      </c>
      <c r="I4527" s="21" t="str">
        <f>INDEX(Seed_type_tomato!$C$3:$C$15,MATCH(TOMATO!G4527,Seed_type_tomato!$B$3:$B$15,0))</f>
        <v>Field</v>
      </c>
    </row>
    <row r="4528" spans="1:9" x14ac:dyDescent="0.25">
      <c r="A4528" s="5" t="s">
        <v>4438</v>
      </c>
      <c r="B4528" s="5"/>
      <c r="C4528" s="6"/>
      <c r="D4528" s="5"/>
      <c r="E4528" s="5"/>
      <c r="F4528" s="5"/>
      <c r="G4528" s="5"/>
      <c r="H4528" s="8">
        <f>ROUND(SUM(H4526:H4527),5)</f>
        <v>1500</v>
      </c>
      <c r="I4528" s="21" t="e">
        <f>INDEX(Seed_type_tomato!$C$3:$C$15,MATCH(TOMATO!G4528,Seed_type_tomato!$B$3:$B$15,0))</f>
        <v>#N/A</v>
      </c>
    </row>
    <row r="4529" spans="1:9" x14ac:dyDescent="0.25">
      <c r="A4529" s="2" t="s">
        <v>4439</v>
      </c>
      <c r="B4529" s="2"/>
      <c r="C4529" s="3"/>
      <c r="D4529" s="2"/>
      <c r="E4529" s="2"/>
      <c r="F4529" s="2"/>
      <c r="G4529" s="2"/>
      <c r="H4529" s="4"/>
      <c r="I4529" s="21" t="e">
        <f>INDEX(Seed_type_tomato!$C$3:$C$15,MATCH(TOMATO!G4529,Seed_type_tomato!$B$3:$B$15,0))</f>
        <v>#N/A</v>
      </c>
    </row>
    <row r="4530" spans="1:9" x14ac:dyDescent="0.25">
      <c r="A4530" s="5"/>
      <c r="B4530" s="5" t="s">
        <v>251</v>
      </c>
      <c r="C4530" s="6">
        <v>44772</v>
      </c>
      <c r="D4530" s="5" t="s">
        <v>4686</v>
      </c>
      <c r="E4530" s="5" t="s">
        <v>482</v>
      </c>
      <c r="F4530" s="5" t="s">
        <v>4439</v>
      </c>
      <c r="G4530" s="5" t="s">
        <v>522</v>
      </c>
      <c r="H4530" s="8">
        <v>10</v>
      </c>
      <c r="I4530" s="21" t="str">
        <f>INDEX(Seed_type_tomato!$C$3:$C$15,MATCH(TOMATO!G4530,Seed_type_tomato!$B$3:$B$15,0))</f>
        <v>Field</v>
      </c>
    </row>
    <row r="4531" spans="1:9" ht="15.75" thickBot="1" x14ac:dyDescent="0.3">
      <c r="A4531" s="5"/>
      <c r="B4531" s="5" t="s">
        <v>251</v>
      </c>
      <c r="C4531" s="6">
        <v>44821</v>
      </c>
      <c r="D4531" s="5" t="s">
        <v>4687</v>
      </c>
      <c r="E4531" s="5" t="s">
        <v>482</v>
      </c>
      <c r="F4531" s="5" t="s">
        <v>4439</v>
      </c>
      <c r="G4531" s="5" t="s">
        <v>522</v>
      </c>
      <c r="H4531" s="7">
        <v>10</v>
      </c>
      <c r="I4531" s="21" t="str">
        <f>INDEX(Seed_type_tomato!$C$3:$C$15,MATCH(TOMATO!G4531,Seed_type_tomato!$B$3:$B$15,0))</f>
        <v>Field</v>
      </c>
    </row>
    <row r="4532" spans="1:9" x14ac:dyDescent="0.25">
      <c r="A4532" s="5" t="s">
        <v>4440</v>
      </c>
      <c r="B4532" s="5"/>
      <c r="C4532" s="6"/>
      <c r="D4532" s="5"/>
      <c r="E4532" s="5"/>
      <c r="F4532" s="5"/>
      <c r="G4532" s="5"/>
      <c r="H4532" s="8">
        <f>ROUND(SUM(H4529:H4531),5)</f>
        <v>20</v>
      </c>
      <c r="I4532" s="21" t="e">
        <f>INDEX(Seed_type_tomato!$C$3:$C$15,MATCH(TOMATO!G4532,Seed_type_tomato!$B$3:$B$15,0))</f>
        <v>#N/A</v>
      </c>
    </row>
    <row r="4533" spans="1:9" x14ac:dyDescent="0.25">
      <c r="A4533" s="2" t="s">
        <v>4441</v>
      </c>
      <c r="B4533" s="2"/>
      <c r="C4533" s="3"/>
      <c r="D4533" s="2"/>
      <c r="E4533" s="2"/>
      <c r="F4533" s="2"/>
      <c r="G4533" s="2"/>
      <c r="H4533" s="4"/>
      <c r="I4533" s="21" t="e">
        <f>INDEX(Seed_type_tomato!$C$3:$C$15,MATCH(TOMATO!G4533,Seed_type_tomato!$B$3:$B$15,0))</f>
        <v>#N/A</v>
      </c>
    </row>
    <row r="4534" spans="1:9" ht="15.75" thickBot="1" x14ac:dyDescent="0.3">
      <c r="A4534" s="1"/>
      <c r="B4534" s="5" t="s">
        <v>251</v>
      </c>
      <c r="C4534" s="6">
        <v>44573</v>
      </c>
      <c r="D4534" s="5" t="s">
        <v>4688</v>
      </c>
      <c r="E4534" s="5" t="s">
        <v>482</v>
      </c>
      <c r="F4534" s="5" t="s">
        <v>4441</v>
      </c>
      <c r="G4534" s="5" t="s">
        <v>523</v>
      </c>
      <c r="H4534" s="7">
        <v>640</v>
      </c>
      <c r="I4534" s="21" t="str">
        <f>INDEX(Seed_type_tomato!$C$3:$C$15,MATCH(TOMATO!G4534,Seed_type_tomato!$B$3:$B$15,0))</f>
        <v>Field</v>
      </c>
    </row>
    <row r="4535" spans="1:9" x14ac:dyDescent="0.25">
      <c r="A4535" s="5" t="s">
        <v>4442</v>
      </c>
      <c r="B4535" s="5"/>
      <c r="C4535" s="6"/>
      <c r="D4535" s="5"/>
      <c r="E4535" s="5"/>
      <c r="F4535" s="5"/>
      <c r="G4535" s="5"/>
      <c r="H4535" s="8">
        <f>ROUND(SUM(H4533:H4534),5)</f>
        <v>640</v>
      </c>
      <c r="I4535" s="21" t="e">
        <f>INDEX(Seed_type_tomato!$C$3:$C$15,MATCH(TOMATO!G4535,Seed_type_tomato!$B$3:$B$15,0))</f>
        <v>#N/A</v>
      </c>
    </row>
    <row r="4536" spans="1:9" x14ac:dyDescent="0.25">
      <c r="A4536" s="2" t="s">
        <v>4443</v>
      </c>
      <c r="B4536" s="2"/>
      <c r="C4536" s="3"/>
      <c r="D4536" s="2"/>
      <c r="E4536" s="2"/>
      <c r="F4536" s="2"/>
      <c r="G4536" s="2"/>
      <c r="H4536" s="4"/>
      <c r="I4536" s="21" t="e">
        <f>INDEX(Seed_type_tomato!$C$3:$C$15,MATCH(TOMATO!G4536,Seed_type_tomato!$B$3:$B$15,0))</f>
        <v>#N/A</v>
      </c>
    </row>
    <row r="4537" spans="1:9" x14ac:dyDescent="0.25">
      <c r="A4537" s="5"/>
      <c r="B4537" s="5" t="s">
        <v>251</v>
      </c>
      <c r="C4537" s="6">
        <v>44711</v>
      </c>
      <c r="D4537" s="5" t="s">
        <v>4689</v>
      </c>
      <c r="E4537" s="5" t="s">
        <v>482</v>
      </c>
      <c r="F4537" s="5" t="s">
        <v>4443</v>
      </c>
      <c r="G4537" s="5" t="s">
        <v>522</v>
      </c>
      <c r="H4537" s="8">
        <v>100</v>
      </c>
      <c r="I4537" s="21" t="str">
        <f>INDEX(Seed_type_tomato!$C$3:$C$15,MATCH(TOMATO!G4537,Seed_type_tomato!$B$3:$B$15,0))</f>
        <v>Field</v>
      </c>
    </row>
    <row r="4538" spans="1:9" ht="15.75" thickBot="1" x14ac:dyDescent="0.3">
      <c r="A4538" s="5"/>
      <c r="B4538" s="5" t="s">
        <v>251</v>
      </c>
      <c r="C4538" s="6">
        <v>44757</v>
      </c>
      <c r="D4538" s="5" t="s">
        <v>4690</v>
      </c>
      <c r="E4538" s="5" t="s">
        <v>482</v>
      </c>
      <c r="F4538" s="5" t="s">
        <v>4443</v>
      </c>
      <c r="G4538" s="5" t="s">
        <v>522</v>
      </c>
      <c r="H4538" s="7">
        <v>100</v>
      </c>
      <c r="I4538" s="21" t="str">
        <f>INDEX(Seed_type_tomato!$C$3:$C$15,MATCH(TOMATO!G4538,Seed_type_tomato!$B$3:$B$15,0))</f>
        <v>Field</v>
      </c>
    </row>
    <row r="4539" spans="1:9" x14ac:dyDescent="0.25">
      <c r="A4539" s="5" t="s">
        <v>4444</v>
      </c>
      <c r="B4539" s="5"/>
      <c r="C4539" s="6"/>
      <c r="D4539" s="5"/>
      <c r="E4539" s="5"/>
      <c r="F4539" s="5"/>
      <c r="G4539" s="5"/>
      <c r="H4539" s="8">
        <f>ROUND(SUM(H4536:H4538),5)</f>
        <v>200</v>
      </c>
      <c r="I4539" s="21" t="e">
        <f>INDEX(Seed_type_tomato!$C$3:$C$15,MATCH(TOMATO!G4539,Seed_type_tomato!$B$3:$B$15,0))</f>
        <v>#N/A</v>
      </c>
    </row>
    <row r="4540" spans="1:9" x14ac:dyDescent="0.25">
      <c r="A4540" s="2" t="s">
        <v>4445</v>
      </c>
      <c r="B4540" s="2"/>
      <c r="C4540" s="3"/>
      <c r="D4540" s="2"/>
      <c r="E4540" s="2"/>
      <c r="F4540" s="2"/>
      <c r="G4540" s="2"/>
      <c r="H4540" s="4"/>
      <c r="I4540" s="21" t="e">
        <f>INDEX(Seed_type_tomato!$C$3:$C$15,MATCH(TOMATO!G4540,Seed_type_tomato!$B$3:$B$15,0))</f>
        <v>#N/A</v>
      </c>
    </row>
    <row r="4541" spans="1:9" x14ac:dyDescent="0.25">
      <c r="A4541" s="5"/>
      <c r="B4541" s="5" t="s">
        <v>251</v>
      </c>
      <c r="C4541" s="6">
        <v>44772</v>
      </c>
      <c r="D4541" s="5" t="s">
        <v>4691</v>
      </c>
      <c r="E4541" s="5" t="s">
        <v>482</v>
      </c>
      <c r="F4541" s="5" t="s">
        <v>4445</v>
      </c>
      <c r="G4541" s="5" t="s">
        <v>527</v>
      </c>
      <c r="H4541" s="8">
        <v>4</v>
      </c>
      <c r="I4541" s="21" t="e">
        <f>INDEX(Seed_type_tomato!$C$3:$C$15,MATCH(TOMATO!G4541,Seed_type_tomato!$B$3:$B$15,0))</f>
        <v>#N/A</v>
      </c>
    </row>
    <row r="4542" spans="1:9" x14ac:dyDescent="0.25">
      <c r="A4542" s="5"/>
      <c r="B4542" s="5" t="s">
        <v>251</v>
      </c>
      <c r="C4542" s="6">
        <v>44809</v>
      </c>
      <c r="D4542" s="5" t="s">
        <v>4692</v>
      </c>
      <c r="E4542" s="5" t="s">
        <v>482</v>
      </c>
      <c r="F4542" s="5" t="s">
        <v>4445</v>
      </c>
      <c r="G4542" s="5" t="s">
        <v>527</v>
      </c>
      <c r="H4542" s="8">
        <v>1</v>
      </c>
      <c r="I4542" s="21" t="e">
        <f>INDEX(Seed_type_tomato!$C$3:$C$15,MATCH(TOMATO!G4542,Seed_type_tomato!$B$3:$B$15,0))</f>
        <v>#N/A</v>
      </c>
    </row>
    <row r="4543" spans="1:9" ht="15.75" thickBot="1" x14ac:dyDescent="0.3">
      <c r="A4543" s="5"/>
      <c r="B4543" s="5" t="s">
        <v>251</v>
      </c>
      <c r="C4543" s="6">
        <v>44832</v>
      </c>
      <c r="D4543" s="5" t="s">
        <v>4693</v>
      </c>
      <c r="E4543" s="5" t="s">
        <v>482</v>
      </c>
      <c r="F4543" s="5" t="s">
        <v>4445</v>
      </c>
      <c r="G4543" s="5" t="s">
        <v>527</v>
      </c>
      <c r="H4543" s="7">
        <v>2</v>
      </c>
      <c r="I4543" s="21" t="e">
        <f>INDEX(Seed_type_tomato!$C$3:$C$15,MATCH(TOMATO!G4543,Seed_type_tomato!$B$3:$B$15,0))</f>
        <v>#N/A</v>
      </c>
    </row>
    <row r="4544" spans="1:9" x14ac:dyDescent="0.25">
      <c r="A4544" s="5" t="s">
        <v>4446</v>
      </c>
      <c r="B4544" s="5"/>
      <c r="C4544" s="6"/>
      <c r="D4544" s="5"/>
      <c r="E4544" s="5"/>
      <c r="F4544" s="5"/>
      <c r="G4544" s="5"/>
      <c r="H4544" s="8">
        <f>ROUND(SUM(H4540:H4543),5)</f>
        <v>7</v>
      </c>
      <c r="I4544" s="21" t="e">
        <f>INDEX(Seed_type_tomato!$C$3:$C$15,MATCH(TOMATO!G4544,Seed_type_tomato!$B$3:$B$15,0))</f>
        <v>#N/A</v>
      </c>
    </row>
    <row r="4545" spans="1:9" x14ac:dyDescent="0.25">
      <c r="A4545" s="2" t="s">
        <v>4447</v>
      </c>
      <c r="B4545" s="2"/>
      <c r="C4545" s="3"/>
      <c r="D4545" s="2"/>
      <c r="E4545" s="2"/>
      <c r="F4545" s="2"/>
      <c r="G4545" s="2"/>
      <c r="H4545" s="4"/>
      <c r="I4545" s="21" t="e">
        <f>INDEX(Seed_type_tomato!$C$3:$C$15,MATCH(TOMATO!G4545,Seed_type_tomato!$B$3:$B$15,0))</f>
        <v>#N/A</v>
      </c>
    </row>
    <row r="4546" spans="1:9" ht="15.75" thickBot="1" x14ac:dyDescent="0.3">
      <c r="A4546" s="1"/>
      <c r="B4546" s="5" t="s">
        <v>251</v>
      </c>
      <c r="C4546" s="6">
        <v>44719</v>
      </c>
      <c r="D4546" s="5" t="s">
        <v>4694</v>
      </c>
      <c r="E4546" s="5" t="s">
        <v>482</v>
      </c>
      <c r="F4546" s="5" t="s">
        <v>4447</v>
      </c>
      <c r="G4546" s="5" t="s">
        <v>522</v>
      </c>
      <c r="H4546" s="7">
        <v>1000</v>
      </c>
      <c r="I4546" s="21" t="str">
        <f>INDEX(Seed_type_tomato!$C$3:$C$15,MATCH(TOMATO!G4546,Seed_type_tomato!$B$3:$B$15,0))</f>
        <v>Field</v>
      </c>
    </row>
    <row r="4547" spans="1:9" x14ac:dyDescent="0.25">
      <c r="A4547" s="5" t="s">
        <v>4448</v>
      </c>
      <c r="B4547" s="5"/>
      <c r="C4547" s="6"/>
      <c r="D4547" s="5"/>
      <c r="E4547" s="5"/>
      <c r="F4547" s="5"/>
      <c r="G4547" s="5"/>
      <c r="H4547" s="8">
        <f>ROUND(SUM(H4545:H4546),5)</f>
        <v>1000</v>
      </c>
      <c r="I4547" s="21" t="e">
        <f>INDEX(Seed_type_tomato!$C$3:$C$15,MATCH(TOMATO!G4547,Seed_type_tomato!$B$3:$B$15,0))</f>
        <v>#N/A</v>
      </c>
    </row>
    <row r="4548" spans="1:9" x14ac:dyDescent="0.25">
      <c r="A4548" s="2" t="s">
        <v>4449</v>
      </c>
      <c r="B4548" s="2"/>
      <c r="C4548" s="3"/>
      <c r="D4548" s="2"/>
      <c r="E4548" s="2"/>
      <c r="F4548" s="2"/>
      <c r="G4548" s="2"/>
      <c r="H4548" s="4"/>
      <c r="I4548" s="21" t="e">
        <f>INDEX(Seed_type_tomato!$C$3:$C$15,MATCH(TOMATO!G4548,Seed_type_tomato!$B$3:$B$15,0))</f>
        <v>#N/A</v>
      </c>
    </row>
    <row r="4549" spans="1:9" x14ac:dyDescent="0.25">
      <c r="A4549" s="5"/>
      <c r="B4549" s="5" t="s">
        <v>251</v>
      </c>
      <c r="C4549" s="6">
        <v>44819</v>
      </c>
      <c r="D4549" s="5" t="s">
        <v>4695</v>
      </c>
      <c r="E4549" s="5" t="s">
        <v>4895</v>
      </c>
      <c r="F4549" s="5" t="s">
        <v>4449</v>
      </c>
      <c r="G4549" s="5" t="s">
        <v>524</v>
      </c>
      <c r="H4549" s="8">
        <v>4000</v>
      </c>
      <c r="I4549" s="21" t="str">
        <f>INDEX(Seed_type_tomato!$C$3:$C$15,MATCH(TOMATO!G4549,Seed_type_tomato!$B$3:$B$15,0))</f>
        <v>Field</v>
      </c>
    </row>
    <row r="4550" spans="1:9" ht="15.75" thickBot="1" x14ac:dyDescent="0.3">
      <c r="A4550" s="5"/>
      <c r="B4550" s="5" t="s">
        <v>251</v>
      </c>
      <c r="C4550" s="6">
        <v>44819</v>
      </c>
      <c r="D4550" s="5" t="s">
        <v>4695</v>
      </c>
      <c r="E4550" s="5" t="s">
        <v>4896</v>
      </c>
      <c r="F4550" s="5" t="s">
        <v>4449</v>
      </c>
      <c r="G4550" s="5" t="s">
        <v>524</v>
      </c>
      <c r="H4550" s="7">
        <v>4000</v>
      </c>
      <c r="I4550" s="21" t="str">
        <f>INDEX(Seed_type_tomato!$C$3:$C$15,MATCH(TOMATO!G4550,Seed_type_tomato!$B$3:$B$15,0))</f>
        <v>Field</v>
      </c>
    </row>
    <row r="4551" spans="1:9" x14ac:dyDescent="0.25">
      <c r="A4551" s="5" t="s">
        <v>4450</v>
      </c>
      <c r="B4551" s="5"/>
      <c r="C4551" s="6"/>
      <c r="D4551" s="5"/>
      <c r="E4551" s="5"/>
      <c r="F4551" s="5"/>
      <c r="G4551" s="5"/>
      <c r="H4551" s="8">
        <f>ROUND(SUM(H4548:H4550),5)</f>
        <v>8000</v>
      </c>
      <c r="I4551" s="21" t="e">
        <f>INDEX(Seed_type_tomato!$C$3:$C$15,MATCH(TOMATO!G4551,Seed_type_tomato!$B$3:$B$15,0))</f>
        <v>#N/A</v>
      </c>
    </row>
    <row r="4552" spans="1:9" x14ac:dyDescent="0.25">
      <c r="A4552" s="2" t="s">
        <v>4451</v>
      </c>
      <c r="B4552" s="2"/>
      <c r="C4552" s="3"/>
      <c r="D4552" s="2"/>
      <c r="E4552" s="2"/>
      <c r="F4552" s="2"/>
      <c r="G4552" s="2"/>
      <c r="H4552" s="4"/>
      <c r="I4552" s="21" t="e">
        <f>INDEX(Seed_type_tomato!$C$3:$C$15,MATCH(TOMATO!G4552,Seed_type_tomato!$B$3:$B$15,0))</f>
        <v>#N/A</v>
      </c>
    </row>
    <row r="4553" spans="1:9" ht="15.75" thickBot="1" x14ac:dyDescent="0.3">
      <c r="A4553" s="1"/>
      <c r="B4553" s="5" t="s">
        <v>251</v>
      </c>
      <c r="C4553" s="6">
        <v>44573</v>
      </c>
      <c r="D4553" s="5" t="s">
        <v>4696</v>
      </c>
      <c r="E4553" s="5" t="s">
        <v>4897</v>
      </c>
      <c r="F4553" s="5" t="s">
        <v>4451</v>
      </c>
      <c r="G4553" s="5" t="s">
        <v>1020</v>
      </c>
      <c r="H4553" s="7">
        <v>82124</v>
      </c>
      <c r="I4553" s="21" t="e">
        <f>INDEX(Seed_type_tomato!$C$3:$C$15,MATCH(TOMATO!G4553,Seed_type_tomato!$B$3:$B$15,0))</f>
        <v>#N/A</v>
      </c>
    </row>
    <row r="4554" spans="1:9" x14ac:dyDescent="0.25">
      <c r="A4554" s="5" t="s">
        <v>4452</v>
      </c>
      <c r="B4554" s="5"/>
      <c r="C4554" s="6"/>
      <c r="D4554" s="5"/>
      <c r="E4554" s="5"/>
      <c r="F4554" s="5"/>
      <c r="G4554" s="5"/>
      <c r="H4554" s="8">
        <f>ROUND(SUM(H4552:H4553),5)</f>
        <v>82124</v>
      </c>
      <c r="I4554" s="21" t="e">
        <f>INDEX(Seed_type_tomato!$C$3:$C$15,MATCH(TOMATO!G4554,Seed_type_tomato!$B$3:$B$15,0))</f>
        <v>#N/A</v>
      </c>
    </row>
    <row r="4555" spans="1:9" x14ac:dyDescent="0.25">
      <c r="A4555" s="2" t="s">
        <v>4453</v>
      </c>
      <c r="B4555" s="2"/>
      <c r="C4555" s="3"/>
      <c r="D4555" s="2"/>
      <c r="E4555" s="2"/>
      <c r="F4555" s="2"/>
      <c r="G4555" s="2"/>
      <c r="H4555" s="4"/>
      <c r="I4555" s="21" t="e">
        <f>INDEX(Seed_type_tomato!$C$3:$C$15,MATCH(TOMATO!G4555,Seed_type_tomato!$B$3:$B$15,0))</f>
        <v>#N/A</v>
      </c>
    </row>
    <row r="4556" spans="1:9" x14ac:dyDescent="0.25">
      <c r="A4556" s="5"/>
      <c r="B4556" s="5" t="s">
        <v>251</v>
      </c>
      <c r="C4556" s="6">
        <v>44802</v>
      </c>
      <c r="D4556" s="5" t="s">
        <v>4697</v>
      </c>
      <c r="E4556" s="5" t="s">
        <v>482</v>
      </c>
      <c r="F4556" s="5" t="s">
        <v>4453</v>
      </c>
      <c r="G4556" s="5" t="s">
        <v>525</v>
      </c>
      <c r="H4556" s="8">
        <v>50</v>
      </c>
      <c r="I4556" s="21" t="str">
        <f>INDEX(Seed_type_tomato!$C$3:$C$15,MATCH(TOMATO!G4556,Seed_type_tomato!$B$3:$B$15,0))</f>
        <v>Field</v>
      </c>
    </row>
    <row r="4557" spans="1:9" ht="15.75" thickBot="1" x14ac:dyDescent="0.3">
      <c r="A4557" s="5"/>
      <c r="B4557" s="5" t="s">
        <v>251</v>
      </c>
      <c r="C4557" s="6">
        <v>44809</v>
      </c>
      <c r="D4557" s="5" t="s">
        <v>4698</v>
      </c>
      <c r="E4557" s="5" t="s">
        <v>482</v>
      </c>
      <c r="F4557" s="5" t="s">
        <v>4453</v>
      </c>
      <c r="G4557" s="5" t="s">
        <v>524</v>
      </c>
      <c r="H4557" s="7">
        <v>20</v>
      </c>
      <c r="I4557" s="21" t="str">
        <f>INDEX(Seed_type_tomato!$C$3:$C$15,MATCH(TOMATO!G4557,Seed_type_tomato!$B$3:$B$15,0))</f>
        <v>Field</v>
      </c>
    </row>
    <row r="4558" spans="1:9" x14ac:dyDescent="0.25">
      <c r="A4558" s="5" t="s">
        <v>4454</v>
      </c>
      <c r="B4558" s="5"/>
      <c r="C4558" s="6"/>
      <c r="D4558" s="5"/>
      <c r="E4558" s="5"/>
      <c r="F4558" s="5"/>
      <c r="G4558" s="5"/>
      <c r="H4558" s="8">
        <f>ROUND(SUM(H4555:H4557),5)</f>
        <v>70</v>
      </c>
      <c r="I4558" s="21" t="e">
        <f>INDEX(Seed_type_tomato!$C$3:$C$15,MATCH(TOMATO!G4558,Seed_type_tomato!$B$3:$B$15,0))</f>
        <v>#N/A</v>
      </c>
    </row>
    <row r="4559" spans="1:9" x14ac:dyDescent="0.25">
      <c r="A4559" s="2" t="s">
        <v>4455</v>
      </c>
      <c r="B4559" s="2"/>
      <c r="C4559" s="3"/>
      <c r="D4559" s="2"/>
      <c r="E4559" s="2"/>
      <c r="F4559" s="2"/>
      <c r="G4559" s="2"/>
      <c r="H4559" s="4"/>
      <c r="I4559" s="21" t="e">
        <f>INDEX(Seed_type_tomato!$C$3:$C$15,MATCH(TOMATO!G4559,Seed_type_tomato!$B$3:$B$15,0))</f>
        <v>#N/A</v>
      </c>
    </row>
    <row r="4560" spans="1:9" ht="15.75" thickBot="1" x14ac:dyDescent="0.3">
      <c r="A4560" s="1"/>
      <c r="B4560" s="5" t="s">
        <v>251</v>
      </c>
      <c r="C4560" s="6">
        <v>44734</v>
      </c>
      <c r="D4560" s="5" t="s">
        <v>4699</v>
      </c>
      <c r="E4560" s="5" t="s">
        <v>482</v>
      </c>
      <c r="F4560" s="5" t="s">
        <v>4455</v>
      </c>
      <c r="G4560" s="5" t="s">
        <v>524</v>
      </c>
      <c r="H4560" s="7">
        <v>6</v>
      </c>
      <c r="I4560" s="21" t="str">
        <f>INDEX(Seed_type_tomato!$C$3:$C$15,MATCH(TOMATO!G4560,Seed_type_tomato!$B$3:$B$15,0))</f>
        <v>Field</v>
      </c>
    </row>
    <row r="4561" spans="1:9" x14ac:dyDescent="0.25">
      <c r="A4561" s="5" t="s">
        <v>4456</v>
      </c>
      <c r="B4561" s="5"/>
      <c r="C4561" s="6"/>
      <c r="D4561" s="5"/>
      <c r="E4561" s="5"/>
      <c r="F4561" s="5"/>
      <c r="G4561" s="5"/>
      <c r="H4561" s="8">
        <f>ROUND(SUM(H4559:H4560),5)</f>
        <v>6</v>
      </c>
      <c r="I4561" s="21" t="e">
        <f>INDEX(Seed_type_tomato!$C$3:$C$15,MATCH(TOMATO!G4561,Seed_type_tomato!$B$3:$B$15,0))</f>
        <v>#N/A</v>
      </c>
    </row>
    <row r="4562" spans="1:9" x14ac:dyDescent="0.25">
      <c r="A4562" s="2" t="s">
        <v>4457</v>
      </c>
      <c r="B4562" s="2"/>
      <c r="C4562" s="3"/>
      <c r="D4562" s="2"/>
      <c r="E4562" s="2"/>
      <c r="F4562" s="2"/>
      <c r="G4562" s="2"/>
      <c r="H4562" s="4"/>
      <c r="I4562" s="21" t="e">
        <f>INDEX(Seed_type_tomato!$C$3:$C$15,MATCH(TOMATO!G4562,Seed_type_tomato!$B$3:$B$15,0))</f>
        <v>#N/A</v>
      </c>
    </row>
    <row r="4563" spans="1:9" ht="15.75" thickBot="1" x14ac:dyDescent="0.3">
      <c r="A4563" s="1"/>
      <c r="B4563" s="5" t="s">
        <v>251</v>
      </c>
      <c r="C4563" s="6">
        <v>44715</v>
      </c>
      <c r="D4563" s="5" t="s">
        <v>4700</v>
      </c>
      <c r="E4563" s="5" t="s">
        <v>482</v>
      </c>
      <c r="F4563" s="5" t="s">
        <v>4457</v>
      </c>
      <c r="G4563" s="5" t="s">
        <v>525</v>
      </c>
      <c r="H4563" s="7">
        <v>600</v>
      </c>
      <c r="I4563" s="21" t="str">
        <f>INDEX(Seed_type_tomato!$C$3:$C$15,MATCH(TOMATO!G4563,Seed_type_tomato!$B$3:$B$15,0))</f>
        <v>Field</v>
      </c>
    </row>
    <row r="4564" spans="1:9" x14ac:dyDescent="0.25">
      <c r="A4564" s="5" t="s">
        <v>4458</v>
      </c>
      <c r="B4564" s="5"/>
      <c r="C4564" s="6"/>
      <c r="D4564" s="5"/>
      <c r="E4564" s="5"/>
      <c r="F4564" s="5"/>
      <c r="G4564" s="5"/>
      <c r="H4564" s="8">
        <f>ROUND(SUM(H4562:H4563),5)</f>
        <v>600</v>
      </c>
      <c r="I4564" s="21" t="e">
        <f>INDEX(Seed_type_tomato!$C$3:$C$15,MATCH(TOMATO!G4564,Seed_type_tomato!$B$3:$B$15,0))</f>
        <v>#N/A</v>
      </c>
    </row>
    <row r="4565" spans="1:9" x14ac:dyDescent="0.25">
      <c r="A4565" s="2" t="s">
        <v>4459</v>
      </c>
      <c r="B4565" s="2"/>
      <c r="C4565" s="3"/>
      <c r="D4565" s="2"/>
      <c r="E4565" s="2"/>
      <c r="F4565" s="2"/>
      <c r="G4565" s="2"/>
      <c r="H4565" s="4"/>
      <c r="I4565" s="21" t="e">
        <f>INDEX(Seed_type_tomato!$C$3:$C$15,MATCH(TOMATO!G4565,Seed_type_tomato!$B$3:$B$15,0))</f>
        <v>#N/A</v>
      </c>
    </row>
    <row r="4566" spans="1:9" x14ac:dyDescent="0.25">
      <c r="A4566" s="5"/>
      <c r="B4566" s="5" t="s">
        <v>251</v>
      </c>
      <c r="C4566" s="6">
        <v>44603</v>
      </c>
      <c r="D4566" s="5" t="s">
        <v>4701</v>
      </c>
      <c r="E4566" s="5" t="s">
        <v>482</v>
      </c>
      <c r="F4566" s="5" t="s">
        <v>4459</v>
      </c>
      <c r="G4566" s="5" t="s">
        <v>530</v>
      </c>
      <c r="H4566" s="8">
        <v>400</v>
      </c>
      <c r="I4566" s="21" t="str">
        <f>INDEX(Seed_type_tomato!$C$3:$C$15,MATCH(TOMATO!G4566,Seed_type_tomato!$B$3:$B$15,0))</f>
        <v>GH</v>
      </c>
    </row>
    <row r="4567" spans="1:9" x14ac:dyDescent="0.25">
      <c r="A4567" s="5"/>
      <c r="B4567" s="5" t="s">
        <v>251</v>
      </c>
      <c r="C4567" s="6">
        <v>44607</v>
      </c>
      <c r="D4567" s="5" t="s">
        <v>4702</v>
      </c>
      <c r="E4567" s="5" t="s">
        <v>482</v>
      </c>
      <c r="F4567" s="5" t="s">
        <v>4459</v>
      </c>
      <c r="G4567" s="5" t="s">
        <v>530</v>
      </c>
      <c r="H4567" s="8">
        <v>20</v>
      </c>
      <c r="I4567" s="21" t="str">
        <f>INDEX(Seed_type_tomato!$C$3:$C$15,MATCH(TOMATO!G4567,Seed_type_tomato!$B$3:$B$15,0))</f>
        <v>GH</v>
      </c>
    </row>
    <row r="4568" spans="1:9" x14ac:dyDescent="0.25">
      <c r="A4568" s="5"/>
      <c r="B4568" s="5" t="s">
        <v>251</v>
      </c>
      <c r="C4568" s="6">
        <v>44615</v>
      </c>
      <c r="D4568" s="5" t="s">
        <v>4703</v>
      </c>
      <c r="E4568" s="5" t="s">
        <v>482</v>
      </c>
      <c r="F4568" s="5" t="s">
        <v>4459</v>
      </c>
      <c r="G4568" s="5" t="s">
        <v>530</v>
      </c>
      <c r="H4568" s="8">
        <v>20</v>
      </c>
      <c r="I4568" s="21" t="str">
        <f>INDEX(Seed_type_tomato!$C$3:$C$15,MATCH(TOMATO!G4568,Seed_type_tomato!$B$3:$B$15,0))</f>
        <v>GH</v>
      </c>
    </row>
    <row r="4569" spans="1:9" ht="15.75" thickBot="1" x14ac:dyDescent="0.3">
      <c r="A4569" s="5"/>
      <c r="B4569" s="5" t="s">
        <v>251</v>
      </c>
      <c r="C4569" s="6">
        <v>44733</v>
      </c>
      <c r="D4569" s="5" t="s">
        <v>4704</v>
      </c>
      <c r="E4569" s="5" t="s">
        <v>4898</v>
      </c>
      <c r="F4569" s="5" t="s">
        <v>4459</v>
      </c>
      <c r="G4569" s="5" t="s">
        <v>530</v>
      </c>
      <c r="H4569" s="7">
        <v>555</v>
      </c>
      <c r="I4569" s="21" t="str">
        <f>INDEX(Seed_type_tomato!$C$3:$C$15,MATCH(TOMATO!G4569,Seed_type_tomato!$B$3:$B$15,0))</f>
        <v>GH</v>
      </c>
    </row>
    <row r="4570" spans="1:9" x14ac:dyDescent="0.25">
      <c r="A4570" s="5" t="s">
        <v>4460</v>
      </c>
      <c r="B4570" s="5"/>
      <c r="C4570" s="6"/>
      <c r="D4570" s="5"/>
      <c r="E4570" s="5"/>
      <c r="F4570" s="5"/>
      <c r="G4570" s="5"/>
      <c r="H4570" s="8">
        <f>ROUND(SUM(H4565:H4569),5)</f>
        <v>995</v>
      </c>
      <c r="I4570" s="21" t="e">
        <f>INDEX(Seed_type_tomato!$C$3:$C$15,MATCH(TOMATO!G4570,Seed_type_tomato!$B$3:$B$15,0))</f>
        <v>#N/A</v>
      </c>
    </row>
    <row r="4571" spans="1:9" x14ac:dyDescent="0.25">
      <c r="A4571" s="2" t="s">
        <v>4461</v>
      </c>
      <c r="B4571" s="2"/>
      <c r="C4571" s="3"/>
      <c r="D4571" s="2"/>
      <c r="E4571" s="2"/>
      <c r="F4571" s="2"/>
      <c r="G4571" s="2"/>
      <c r="H4571" s="4"/>
      <c r="I4571" s="21" t="e">
        <f>INDEX(Seed_type_tomato!$C$3:$C$15,MATCH(TOMATO!G4571,Seed_type_tomato!$B$3:$B$15,0))</f>
        <v>#N/A</v>
      </c>
    </row>
    <row r="4572" spans="1:9" ht="15.75" thickBot="1" x14ac:dyDescent="0.3">
      <c r="A4572" s="1"/>
      <c r="B4572" s="5" t="s">
        <v>251</v>
      </c>
      <c r="C4572" s="6">
        <v>44825</v>
      </c>
      <c r="D4572" s="5" t="s">
        <v>4705</v>
      </c>
      <c r="E4572" s="5" t="s">
        <v>482</v>
      </c>
      <c r="F4572" s="5" t="s">
        <v>4461</v>
      </c>
      <c r="G4572" s="5" t="s">
        <v>524</v>
      </c>
      <c r="H4572" s="7">
        <v>2000</v>
      </c>
      <c r="I4572" s="21" t="str">
        <f>INDEX(Seed_type_tomato!$C$3:$C$15,MATCH(TOMATO!G4572,Seed_type_tomato!$B$3:$B$15,0))</f>
        <v>Field</v>
      </c>
    </row>
    <row r="4573" spans="1:9" x14ac:dyDescent="0.25">
      <c r="A4573" s="5" t="s">
        <v>4462</v>
      </c>
      <c r="B4573" s="5"/>
      <c r="C4573" s="6"/>
      <c r="D4573" s="5"/>
      <c r="E4573" s="5"/>
      <c r="F4573" s="5"/>
      <c r="G4573" s="5"/>
      <c r="H4573" s="8">
        <f>ROUND(SUM(H4571:H4572),5)</f>
        <v>2000</v>
      </c>
      <c r="I4573" s="21" t="e">
        <f>INDEX(Seed_type_tomato!$C$3:$C$15,MATCH(TOMATO!G4573,Seed_type_tomato!$B$3:$B$15,0))</f>
        <v>#N/A</v>
      </c>
    </row>
    <row r="4574" spans="1:9" x14ac:dyDescent="0.25">
      <c r="A4574" s="2" t="s">
        <v>4463</v>
      </c>
      <c r="B4574" s="2"/>
      <c r="C4574" s="3"/>
      <c r="D4574" s="2"/>
      <c r="E4574" s="2"/>
      <c r="F4574" s="2"/>
      <c r="G4574" s="2"/>
      <c r="H4574" s="4"/>
      <c r="I4574" s="21" t="e">
        <f>INDEX(Seed_type_tomato!$C$3:$C$15,MATCH(TOMATO!G4574,Seed_type_tomato!$B$3:$B$15,0))</f>
        <v>#N/A</v>
      </c>
    </row>
    <row r="4575" spans="1:9" ht="15.75" thickBot="1" x14ac:dyDescent="0.3">
      <c r="A4575" s="1"/>
      <c r="B4575" s="5" t="s">
        <v>251</v>
      </c>
      <c r="C4575" s="6">
        <v>44594</v>
      </c>
      <c r="D4575" s="5" t="s">
        <v>4706</v>
      </c>
      <c r="E4575" s="5" t="s">
        <v>482</v>
      </c>
      <c r="F4575" s="5" t="s">
        <v>4463</v>
      </c>
      <c r="G4575" s="5" t="s">
        <v>525</v>
      </c>
      <c r="H4575" s="7">
        <v>100</v>
      </c>
      <c r="I4575" s="21" t="str">
        <f>INDEX(Seed_type_tomato!$C$3:$C$15,MATCH(TOMATO!G4575,Seed_type_tomato!$B$3:$B$15,0))</f>
        <v>Field</v>
      </c>
    </row>
    <row r="4576" spans="1:9" x14ac:dyDescent="0.25">
      <c r="A4576" s="5" t="s">
        <v>4464</v>
      </c>
      <c r="B4576" s="5"/>
      <c r="C4576" s="6"/>
      <c r="D4576" s="5"/>
      <c r="E4576" s="5"/>
      <c r="F4576" s="5"/>
      <c r="G4576" s="5"/>
      <c r="H4576" s="8">
        <f>ROUND(SUM(H4574:H4575),5)</f>
        <v>100</v>
      </c>
      <c r="I4576" s="21" t="e">
        <f>INDEX(Seed_type_tomato!$C$3:$C$15,MATCH(TOMATO!G4576,Seed_type_tomato!$B$3:$B$15,0))</f>
        <v>#N/A</v>
      </c>
    </row>
    <row r="4577" spans="1:9" x14ac:dyDescent="0.25">
      <c r="A4577" s="2" t="s">
        <v>4465</v>
      </c>
      <c r="B4577" s="2"/>
      <c r="C4577" s="3"/>
      <c r="D4577" s="2"/>
      <c r="E4577" s="2"/>
      <c r="F4577" s="2"/>
      <c r="G4577" s="2"/>
      <c r="H4577" s="4"/>
      <c r="I4577" s="21" t="e">
        <f>INDEX(Seed_type_tomato!$C$3:$C$15,MATCH(TOMATO!G4577,Seed_type_tomato!$B$3:$B$15,0))</f>
        <v>#N/A</v>
      </c>
    </row>
    <row r="4578" spans="1:9" ht="15.75" thickBot="1" x14ac:dyDescent="0.3">
      <c r="A4578" s="1"/>
      <c r="B4578" s="5" t="s">
        <v>251</v>
      </c>
      <c r="C4578" s="6">
        <v>44788</v>
      </c>
      <c r="D4578" s="5" t="s">
        <v>4707</v>
      </c>
      <c r="E4578" s="5" t="s">
        <v>482</v>
      </c>
      <c r="F4578" s="5" t="s">
        <v>4465</v>
      </c>
      <c r="G4578" s="5" t="s">
        <v>524</v>
      </c>
      <c r="H4578" s="7">
        <v>800</v>
      </c>
      <c r="I4578" s="21" t="str">
        <f>INDEX(Seed_type_tomato!$C$3:$C$15,MATCH(TOMATO!G4578,Seed_type_tomato!$B$3:$B$15,0))</f>
        <v>Field</v>
      </c>
    </row>
    <row r="4579" spans="1:9" x14ac:dyDescent="0.25">
      <c r="A4579" s="5" t="s">
        <v>4466</v>
      </c>
      <c r="B4579" s="5"/>
      <c r="C4579" s="6"/>
      <c r="D4579" s="5"/>
      <c r="E4579" s="5"/>
      <c r="F4579" s="5"/>
      <c r="G4579" s="5"/>
      <c r="H4579" s="8">
        <f>ROUND(SUM(H4577:H4578),5)</f>
        <v>800</v>
      </c>
      <c r="I4579" s="21" t="e">
        <f>INDEX(Seed_type_tomato!$C$3:$C$15,MATCH(TOMATO!G4579,Seed_type_tomato!$B$3:$B$15,0))</f>
        <v>#N/A</v>
      </c>
    </row>
    <row r="4580" spans="1:9" x14ac:dyDescent="0.25">
      <c r="A4580" s="2" t="s">
        <v>4467</v>
      </c>
      <c r="B4580" s="2"/>
      <c r="C4580" s="3"/>
      <c r="D4580" s="2"/>
      <c r="E4580" s="2"/>
      <c r="F4580" s="2"/>
      <c r="G4580" s="2"/>
      <c r="H4580" s="4"/>
      <c r="I4580" s="21" t="e">
        <f>INDEX(Seed_type_tomato!$C$3:$C$15,MATCH(TOMATO!G4580,Seed_type_tomato!$B$3:$B$15,0))</f>
        <v>#N/A</v>
      </c>
    </row>
    <row r="4581" spans="1:9" ht="15.75" thickBot="1" x14ac:dyDescent="0.3">
      <c r="A4581" s="1"/>
      <c r="B4581" s="5" t="s">
        <v>251</v>
      </c>
      <c r="C4581" s="6">
        <v>44805</v>
      </c>
      <c r="D4581" s="5" t="s">
        <v>4708</v>
      </c>
      <c r="E4581" s="5" t="s">
        <v>482</v>
      </c>
      <c r="F4581" s="5" t="s">
        <v>4467</v>
      </c>
      <c r="G4581" s="5" t="s">
        <v>524</v>
      </c>
      <c r="H4581" s="7">
        <v>4250</v>
      </c>
      <c r="I4581" s="21" t="str">
        <f>INDEX(Seed_type_tomato!$C$3:$C$15,MATCH(TOMATO!G4581,Seed_type_tomato!$B$3:$B$15,0))</f>
        <v>Field</v>
      </c>
    </row>
    <row r="4582" spans="1:9" x14ac:dyDescent="0.25">
      <c r="A4582" s="5" t="s">
        <v>4468</v>
      </c>
      <c r="B4582" s="5"/>
      <c r="C4582" s="6"/>
      <c r="D4582" s="5"/>
      <c r="E4582" s="5"/>
      <c r="F4582" s="5"/>
      <c r="G4582" s="5"/>
      <c r="H4582" s="8">
        <f>ROUND(SUM(H4580:H4581),5)</f>
        <v>4250</v>
      </c>
      <c r="I4582" s="21" t="e">
        <f>INDEX(Seed_type_tomato!$C$3:$C$15,MATCH(TOMATO!G4582,Seed_type_tomato!$B$3:$B$15,0))</f>
        <v>#N/A</v>
      </c>
    </row>
    <row r="4583" spans="1:9" x14ac:dyDescent="0.25">
      <c r="A4583" s="2" t="s">
        <v>4469</v>
      </c>
      <c r="B4583" s="2"/>
      <c r="C4583" s="3"/>
      <c r="D4583" s="2"/>
      <c r="E4583" s="2"/>
      <c r="F4583" s="2"/>
      <c r="G4583" s="2"/>
      <c r="H4583" s="4"/>
      <c r="I4583" s="21" t="e">
        <f>INDEX(Seed_type_tomato!$C$3:$C$15,MATCH(TOMATO!G4583,Seed_type_tomato!$B$3:$B$15,0))</f>
        <v>#N/A</v>
      </c>
    </row>
    <row r="4584" spans="1:9" ht="15.75" thickBot="1" x14ac:dyDescent="0.3">
      <c r="A4584" s="1"/>
      <c r="B4584" s="5" t="s">
        <v>251</v>
      </c>
      <c r="C4584" s="6">
        <v>44685</v>
      </c>
      <c r="D4584" s="5" t="s">
        <v>4709</v>
      </c>
      <c r="E4584" s="5" t="s">
        <v>482</v>
      </c>
      <c r="F4584" s="5" t="s">
        <v>4469</v>
      </c>
      <c r="G4584" s="5" t="s">
        <v>524</v>
      </c>
      <c r="H4584" s="7">
        <v>125</v>
      </c>
      <c r="I4584" s="21" t="str">
        <f>INDEX(Seed_type_tomato!$C$3:$C$15,MATCH(TOMATO!G4584,Seed_type_tomato!$B$3:$B$15,0))</f>
        <v>Field</v>
      </c>
    </row>
    <row r="4585" spans="1:9" x14ac:dyDescent="0.25">
      <c r="A4585" s="5" t="s">
        <v>4470</v>
      </c>
      <c r="B4585" s="5"/>
      <c r="C4585" s="6"/>
      <c r="D4585" s="5"/>
      <c r="E4585" s="5"/>
      <c r="F4585" s="5"/>
      <c r="G4585" s="5"/>
      <c r="H4585" s="8">
        <f>ROUND(SUM(H4583:H4584),5)</f>
        <v>125</v>
      </c>
      <c r="I4585" s="21" t="e">
        <f>INDEX(Seed_type_tomato!$C$3:$C$15,MATCH(TOMATO!G4585,Seed_type_tomato!$B$3:$B$15,0))</f>
        <v>#N/A</v>
      </c>
    </row>
    <row r="4586" spans="1:9" x14ac:dyDescent="0.25">
      <c r="A4586" s="2" t="s">
        <v>4471</v>
      </c>
      <c r="B4586" s="2"/>
      <c r="C4586" s="3"/>
      <c r="D4586" s="2"/>
      <c r="E4586" s="2"/>
      <c r="F4586" s="2"/>
      <c r="G4586" s="2"/>
      <c r="H4586" s="4"/>
      <c r="I4586" s="21" t="e">
        <f>INDEX(Seed_type_tomato!$C$3:$C$15,MATCH(TOMATO!G4586,Seed_type_tomato!$B$3:$B$15,0))</f>
        <v>#N/A</v>
      </c>
    </row>
    <row r="4587" spans="1:9" x14ac:dyDescent="0.25">
      <c r="A4587" s="5"/>
      <c r="B4587" s="5" t="s">
        <v>251</v>
      </c>
      <c r="C4587" s="6">
        <v>44775</v>
      </c>
      <c r="D4587" s="5" t="s">
        <v>4710</v>
      </c>
      <c r="E4587" s="5" t="s">
        <v>482</v>
      </c>
      <c r="F4587" s="5" t="s">
        <v>4471</v>
      </c>
      <c r="G4587" s="5" t="s">
        <v>4423</v>
      </c>
      <c r="H4587" s="8">
        <v>400</v>
      </c>
      <c r="I4587" s="21" t="e">
        <f>INDEX(Seed_type_tomato!$C$3:$C$15,MATCH(TOMATO!G4587,Seed_type_tomato!$B$3:$B$15,0))</f>
        <v>#N/A</v>
      </c>
    </row>
    <row r="4588" spans="1:9" x14ac:dyDescent="0.25">
      <c r="A4588" s="5"/>
      <c r="B4588" s="5" t="s">
        <v>251</v>
      </c>
      <c r="C4588" s="6">
        <v>44775</v>
      </c>
      <c r="D4588" s="5" t="s">
        <v>4710</v>
      </c>
      <c r="E4588" s="5" t="s">
        <v>482</v>
      </c>
      <c r="F4588" s="5" t="s">
        <v>4471</v>
      </c>
      <c r="G4588" s="5" t="s">
        <v>528</v>
      </c>
      <c r="H4588" s="8">
        <v>400</v>
      </c>
      <c r="I4588" s="21" t="str">
        <f>INDEX(Seed_type_tomato!$C$3:$C$15,MATCH(TOMATO!G4588,Seed_type_tomato!$B$3:$B$15,0))</f>
        <v>Field</v>
      </c>
    </row>
    <row r="4589" spans="1:9" x14ac:dyDescent="0.25">
      <c r="A4589" s="5"/>
      <c r="B4589" s="5" t="s">
        <v>251</v>
      </c>
      <c r="C4589" s="6">
        <v>44775</v>
      </c>
      <c r="D4589" s="5" t="s">
        <v>4710</v>
      </c>
      <c r="E4589" s="5" t="s">
        <v>482</v>
      </c>
      <c r="F4589" s="5" t="s">
        <v>4471</v>
      </c>
      <c r="G4589" s="5" t="s">
        <v>3474</v>
      </c>
      <c r="H4589" s="8">
        <v>400</v>
      </c>
      <c r="I4589" s="21" t="str">
        <f>INDEX(Seed_type_tomato!$C$3:$C$15,MATCH(TOMATO!G4589,Seed_type_tomato!$B$3:$B$15,0))</f>
        <v>Field</v>
      </c>
    </row>
    <row r="4590" spans="1:9" ht="15.75" thickBot="1" x14ac:dyDescent="0.3">
      <c r="A4590" s="5"/>
      <c r="B4590" s="5" t="s">
        <v>251</v>
      </c>
      <c r="C4590" s="6">
        <v>44775</v>
      </c>
      <c r="D4590" s="5" t="s">
        <v>4711</v>
      </c>
      <c r="E4590" s="5" t="s">
        <v>482</v>
      </c>
      <c r="F4590" s="5" t="s">
        <v>4471</v>
      </c>
      <c r="G4590" s="5" t="s">
        <v>4424</v>
      </c>
      <c r="H4590" s="7">
        <v>420</v>
      </c>
      <c r="I4590" s="21" t="e">
        <f>INDEX(Seed_type_tomato!$C$3:$C$15,MATCH(TOMATO!G4590,Seed_type_tomato!$B$3:$B$15,0))</f>
        <v>#N/A</v>
      </c>
    </row>
    <row r="4591" spans="1:9" x14ac:dyDescent="0.25">
      <c r="A4591" s="5" t="s">
        <v>4472</v>
      </c>
      <c r="B4591" s="5"/>
      <c r="C4591" s="6"/>
      <c r="D4591" s="5"/>
      <c r="E4591" s="5"/>
      <c r="F4591" s="5"/>
      <c r="G4591" s="5"/>
      <c r="H4591" s="8">
        <f>ROUND(SUM(H4586:H4590),5)</f>
        <v>1620</v>
      </c>
      <c r="I4591" s="21" t="e">
        <f>INDEX(Seed_type_tomato!$C$3:$C$15,MATCH(TOMATO!G4591,Seed_type_tomato!$B$3:$B$15,0))</f>
        <v>#N/A</v>
      </c>
    </row>
    <row r="4592" spans="1:9" x14ac:dyDescent="0.25">
      <c r="A4592" s="2" t="s">
        <v>4473</v>
      </c>
      <c r="B4592" s="2"/>
      <c r="C4592" s="3"/>
      <c r="D4592" s="2"/>
      <c r="E4592" s="2"/>
      <c r="F4592" s="2"/>
      <c r="G4592" s="2"/>
      <c r="H4592" s="4"/>
      <c r="I4592" s="21" t="e">
        <f>INDEX(Seed_type_tomato!$C$3:$C$15,MATCH(TOMATO!G4592,Seed_type_tomato!$B$3:$B$15,0))</f>
        <v>#N/A</v>
      </c>
    </row>
    <row r="4593" spans="1:9" ht="15.75" thickBot="1" x14ac:dyDescent="0.3">
      <c r="A4593" s="1"/>
      <c r="B4593" s="5" t="s">
        <v>251</v>
      </c>
      <c r="C4593" s="6">
        <v>44778</v>
      </c>
      <c r="D4593" s="5" t="s">
        <v>4712</v>
      </c>
      <c r="E4593" s="5" t="s">
        <v>482</v>
      </c>
      <c r="F4593" s="5" t="s">
        <v>4473</v>
      </c>
      <c r="G4593" s="5" t="s">
        <v>522</v>
      </c>
      <c r="H4593" s="7">
        <v>500</v>
      </c>
      <c r="I4593" s="21" t="str">
        <f>INDEX(Seed_type_tomato!$C$3:$C$15,MATCH(TOMATO!G4593,Seed_type_tomato!$B$3:$B$15,0))</f>
        <v>Field</v>
      </c>
    </row>
    <row r="4594" spans="1:9" x14ac:dyDescent="0.25">
      <c r="A4594" s="5" t="s">
        <v>4474</v>
      </c>
      <c r="B4594" s="5"/>
      <c r="C4594" s="6"/>
      <c r="D4594" s="5"/>
      <c r="E4594" s="5"/>
      <c r="F4594" s="5"/>
      <c r="G4594" s="5"/>
      <c r="H4594" s="8">
        <f>ROUND(SUM(H4592:H4593),5)</f>
        <v>500</v>
      </c>
      <c r="I4594" s="21" t="e">
        <f>INDEX(Seed_type_tomato!$C$3:$C$15,MATCH(TOMATO!G4594,Seed_type_tomato!$B$3:$B$15,0))</f>
        <v>#N/A</v>
      </c>
    </row>
    <row r="4595" spans="1:9" x14ac:dyDescent="0.25">
      <c r="A4595" s="2" t="s">
        <v>4475</v>
      </c>
      <c r="B4595" s="2"/>
      <c r="C4595" s="3"/>
      <c r="D4595" s="2"/>
      <c r="E4595" s="2"/>
      <c r="F4595" s="2"/>
      <c r="G4595" s="2"/>
      <c r="H4595" s="4"/>
      <c r="I4595" s="21" t="e">
        <f>INDEX(Seed_type_tomato!$C$3:$C$15,MATCH(TOMATO!G4595,Seed_type_tomato!$B$3:$B$15,0))</f>
        <v>#N/A</v>
      </c>
    </row>
    <row r="4596" spans="1:9" ht="15.75" thickBot="1" x14ac:dyDescent="0.3">
      <c r="A4596" s="1"/>
      <c r="B4596" s="5" t="s">
        <v>251</v>
      </c>
      <c r="C4596" s="6">
        <v>44781</v>
      </c>
      <c r="D4596" s="5" t="s">
        <v>4713</v>
      </c>
      <c r="E4596" s="5" t="s">
        <v>521</v>
      </c>
      <c r="F4596" s="5" t="s">
        <v>4475</v>
      </c>
      <c r="G4596" s="5" t="s">
        <v>533</v>
      </c>
      <c r="H4596" s="7">
        <v>1</v>
      </c>
      <c r="I4596" s="21" t="e">
        <f>INDEX(Seed_type_tomato!$C$3:$C$15,MATCH(TOMATO!G4596,Seed_type_tomato!$B$3:$B$15,0))</f>
        <v>#N/A</v>
      </c>
    </row>
    <row r="4597" spans="1:9" x14ac:dyDescent="0.25">
      <c r="A4597" s="5" t="s">
        <v>4476</v>
      </c>
      <c r="B4597" s="5"/>
      <c r="C4597" s="6"/>
      <c r="D4597" s="5"/>
      <c r="E4597" s="5"/>
      <c r="F4597" s="5"/>
      <c r="G4597" s="5"/>
      <c r="H4597" s="8">
        <f>ROUND(SUM(H4595:H4596),5)</f>
        <v>1</v>
      </c>
      <c r="I4597" s="21" t="e">
        <f>INDEX(Seed_type_tomato!$C$3:$C$15,MATCH(TOMATO!G4597,Seed_type_tomato!$B$3:$B$15,0))</f>
        <v>#N/A</v>
      </c>
    </row>
    <row r="4598" spans="1:9" x14ac:dyDescent="0.25">
      <c r="A4598" s="2" t="s">
        <v>4477</v>
      </c>
      <c r="B4598" s="2"/>
      <c r="C4598" s="3"/>
      <c r="D4598" s="2"/>
      <c r="E4598" s="2"/>
      <c r="F4598" s="2"/>
      <c r="G4598" s="2"/>
      <c r="H4598" s="4"/>
      <c r="I4598" s="21" t="e">
        <f>INDEX(Seed_type_tomato!$C$3:$C$15,MATCH(TOMATO!G4598,Seed_type_tomato!$B$3:$B$15,0))</f>
        <v>#N/A</v>
      </c>
    </row>
    <row r="4599" spans="1:9" x14ac:dyDescent="0.25">
      <c r="A4599" s="5"/>
      <c r="B4599" s="5" t="s">
        <v>251</v>
      </c>
      <c r="C4599" s="6">
        <v>44573</v>
      </c>
      <c r="D4599" s="5" t="s">
        <v>4714</v>
      </c>
      <c r="E4599" s="5" t="s">
        <v>482</v>
      </c>
      <c r="F4599" s="5" t="s">
        <v>4477</v>
      </c>
      <c r="G4599" s="5" t="s">
        <v>523</v>
      </c>
      <c r="H4599" s="8">
        <v>1000</v>
      </c>
      <c r="I4599" s="21" t="str">
        <f>INDEX(Seed_type_tomato!$C$3:$C$15,MATCH(TOMATO!G4599,Seed_type_tomato!$B$3:$B$15,0))</f>
        <v>Field</v>
      </c>
    </row>
    <row r="4600" spans="1:9" ht="15.75" thickBot="1" x14ac:dyDescent="0.3">
      <c r="A4600" s="5"/>
      <c r="B4600" s="5" t="s">
        <v>251</v>
      </c>
      <c r="C4600" s="6">
        <v>44573</v>
      </c>
      <c r="D4600" s="5" t="s">
        <v>4714</v>
      </c>
      <c r="E4600" s="5" t="s">
        <v>482</v>
      </c>
      <c r="F4600" s="5" t="s">
        <v>4477</v>
      </c>
      <c r="G4600" s="5" t="s">
        <v>524</v>
      </c>
      <c r="H4600" s="7">
        <v>1000</v>
      </c>
      <c r="I4600" s="21" t="str">
        <f>INDEX(Seed_type_tomato!$C$3:$C$15,MATCH(TOMATO!G4600,Seed_type_tomato!$B$3:$B$15,0))</f>
        <v>Field</v>
      </c>
    </row>
    <row r="4601" spans="1:9" x14ac:dyDescent="0.25">
      <c r="A4601" s="5" t="s">
        <v>4478</v>
      </c>
      <c r="B4601" s="5"/>
      <c r="C4601" s="6"/>
      <c r="D4601" s="5"/>
      <c r="E4601" s="5"/>
      <c r="F4601" s="5"/>
      <c r="G4601" s="5"/>
      <c r="H4601" s="8">
        <f>ROUND(SUM(H4598:H4600),5)</f>
        <v>2000</v>
      </c>
      <c r="I4601" s="21" t="e">
        <f>INDEX(Seed_type_tomato!$C$3:$C$15,MATCH(TOMATO!G4601,Seed_type_tomato!$B$3:$B$15,0))</f>
        <v>#N/A</v>
      </c>
    </row>
    <row r="4602" spans="1:9" x14ac:dyDescent="0.25">
      <c r="A4602" s="2" t="s">
        <v>4479</v>
      </c>
      <c r="B4602" s="2"/>
      <c r="C4602" s="3"/>
      <c r="D4602" s="2"/>
      <c r="E4602" s="2"/>
      <c r="F4602" s="2"/>
      <c r="G4602" s="2"/>
      <c r="H4602" s="4"/>
      <c r="I4602" s="21" t="e">
        <f>INDEX(Seed_type_tomato!$C$3:$C$15,MATCH(TOMATO!G4602,Seed_type_tomato!$B$3:$B$15,0))</f>
        <v>#N/A</v>
      </c>
    </row>
    <row r="4603" spans="1:9" ht="15.75" thickBot="1" x14ac:dyDescent="0.3">
      <c r="A4603" s="1"/>
      <c r="B4603" s="5" t="s">
        <v>251</v>
      </c>
      <c r="C4603" s="6">
        <v>44722</v>
      </c>
      <c r="D4603" s="5" t="s">
        <v>4715</v>
      </c>
      <c r="E4603" s="5" t="s">
        <v>482</v>
      </c>
      <c r="F4603" s="5" t="s">
        <v>4479</v>
      </c>
      <c r="G4603" s="5" t="s">
        <v>524</v>
      </c>
      <c r="H4603" s="7">
        <v>250</v>
      </c>
      <c r="I4603" s="21" t="str">
        <f>INDEX(Seed_type_tomato!$C$3:$C$15,MATCH(TOMATO!G4603,Seed_type_tomato!$B$3:$B$15,0))</f>
        <v>Field</v>
      </c>
    </row>
    <row r="4604" spans="1:9" x14ac:dyDescent="0.25">
      <c r="A4604" s="5" t="s">
        <v>4480</v>
      </c>
      <c r="B4604" s="5"/>
      <c r="C4604" s="6"/>
      <c r="D4604" s="5"/>
      <c r="E4604" s="5"/>
      <c r="F4604" s="5"/>
      <c r="G4604" s="5"/>
      <c r="H4604" s="8">
        <f>ROUND(SUM(H4602:H4603),5)</f>
        <v>250</v>
      </c>
      <c r="I4604" s="21" t="e">
        <f>INDEX(Seed_type_tomato!$C$3:$C$15,MATCH(TOMATO!G4604,Seed_type_tomato!$B$3:$B$15,0))</f>
        <v>#N/A</v>
      </c>
    </row>
    <row r="4605" spans="1:9" x14ac:dyDescent="0.25">
      <c r="A4605" s="2" t="s">
        <v>4481</v>
      </c>
      <c r="B4605" s="2"/>
      <c r="C4605" s="3"/>
      <c r="D4605" s="2"/>
      <c r="E4605" s="2"/>
      <c r="F4605" s="2"/>
      <c r="G4605" s="2"/>
      <c r="H4605" s="4"/>
      <c r="I4605" s="21" t="e">
        <f>INDEX(Seed_type_tomato!$C$3:$C$15,MATCH(TOMATO!G4605,Seed_type_tomato!$B$3:$B$15,0))</f>
        <v>#N/A</v>
      </c>
    </row>
    <row r="4606" spans="1:9" ht="15.75" thickBot="1" x14ac:dyDescent="0.3">
      <c r="A4606" s="1"/>
      <c r="B4606" s="5" t="s">
        <v>251</v>
      </c>
      <c r="C4606" s="6">
        <v>44565</v>
      </c>
      <c r="D4606" s="5" t="s">
        <v>4716</v>
      </c>
      <c r="E4606" s="5" t="s">
        <v>1003</v>
      </c>
      <c r="F4606" s="5" t="s">
        <v>4481</v>
      </c>
      <c r="G4606" s="5" t="s">
        <v>523</v>
      </c>
      <c r="H4606" s="7">
        <v>5000</v>
      </c>
      <c r="I4606" s="21" t="str">
        <f>INDEX(Seed_type_tomato!$C$3:$C$15,MATCH(TOMATO!G4606,Seed_type_tomato!$B$3:$B$15,0))</f>
        <v>Field</v>
      </c>
    </row>
    <row r="4607" spans="1:9" x14ac:dyDescent="0.25">
      <c r="A4607" s="5" t="s">
        <v>4482</v>
      </c>
      <c r="B4607" s="5"/>
      <c r="C4607" s="6"/>
      <c r="D4607" s="5"/>
      <c r="E4607" s="5"/>
      <c r="F4607" s="5"/>
      <c r="G4607" s="5"/>
      <c r="H4607" s="8">
        <f>ROUND(SUM(H4605:H4606),5)</f>
        <v>5000</v>
      </c>
      <c r="I4607" s="21" t="e">
        <f>INDEX(Seed_type_tomato!$C$3:$C$15,MATCH(TOMATO!G4607,Seed_type_tomato!$B$3:$B$15,0))</f>
        <v>#N/A</v>
      </c>
    </row>
    <row r="4608" spans="1:9" x14ac:dyDescent="0.25">
      <c r="A4608" s="2" t="s">
        <v>4483</v>
      </c>
      <c r="B4608" s="2"/>
      <c r="C4608" s="3"/>
      <c r="D4608" s="2"/>
      <c r="E4608" s="2"/>
      <c r="F4608" s="2"/>
      <c r="G4608" s="2"/>
      <c r="H4608" s="4"/>
      <c r="I4608" s="21" t="e">
        <f>INDEX(Seed_type_tomato!$C$3:$C$15,MATCH(TOMATO!G4608,Seed_type_tomato!$B$3:$B$15,0))</f>
        <v>#N/A</v>
      </c>
    </row>
    <row r="4609" spans="1:9" ht="15.75" thickBot="1" x14ac:dyDescent="0.3">
      <c r="A4609" s="1"/>
      <c r="B4609" s="5" t="s">
        <v>251</v>
      </c>
      <c r="C4609" s="6">
        <v>44670</v>
      </c>
      <c r="D4609" s="5" t="s">
        <v>4717</v>
      </c>
      <c r="E4609" s="5" t="s">
        <v>482</v>
      </c>
      <c r="F4609" s="5" t="s">
        <v>4483</v>
      </c>
      <c r="G4609" s="5" t="s">
        <v>523</v>
      </c>
      <c r="H4609" s="7">
        <v>50</v>
      </c>
      <c r="I4609" s="21" t="str">
        <f>INDEX(Seed_type_tomato!$C$3:$C$15,MATCH(TOMATO!G4609,Seed_type_tomato!$B$3:$B$15,0))</f>
        <v>Field</v>
      </c>
    </row>
    <row r="4610" spans="1:9" x14ac:dyDescent="0.25">
      <c r="A4610" s="5" t="s">
        <v>4484</v>
      </c>
      <c r="B4610" s="5"/>
      <c r="C4610" s="6"/>
      <c r="D4610" s="5"/>
      <c r="E4610" s="5"/>
      <c r="F4610" s="5"/>
      <c r="G4610" s="5"/>
      <c r="H4610" s="8">
        <f>ROUND(SUM(H4608:H4609),5)</f>
        <v>50</v>
      </c>
      <c r="I4610" s="21" t="e">
        <f>INDEX(Seed_type_tomato!$C$3:$C$15,MATCH(TOMATO!G4610,Seed_type_tomato!$B$3:$B$15,0))</f>
        <v>#N/A</v>
      </c>
    </row>
    <row r="4611" spans="1:9" x14ac:dyDescent="0.25">
      <c r="A4611" s="2" t="s">
        <v>4485</v>
      </c>
      <c r="B4611" s="2"/>
      <c r="C4611" s="3"/>
      <c r="D4611" s="2"/>
      <c r="E4611" s="2"/>
      <c r="F4611" s="2"/>
      <c r="G4611" s="2"/>
      <c r="H4611" s="4"/>
      <c r="I4611" s="21" t="e">
        <f>INDEX(Seed_type_tomato!$C$3:$C$15,MATCH(TOMATO!G4611,Seed_type_tomato!$B$3:$B$15,0))</f>
        <v>#N/A</v>
      </c>
    </row>
    <row r="4612" spans="1:9" ht="15.75" thickBot="1" x14ac:dyDescent="0.3">
      <c r="A4612" s="1"/>
      <c r="B4612" s="5" t="s">
        <v>251</v>
      </c>
      <c r="C4612" s="6">
        <v>44768</v>
      </c>
      <c r="D4612" s="5" t="s">
        <v>4718</v>
      </c>
      <c r="E4612" s="5" t="s">
        <v>4899</v>
      </c>
      <c r="F4612" s="5" t="s">
        <v>4485</v>
      </c>
      <c r="G4612" s="5" t="s">
        <v>530</v>
      </c>
      <c r="H4612" s="7">
        <v>1000</v>
      </c>
      <c r="I4612" s="21" t="str">
        <f>INDEX(Seed_type_tomato!$C$3:$C$15,MATCH(TOMATO!G4612,Seed_type_tomato!$B$3:$B$15,0))</f>
        <v>GH</v>
      </c>
    </row>
    <row r="4613" spans="1:9" x14ac:dyDescent="0.25">
      <c r="A4613" s="5" t="s">
        <v>4486</v>
      </c>
      <c r="B4613" s="5"/>
      <c r="C4613" s="6"/>
      <c r="D4613" s="5"/>
      <c r="E4613" s="5"/>
      <c r="F4613" s="5"/>
      <c r="G4613" s="5"/>
      <c r="H4613" s="8">
        <f>ROUND(SUM(H4611:H4612),5)</f>
        <v>1000</v>
      </c>
      <c r="I4613" s="21" t="e">
        <f>INDEX(Seed_type_tomato!$C$3:$C$15,MATCH(TOMATO!G4613,Seed_type_tomato!$B$3:$B$15,0))</f>
        <v>#N/A</v>
      </c>
    </row>
    <row r="4614" spans="1:9" x14ac:dyDescent="0.25">
      <c r="A4614" s="2" t="s">
        <v>4487</v>
      </c>
      <c r="B4614" s="2"/>
      <c r="C4614" s="3"/>
      <c r="D4614" s="2"/>
      <c r="E4614" s="2"/>
      <c r="F4614" s="2"/>
      <c r="G4614" s="2"/>
      <c r="H4614" s="4"/>
      <c r="I4614" s="21" t="e">
        <f>INDEX(Seed_type_tomato!$C$3:$C$15,MATCH(TOMATO!G4614,Seed_type_tomato!$B$3:$B$15,0))</f>
        <v>#N/A</v>
      </c>
    </row>
    <row r="4615" spans="1:9" ht="15.75" thickBot="1" x14ac:dyDescent="0.3">
      <c r="A4615" s="1"/>
      <c r="B4615" s="5" t="s">
        <v>251</v>
      </c>
      <c r="C4615" s="6">
        <v>44568</v>
      </c>
      <c r="D4615" s="5" t="s">
        <v>4719</v>
      </c>
      <c r="E4615" s="5" t="s">
        <v>482</v>
      </c>
      <c r="F4615" s="5" t="s">
        <v>4487</v>
      </c>
      <c r="G4615" s="5" t="s">
        <v>523</v>
      </c>
      <c r="H4615" s="7">
        <v>70</v>
      </c>
      <c r="I4615" s="21" t="str">
        <f>INDEX(Seed_type_tomato!$C$3:$C$15,MATCH(TOMATO!G4615,Seed_type_tomato!$B$3:$B$15,0))</f>
        <v>Field</v>
      </c>
    </row>
    <row r="4616" spans="1:9" x14ac:dyDescent="0.25">
      <c r="A4616" s="5" t="s">
        <v>4488</v>
      </c>
      <c r="B4616" s="5"/>
      <c r="C4616" s="6"/>
      <c r="D4616" s="5"/>
      <c r="E4616" s="5"/>
      <c r="F4616" s="5"/>
      <c r="G4616" s="5"/>
      <c r="H4616" s="8">
        <f>ROUND(SUM(H4614:H4615),5)</f>
        <v>70</v>
      </c>
      <c r="I4616" s="21" t="e">
        <f>INDEX(Seed_type_tomato!$C$3:$C$15,MATCH(TOMATO!G4616,Seed_type_tomato!$B$3:$B$15,0))</f>
        <v>#N/A</v>
      </c>
    </row>
    <row r="4617" spans="1:9" x14ac:dyDescent="0.25">
      <c r="A4617" s="2" t="s">
        <v>4489</v>
      </c>
      <c r="B4617" s="2"/>
      <c r="C4617" s="3"/>
      <c r="D4617" s="2"/>
      <c r="E4617" s="2"/>
      <c r="F4617" s="2"/>
      <c r="G4617" s="2"/>
      <c r="H4617" s="4"/>
      <c r="I4617" s="21" t="e">
        <f>INDEX(Seed_type_tomato!$C$3:$C$15,MATCH(TOMATO!G4617,Seed_type_tomato!$B$3:$B$15,0))</f>
        <v>#N/A</v>
      </c>
    </row>
    <row r="4618" spans="1:9" x14ac:dyDescent="0.25">
      <c r="A4618" s="5"/>
      <c r="B4618" s="5" t="s">
        <v>251</v>
      </c>
      <c r="C4618" s="6">
        <v>44574</v>
      </c>
      <c r="D4618" s="5" t="s">
        <v>4720</v>
      </c>
      <c r="E4618" s="5" t="s">
        <v>482</v>
      </c>
      <c r="F4618" s="5" t="s">
        <v>4489</v>
      </c>
      <c r="G4618" s="5" t="s">
        <v>530</v>
      </c>
      <c r="H4618" s="8">
        <v>200</v>
      </c>
      <c r="I4618" s="21" t="str">
        <f>INDEX(Seed_type_tomato!$C$3:$C$15,MATCH(TOMATO!G4618,Seed_type_tomato!$B$3:$B$15,0))</f>
        <v>GH</v>
      </c>
    </row>
    <row r="4619" spans="1:9" x14ac:dyDescent="0.25">
      <c r="A4619" s="5"/>
      <c r="B4619" s="5" t="s">
        <v>251</v>
      </c>
      <c r="C4619" s="6">
        <v>44657</v>
      </c>
      <c r="D4619" s="5" t="s">
        <v>4721</v>
      </c>
      <c r="E4619" s="5" t="s">
        <v>4900</v>
      </c>
      <c r="F4619" s="5" t="s">
        <v>4489</v>
      </c>
      <c r="G4619" s="5" t="s">
        <v>530</v>
      </c>
      <c r="H4619" s="8">
        <v>550</v>
      </c>
      <c r="I4619" s="21" t="str">
        <f>INDEX(Seed_type_tomato!$C$3:$C$15,MATCH(TOMATO!G4619,Seed_type_tomato!$B$3:$B$15,0))</f>
        <v>GH</v>
      </c>
    </row>
    <row r="4620" spans="1:9" ht="15.75" thickBot="1" x14ac:dyDescent="0.3">
      <c r="A4620" s="5"/>
      <c r="B4620" s="5" t="s">
        <v>251</v>
      </c>
      <c r="C4620" s="6">
        <v>44834</v>
      </c>
      <c r="D4620" s="5" t="s">
        <v>4722</v>
      </c>
      <c r="E4620" s="5" t="s">
        <v>1470</v>
      </c>
      <c r="F4620" s="5" t="s">
        <v>4489</v>
      </c>
      <c r="G4620" s="5" t="s">
        <v>3002</v>
      </c>
      <c r="H4620" s="7">
        <v>762</v>
      </c>
      <c r="I4620" s="21" t="str">
        <f>INDEX(Seed_type_tomato!$C$3:$C$15,MATCH(TOMATO!G4620,Seed_type_tomato!$B$3:$B$15,0))</f>
        <v>GH</v>
      </c>
    </row>
    <row r="4621" spans="1:9" x14ac:dyDescent="0.25">
      <c r="A4621" s="5" t="s">
        <v>4490</v>
      </c>
      <c r="B4621" s="5"/>
      <c r="C4621" s="6"/>
      <c r="D4621" s="5"/>
      <c r="E4621" s="5"/>
      <c r="F4621" s="5"/>
      <c r="G4621" s="5"/>
      <c r="H4621" s="8">
        <f>ROUND(SUM(H4617:H4620),5)</f>
        <v>1512</v>
      </c>
      <c r="I4621" s="21" t="e">
        <f>INDEX(Seed_type_tomato!$C$3:$C$15,MATCH(TOMATO!G4621,Seed_type_tomato!$B$3:$B$15,0))</f>
        <v>#N/A</v>
      </c>
    </row>
    <row r="4622" spans="1:9" x14ac:dyDescent="0.25">
      <c r="A4622" s="2" t="s">
        <v>4491</v>
      </c>
      <c r="B4622" s="2"/>
      <c r="C4622" s="3"/>
      <c r="D4622" s="2"/>
      <c r="E4622" s="2"/>
      <c r="F4622" s="2"/>
      <c r="G4622" s="2"/>
      <c r="H4622" s="4"/>
      <c r="I4622" s="21" t="e">
        <f>INDEX(Seed_type_tomato!$C$3:$C$15,MATCH(TOMATO!G4622,Seed_type_tomato!$B$3:$B$15,0))</f>
        <v>#N/A</v>
      </c>
    </row>
    <row r="4623" spans="1:9" x14ac:dyDescent="0.25">
      <c r="A4623" s="5"/>
      <c r="B4623" s="5" t="s">
        <v>251</v>
      </c>
      <c r="C4623" s="6">
        <v>44574</v>
      </c>
      <c r="D4623" s="5" t="s">
        <v>4723</v>
      </c>
      <c r="E4623" s="5" t="s">
        <v>482</v>
      </c>
      <c r="F4623" s="5" t="s">
        <v>4491</v>
      </c>
      <c r="G4623" s="5" t="s">
        <v>523</v>
      </c>
      <c r="H4623" s="8">
        <v>4000</v>
      </c>
      <c r="I4623" s="21" t="str">
        <f>INDEX(Seed_type_tomato!$C$3:$C$15,MATCH(TOMATO!G4623,Seed_type_tomato!$B$3:$B$15,0))</f>
        <v>Field</v>
      </c>
    </row>
    <row r="4624" spans="1:9" x14ac:dyDescent="0.25">
      <c r="A4624" s="5"/>
      <c r="B4624" s="5" t="s">
        <v>251</v>
      </c>
      <c r="C4624" s="6">
        <v>44597</v>
      </c>
      <c r="D4624" s="5" t="s">
        <v>4724</v>
      </c>
      <c r="E4624" s="5" t="s">
        <v>4901</v>
      </c>
      <c r="F4624" s="5" t="s">
        <v>4491</v>
      </c>
      <c r="G4624" s="5" t="s">
        <v>523</v>
      </c>
      <c r="H4624" s="8">
        <v>2000</v>
      </c>
      <c r="I4624" s="21" t="str">
        <f>INDEX(Seed_type_tomato!$C$3:$C$15,MATCH(TOMATO!G4624,Seed_type_tomato!$B$3:$B$15,0))</f>
        <v>Field</v>
      </c>
    </row>
    <row r="4625" spans="1:9" x14ac:dyDescent="0.25">
      <c r="A4625" s="5"/>
      <c r="B4625" s="5" t="s">
        <v>251</v>
      </c>
      <c r="C4625" s="6">
        <v>44599</v>
      </c>
      <c r="D4625" s="5" t="s">
        <v>4725</v>
      </c>
      <c r="E4625" s="5" t="s">
        <v>482</v>
      </c>
      <c r="F4625" s="5" t="s">
        <v>4491</v>
      </c>
      <c r="G4625" s="5" t="s">
        <v>1015</v>
      </c>
      <c r="H4625" s="8">
        <v>1200</v>
      </c>
      <c r="I4625" s="21" t="e">
        <f>INDEX(Seed_type_tomato!$C$3:$C$15,MATCH(TOMATO!G4625,Seed_type_tomato!$B$3:$B$15,0))</f>
        <v>#N/A</v>
      </c>
    </row>
    <row r="4626" spans="1:9" ht="15.75" thickBot="1" x14ac:dyDescent="0.3">
      <c r="A4626" s="5"/>
      <c r="B4626" s="5" t="s">
        <v>251</v>
      </c>
      <c r="C4626" s="6">
        <v>44823</v>
      </c>
      <c r="D4626" s="5" t="s">
        <v>4726</v>
      </c>
      <c r="E4626" s="5" t="s">
        <v>482</v>
      </c>
      <c r="F4626" s="5" t="s">
        <v>4491</v>
      </c>
      <c r="G4626" s="5" t="s">
        <v>524</v>
      </c>
      <c r="H4626" s="7">
        <v>500</v>
      </c>
      <c r="I4626" s="21" t="str">
        <f>INDEX(Seed_type_tomato!$C$3:$C$15,MATCH(TOMATO!G4626,Seed_type_tomato!$B$3:$B$15,0))</f>
        <v>Field</v>
      </c>
    </row>
    <row r="4627" spans="1:9" x14ac:dyDescent="0.25">
      <c r="A4627" s="5" t="s">
        <v>4492</v>
      </c>
      <c r="B4627" s="5"/>
      <c r="C4627" s="6"/>
      <c r="D4627" s="5"/>
      <c r="E4627" s="5"/>
      <c r="F4627" s="5"/>
      <c r="G4627" s="5"/>
      <c r="H4627" s="8">
        <f>ROUND(SUM(H4622:H4626),5)</f>
        <v>7700</v>
      </c>
      <c r="I4627" s="21" t="e">
        <f>INDEX(Seed_type_tomato!$C$3:$C$15,MATCH(TOMATO!G4627,Seed_type_tomato!$B$3:$B$15,0))</f>
        <v>#N/A</v>
      </c>
    </row>
    <row r="4628" spans="1:9" x14ac:dyDescent="0.25">
      <c r="A4628" s="2" t="s">
        <v>4493</v>
      </c>
      <c r="B4628" s="2"/>
      <c r="C4628" s="3"/>
      <c r="D4628" s="2"/>
      <c r="E4628" s="2"/>
      <c r="F4628" s="2"/>
      <c r="G4628" s="2"/>
      <c r="H4628" s="4"/>
      <c r="I4628" s="21" t="e">
        <f>INDEX(Seed_type_tomato!$C$3:$C$15,MATCH(TOMATO!G4628,Seed_type_tomato!$B$3:$B$15,0))</f>
        <v>#N/A</v>
      </c>
    </row>
    <row r="4629" spans="1:9" ht="15.75" thickBot="1" x14ac:dyDescent="0.3">
      <c r="A4629" s="1"/>
      <c r="B4629" s="5" t="s">
        <v>251</v>
      </c>
      <c r="C4629" s="6">
        <v>44831</v>
      </c>
      <c r="D4629" s="5" t="s">
        <v>4727</v>
      </c>
      <c r="E4629" s="5" t="s">
        <v>482</v>
      </c>
      <c r="F4629" s="5" t="s">
        <v>4493</v>
      </c>
      <c r="G4629" s="5" t="s">
        <v>524</v>
      </c>
      <c r="H4629" s="7">
        <v>1000</v>
      </c>
      <c r="I4629" s="21" t="str">
        <f>INDEX(Seed_type_tomato!$C$3:$C$15,MATCH(TOMATO!G4629,Seed_type_tomato!$B$3:$B$15,0))</f>
        <v>Field</v>
      </c>
    </row>
    <row r="4630" spans="1:9" x14ac:dyDescent="0.25">
      <c r="A4630" s="5" t="s">
        <v>4494</v>
      </c>
      <c r="B4630" s="5"/>
      <c r="C4630" s="6"/>
      <c r="D4630" s="5"/>
      <c r="E4630" s="5"/>
      <c r="F4630" s="5"/>
      <c r="G4630" s="5"/>
      <c r="H4630" s="8">
        <f>ROUND(SUM(H4628:H4629),5)</f>
        <v>1000</v>
      </c>
      <c r="I4630" s="21" t="e">
        <f>INDEX(Seed_type_tomato!$C$3:$C$15,MATCH(TOMATO!G4630,Seed_type_tomato!$B$3:$B$15,0))</f>
        <v>#N/A</v>
      </c>
    </row>
    <row r="4631" spans="1:9" x14ac:dyDescent="0.25">
      <c r="A4631" s="2" t="s">
        <v>4495</v>
      </c>
      <c r="B4631" s="2"/>
      <c r="C4631" s="3"/>
      <c r="D4631" s="2"/>
      <c r="E4631" s="2"/>
      <c r="F4631" s="2"/>
      <c r="G4631" s="2"/>
      <c r="H4631" s="4"/>
      <c r="I4631" s="21" t="e">
        <f>INDEX(Seed_type_tomato!$C$3:$C$15,MATCH(TOMATO!G4631,Seed_type_tomato!$B$3:$B$15,0))</f>
        <v>#N/A</v>
      </c>
    </row>
    <row r="4632" spans="1:9" x14ac:dyDescent="0.25">
      <c r="A4632" s="5"/>
      <c r="B4632" s="5" t="s">
        <v>251</v>
      </c>
      <c r="C4632" s="6">
        <v>44748</v>
      </c>
      <c r="D4632" s="5" t="s">
        <v>4728</v>
      </c>
      <c r="E4632" s="5" t="s">
        <v>482</v>
      </c>
      <c r="F4632" s="5" t="s">
        <v>4495</v>
      </c>
      <c r="G4632" s="5" t="s">
        <v>530</v>
      </c>
      <c r="H4632" s="8">
        <v>800</v>
      </c>
      <c r="I4632" s="21" t="str">
        <f>INDEX(Seed_type_tomato!$C$3:$C$15,MATCH(TOMATO!G4632,Seed_type_tomato!$B$3:$B$15,0))</f>
        <v>GH</v>
      </c>
    </row>
    <row r="4633" spans="1:9" x14ac:dyDescent="0.25">
      <c r="A4633" s="5"/>
      <c r="B4633" s="5" t="s">
        <v>251</v>
      </c>
      <c r="C4633" s="6">
        <v>44748</v>
      </c>
      <c r="D4633" s="5" t="s">
        <v>4728</v>
      </c>
      <c r="E4633" s="5" t="s">
        <v>482</v>
      </c>
      <c r="F4633" s="5" t="s">
        <v>4495</v>
      </c>
      <c r="G4633" s="5" t="s">
        <v>530</v>
      </c>
      <c r="H4633" s="8">
        <v>800</v>
      </c>
      <c r="I4633" s="21" t="str">
        <f>INDEX(Seed_type_tomato!$C$3:$C$15,MATCH(TOMATO!G4633,Seed_type_tomato!$B$3:$B$15,0))</f>
        <v>GH</v>
      </c>
    </row>
    <row r="4634" spans="1:9" ht="15.75" thickBot="1" x14ac:dyDescent="0.3">
      <c r="A4634" s="5"/>
      <c r="B4634" s="5" t="s">
        <v>251</v>
      </c>
      <c r="C4634" s="6">
        <v>44748</v>
      </c>
      <c r="D4634" s="5" t="s">
        <v>4728</v>
      </c>
      <c r="E4634" s="5" t="s">
        <v>482</v>
      </c>
      <c r="F4634" s="5" t="s">
        <v>4495</v>
      </c>
      <c r="G4634" s="5" t="s">
        <v>530</v>
      </c>
      <c r="H4634" s="7">
        <v>700</v>
      </c>
      <c r="I4634" s="21" t="str">
        <f>INDEX(Seed_type_tomato!$C$3:$C$15,MATCH(TOMATO!G4634,Seed_type_tomato!$B$3:$B$15,0))</f>
        <v>GH</v>
      </c>
    </row>
    <row r="4635" spans="1:9" x14ac:dyDescent="0.25">
      <c r="A4635" s="5" t="s">
        <v>4496</v>
      </c>
      <c r="B4635" s="5"/>
      <c r="C4635" s="6"/>
      <c r="D4635" s="5"/>
      <c r="E4635" s="5"/>
      <c r="F4635" s="5"/>
      <c r="G4635" s="5"/>
      <c r="H4635" s="8">
        <f>ROUND(SUM(H4631:H4634),5)</f>
        <v>2300</v>
      </c>
      <c r="I4635" s="21" t="e">
        <f>INDEX(Seed_type_tomato!$C$3:$C$15,MATCH(TOMATO!G4635,Seed_type_tomato!$B$3:$B$15,0))</f>
        <v>#N/A</v>
      </c>
    </row>
    <row r="4636" spans="1:9" x14ac:dyDescent="0.25">
      <c r="A4636" s="2" t="s">
        <v>4497</v>
      </c>
      <c r="B4636" s="2"/>
      <c r="C4636" s="3"/>
      <c r="D4636" s="2"/>
      <c r="E4636" s="2"/>
      <c r="F4636" s="2"/>
      <c r="G4636" s="2"/>
      <c r="H4636" s="4"/>
      <c r="I4636" s="21" t="e">
        <f>INDEX(Seed_type_tomato!$C$3:$C$15,MATCH(TOMATO!G4636,Seed_type_tomato!$B$3:$B$15,0))</f>
        <v>#N/A</v>
      </c>
    </row>
    <row r="4637" spans="1:9" x14ac:dyDescent="0.25">
      <c r="A4637" s="5"/>
      <c r="B4637" s="5" t="s">
        <v>251</v>
      </c>
      <c r="C4637" s="6">
        <v>44776</v>
      </c>
      <c r="D4637" s="5" t="s">
        <v>4729</v>
      </c>
      <c r="E4637" s="5" t="s">
        <v>482</v>
      </c>
      <c r="F4637" s="5" t="s">
        <v>4497</v>
      </c>
      <c r="G4637" s="5" t="s">
        <v>524</v>
      </c>
      <c r="H4637" s="8">
        <v>100</v>
      </c>
      <c r="I4637" s="21" t="str">
        <f>INDEX(Seed_type_tomato!$C$3:$C$15,MATCH(TOMATO!G4637,Seed_type_tomato!$B$3:$B$15,0))</f>
        <v>Field</v>
      </c>
    </row>
    <row r="4638" spans="1:9" x14ac:dyDescent="0.25">
      <c r="A4638" s="5"/>
      <c r="B4638" s="5" t="s">
        <v>251</v>
      </c>
      <c r="C4638" s="6">
        <v>44776</v>
      </c>
      <c r="D4638" s="5" t="s">
        <v>4729</v>
      </c>
      <c r="E4638" s="5" t="s">
        <v>482</v>
      </c>
      <c r="F4638" s="5" t="s">
        <v>4497</v>
      </c>
      <c r="G4638" s="5" t="s">
        <v>522</v>
      </c>
      <c r="H4638" s="8">
        <v>100</v>
      </c>
      <c r="I4638" s="21" t="str">
        <f>INDEX(Seed_type_tomato!$C$3:$C$15,MATCH(TOMATO!G4638,Seed_type_tomato!$B$3:$B$15,0))</f>
        <v>Field</v>
      </c>
    </row>
    <row r="4639" spans="1:9" x14ac:dyDescent="0.25">
      <c r="A4639" s="5"/>
      <c r="B4639" s="5" t="s">
        <v>251</v>
      </c>
      <c r="C4639" s="6">
        <v>44786</v>
      </c>
      <c r="D4639" s="5" t="s">
        <v>4730</v>
      </c>
      <c r="E4639" s="5" t="s">
        <v>482</v>
      </c>
      <c r="F4639" s="5" t="s">
        <v>4497</v>
      </c>
      <c r="G4639" s="5" t="s">
        <v>522</v>
      </c>
      <c r="H4639" s="8">
        <v>50</v>
      </c>
      <c r="I4639" s="21" t="str">
        <f>INDEX(Seed_type_tomato!$C$3:$C$15,MATCH(TOMATO!G4639,Seed_type_tomato!$B$3:$B$15,0))</f>
        <v>Field</v>
      </c>
    </row>
    <row r="4640" spans="1:9" x14ac:dyDescent="0.25">
      <c r="A4640" s="5"/>
      <c r="B4640" s="5" t="s">
        <v>251</v>
      </c>
      <c r="C4640" s="6">
        <v>44786</v>
      </c>
      <c r="D4640" s="5" t="s">
        <v>4730</v>
      </c>
      <c r="E4640" s="5" t="s">
        <v>482</v>
      </c>
      <c r="F4640" s="5" t="s">
        <v>4497</v>
      </c>
      <c r="G4640" s="5" t="s">
        <v>524</v>
      </c>
      <c r="H4640" s="8">
        <v>50</v>
      </c>
      <c r="I4640" s="21" t="str">
        <f>INDEX(Seed_type_tomato!$C$3:$C$15,MATCH(TOMATO!G4640,Seed_type_tomato!$B$3:$B$15,0))</f>
        <v>Field</v>
      </c>
    </row>
    <row r="4641" spans="1:9" ht="15.75" thickBot="1" x14ac:dyDescent="0.3">
      <c r="A4641" s="5"/>
      <c r="B4641" s="5" t="s">
        <v>251</v>
      </c>
      <c r="C4641" s="6">
        <v>44786</v>
      </c>
      <c r="D4641" s="5" t="s">
        <v>4730</v>
      </c>
      <c r="E4641" s="5" t="s">
        <v>482</v>
      </c>
      <c r="F4641" s="5" t="s">
        <v>4497</v>
      </c>
      <c r="G4641" s="5" t="s">
        <v>523</v>
      </c>
      <c r="H4641" s="7">
        <v>10</v>
      </c>
      <c r="I4641" s="21" t="str">
        <f>INDEX(Seed_type_tomato!$C$3:$C$15,MATCH(TOMATO!G4641,Seed_type_tomato!$B$3:$B$15,0))</f>
        <v>Field</v>
      </c>
    </row>
    <row r="4642" spans="1:9" x14ac:dyDescent="0.25">
      <c r="A4642" s="5" t="s">
        <v>4498</v>
      </c>
      <c r="B4642" s="5"/>
      <c r="C4642" s="6"/>
      <c r="D4642" s="5"/>
      <c r="E4642" s="5"/>
      <c r="F4642" s="5"/>
      <c r="G4642" s="5"/>
      <c r="H4642" s="8">
        <f>ROUND(SUM(H4636:H4641),5)</f>
        <v>310</v>
      </c>
      <c r="I4642" s="21" t="e">
        <f>INDEX(Seed_type_tomato!$C$3:$C$15,MATCH(TOMATO!G4642,Seed_type_tomato!$B$3:$B$15,0))</f>
        <v>#N/A</v>
      </c>
    </row>
    <row r="4643" spans="1:9" x14ac:dyDescent="0.25">
      <c r="A4643" s="2" t="s">
        <v>4499</v>
      </c>
      <c r="B4643" s="2"/>
      <c r="C4643" s="3"/>
      <c r="D4643" s="2"/>
      <c r="E4643" s="2"/>
      <c r="F4643" s="2"/>
      <c r="G4643" s="2"/>
      <c r="H4643" s="4"/>
      <c r="I4643" s="21" t="e">
        <f>INDEX(Seed_type_tomato!$C$3:$C$15,MATCH(TOMATO!G4643,Seed_type_tomato!$B$3:$B$15,0))</f>
        <v>#N/A</v>
      </c>
    </row>
    <row r="4644" spans="1:9" ht="15.75" thickBot="1" x14ac:dyDescent="0.3">
      <c r="A4644" s="1"/>
      <c r="B4644" s="5" t="s">
        <v>251</v>
      </c>
      <c r="C4644" s="6">
        <v>44757</v>
      </c>
      <c r="D4644" s="5" t="s">
        <v>4731</v>
      </c>
      <c r="E4644" s="5" t="s">
        <v>4902</v>
      </c>
      <c r="F4644" s="5" t="s">
        <v>4499</v>
      </c>
      <c r="G4644" s="5" t="s">
        <v>530</v>
      </c>
      <c r="H4644" s="7">
        <v>600</v>
      </c>
      <c r="I4644" s="21" t="str">
        <f>INDEX(Seed_type_tomato!$C$3:$C$15,MATCH(TOMATO!G4644,Seed_type_tomato!$B$3:$B$15,0))</f>
        <v>GH</v>
      </c>
    </row>
    <row r="4645" spans="1:9" x14ac:dyDescent="0.25">
      <c r="A4645" s="5" t="s">
        <v>4500</v>
      </c>
      <c r="B4645" s="5"/>
      <c r="C4645" s="6"/>
      <c r="D4645" s="5"/>
      <c r="E4645" s="5"/>
      <c r="F4645" s="5"/>
      <c r="G4645" s="5"/>
      <c r="H4645" s="8">
        <f>ROUND(SUM(H4643:H4644),5)</f>
        <v>600</v>
      </c>
      <c r="I4645" s="21" t="e">
        <f>INDEX(Seed_type_tomato!$C$3:$C$15,MATCH(TOMATO!G4645,Seed_type_tomato!$B$3:$B$15,0))</f>
        <v>#N/A</v>
      </c>
    </row>
    <row r="4646" spans="1:9" x14ac:dyDescent="0.25">
      <c r="A4646" s="2" t="s">
        <v>4501</v>
      </c>
      <c r="B4646" s="2"/>
      <c r="C4646" s="3"/>
      <c r="D4646" s="2"/>
      <c r="E4646" s="2"/>
      <c r="F4646" s="2"/>
      <c r="G4646" s="2"/>
      <c r="H4646" s="4"/>
      <c r="I4646" s="21" t="e">
        <f>INDEX(Seed_type_tomato!$C$3:$C$15,MATCH(TOMATO!G4646,Seed_type_tomato!$B$3:$B$15,0))</f>
        <v>#N/A</v>
      </c>
    </row>
    <row r="4647" spans="1:9" x14ac:dyDescent="0.25">
      <c r="A4647" s="5"/>
      <c r="B4647" s="5" t="s">
        <v>251</v>
      </c>
      <c r="C4647" s="6">
        <v>44674</v>
      </c>
      <c r="D4647" s="5" t="s">
        <v>4732</v>
      </c>
      <c r="E4647" s="5" t="s">
        <v>482</v>
      </c>
      <c r="F4647" s="5" t="s">
        <v>4501</v>
      </c>
      <c r="G4647" s="5" t="s">
        <v>522</v>
      </c>
      <c r="H4647" s="8">
        <v>140</v>
      </c>
      <c r="I4647" s="21" t="str">
        <f>INDEX(Seed_type_tomato!$C$3:$C$15,MATCH(TOMATO!G4647,Seed_type_tomato!$B$3:$B$15,0))</f>
        <v>Field</v>
      </c>
    </row>
    <row r="4648" spans="1:9" x14ac:dyDescent="0.25">
      <c r="A4648" s="5"/>
      <c r="B4648" s="5" t="s">
        <v>251</v>
      </c>
      <c r="C4648" s="6">
        <v>44674</v>
      </c>
      <c r="D4648" s="5" t="s">
        <v>4732</v>
      </c>
      <c r="E4648" s="5" t="s">
        <v>482</v>
      </c>
      <c r="F4648" s="5" t="s">
        <v>4501</v>
      </c>
      <c r="G4648" s="5" t="s">
        <v>523</v>
      </c>
      <c r="H4648" s="8">
        <v>140</v>
      </c>
      <c r="I4648" s="21" t="str">
        <f>INDEX(Seed_type_tomato!$C$3:$C$15,MATCH(TOMATO!G4648,Seed_type_tomato!$B$3:$B$15,0))</f>
        <v>Field</v>
      </c>
    </row>
    <row r="4649" spans="1:9" ht="15.75" thickBot="1" x14ac:dyDescent="0.3">
      <c r="A4649" s="5"/>
      <c r="B4649" s="5" t="s">
        <v>251</v>
      </c>
      <c r="C4649" s="6">
        <v>44729</v>
      </c>
      <c r="D4649" s="5" t="s">
        <v>4733</v>
      </c>
      <c r="E4649" s="5" t="s">
        <v>482</v>
      </c>
      <c r="F4649" s="5" t="s">
        <v>4501</v>
      </c>
      <c r="G4649" s="5" t="s">
        <v>524</v>
      </c>
      <c r="H4649" s="7">
        <v>300</v>
      </c>
      <c r="I4649" s="21" t="str">
        <f>INDEX(Seed_type_tomato!$C$3:$C$15,MATCH(TOMATO!G4649,Seed_type_tomato!$B$3:$B$15,0))</f>
        <v>Field</v>
      </c>
    </row>
    <row r="4650" spans="1:9" x14ac:dyDescent="0.25">
      <c r="A4650" s="5" t="s">
        <v>4502</v>
      </c>
      <c r="B4650" s="5"/>
      <c r="C4650" s="6"/>
      <c r="D4650" s="5"/>
      <c r="E4650" s="5"/>
      <c r="F4650" s="5"/>
      <c r="G4650" s="5"/>
      <c r="H4650" s="8">
        <f>ROUND(SUM(H4646:H4649),5)</f>
        <v>580</v>
      </c>
      <c r="I4650" s="21" t="e">
        <f>INDEX(Seed_type_tomato!$C$3:$C$15,MATCH(TOMATO!G4650,Seed_type_tomato!$B$3:$B$15,0))</f>
        <v>#N/A</v>
      </c>
    </row>
    <row r="4651" spans="1:9" x14ac:dyDescent="0.25">
      <c r="A4651" s="2" t="s">
        <v>4503</v>
      </c>
      <c r="B4651" s="2"/>
      <c r="C4651" s="3"/>
      <c r="D4651" s="2"/>
      <c r="E4651" s="2"/>
      <c r="F4651" s="2"/>
      <c r="G4651" s="2"/>
      <c r="H4651" s="4"/>
      <c r="I4651" s="21" t="e">
        <f>INDEX(Seed_type_tomato!$C$3:$C$15,MATCH(TOMATO!G4651,Seed_type_tomato!$B$3:$B$15,0))</f>
        <v>#N/A</v>
      </c>
    </row>
    <row r="4652" spans="1:9" ht="15.75" thickBot="1" x14ac:dyDescent="0.3">
      <c r="A4652" s="1"/>
      <c r="B4652" s="5" t="s">
        <v>251</v>
      </c>
      <c r="C4652" s="6">
        <v>44799</v>
      </c>
      <c r="D4652" s="5" t="s">
        <v>4734</v>
      </c>
      <c r="E4652" s="5" t="s">
        <v>482</v>
      </c>
      <c r="F4652" s="5" t="s">
        <v>4503</v>
      </c>
      <c r="G4652" s="5" t="s">
        <v>530</v>
      </c>
      <c r="H4652" s="7">
        <v>55</v>
      </c>
      <c r="I4652" s="21" t="str">
        <f>INDEX(Seed_type_tomato!$C$3:$C$15,MATCH(TOMATO!G4652,Seed_type_tomato!$B$3:$B$15,0))</f>
        <v>GH</v>
      </c>
    </row>
    <row r="4653" spans="1:9" x14ac:dyDescent="0.25">
      <c r="A4653" s="5" t="s">
        <v>4504</v>
      </c>
      <c r="B4653" s="5"/>
      <c r="C4653" s="6"/>
      <c r="D4653" s="5"/>
      <c r="E4653" s="5"/>
      <c r="F4653" s="5"/>
      <c r="G4653" s="5"/>
      <c r="H4653" s="8">
        <f>ROUND(SUM(H4651:H4652),5)</f>
        <v>55</v>
      </c>
      <c r="I4653" s="21" t="e">
        <f>INDEX(Seed_type_tomato!$C$3:$C$15,MATCH(TOMATO!G4653,Seed_type_tomato!$B$3:$B$15,0))</f>
        <v>#N/A</v>
      </c>
    </row>
    <row r="4654" spans="1:9" x14ac:dyDescent="0.25">
      <c r="A4654" s="2" t="s">
        <v>4505</v>
      </c>
      <c r="B4654" s="2"/>
      <c r="C4654" s="3"/>
      <c r="D4654" s="2"/>
      <c r="E4654" s="2"/>
      <c r="F4654" s="2"/>
      <c r="G4654" s="2"/>
      <c r="H4654" s="4"/>
      <c r="I4654" s="21" t="e">
        <f>INDEX(Seed_type_tomato!$C$3:$C$15,MATCH(TOMATO!G4654,Seed_type_tomato!$B$3:$B$15,0))</f>
        <v>#N/A</v>
      </c>
    </row>
    <row r="4655" spans="1:9" x14ac:dyDescent="0.25">
      <c r="A4655" s="5"/>
      <c r="B4655" s="5" t="s">
        <v>251</v>
      </c>
      <c r="C4655" s="6">
        <v>44756</v>
      </c>
      <c r="D4655" s="5" t="s">
        <v>4735</v>
      </c>
      <c r="E4655" s="5" t="s">
        <v>4903</v>
      </c>
      <c r="F4655" s="5" t="s">
        <v>4505</v>
      </c>
      <c r="G4655" s="5" t="s">
        <v>530</v>
      </c>
      <c r="H4655" s="8">
        <v>1000</v>
      </c>
      <c r="I4655" s="21" t="str">
        <f>INDEX(Seed_type_tomato!$C$3:$C$15,MATCH(TOMATO!G4655,Seed_type_tomato!$B$3:$B$15,0))</f>
        <v>GH</v>
      </c>
    </row>
    <row r="4656" spans="1:9" ht="15.75" thickBot="1" x14ac:dyDescent="0.3">
      <c r="A4656" s="5"/>
      <c r="B4656" s="5" t="s">
        <v>251</v>
      </c>
      <c r="C4656" s="6">
        <v>44784</v>
      </c>
      <c r="D4656" s="5" t="s">
        <v>4736</v>
      </c>
      <c r="E4656" s="5" t="s">
        <v>482</v>
      </c>
      <c r="F4656" s="5" t="s">
        <v>4505</v>
      </c>
      <c r="G4656" s="5" t="s">
        <v>530</v>
      </c>
      <c r="H4656" s="7">
        <v>1000</v>
      </c>
      <c r="I4656" s="21" t="str">
        <f>INDEX(Seed_type_tomato!$C$3:$C$15,MATCH(TOMATO!G4656,Seed_type_tomato!$B$3:$B$15,0))</f>
        <v>GH</v>
      </c>
    </row>
    <row r="4657" spans="1:9" x14ac:dyDescent="0.25">
      <c r="A4657" s="5" t="s">
        <v>4506</v>
      </c>
      <c r="B4657" s="5"/>
      <c r="C4657" s="6"/>
      <c r="D4657" s="5"/>
      <c r="E4657" s="5"/>
      <c r="F4657" s="5"/>
      <c r="G4657" s="5"/>
      <c r="H4657" s="8">
        <f>ROUND(SUM(H4654:H4656),5)</f>
        <v>2000</v>
      </c>
      <c r="I4657" s="21" t="e">
        <f>INDEX(Seed_type_tomato!$C$3:$C$15,MATCH(TOMATO!G4657,Seed_type_tomato!$B$3:$B$15,0))</f>
        <v>#N/A</v>
      </c>
    </row>
    <row r="4658" spans="1:9" x14ac:dyDescent="0.25">
      <c r="A4658" s="2" t="s">
        <v>4507</v>
      </c>
      <c r="B4658" s="2"/>
      <c r="C4658" s="3"/>
      <c r="D4658" s="2"/>
      <c r="E4658" s="2"/>
      <c r="F4658" s="2"/>
      <c r="G4658" s="2"/>
      <c r="H4658" s="4"/>
      <c r="I4658" s="21" t="e">
        <f>INDEX(Seed_type_tomato!$C$3:$C$15,MATCH(TOMATO!G4658,Seed_type_tomato!$B$3:$B$15,0))</f>
        <v>#N/A</v>
      </c>
    </row>
    <row r="4659" spans="1:9" x14ac:dyDescent="0.25">
      <c r="A4659" s="5"/>
      <c r="B4659" s="5" t="s">
        <v>251</v>
      </c>
      <c r="C4659" s="6">
        <v>44739</v>
      </c>
      <c r="D4659" s="5" t="s">
        <v>4737</v>
      </c>
      <c r="E4659" s="5" t="s">
        <v>482</v>
      </c>
      <c r="F4659" s="5" t="s">
        <v>4507</v>
      </c>
      <c r="G4659" s="5" t="s">
        <v>522</v>
      </c>
      <c r="H4659" s="8">
        <v>2000</v>
      </c>
      <c r="I4659" s="21" t="str">
        <f>INDEX(Seed_type_tomato!$C$3:$C$15,MATCH(TOMATO!G4659,Seed_type_tomato!$B$3:$B$15,0))</f>
        <v>Field</v>
      </c>
    </row>
    <row r="4660" spans="1:9" ht="15.75" thickBot="1" x14ac:dyDescent="0.3">
      <c r="A4660" s="5"/>
      <c r="B4660" s="5" t="s">
        <v>251</v>
      </c>
      <c r="C4660" s="6">
        <v>44755</v>
      </c>
      <c r="D4660" s="5" t="s">
        <v>4738</v>
      </c>
      <c r="E4660" s="5" t="s">
        <v>515</v>
      </c>
      <c r="F4660" s="5" t="s">
        <v>4507</v>
      </c>
      <c r="G4660" s="5" t="s">
        <v>528</v>
      </c>
      <c r="H4660" s="7">
        <v>6156</v>
      </c>
      <c r="I4660" s="21" t="str">
        <f>INDEX(Seed_type_tomato!$C$3:$C$15,MATCH(TOMATO!G4660,Seed_type_tomato!$B$3:$B$15,0))</f>
        <v>Field</v>
      </c>
    </row>
    <row r="4661" spans="1:9" x14ac:dyDescent="0.25">
      <c r="A4661" s="5" t="s">
        <v>4508</v>
      </c>
      <c r="B4661" s="5"/>
      <c r="C4661" s="6"/>
      <c r="D4661" s="5"/>
      <c r="E4661" s="5"/>
      <c r="F4661" s="5"/>
      <c r="G4661" s="5"/>
      <c r="H4661" s="8">
        <f>ROUND(SUM(H4658:H4660),5)</f>
        <v>8156</v>
      </c>
      <c r="I4661" s="21" t="e">
        <f>INDEX(Seed_type_tomato!$C$3:$C$15,MATCH(TOMATO!G4661,Seed_type_tomato!$B$3:$B$15,0))</f>
        <v>#N/A</v>
      </c>
    </row>
    <row r="4662" spans="1:9" x14ac:dyDescent="0.25">
      <c r="A4662" s="2" t="s">
        <v>4509</v>
      </c>
      <c r="B4662" s="2"/>
      <c r="C4662" s="3"/>
      <c r="D4662" s="2"/>
      <c r="E4662" s="2"/>
      <c r="F4662" s="2"/>
      <c r="G4662" s="2"/>
      <c r="H4662" s="4"/>
      <c r="I4662" s="21" t="e">
        <f>INDEX(Seed_type_tomato!$C$3:$C$15,MATCH(TOMATO!G4662,Seed_type_tomato!$B$3:$B$15,0))</f>
        <v>#N/A</v>
      </c>
    </row>
    <row r="4663" spans="1:9" x14ac:dyDescent="0.25">
      <c r="A4663" s="5"/>
      <c r="B4663" s="5" t="s">
        <v>251</v>
      </c>
      <c r="C4663" s="6">
        <v>44809</v>
      </c>
      <c r="D4663" s="5" t="s">
        <v>4739</v>
      </c>
      <c r="E4663" s="5" t="s">
        <v>482</v>
      </c>
      <c r="F4663" s="5" t="s">
        <v>4509</v>
      </c>
      <c r="G4663" s="5" t="s">
        <v>525</v>
      </c>
      <c r="H4663" s="8">
        <v>300</v>
      </c>
      <c r="I4663" s="21" t="str">
        <f>INDEX(Seed_type_tomato!$C$3:$C$15,MATCH(TOMATO!G4663,Seed_type_tomato!$B$3:$B$15,0))</f>
        <v>Field</v>
      </c>
    </row>
    <row r="4664" spans="1:9" ht="15.75" thickBot="1" x14ac:dyDescent="0.3">
      <c r="A4664" s="5"/>
      <c r="B4664" s="5" t="s">
        <v>251</v>
      </c>
      <c r="C4664" s="6">
        <v>44811</v>
      </c>
      <c r="D4664" s="5" t="s">
        <v>4740</v>
      </c>
      <c r="E4664" s="5" t="s">
        <v>482</v>
      </c>
      <c r="F4664" s="5" t="s">
        <v>4509</v>
      </c>
      <c r="G4664" s="5" t="s">
        <v>522</v>
      </c>
      <c r="H4664" s="7">
        <v>300</v>
      </c>
      <c r="I4664" s="21" t="str">
        <f>INDEX(Seed_type_tomato!$C$3:$C$15,MATCH(TOMATO!G4664,Seed_type_tomato!$B$3:$B$15,0))</f>
        <v>Field</v>
      </c>
    </row>
    <row r="4665" spans="1:9" x14ac:dyDescent="0.25">
      <c r="A4665" s="5" t="s">
        <v>4510</v>
      </c>
      <c r="B4665" s="5"/>
      <c r="C4665" s="6"/>
      <c r="D4665" s="5"/>
      <c r="E4665" s="5"/>
      <c r="F4665" s="5"/>
      <c r="G4665" s="5"/>
      <c r="H4665" s="8">
        <f>ROUND(SUM(H4662:H4664),5)</f>
        <v>600</v>
      </c>
      <c r="I4665" s="21" t="e">
        <f>INDEX(Seed_type_tomato!$C$3:$C$15,MATCH(TOMATO!G4665,Seed_type_tomato!$B$3:$B$15,0))</f>
        <v>#N/A</v>
      </c>
    </row>
    <row r="4666" spans="1:9" x14ac:dyDescent="0.25">
      <c r="A4666" s="2" t="s">
        <v>4511</v>
      </c>
      <c r="B4666" s="2"/>
      <c r="C4666" s="3"/>
      <c r="D4666" s="2"/>
      <c r="E4666" s="2"/>
      <c r="F4666" s="2"/>
      <c r="G4666" s="2"/>
      <c r="H4666" s="4"/>
      <c r="I4666" s="21" t="e">
        <f>INDEX(Seed_type_tomato!$C$3:$C$15,MATCH(TOMATO!G4666,Seed_type_tomato!$B$3:$B$15,0))</f>
        <v>#N/A</v>
      </c>
    </row>
    <row r="4667" spans="1:9" ht="15.75" thickBot="1" x14ac:dyDescent="0.3">
      <c r="A4667" s="1"/>
      <c r="B4667" s="5" t="s">
        <v>251</v>
      </c>
      <c r="C4667" s="6">
        <v>44649</v>
      </c>
      <c r="D4667" s="5" t="s">
        <v>4741</v>
      </c>
      <c r="E4667" s="5" t="s">
        <v>482</v>
      </c>
      <c r="F4667" s="5" t="s">
        <v>4511</v>
      </c>
      <c r="G4667" s="5" t="s">
        <v>523</v>
      </c>
      <c r="H4667" s="7">
        <v>100</v>
      </c>
      <c r="I4667" s="21" t="str">
        <f>INDEX(Seed_type_tomato!$C$3:$C$15,MATCH(TOMATO!G4667,Seed_type_tomato!$B$3:$B$15,0))</f>
        <v>Field</v>
      </c>
    </row>
    <row r="4668" spans="1:9" x14ac:dyDescent="0.25">
      <c r="A4668" s="5" t="s">
        <v>4512</v>
      </c>
      <c r="B4668" s="5"/>
      <c r="C4668" s="6"/>
      <c r="D4668" s="5"/>
      <c r="E4668" s="5"/>
      <c r="F4668" s="5"/>
      <c r="G4668" s="5"/>
      <c r="H4668" s="8">
        <f>ROUND(SUM(H4666:H4667),5)</f>
        <v>100</v>
      </c>
      <c r="I4668" s="21" t="e">
        <f>INDEX(Seed_type_tomato!$C$3:$C$15,MATCH(TOMATO!G4668,Seed_type_tomato!$B$3:$B$15,0))</f>
        <v>#N/A</v>
      </c>
    </row>
    <row r="4669" spans="1:9" x14ac:dyDescent="0.25">
      <c r="A4669" s="2" t="s">
        <v>4513</v>
      </c>
      <c r="B4669" s="2"/>
      <c r="C4669" s="3"/>
      <c r="D4669" s="2"/>
      <c r="E4669" s="2"/>
      <c r="F4669" s="2"/>
      <c r="G4669" s="2"/>
      <c r="H4669" s="4"/>
      <c r="I4669" s="21" t="e">
        <f>INDEX(Seed_type_tomato!$C$3:$C$15,MATCH(TOMATO!G4669,Seed_type_tomato!$B$3:$B$15,0))</f>
        <v>#N/A</v>
      </c>
    </row>
    <row r="4670" spans="1:9" ht="15.75" thickBot="1" x14ac:dyDescent="0.3">
      <c r="A4670" s="1"/>
      <c r="B4670" s="5" t="s">
        <v>251</v>
      </c>
      <c r="C4670" s="6">
        <v>44809</v>
      </c>
      <c r="D4670" s="5" t="s">
        <v>4742</v>
      </c>
      <c r="E4670" s="5" t="s">
        <v>482</v>
      </c>
      <c r="F4670" s="5" t="s">
        <v>4513</v>
      </c>
      <c r="G4670" s="5" t="s">
        <v>527</v>
      </c>
      <c r="H4670" s="7">
        <v>1</v>
      </c>
      <c r="I4670" s="21" t="e">
        <f>INDEX(Seed_type_tomato!$C$3:$C$15,MATCH(TOMATO!G4670,Seed_type_tomato!$B$3:$B$15,0))</f>
        <v>#N/A</v>
      </c>
    </row>
    <row r="4671" spans="1:9" x14ac:dyDescent="0.25">
      <c r="A4671" s="5" t="s">
        <v>4514</v>
      </c>
      <c r="B4671" s="5"/>
      <c r="C4671" s="6"/>
      <c r="D4671" s="5"/>
      <c r="E4671" s="5"/>
      <c r="F4671" s="5"/>
      <c r="G4671" s="5"/>
      <c r="H4671" s="8">
        <f>ROUND(SUM(H4669:H4670),5)</f>
        <v>1</v>
      </c>
      <c r="I4671" s="21" t="e">
        <f>INDEX(Seed_type_tomato!$C$3:$C$15,MATCH(TOMATO!G4671,Seed_type_tomato!$B$3:$B$15,0))</f>
        <v>#N/A</v>
      </c>
    </row>
    <row r="4672" spans="1:9" x14ac:dyDescent="0.25">
      <c r="A4672" s="2" t="s">
        <v>4515</v>
      </c>
      <c r="B4672" s="2"/>
      <c r="C4672" s="3"/>
      <c r="D4672" s="2"/>
      <c r="E4672" s="2"/>
      <c r="F4672" s="2"/>
      <c r="G4672" s="2"/>
      <c r="H4672" s="4"/>
      <c r="I4672" s="21" t="e">
        <f>INDEX(Seed_type_tomato!$C$3:$C$15,MATCH(TOMATO!G4672,Seed_type_tomato!$B$3:$B$15,0))</f>
        <v>#N/A</v>
      </c>
    </row>
    <row r="4673" spans="1:9" x14ac:dyDescent="0.25">
      <c r="A4673" s="5"/>
      <c r="B4673" s="5" t="s">
        <v>251</v>
      </c>
      <c r="C4673" s="6">
        <v>44617</v>
      </c>
      <c r="D4673" s="5" t="s">
        <v>4743</v>
      </c>
      <c r="E4673" s="5" t="s">
        <v>482</v>
      </c>
      <c r="F4673" s="5" t="s">
        <v>4515</v>
      </c>
      <c r="G4673" s="5" t="s">
        <v>526</v>
      </c>
      <c r="H4673" s="8">
        <v>200</v>
      </c>
      <c r="I4673" s="21" t="str">
        <f>INDEX(Seed_type_tomato!$C$3:$C$15,MATCH(TOMATO!G4673,Seed_type_tomato!$B$3:$B$15,0))</f>
        <v>Field</v>
      </c>
    </row>
    <row r="4674" spans="1:9" x14ac:dyDescent="0.25">
      <c r="A4674" s="5"/>
      <c r="B4674" s="5" t="s">
        <v>251</v>
      </c>
      <c r="C4674" s="6">
        <v>44652</v>
      </c>
      <c r="D4674" s="5" t="s">
        <v>4744</v>
      </c>
      <c r="E4674" s="5" t="s">
        <v>482</v>
      </c>
      <c r="F4674" s="5" t="s">
        <v>4515</v>
      </c>
      <c r="G4674" s="5" t="s">
        <v>523</v>
      </c>
      <c r="H4674" s="8">
        <v>100</v>
      </c>
      <c r="I4674" s="21" t="str">
        <f>INDEX(Seed_type_tomato!$C$3:$C$15,MATCH(TOMATO!G4674,Seed_type_tomato!$B$3:$B$15,0))</f>
        <v>Field</v>
      </c>
    </row>
    <row r="4675" spans="1:9" x14ac:dyDescent="0.25">
      <c r="A4675" s="5"/>
      <c r="B4675" s="5" t="s">
        <v>251</v>
      </c>
      <c r="C4675" s="6">
        <v>44666</v>
      </c>
      <c r="D4675" s="5" t="s">
        <v>4745</v>
      </c>
      <c r="E4675" s="5" t="s">
        <v>482</v>
      </c>
      <c r="F4675" s="5" t="s">
        <v>4515</v>
      </c>
      <c r="G4675" s="5" t="s">
        <v>522</v>
      </c>
      <c r="H4675" s="8">
        <v>500</v>
      </c>
      <c r="I4675" s="21" t="str">
        <f>INDEX(Seed_type_tomato!$C$3:$C$15,MATCH(TOMATO!G4675,Seed_type_tomato!$B$3:$B$15,0))</f>
        <v>Field</v>
      </c>
    </row>
    <row r="4676" spans="1:9" x14ac:dyDescent="0.25">
      <c r="A4676" s="5"/>
      <c r="B4676" s="5" t="s">
        <v>251</v>
      </c>
      <c r="C4676" s="6">
        <v>44693</v>
      </c>
      <c r="D4676" s="5" t="s">
        <v>4746</v>
      </c>
      <c r="E4676" s="5" t="s">
        <v>482</v>
      </c>
      <c r="F4676" s="5" t="s">
        <v>4515</v>
      </c>
      <c r="G4676" s="5" t="s">
        <v>524</v>
      </c>
      <c r="H4676" s="8">
        <v>500</v>
      </c>
      <c r="I4676" s="21" t="str">
        <f>INDEX(Seed_type_tomato!$C$3:$C$15,MATCH(TOMATO!G4676,Seed_type_tomato!$B$3:$B$15,0))</f>
        <v>Field</v>
      </c>
    </row>
    <row r="4677" spans="1:9" x14ac:dyDescent="0.25">
      <c r="A4677" s="5"/>
      <c r="B4677" s="5" t="s">
        <v>251</v>
      </c>
      <c r="C4677" s="6">
        <v>44722</v>
      </c>
      <c r="D4677" s="5" t="s">
        <v>4747</v>
      </c>
      <c r="E4677" s="5" t="s">
        <v>482</v>
      </c>
      <c r="F4677" s="5" t="s">
        <v>4515</v>
      </c>
      <c r="G4677" s="5" t="s">
        <v>524</v>
      </c>
      <c r="H4677" s="8">
        <v>200</v>
      </c>
      <c r="I4677" s="21" t="str">
        <f>INDEX(Seed_type_tomato!$C$3:$C$15,MATCH(TOMATO!G4677,Seed_type_tomato!$B$3:$B$15,0))</f>
        <v>Field</v>
      </c>
    </row>
    <row r="4678" spans="1:9" x14ac:dyDescent="0.25">
      <c r="A4678" s="5"/>
      <c r="B4678" s="5" t="s">
        <v>251</v>
      </c>
      <c r="C4678" s="6">
        <v>44748</v>
      </c>
      <c r="D4678" s="5" t="s">
        <v>4748</v>
      </c>
      <c r="E4678" s="5" t="s">
        <v>4904</v>
      </c>
      <c r="F4678" s="5" t="s">
        <v>4515</v>
      </c>
      <c r="G4678" s="5" t="s">
        <v>523</v>
      </c>
      <c r="H4678" s="8">
        <v>180</v>
      </c>
      <c r="I4678" s="21" t="str">
        <f>INDEX(Seed_type_tomato!$C$3:$C$15,MATCH(TOMATO!G4678,Seed_type_tomato!$B$3:$B$15,0))</f>
        <v>Field</v>
      </c>
    </row>
    <row r="4679" spans="1:9" ht="15.75" thickBot="1" x14ac:dyDescent="0.3">
      <c r="A4679" s="5"/>
      <c r="B4679" s="5" t="s">
        <v>251</v>
      </c>
      <c r="C4679" s="6">
        <v>44832</v>
      </c>
      <c r="D4679" s="5" t="s">
        <v>4749</v>
      </c>
      <c r="E4679" s="5" t="s">
        <v>482</v>
      </c>
      <c r="F4679" s="5" t="s">
        <v>4515</v>
      </c>
      <c r="G4679" s="5" t="s">
        <v>522</v>
      </c>
      <c r="H4679" s="7">
        <v>250</v>
      </c>
      <c r="I4679" s="21" t="str">
        <f>INDEX(Seed_type_tomato!$C$3:$C$15,MATCH(TOMATO!G4679,Seed_type_tomato!$B$3:$B$15,0))</f>
        <v>Field</v>
      </c>
    </row>
    <row r="4680" spans="1:9" x14ac:dyDescent="0.25">
      <c r="A4680" s="5" t="s">
        <v>4516</v>
      </c>
      <c r="B4680" s="5"/>
      <c r="C4680" s="6"/>
      <c r="D4680" s="5"/>
      <c r="E4680" s="5"/>
      <c r="F4680" s="5"/>
      <c r="G4680" s="5"/>
      <c r="H4680" s="8">
        <f>ROUND(SUM(H4672:H4679),5)</f>
        <v>1930</v>
      </c>
      <c r="I4680" s="21" t="e">
        <f>INDEX(Seed_type_tomato!$C$3:$C$15,MATCH(TOMATO!G4680,Seed_type_tomato!$B$3:$B$15,0))</f>
        <v>#N/A</v>
      </c>
    </row>
    <row r="4681" spans="1:9" x14ac:dyDescent="0.25">
      <c r="A4681" s="2" t="s">
        <v>4517</v>
      </c>
      <c r="B4681" s="2"/>
      <c r="C4681" s="3"/>
      <c r="D4681" s="2"/>
      <c r="E4681" s="2"/>
      <c r="F4681" s="2"/>
      <c r="G4681" s="2"/>
      <c r="H4681" s="4"/>
      <c r="I4681" s="21" t="e">
        <f>INDEX(Seed_type_tomato!$C$3:$C$15,MATCH(TOMATO!G4681,Seed_type_tomato!$B$3:$B$15,0))</f>
        <v>#N/A</v>
      </c>
    </row>
    <row r="4682" spans="1:9" x14ac:dyDescent="0.25">
      <c r="A4682" s="5"/>
      <c r="B4682" s="5" t="s">
        <v>251</v>
      </c>
      <c r="C4682" s="6">
        <v>44701</v>
      </c>
      <c r="D4682" s="5" t="s">
        <v>4750</v>
      </c>
      <c r="E4682" s="5" t="s">
        <v>482</v>
      </c>
      <c r="F4682" s="5" t="s">
        <v>4517</v>
      </c>
      <c r="G4682" s="5" t="s">
        <v>523</v>
      </c>
      <c r="H4682" s="8">
        <v>20</v>
      </c>
      <c r="I4682" s="21" t="str">
        <f>INDEX(Seed_type_tomato!$C$3:$C$15,MATCH(TOMATO!G4682,Seed_type_tomato!$B$3:$B$15,0))</f>
        <v>Field</v>
      </c>
    </row>
    <row r="4683" spans="1:9" ht="15.75" thickBot="1" x14ac:dyDescent="0.3">
      <c r="A4683" s="5"/>
      <c r="B4683" s="5" t="s">
        <v>251</v>
      </c>
      <c r="C4683" s="6">
        <v>44761</v>
      </c>
      <c r="D4683" s="5" t="s">
        <v>4751</v>
      </c>
      <c r="E4683" s="5" t="s">
        <v>4905</v>
      </c>
      <c r="F4683" s="5" t="s">
        <v>4517</v>
      </c>
      <c r="G4683" s="5" t="s">
        <v>1495</v>
      </c>
      <c r="H4683" s="7">
        <v>150</v>
      </c>
      <c r="I4683" s="21" t="str">
        <f>INDEX(Seed_type_tomato!$C$3:$C$15,MATCH(TOMATO!G4683,Seed_type_tomato!$B$3:$B$15,0))</f>
        <v>Field</v>
      </c>
    </row>
    <row r="4684" spans="1:9" x14ac:dyDescent="0.25">
      <c r="A4684" s="5" t="s">
        <v>4518</v>
      </c>
      <c r="B4684" s="5"/>
      <c r="C4684" s="6"/>
      <c r="D4684" s="5"/>
      <c r="E4684" s="5"/>
      <c r="F4684" s="5"/>
      <c r="G4684" s="5"/>
      <c r="H4684" s="8">
        <f>ROUND(SUM(H4681:H4683),5)</f>
        <v>170</v>
      </c>
      <c r="I4684" s="21" t="e">
        <f>INDEX(Seed_type_tomato!$C$3:$C$15,MATCH(TOMATO!G4684,Seed_type_tomato!$B$3:$B$15,0))</f>
        <v>#N/A</v>
      </c>
    </row>
    <row r="4685" spans="1:9" x14ac:dyDescent="0.25">
      <c r="A4685" s="2" t="s">
        <v>4519</v>
      </c>
      <c r="B4685" s="2"/>
      <c r="C4685" s="3"/>
      <c r="D4685" s="2"/>
      <c r="E4685" s="2"/>
      <c r="F4685" s="2"/>
      <c r="G4685" s="2"/>
      <c r="H4685" s="4"/>
      <c r="I4685" s="21" t="e">
        <f>INDEX(Seed_type_tomato!$C$3:$C$15,MATCH(TOMATO!G4685,Seed_type_tomato!$B$3:$B$15,0))</f>
        <v>#N/A</v>
      </c>
    </row>
    <row r="4686" spans="1:9" x14ac:dyDescent="0.25">
      <c r="A4686" s="5"/>
      <c r="B4686" s="5" t="s">
        <v>251</v>
      </c>
      <c r="C4686" s="6">
        <v>44671</v>
      </c>
      <c r="D4686" s="5" t="s">
        <v>4752</v>
      </c>
      <c r="E4686" s="5" t="s">
        <v>4906</v>
      </c>
      <c r="F4686" s="5" t="s">
        <v>4519</v>
      </c>
      <c r="G4686" s="5" t="s">
        <v>532</v>
      </c>
      <c r="H4686" s="8">
        <v>972</v>
      </c>
      <c r="I4686" s="21" t="e">
        <f>INDEX(Seed_type_tomato!$C$3:$C$15,MATCH(TOMATO!G4686,Seed_type_tomato!$B$3:$B$15,0))</f>
        <v>#N/A</v>
      </c>
    </row>
    <row r="4687" spans="1:9" x14ac:dyDescent="0.25">
      <c r="A4687" s="5"/>
      <c r="B4687" s="5" t="s">
        <v>251</v>
      </c>
      <c r="C4687" s="6">
        <v>44671</v>
      </c>
      <c r="D4687" s="5" t="s">
        <v>4752</v>
      </c>
      <c r="E4687" s="5" t="s">
        <v>4906</v>
      </c>
      <c r="F4687" s="5" t="s">
        <v>4519</v>
      </c>
      <c r="G4687" s="5" t="s">
        <v>531</v>
      </c>
      <c r="H4687" s="8">
        <v>972</v>
      </c>
      <c r="I4687" s="21" t="e">
        <f>INDEX(Seed_type_tomato!$C$3:$C$15,MATCH(TOMATO!G4687,Seed_type_tomato!$B$3:$B$15,0))</f>
        <v>#N/A</v>
      </c>
    </row>
    <row r="4688" spans="1:9" x14ac:dyDescent="0.25">
      <c r="A4688" s="5"/>
      <c r="B4688" s="5" t="s">
        <v>251</v>
      </c>
      <c r="C4688" s="6">
        <v>44676</v>
      </c>
      <c r="D4688" s="5" t="s">
        <v>4753</v>
      </c>
      <c r="E4688" s="5" t="s">
        <v>4906</v>
      </c>
      <c r="F4688" s="5" t="s">
        <v>4519</v>
      </c>
      <c r="G4688" s="5" t="s">
        <v>532</v>
      </c>
      <c r="H4688" s="8">
        <v>0</v>
      </c>
      <c r="I4688" s="21" t="e">
        <f>INDEX(Seed_type_tomato!$C$3:$C$15,MATCH(TOMATO!G4688,Seed_type_tomato!$B$3:$B$15,0))</f>
        <v>#N/A</v>
      </c>
    </row>
    <row r="4689" spans="1:9" x14ac:dyDescent="0.25">
      <c r="A4689" s="5"/>
      <c r="B4689" s="5" t="s">
        <v>251</v>
      </c>
      <c r="C4689" s="6">
        <v>44676</v>
      </c>
      <c r="D4689" s="5" t="s">
        <v>4753</v>
      </c>
      <c r="E4689" s="5" t="s">
        <v>4906</v>
      </c>
      <c r="F4689" s="5" t="s">
        <v>4519</v>
      </c>
      <c r="G4689" s="5" t="s">
        <v>531</v>
      </c>
      <c r="H4689" s="8">
        <v>0</v>
      </c>
      <c r="I4689" s="21" t="e">
        <f>INDEX(Seed_type_tomato!$C$3:$C$15,MATCH(TOMATO!G4689,Seed_type_tomato!$B$3:$B$15,0))</f>
        <v>#N/A</v>
      </c>
    </row>
    <row r="4690" spans="1:9" x14ac:dyDescent="0.25">
      <c r="A4690" s="5"/>
      <c r="B4690" s="5" t="s">
        <v>251</v>
      </c>
      <c r="C4690" s="6">
        <v>44816</v>
      </c>
      <c r="D4690" s="5" t="s">
        <v>4754</v>
      </c>
      <c r="E4690" s="5" t="s">
        <v>482</v>
      </c>
      <c r="F4690" s="5" t="s">
        <v>4519</v>
      </c>
      <c r="G4690" s="5" t="s">
        <v>1013</v>
      </c>
      <c r="H4690" s="8">
        <v>200</v>
      </c>
      <c r="I4690" s="21" t="e">
        <f>INDEX(Seed_type_tomato!$C$3:$C$15,MATCH(TOMATO!G4690,Seed_type_tomato!$B$3:$B$15,0))</f>
        <v>#N/A</v>
      </c>
    </row>
    <row r="4691" spans="1:9" ht="15.75" thickBot="1" x14ac:dyDescent="0.3">
      <c r="A4691" s="5"/>
      <c r="B4691" s="5" t="s">
        <v>251</v>
      </c>
      <c r="C4691" s="6">
        <v>44824</v>
      </c>
      <c r="D4691" s="5" t="s">
        <v>4755</v>
      </c>
      <c r="E4691" s="5" t="s">
        <v>482</v>
      </c>
      <c r="F4691" s="5" t="s">
        <v>4519</v>
      </c>
      <c r="G4691" s="5" t="s">
        <v>1013</v>
      </c>
      <c r="H4691" s="7">
        <v>150</v>
      </c>
      <c r="I4691" s="21" t="e">
        <f>INDEX(Seed_type_tomato!$C$3:$C$15,MATCH(TOMATO!G4691,Seed_type_tomato!$B$3:$B$15,0))</f>
        <v>#N/A</v>
      </c>
    </row>
    <row r="4692" spans="1:9" x14ac:dyDescent="0.25">
      <c r="A4692" s="5" t="s">
        <v>4520</v>
      </c>
      <c r="B4692" s="5"/>
      <c r="C4692" s="6"/>
      <c r="D4692" s="5"/>
      <c r="E4692" s="5"/>
      <c r="F4692" s="5"/>
      <c r="G4692" s="5"/>
      <c r="H4692" s="8">
        <f>ROUND(SUM(H4685:H4691),5)</f>
        <v>2294</v>
      </c>
      <c r="I4692" s="21" t="e">
        <f>INDEX(Seed_type_tomato!$C$3:$C$15,MATCH(TOMATO!G4692,Seed_type_tomato!$B$3:$B$15,0))</f>
        <v>#N/A</v>
      </c>
    </row>
    <row r="4693" spans="1:9" x14ac:dyDescent="0.25">
      <c r="A4693" s="2" t="s">
        <v>4521</v>
      </c>
      <c r="B4693" s="2"/>
      <c r="C4693" s="3"/>
      <c r="D4693" s="2"/>
      <c r="E4693" s="2"/>
      <c r="F4693" s="2"/>
      <c r="G4693" s="2"/>
      <c r="H4693" s="4"/>
      <c r="I4693" s="21" t="e">
        <f>INDEX(Seed_type_tomato!$C$3:$C$15,MATCH(TOMATO!G4693,Seed_type_tomato!$B$3:$B$15,0))</f>
        <v>#N/A</v>
      </c>
    </row>
    <row r="4694" spans="1:9" ht="15.75" thickBot="1" x14ac:dyDescent="0.3">
      <c r="A4694" s="1"/>
      <c r="B4694" s="5" t="s">
        <v>251</v>
      </c>
      <c r="C4694" s="6">
        <v>44669</v>
      </c>
      <c r="D4694" s="5" t="s">
        <v>4756</v>
      </c>
      <c r="E4694" s="5" t="s">
        <v>482</v>
      </c>
      <c r="F4694" s="5" t="s">
        <v>4521</v>
      </c>
      <c r="G4694" s="5" t="s">
        <v>522</v>
      </c>
      <c r="H4694" s="7">
        <v>400</v>
      </c>
      <c r="I4694" s="21" t="str">
        <f>INDEX(Seed_type_tomato!$C$3:$C$15,MATCH(TOMATO!G4694,Seed_type_tomato!$B$3:$B$15,0))</f>
        <v>Field</v>
      </c>
    </row>
    <row r="4695" spans="1:9" x14ac:dyDescent="0.25">
      <c r="A4695" s="5" t="s">
        <v>4522</v>
      </c>
      <c r="B4695" s="5"/>
      <c r="C4695" s="6"/>
      <c r="D4695" s="5"/>
      <c r="E4695" s="5"/>
      <c r="F4695" s="5"/>
      <c r="G4695" s="5"/>
      <c r="H4695" s="8">
        <f>ROUND(SUM(H4693:H4694),5)</f>
        <v>400</v>
      </c>
      <c r="I4695" s="21" t="e">
        <f>INDEX(Seed_type_tomato!$C$3:$C$15,MATCH(TOMATO!G4695,Seed_type_tomato!$B$3:$B$15,0))</f>
        <v>#N/A</v>
      </c>
    </row>
    <row r="4696" spans="1:9" x14ac:dyDescent="0.25">
      <c r="A4696" s="2" t="s">
        <v>4523</v>
      </c>
      <c r="B4696" s="2"/>
      <c r="C4696" s="3"/>
      <c r="D4696" s="2"/>
      <c r="E4696" s="2"/>
      <c r="F4696" s="2"/>
      <c r="G4696" s="2"/>
      <c r="H4696" s="4"/>
      <c r="I4696" s="21" t="e">
        <f>INDEX(Seed_type_tomato!$C$3:$C$15,MATCH(TOMATO!G4696,Seed_type_tomato!$B$3:$B$15,0))</f>
        <v>#N/A</v>
      </c>
    </row>
    <row r="4697" spans="1:9" x14ac:dyDescent="0.25">
      <c r="A4697" s="5"/>
      <c r="B4697" s="5" t="s">
        <v>1241</v>
      </c>
      <c r="C4697" s="6">
        <v>44692</v>
      </c>
      <c r="D4697" s="5" t="s">
        <v>4757</v>
      </c>
      <c r="E4697" s="5" t="s">
        <v>482</v>
      </c>
      <c r="F4697" s="5" t="s">
        <v>4523</v>
      </c>
      <c r="G4697" s="5" t="s">
        <v>527</v>
      </c>
      <c r="H4697" s="8">
        <v>-137</v>
      </c>
      <c r="I4697" s="21" t="e">
        <f>INDEX(Seed_type_tomato!$C$3:$C$15,MATCH(TOMATO!G4697,Seed_type_tomato!$B$3:$B$15,0))</f>
        <v>#N/A</v>
      </c>
    </row>
    <row r="4698" spans="1:9" x14ac:dyDescent="0.25">
      <c r="A4698" s="5"/>
      <c r="B4698" s="5" t="s">
        <v>251</v>
      </c>
      <c r="C4698" s="6">
        <v>44795</v>
      </c>
      <c r="D4698" s="5" t="s">
        <v>4758</v>
      </c>
      <c r="E4698" s="5" t="s">
        <v>482</v>
      </c>
      <c r="F4698" s="5" t="s">
        <v>4523</v>
      </c>
      <c r="G4698" s="5" t="s">
        <v>527</v>
      </c>
      <c r="H4698" s="8">
        <v>2</v>
      </c>
      <c r="I4698" s="21" t="e">
        <f>INDEX(Seed_type_tomato!$C$3:$C$15,MATCH(TOMATO!G4698,Seed_type_tomato!$B$3:$B$15,0))</f>
        <v>#N/A</v>
      </c>
    </row>
    <row r="4699" spans="1:9" x14ac:dyDescent="0.25">
      <c r="A4699" s="5"/>
      <c r="B4699" s="5" t="s">
        <v>251</v>
      </c>
      <c r="C4699" s="6">
        <v>44802</v>
      </c>
      <c r="D4699" s="5" t="s">
        <v>4759</v>
      </c>
      <c r="E4699" s="5" t="s">
        <v>482</v>
      </c>
      <c r="F4699" s="5" t="s">
        <v>4523</v>
      </c>
      <c r="G4699" s="5" t="s">
        <v>527</v>
      </c>
      <c r="H4699" s="8">
        <v>3</v>
      </c>
      <c r="I4699" s="21" t="e">
        <f>INDEX(Seed_type_tomato!$C$3:$C$15,MATCH(TOMATO!G4699,Seed_type_tomato!$B$3:$B$15,0))</f>
        <v>#N/A</v>
      </c>
    </row>
    <row r="4700" spans="1:9" ht="15.75" thickBot="1" x14ac:dyDescent="0.3">
      <c r="A4700" s="5"/>
      <c r="B4700" s="5" t="s">
        <v>251</v>
      </c>
      <c r="C4700" s="6">
        <v>44832</v>
      </c>
      <c r="D4700" s="5" t="s">
        <v>4760</v>
      </c>
      <c r="E4700" s="5" t="s">
        <v>482</v>
      </c>
      <c r="F4700" s="5" t="s">
        <v>4523</v>
      </c>
      <c r="G4700" s="5" t="s">
        <v>527</v>
      </c>
      <c r="H4700" s="7">
        <v>3</v>
      </c>
      <c r="I4700" s="21" t="e">
        <f>INDEX(Seed_type_tomato!$C$3:$C$15,MATCH(TOMATO!G4700,Seed_type_tomato!$B$3:$B$15,0))</f>
        <v>#N/A</v>
      </c>
    </row>
    <row r="4701" spans="1:9" x14ac:dyDescent="0.25">
      <c r="A4701" s="5" t="s">
        <v>4524</v>
      </c>
      <c r="B4701" s="5"/>
      <c r="C4701" s="6"/>
      <c r="D4701" s="5"/>
      <c r="E4701" s="5"/>
      <c r="F4701" s="5"/>
      <c r="G4701" s="5"/>
      <c r="H4701" s="8">
        <f>ROUND(SUM(H4696:H4700),5)</f>
        <v>-129</v>
      </c>
      <c r="I4701" s="21" t="e">
        <f>INDEX(Seed_type_tomato!$C$3:$C$15,MATCH(TOMATO!G4701,Seed_type_tomato!$B$3:$B$15,0))</f>
        <v>#N/A</v>
      </c>
    </row>
    <row r="4702" spans="1:9" x14ac:dyDescent="0.25">
      <c r="A4702" s="2" t="s">
        <v>4525</v>
      </c>
      <c r="B4702" s="2"/>
      <c r="C4702" s="3"/>
      <c r="D4702" s="2"/>
      <c r="E4702" s="2"/>
      <c r="F4702" s="2"/>
      <c r="G4702" s="2"/>
      <c r="H4702" s="4"/>
      <c r="I4702" s="21" t="e">
        <f>INDEX(Seed_type_tomato!$C$3:$C$15,MATCH(TOMATO!G4702,Seed_type_tomato!$B$3:$B$15,0))</f>
        <v>#N/A</v>
      </c>
    </row>
    <row r="4703" spans="1:9" x14ac:dyDescent="0.25">
      <c r="A4703" s="5"/>
      <c r="B4703" s="5" t="s">
        <v>251</v>
      </c>
      <c r="C4703" s="6">
        <v>44698</v>
      </c>
      <c r="D4703" s="5" t="s">
        <v>4761</v>
      </c>
      <c r="E4703" s="5" t="s">
        <v>482</v>
      </c>
      <c r="F4703" s="5" t="s">
        <v>4525</v>
      </c>
      <c r="G4703" s="5" t="s">
        <v>524</v>
      </c>
      <c r="H4703" s="8">
        <v>500</v>
      </c>
      <c r="I4703" s="21" t="str">
        <f>INDEX(Seed_type_tomato!$C$3:$C$15,MATCH(TOMATO!G4703,Seed_type_tomato!$B$3:$B$15,0))</f>
        <v>Field</v>
      </c>
    </row>
    <row r="4704" spans="1:9" x14ac:dyDescent="0.25">
      <c r="A4704" s="5"/>
      <c r="B4704" s="5" t="s">
        <v>251</v>
      </c>
      <c r="C4704" s="6">
        <v>44718</v>
      </c>
      <c r="D4704" s="5" t="s">
        <v>4762</v>
      </c>
      <c r="E4704" s="5" t="s">
        <v>482</v>
      </c>
      <c r="F4704" s="5" t="s">
        <v>4525</v>
      </c>
      <c r="G4704" s="5" t="s">
        <v>523</v>
      </c>
      <c r="H4704" s="8">
        <v>300</v>
      </c>
      <c r="I4704" s="21" t="str">
        <f>INDEX(Seed_type_tomato!$C$3:$C$15,MATCH(TOMATO!G4704,Seed_type_tomato!$B$3:$B$15,0))</f>
        <v>Field</v>
      </c>
    </row>
    <row r="4705" spans="1:9" ht="15.75" thickBot="1" x14ac:dyDescent="0.3">
      <c r="A4705" s="5"/>
      <c r="B4705" s="5" t="s">
        <v>251</v>
      </c>
      <c r="C4705" s="6">
        <v>44718</v>
      </c>
      <c r="D4705" s="5" t="s">
        <v>4762</v>
      </c>
      <c r="E4705" s="5" t="s">
        <v>482</v>
      </c>
      <c r="F4705" s="5" t="s">
        <v>4525</v>
      </c>
      <c r="G4705" s="5" t="s">
        <v>525</v>
      </c>
      <c r="H4705" s="7">
        <v>300</v>
      </c>
      <c r="I4705" s="21" t="str">
        <f>INDEX(Seed_type_tomato!$C$3:$C$15,MATCH(TOMATO!G4705,Seed_type_tomato!$B$3:$B$15,0))</f>
        <v>Field</v>
      </c>
    </row>
    <row r="4706" spans="1:9" x14ac:dyDescent="0.25">
      <c r="A4706" s="5" t="s">
        <v>4526</v>
      </c>
      <c r="B4706" s="5"/>
      <c r="C4706" s="6"/>
      <c r="D4706" s="5"/>
      <c r="E4706" s="5"/>
      <c r="F4706" s="5"/>
      <c r="G4706" s="5"/>
      <c r="H4706" s="8">
        <f>ROUND(SUM(H4702:H4705),5)</f>
        <v>1100</v>
      </c>
      <c r="I4706" s="21" t="e">
        <f>INDEX(Seed_type_tomato!$C$3:$C$15,MATCH(TOMATO!G4706,Seed_type_tomato!$B$3:$B$15,0))</f>
        <v>#N/A</v>
      </c>
    </row>
    <row r="4707" spans="1:9" x14ac:dyDescent="0.25">
      <c r="A4707" s="2" t="s">
        <v>4527</v>
      </c>
      <c r="B4707" s="2"/>
      <c r="C4707" s="3"/>
      <c r="D4707" s="2"/>
      <c r="E4707" s="2"/>
      <c r="F4707" s="2"/>
      <c r="G4707" s="2"/>
      <c r="H4707" s="4"/>
      <c r="I4707" s="21" t="e">
        <f>INDEX(Seed_type_tomato!$C$3:$C$15,MATCH(TOMATO!G4707,Seed_type_tomato!$B$3:$B$15,0))</f>
        <v>#N/A</v>
      </c>
    </row>
    <row r="4708" spans="1:9" ht="15.75" thickBot="1" x14ac:dyDescent="0.3">
      <c r="A4708" s="1"/>
      <c r="B4708" s="5" t="s">
        <v>251</v>
      </c>
      <c r="C4708" s="6">
        <v>44614</v>
      </c>
      <c r="D4708" s="5" t="s">
        <v>4763</v>
      </c>
      <c r="E4708" s="5" t="s">
        <v>482</v>
      </c>
      <c r="F4708" s="5" t="s">
        <v>4527</v>
      </c>
      <c r="G4708" s="5" t="s">
        <v>530</v>
      </c>
      <c r="H4708" s="7">
        <v>500</v>
      </c>
      <c r="I4708" s="21" t="str">
        <f>INDEX(Seed_type_tomato!$C$3:$C$15,MATCH(TOMATO!G4708,Seed_type_tomato!$B$3:$B$15,0))</f>
        <v>GH</v>
      </c>
    </row>
    <row r="4709" spans="1:9" x14ac:dyDescent="0.25">
      <c r="A4709" s="5" t="s">
        <v>4528</v>
      </c>
      <c r="B4709" s="5"/>
      <c r="C4709" s="6"/>
      <c r="D4709" s="5"/>
      <c r="E4709" s="5"/>
      <c r="F4709" s="5"/>
      <c r="G4709" s="5"/>
      <c r="H4709" s="8">
        <f>ROUND(SUM(H4707:H4708),5)</f>
        <v>500</v>
      </c>
      <c r="I4709" s="21" t="e">
        <f>INDEX(Seed_type_tomato!$C$3:$C$15,MATCH(TOMATO!G4709,Seed_type_tomato!$B$3:$B$15,0))</f>
        <v>#N/A</v>
      </c>
    </row>
    <row r="4710" spans="1:9" x14ac:dyDescent="0.25">
      <c r="A4710" s="2" t="s">
        <v>4529</v>
      </c>
      <c r="B4710" s="2"/>
      <c r="C4710" s="3"/>
      <c r="D4710" s="2"/>
      <c r="E4710" s="2"/>
      <c r="F4710" s="2"/>
      <c r="G4710" s="2"/>
      <c r="H4710" s="4"/>
      <c r="I4710" s="21" t="e">
        <f>INDEX(Seed_type_tomato!$C$3:$C$15,MATCH(TOMATO!G4710,Seed_type_tomato!$B$3:$B$15,0))</f>
        <v>#N/A</v>
      </c>
    </row>
    <row r="4711" spans="1:9" ht="15.75" thickBot="1" x14ac:dyDescent="0.3">
      <c r="A4711" s="1"/>
      <c r="B4711" s="5" t="s">
        <v>251</v>
      </c>
      <c r="C4711" s="6">
        <v>44714</v>
      </c>
      <c r="D4711" s="5" t="s">
        <v>4764</v>
      </c>
      <c r="E4711" s="5" t="s">
        <v>482</v>
      </c>
      <c r="F4711" s="5" t="s">
        <v>4529</v>
      </c>
      <c r="G4711" s="5" t="s">
        <v>522</v>
      </c>
      <c r="H4711" s="7">
        <v>50</v>
      </c>
      <c r="I4711" s="21" t="str">
        <f>INDEX(Seed_type_tomato!$C$3:$C$15,MATCH(TOMATO!G4711,Seed_type_tomato!$B$3:$B$15,0))</f>
        <v>Field</v>
      </c>
    </row>
    <row r="4712" spans="1:9" x14ac:dyDescent="0.25">
      <c r="A4712" s="5" t="s">
        <v>4530</v>
      </c>
      <c r="B4712" s="5"/>
      <c r="C4712" s="6"/>
      <c r="D4712" s="5"/>
      <c r="E4712" s="5"/>
      <c r="F4712" s="5"/>
      <c r="G4712" s="5"/>
      <c r="H4712" s="8">
        <f>ROUND(SUM(H4710:H4711),5)</f>
        <v>50</v>
      </c>
      <c r="I4712" s="21" t="e">
        <f>INDEX(Seed_type_tomato!$C$3:$C$15,MATCH(TOMATO!G4712,Seed_type_tomato!$B$3:$B$15,0))</f>
        <v>#N/A</v>
      </c>
    </row>
    <row r="4713" spans="1:9" x14ac:dyDescent="0.25">
      <c r="A4713" s="2" t="s">
        <v>4531</v>
      </c>
      <c r="B4713" s="2"/>
      <c r="C4713" s="3"/>
      <c r="D4713" s="2"/>
      <c r="E4713" s="2"/>
      <c r="F4713" s="2"/>
      <c r="G4713" s="2"/>
      <c r="H4713" s="4"/>
      <c r="I4713" s="21" t="e">
        <f>INDEX(Seed_type_tomato!$C$3:$C$15,MATCH(TOMATO!G4713,Seed_type_tomato!$B$3:$B$15,0))</f>
        <v>#N/A</v>
      </c>
    </row>
    <row r="4714" spans="1:9" ht="15.75" thickBot="1" x14ac:dyDescent="0.3">
      <c r="A4714" s="1"/>
      <c r="B4714" s="5" t="s">
        <v>251</v>
      </c>
      <c r="C4714" s="6">
        <v>44665</v>
      </c>
      <c r="D4714" s="5" t="s">
        <v>4765</v>
      </c>
      <c r="E4714" s="5" t="s">
        <v>482</v>
      </c>
      <c r="F4714" s="5" t="s">
        <v>4531</v>
      </c>
      <c r="G4714" s="5" t="s">
        <v>522</v>
      </c>
      <c r="H4714" s="7">
        <v>200</v>
      </c>
      <c r="I4714" s="21" t="str">
        <f>INDEX(Seed_type_tomato!$C$3:$C$15,MATCH(TOMATO!G4714,Seed_type_tomato!$B$3:$B$15,0))</f>
        <v>Field</v>
      </c>
    </row>
    <row r="4715" spans="1:9" x14ac:dyDescent="0.25">
      <c r="A4715" s="5" t="s">
        <v>4532</v>
      </c>
      <c r="B4715" s="5"/>
      <c r="C4715" s="6"/>
      <c r="D4715" s="5"/>
      <c r="E4715" s="5"/>
      <c r="F4715" s="5"/>
      <c r="G4715" s="5"/>
      <c r="H4715" s="8">
        <f>ROUND(SUM(H4713:H4714),5)</f>
        <v>200</v>
      </c>
      <c r="I4715" s="21" t="e">
        <f>INDEX(Seed_type_tomato!$C$3:$C$15,MATCH(TOMATO!G4715,Seed_type_tomato!$B$3:$B$15,0))</f>
        <v>#N/A</v>
      </c>
    </row>
    <row r="4716" spans="1:9" x14ac:dyDescent="0.25">
      <c r="A4716" s="2" t="s">
        <v>4533</v>
      </c>
      <c r="B4716" s="2"/>
      <c r="C4716" s="3"/>
      <c r="D4716" s="2"/>
      <c r="E4716" s="2"/>
      <c r="F4716" s="2"/>
      <c r="G4716" s="2"/>
      <c r="H4716" s="4"/>
      <c r="I4716" s="21" t="e">
        <f>INDEX(Seed_type_tomato!$C$3:$C$15,MATCH(TOMATO!G4716,Seed_type_tomato!$B$3:$B$15,0))</f>
        <v>#N/A</v>
      </c>
    </row>
    <row r="4717" spans="1:9" ht="15.75" thickBot="1" x14ac:dyDescent="0.3">
      <c r="A4717" s="1"/>
      <c r="B4717" s="5" t="s">
        <v>251</v>
      </c>
      <c r="C4717" s="6">
        <v>44771</v>
      </c>
      <c r="D4717" s="5" t="s">
        <v>4766</v>
      </c>
      <c r="E4717" s="5" t="s">
        <v>482</v>
      </c>
      <c r="F4717" s="5" t="s">
        <v>4533</v>
      </c>
      <c r="G4717" s="5" t="s">
        <v>522</v>
      </c>
      <c r="H4717" s="7">
        <v>10</v>
      </c>
      <c r="I4717" s="21" t="str">
        <f>INDEX(Seed_type_tomato!$C$3:$C$15,MATCH(TOMATO!G4717,Seed_type_tomato!$B$3:$B$15,0))</f>
        <v>Field</v>
      </c>
    </row>
    <row r="4718" spans="1:9" x14ac:dyDescent="0.25">
      <c r="A4718" s="5" t="s">
        <v>4534</v>
      </c>
      <c r="B4718" s="5"/>
      <c r="C4718" s="6"/>
      <c r="D4718" s="5"/>
      <c r="E4718" s="5"/>
      <c r="F4718" s="5"/>
      <c r="G4718" s="5"/>
      <c r="H4718" s="8">
        <f>ROUND(SUM(H4716:H4717),5)</f>
        <v>10</v>
      </c>
      <c r="I4718" s="21" t="e">
        <f>INDEX(Seed_type_tomato!$C$3:$C$15,MATCH(TOMATO!G4718,Seed_type_tomato!$B$3:$B$15,0))</f>
        <v>#N/A</v>
      </c>
    </row>
    <row r="4719" spans="1:9" x14ac:dyDescent="0.25">
      <c r="A4719" s="2" t="s">
        <v>4535</v>
      </c>
      <c r="B4719" s="2"/>
      <c r="C4719" s="3"/>
      <c r="D4719" s="2"/>
      <c r="E4719" s="2"/>
      <c r="F4719" s="2"/>
      <c r="G4719" s="2"/>
      <c r="H4719" s="4"/>
      <c r="I4719" s="21" t="e">
        <f>INDEX(Seed_type_tomato!$C$3:$C$15,MATCH(TOMATO!G4719,Seed_type_tomato!$B$3:$B$15,0))</f>
        <v>#N/A</v>
      </c>
    </row>
    <row r="4720" spans="1:9" x14ac:dyDescent="0.25">
      <c r="A4720" s="5"/>
      <c r="B4720" s="5" t="s">
        <v>251</v>
      </c>
      <c r="C4720" s="6">
        <v>44638</v>
      </c>
      <c r="D4720" s="5" t="s">
        <v>4767</v>
      </c>
      <c r="E4720" s="5" t="s">
        <v>482</v>
      </c>
      <c r="F4720" s="5" t="s">
        <v>4535</v>
      </c>
      <c r="G4720" s="5" t="s">
        <v>524</v>
      </c>
      <c r="H4720" s="8">
        <v>1000</v>
      </c>
      <c r="I4720" s="21" t="str">
        <f>INDEX(Seed_type_tomato!$C$3:$C$15,MATCH(TOMATO!G4720,Seed_type_tomato!$B$3:$B$15,0))</f>
        <v>Field</v>
      </c>
    </row>
    <row r="4721" spans="1:9" ht="15.75" thickBot="1" x14ac:dyDescent="0.3">
      <c r="A4721" s="5"/>
      <c r="B4721" s="5" t="s">
        <v>251</v>
      </c>
      <c r="C4721" s="6">
        <v>44648</v>
      </c>
      <c r="D4721" s="5" t="s">
        <v>4768</v>
      </c>
      <c r="E4721" s="5" t="s">
        <v>482</v>
      </c>
      <c r="F4721" s="5" t="s">
        <v>4535</v>
      </c>
      <c r="G4721" s="5" t="s">
        <v>524</v>
      </c>
      <c r="H4721" s="7">
        <v>150</v>
      </c>
      <c r="I4721" s="21" t="str">
        <f>INDEX(Seed_type_tomato!$C$3:$C$15,MATCH(TOMATO!G4721,Seed_type_tomato!$B$3:$B$15,0))</f>
        <v>Field</v>
      </c>
    </row>
    <row r="4722" spans="1:9" x14ac:dyDescent="0.25">
      <c r="A4722" s="5" t="s">
        <v>4536</v>
      </c>
      <c r="B4722" s="5"/>
      <c r="C4722" s="6"/>
      <c r="D4722" s="5"/>
      <c r="E4722" s="5"/>
      <c r="F4722" s="5"/>
      <c r="G4722" s="5"/>
      <c r="H4722" s="8">
        <f>ROUND(SUM(H4719:H4721),5)</f>
        <v>1150</v>
      </c>
      <c r="I4722" s="21" t="e">
        <f>INDEX(Seed_type_tomato!$C$3:$C$15,MATCH(TOMATO!G4722,Seed_type_tomato!$B$3:$B$15,0))</f>
        <v>#N/A</v>
      </c>
    </row>
    <row r="4723" spans="1:9" x14ac:dyDescent="0.25">
      <c r="A4723" s="2" t="s">
        <v>4537</v>
      </c>
      <c r="B4723" s="2"/>
      <c r="C4723" s="3"/>
      <c r="D4723" s="2"/>
      <c r="E4723" s="2"/>
      <c r="F4723" s="2"/>
      <c r="G4723" s="2"/>
      <c r="H4723" s="4"/>
      <c r="I4723" s="21" t="e">
        <f>INDEX(Seed_type_tomato!$C$3:$C$15,MATCH(TOMATO!G4723,Seed_type_tomato!$B$3:$B$15,0))</f>
        <v>#N/A</v>
      </c>
    </row>
    <row r="4724" spans="1:9" x14ac:dyDescent="0.25">
      <c r="A4724" s="5"/>
      <c r="B4724" s="5" t="s">
        <v>251</v>
      </c>
      <c r="C4724" s="6">
        <v>44606</v>
      </c>
      <c r="D4724" s="5" t="s">
        <v>4769</v>
      </c>
      <c r="E4724" s="5" t="s">
        <v>4907</v>
      </c>
      <c r="F4724" s="5" t="s">
        <v>4537</v>
      </c>
      <c r="G4724" s="5" t="s">
        <v>523</v>
      </c>
      <c r="H4724" s="8">
        <v>1</v>
      </c>
      <c r="I4724" s="21" t="str">
        <f>INDEX(Seed_type_tomato!$C$3:$C$15,MATCH(TOMATO!G4724,Seed_type_tomato!$B$3:$B$15,0))</f>
        <v>Field</v>
      </c>
    </row>
    <row r="4725" spans="1:9" x14ac:dyDescent="0.25">
      <c r="A4725" s="5"/>
      <c r="B4725" s="5" t="s">
        <v>251</v>
      </c>
      <c r="C4725" s="6">
        <v>44606</v>
      </c>
      <c r="D4725" s="5" t="s">
        <v>4769</v>
      </c>
      <c r="E4725" s="5" t="s">
        <v>4908</v>
      </c>
      <c r="F4725" s="5" t="s">
        <v>4537</v>
      </c>
      <c r="G4725" s="5" t="s">
        <v>523</v>
      </c>
      <c r="H4725" s="8">
        <v>9000</v>
      </c>
      <c r="I4725" s="21" t="str">
        <f>INDEX(Seed_type_tomato!$C$3:$C$15,MATCH(TOMATO!G4725,Seed_type_tomato!$B$3:$B$15,0))</f>
        <v>Field</v>
      </c>
    </row>
    <row r="4726" spans="1:9" ht="15.75" thickBot="1" x14ac:dyDescent="0.3">
      <c r="A4726" s="5"/>
      <c r="B4726" s="5" t="s">
        <v>251</v>
      </c>
      <c r="C4726" s="6">
        <v>44606</v>
      </c>
      <c r="D4726" s="5" t="s">
        <v>4769</v>
      </c>
      <c r="E4726" s="5" t="s">
        <v>4909</v>
      </c>
      <c r="F4726" s="5" t="s">
        <v>4537</v>
      </c>
      <c r="G4726" s="5" t="s">
        <v>1016</v>
      </c>
      <c r="H4726" s="7">
        <v>2000</v>
      </c>
      <c r="I4726" s="21" t="e">
        <f>INDEX(Seed_type_tomato!$C$3:$C$15,MATCH(TOMATO!G4726,Seed_type_tomato!$B$3:$B$15,0))</f>
        <v>#N/A</v>
      </c>
    </row>
    <row r="4727" spans="1:9" x14ac:dyDescent="0.25">
      <c r="A4727" s="5" t="s">
        <v>4538</v>
      </c>
      <c r="B4727" s="5"/>
      <c r="C4727" s="6"/>
      <c r="D4727" s="5"/>
      <c r="E4727" s="5"/>
      <c r="F4727" s="5"/>
      <c r="G4727" s="5"/>
      <c r="H4727" s="8">
        <f>ROUND(SUM(H4723:H4726),5)</f>
        <v>11001</v>
      </c>
      <c r="I4727" s="21" t="e">
        <f>INDEX(Seed_type_tomato!$C$3:$C$15,MATCH(TOMATO!G4727,Seed_type_tomato!$B$3:$B$15,0))</f>
        <v>#N/A</v>
      </c>
    </row>
    <row r="4728" spans="1:9" x14ac:dyDescent="0.25">
      <c r="A4728" s="2" t="s">
        <v>4539</v>
      </c>
      <c r="B4728" s="2"/>
      <c r="C4728" s="3"/>
      <c r="D4728" s="2"/>
      <c r="E4728" s="2"/>
      <c r="F4728" s="2"/>
      <c r="G4728" s="2"/>
      <c r="H4728" s="4"/>
      <c r="I4728" s="21" t="e">
        <f>INDEX(Seed_type_tomato!$C$3:$C$15,MATCH(TOMATO!G4728,Seed_type_tomato!$B$3:$B$15,0))</f>
        <v>#N/A</v>
      </c>
    </row>
    <row r="4729" spans="1:9" ht="15.75" thickBot="1" x14ac:dyDescent="0.3">
      <c r="A4729" s="1"/>
      <c r="B4729" s="5" t="s">
        <v>251</v>
      </c>
      <c r="C4729" s="6">
        <v>44713</v>
      </c>
      <c r="D4729" s="5" t="s">
        <v>4770</v>
      </c>
      <c r="E4729" s="5" t="s">
        <v>482</v>
      </c>
      <c r="F4729" s="5" t="s">
        <v>4539</v>
      </c>
      <c r="G4729" s="5" t="s">
        <v>522</v>
      </c>
      <c r="H4729" s="7">
        <v>50</v>
      </c>
      <c r="I4729" s="21" t="str">
        <f>INDEX(Seed_type_tomato!$C$3:$C$15,MATCH(TOMATO!G4729,Seed_type_tomato!$B$3:$B$15,0))</f>
        <v>Field</v>
      </c>
    </row>
    <row r="4730" spans="1:9" x14ac:dyDescent="0.25">
      <c r="A4730" s="5" t="s">
        <v>4540</v>
      </c>
      <c r="B4730" s="5"/>
      <c r="C4730" s="6"/>
      <c r="D4730" s="5"/>
      <c r="E4730" s="5"/>
      <c r="F4730" s="5"/>
      <c r="G4730" s="5"/>
      <c r="H4730" s="8">
        <f>ROUND(SUM(H4728:H4729),5)</f>
        <v>50</v>
      </c>
      <c r="I4730" s="21" t="e">
        <f>INDEX(Seed_type_tomato!$C$3:$C$15,MATCH(TOMATO!G4730,Seed_type_tomato!$B$3:$B$15,0))</f>
        <v>#N/A</v>
      </c>
    </row>
    <row r="4731" spans="1:9" x14ac:dyDescent="0.25">
      <c r="A4731" s="2" t="s">
        <v>4541</v>
      </c>
      <c r="B4731" s="2"/>
      <c r="C4731" s="3"/>
      <c r="D4731" s="2"/>
      <c r="E4731" s="2"/>
      <c r="F4731" s="2"/>
      <c r="G4731" s="2"/>
      <c r="H4731" s="4"/>
      <c r="I4731" s="21" t="e">
        <f>INDEX(Seed_type_tomato!$C$3:$C$15,MATCH(TOMATO!G4731,Seed_type_tomato!$B$3:$B$15,0))</f>
        <v>#N/A</v>
      </c>
    </row>
    <row r="4732" spans="1:9" x14ac:dyDescent="0.25">
      <c r="A4732" s="5"/>
      <c r="B4732" s="5" t="s">
        <v>251</v>
      </c>
      <c r="C4732" s="6">
        <v>44722</v>
      </c>
      <c r="D4732" s="5" t="s">
        <v>4771</v>
      </c>
      <c r="E4732" s="5" t="s">
        <v>482</v>
      </c>
      <c r="F4732" s="5" t="s">
        <v>4541</v>
      </c>
      <c r="G4732" s="5" t="s">
        <v>528</v>
      </c>
      <c r="H4732" s="8">
        <v>70</v>
      </c>
      <c r="I4732" s="21" t="str">
        <f>INDEX(Seed_type_tomato!$C$3:$C$15,MATCH(TOMATO!G4732,Seed_type_tomato!$B$3:$B$15,0))</f>
        <v>Field</v>
      </c>
    </row>
    <row r="4733" spans="1:9" x14ac:dyDescent="0.25">
      <c r="A4733" s="5"/>
      <c r="B4733" s="5" t="s">
        <v>251</v>
      </c>
      <c r="C4733" s="6">
        <v>44722</v>
      </c>
      <c r="D4733" s="5" t="s">
        <v>4771</v>
      </c>
      <c r="E4733" s="5" t="s">
        <v>482</v>
      </c>
      <c r="F4733" s="5" t="s">
        <v>4541</v>
      </c>
      <c r="G4733" s="5" t="s">
        <v>523</v>
      </c>
      <c r="H4733" s="8">
        <v>250</v>
      </c>
      <c r="I4733" s="21" t="str">
        <f>INDEX(Seed_type_tomato!$C$3:$C$15,MATCH(TOMATO!G4733,Seed_type_tomato!$B$3:$B$15,0))</f>
        <v>Field</v>
      </c>
    </row>
    <row r="4734" spans="1:9" ht="15.75" thickBot="1" x14ac:dyDescent="0.3">
      <c r="A4734" s="5"/>
      <c r="B4734" s="5" t="s">
        <v>251</v>
      </c>
      <c r="C4734" s="6">
        <v>44784</v>
      </c>
      <c r="D4734" s="5" t="s">
        <v>4772</v>
      </c>
      <c r="E4734" s="5" t="s">
        <v>482</v>
      </c>
      <c r="F4734" s="5" t="s">
        <v>4541</v>
      </c>
      <c r="G4734" s="5" t="s">
        <v>525</v>
      </c>
      <c r="H4734" s="7">
        <v>150</v>
      </c>
      <c r="I4734" s="21" t="str">
        <f>INDEX(Seed_type_tomato!$C$3:$C$15,MATCH(TOMATO!G4734,Seed_type_tomato!$B$3:$B$15,0))</f>
        <v>Field</v>
      </c>
    </row>
    <row r="4735" spans="1:9" x14ac:dyDescent="0.25">
      <c r="A4735" s="5" t="s">
        <v>4542</v>
      </c>
      <c r="B4735" s="5"/>
      <c r="C4735" s="6"/>
      <c r="D4735" s="5"/>
      <c r="E4735" s="5"/>
      <c r="F4735" s="5"/>
      <c r="G4735" s="5"/>
      <c r="H4735" s="8">
        <f>ROUND(SUM(H4731:H4734),5)</f>
        <v>470</v>
      </c>
      <c r="I4735" s="21" t="e">
        <f>INDEX(Seed_type_tomato!$C$3:$C$15,MATCH(TOMATO!G4735,Seed_type_tomato!$B$3:$B$15,0))</f>
        <v>#N/A</v>
      </c>
    </row>
    <row r="4736" spans="1:9" x14ac:dyDescent="0.25">
      <c r="A4736" s="2" t="s">
        <v>4543</v>
      </c>
      <c r="B4736" s="2"/>
      <c r="C4736" s="3"/>
      <c r="D4736" s="2"/>
      <c r="E4736" s="2"/>
      <c r="F4736" s="2"/>
      <c r="G4736" s="2"/>
      <c r="H4736" s="4"/>
      <c r="I4736" s="21" t="e">
        <f>INDEX(Seed_type_tomato!$C$3:$C$15,MATCH(TOMATO!G4736,Seed_type_tomato!$B$3:$B$15,0))</f>
        <v>#N/A</v>
      </c>
    </row>
    <row r="4737" spans="1:9" ht="15.75" thickBot="1" x14ac:dyDescent="0.3">
      <c r="A4737" s="1"/>
      <c r="B4737" s="5" t="s">
        <v>251</v>
      </c>
      <c r="C4737" s="6">
        <v>44753</v>
      </c>
      <c r="D4737" s="5" t="s">
        <v>4773</v>
      </c>
      <c r="E4737" s="5" t="s">
        <v>482</v>
      </c>
      <c r="F4737" s="5" t="s">
        <v>4543</v>
      </c>
      <c r="G4737" s="5" t="s">
        <v>530</v>
      </c>
      <c r="H4737" s="7">
        <v>750</v>
      </c>
      <c r="I4737" s="21" t="str">
        <f>INDEX(Seed_type_tomato!$C$3:$C$15,MATCH(TOMATO!G4737,Seed_type_tomato!$B$3:$B$15,0))</f>
        <v>GH</v>
      </c>
    </row>
    <row r="4738" spans="1:9" x14ac:dyDescent="0.25">
      <c r="A4738" s="5" t="s">
        <v>4544</v>
      </c>
      <c r="B4738" s="5"/>
      <c r="C4738" s="6"/>
      <c r="D4738" s="5"/>
      <c r="E4738" s="5"/>
      <c r="F4738" s="5"/>
      <c r="G4738" s="5"/>
      <c r="H4738" s="8">
        <f>ROUND(SUM(H4736:H4737),5)</f>
        <v>750</v>
      </c>
      <c r="I4738" s="21" t="e">
        <f>INDEX(Seed_type_tomato!$C$3:$C$15,MATCH(TOMATO!G4738,Seed_type_tomato!$B$3:$B$15,0))</f>
        <v>#N/A</v>
      </c>
    </row>
    <row r="4739" spans="1:9" x14ac:dyDescent="0.25">
      <c r="A4739" s="2" t="s">
        <v>4545</v>
      </c>
      <c r="B4739" s="2"/>
      <c r="C4739" s="3"/>
      <c r="D4739" s="2"/>
      <c r="E4739" s="2"/>
      <c r="F4739" s="2"/>
      <c r="G4739" s="2"/>
      <c r="H4739" s="4"/>
      <c r="I4739" s="21" t="e">
        <f>INDEX(Seed_type_tomato!$C$3:$C$15,MATCH(TOMATO!G4739,Seed_type_tomato!$B$3:$B$15,0))</f>
        <v>#N/A</v>
      </c>
    </row>
    <row r="4740" spans="1:9" x14ac:dyDescent="0.25">
      <c r="A4740" s="5"/>
      <c r="B4740" s="5" t="s">
        <v>251</v>
      </c>
      <c r="C4740" s="6">
        <v>44795</v>
      </c>
      <c r="D4740" s="5" t="s">
        <v>4774</v>
      </c>
      <c r="E4740" s="5" t="s">
        <v>482</v>
      </c>
      <c r="F4740" s="5" t="s">
        <v>4545</v>
      </c>
      <c r="G4740" s="5" t="s">
        <v>525</v>
      </c>
      <c r="H4740" s="8">
        <v>25</v>
      </c>
      <c r="I4740" s="21" t="str">
        <f>INDEX(Seed_type_tomato!$C$3:$C$15,MATCH(TOMATO!G4740,Seed_type_tomato!$B$3:$B$15,0))</f>
        <v>Field</v>
      </c>
    </row>
    <row r="4741" spans="1:9" ht="15.75" thickBot="1" x14ac:dyDescent="0.3">
      <c r="A4741" s="5"/>
      <c r="B4741" s="5" t="s">
        <v>251</v>
      </c>
      <c r="C4741" s="6">
        <v>44797</v>
      </c>
      <c r="D4741" s="5" t="s">
        <v>4775</v>
      </c>
      <c r="E4741" s="5" t="s">
        <v>482</v>
      </c>
      <c r="F4741" s="5" t="s">
        <v>4545</v>
      </c>
      <c r="G4741" s="5" t="s">
        <v>525</v>
      </c>
      <c r="H4741" s="7">
        <v>52</v>
      </c>
      <c r="I4741" s="21" t="str">
        <f>INDEX(Seed_type_tomato!$C$3:$C$15,MATCH(TOMATO!G4741,Seed_type_tomato!$B$3:$B$15,0))</f>
        <v>Field</v>
      </c>
    </row>
    <row r="4742" spans="1:9" x14ac:dyDescent="0.25">
      <c r="A4742" s="5" t="s">
        <v>4546</v>
      </c>
      <c r="B4742" s="5"/>
      <c r="C4742" s="6"/>
      <c r="D4742" s="5"/>
      <c r="E4742" s="5"/>
      <c r="F4742" s="5"/>
      <c r="G4742" s="5"/>
      <c r="H4742" s="8">
        <f>ROUND(SUM(H4739:H4741),5)</f>
        <v>77</v>
      </c>
      <c r="I4742" s="21" t="e">
        <f>INDEX(Seed_type_tomato!$C$3:$C$15,MATCH(TOMATO!G4742,Seed_type_tomato!$B$3:$B$15,0))</f>
        <v>#N/A</v>
      </c>
    </row>
    <row r="4743" spans="1:9" x14ac:dyDescent="0.25">
      <c r="A4743" s="2" t="s">
        <v>4547</v>
      </c>
      <c r="B4743" s="2"/>
      <c r="C4743" s="3"/>
      <c r="D4743" s="2"/>
      <c r="E4743" s="2"/>
      <c r="F4743" s="2"/>
      <c r="G4743" s="2"/>
      <c r="H4743" s="4"/>
      <c r="I4743" s="21" t="e">
        <f>INDEX(Seed_type_tomato!$C$3:$C$15,MATCH(TOMATO!G4743,Seed_type_tomato!$B$3:$B$15,0))</f>
        <v>#N/A</v>
      </c>
    </row>
    <row r="4744" spans="1:9" ht="15.75" thickBot="1" x14ac:dyDescent="0.3">
      <c r="A4744" s="1"/>
      <c r="B4744" s="5" t="s">
        <v>251</v>
      </c>
      <c r="C4744" s="6">
        <v>44789</v>
      </c>
      <c r="D4744" s="5" t="s">
        <v>4776</v>
      </c>
      <c r="E4744" s="5" t="s">
        <v>482</v>
      </c>
      <c r="F4744" s="5" t="s">
        <v>4547</v>
      </c>
      <c r="G4744" s="5" t="s">
        <v>524</v>
      </c>
      <c r="H4744" s="7">
        <v>250</v>
      </c>
      <c r="I4744" s="21" t="str">
        <f>INDEX(Seed_type_tomato!$C$3:$C$15,MATCH(TOMATO!G4744,Seed_type_tomato!$B$3:$B$15,0))</f>
        <v>Field</v>
      </c>
    </row>
    <row r="4745" spans="1:9" x14ac:dyDescent="0.25">
      <c r="A4745" s="5" t="s">
        <v>4548</v>
      </c>
      <c r="B4745" s="5"/>
      <c r="C4745" s="6"/>
      <c r="D4745" s="5"/>
      <c r="E4745" s="5"/>
      <c r="F4745" s="5"/>
      <c r="G4745" s="5"/>
      <c r="H4745" s="8">
        <f>ROUND(SUM(H4743:H4744),5)</f>
        <v>250</v>
      </c>
      <c r="I4745" s="21" t="e">
        <f>INDEX(Seed_type_tomato!$C$3:$C$15,MATCH(TOMATO!G4745,Seed_type_tomato!$B$3:$B$15,0))</f>
        <v>#N/A</v>
      </c>
    </row>
    <row r="4746" spans="1:9" x14ac:dyDescent="0.25">
      <c r="A4746" s="2" t="s">
        <v>4549</v>
      </c>
      <c r="B4746" s="2"/>
      <c r="C4746" s="3"/>
      <c r="D4746" s="2"/>
      <c r="E4746" s="2"/>
      <c r="F4746" s="2"/>
      <c r="G4746" s="2"/>
      <c r="H4746" s="4"/>
      <c r="I4746" s="21" t="e">
        <f>INDEX(Seed_type_tomato!$C$3:$C$15,MATCH(TOMATO!G4746,Seed_type_tomato!$B$3:$B$15,0))</f>
        <v>#N/A</v>
      </c>
    </row>
    <row r="4747" spans="1:9" ht="15.75" thickBot="1" x14ac:dyDescent="0.3">
      <c r="A4747" s="1"/>
      <c r="B4747" s="5" t="s">
        <v>251</v>
      </c>
      <c r="C4747" s="6">
        <v>44820</v>
      </c>
      <c r="D4747" s="5" t="s">
        <v>4777</v>
      </c>
      <c r="E4747" s="5" t="s">
        <v>482</v>
      </c>
      <c r="F4747" s="5" t="s">
        <v>4549</v>
      </c>
      <c r="G4747" s="5" t="s">
        <v>522</v>
      </c>
      <c r="H4747" s="7">
        <v>300</v>
      </c>
      <c r="I4747" s="21" t="str">
        <f>INDEX(Seed_type_tomato!$C$3:$C$15,MATCH(TOMATO!G4747,Seed_type_tomato!$B$3:$B$15,0))</f>
        <v>Field</v>
      </c>
    </row>
    <row r="4748" spans="1:9" x14ac:dyDescent="0.25">
      <c r="A4748" s="5" t="s">
        <v>4550</v>
      </c>
      <c r="B4748" s="5"/>
      <c r="C4748" s="6"/>
      <c r="D4748" s="5"/>
      <c r="E4748" s="5"/>
      <c r="F4748" s="5"/>
      <c r="G4748" s="5"/>
      <c r="H4748" s="8">
        <f>ROUND(SUM(H4746:H4747),5)</f>
        <v>300</v>
      </c>
      <c r="I4748" s="21" t="e">
        <f>INDEX(Seed_type_tomato!$C$3:$C$15,MATCH(TOMATO!G4748,Seed_type_tomato!$B$3:$B$15,0))</f>
        <v>#N/A</v>
      </c>
    </row>
    <row r="4749" spans="1:9" x14ac:dyDescent="0.25">
      <c r="A4749" s="2" t="s">
        <v>4551</v>
      </c>
      <c r="B4749" s="2"/>
      <c r="C4749" s="3"/>
      <c r="D4749" s="2"/>
      <c r="E4749" s="2"/>
      <c r="F4749" s="2"/>
      <c r="G4749" s="2"/>
      <c r="H4749" s="4"/>
      <c r="I4749" s="21" t="e">
        <f>INDEX(Seed_type_tomato!$C$3:$C$15,MATCH(TOMATO!G4749,Seed_type_tomato!$B$3:$B$15,0))</f>
        <v>#N/A</v>
      </c>
    </row>
    <row r="4750" spans="1:9" x14ac:dyDescent="0.25">
      <c r="A4750" s="5"/>
      <c r="B4750" s="5" t="s">
        <v>251</v>
      </c>
      <c r="C4750" s="6">
        <v>44797</v>
      </c>
      <c r="D4750" s="5" t="s">
        <v>4778</v>
      </c>
      <c r="E4750" s="5" t="s">
        <v>482</v>
      </c>
      <c r="F4750" s="5" t="s">
        <v>4551</v>
      </c>
      <c r="G4750" s="5" t="s">
        <v>524</v>
      </c>
      <c r="H4750" s="8">
        <v>20</v>
      </c>
      <c r="I4750" s="21" t="str">
        <f>INDEX(Seed_type_tomato!$C$3:$C$15,MATCH(TOMATO!G4750,Seed_type_tomato!$B$3:$B$15,0))</f>
        <v>Field</v>
      </c>
    </row>
    <row r="4751" spans="1:9" x14ac:dyDescent="0.25">
      <c r="A4751" s="5"/>
      <c r="B4751" s="5" t="s">
        <v>251</v>
      </c>
      <c r="C4751" s="6">
        <v>44813</v>
      </c>
      <c r="D4751" s="5" t="s">
        <v>4779</v>
      </c>
      <c r="E4751" s="5" t="s">
        <v>482</v>
      </c>
      <c r="F4751" s="5" t="s">
        <v>4551</v>
      </c>
      <c r="G4751" s="5" t="s">
        <v>524</v>
      </c>
      <c r="H4751" s="8">
        <v>2500</v>
      </c>
      <c r="I4751" s="21" t="str">
        <f>INDEX(Seed_type_tomato!$C$3:$C$15,MATCH(TOMATO!G4751,Seed_type_tomato!$B$3:$B$15,0))</f>
        <v>Field</v>
      </c>
    </row>
    <row r="4752" spans="1:9" ht="15.75" thickBot="1" x14ac:dyDescent="0.3">
      <c r="A4752" s="5"/>
      <c r="B4752" s="5" t="s">
        <v>251</v>
      </c>
      <c r="C4752" s="6">
        <v>44831</v>
      </c>
      <c r="D4752" s="5" t="s">
        <v>4780</v>
      </c>
      <c r="E4752" s="5" t="s">
        <v>482</v>
      </c>
      <c r="F4752" s="5" t="s">
        <v>4551</v>
      </c>
      <c r="G4752" s="5" t="s">
        <v>524</v>
      </c>
      <c r="H4752" s="7">
        <v>500</v>
      </c>
      <c r="I4752" s="21" t="str">
        <f>INDEX(Seed_type_tomato!$C$3:$C$15,MATCH(TOMATO!G4752,Seed_type_tomato!$B$3:$B$15,0))</f>
        <v>Field</v>
      </c>
    </row>
    <row r="4753" spans="1:9" x14ac:dyDescent="0.25">
      <c r="A4753" s="5" t="s">
        <v>4552</v>
      </c>
      <c r="B4753" s="5"/>
      <c r="C4753" s="6"/>
      <c r="D4753" s="5"/>
      <c r="E4753" s="5"/>
      <c r="F4753" s="5"/>
      <c r="G4753" s="5"/>
      <c r="H4753" s="8">
        <f>ROUND(SUM(H4749:H4752),5)</f>
        <v>3020</v>
      </c>
      <c r="I4753" s="21" t="e">
        <f>INDEX(Seed_type_tomato!$C$3:$C$15,MATCH(TOMATO!G4753,Seed_type_tomato!$B$3:$B$15,0))</f>
        <v>#N/A</v>
      </c>
    </row>
    <row r="4754" spans="1:9" x14ac:dyDescent="0.25">
      <c r="A4754" s="2" t="s">
        <v>4553</v>
      </c>
      <c r="B4754" s="2"/>
      <c r="C4754" s="3"/>
      <c r="D4754" s="2"/>
      <c r="E4754" s="2"/>
      <c r="F4754" s="2"/>
      <c r="G4754" s="2"/>
      <c r="H4754" s="4"/>
      <c r="I4754" s="21" t="e">
        <f>INDEX(Seed_type_tomato!$C$3:$C$15,MATCH(TOMATO!G4754,Seed_type_tomato!$B$3:$B$15,0))</f>
        <v>#N/A</v>
      </c>
    </row>
    <row r="4755" spans="1:9" ht="15.75" thickBot="1" x14ac:dyDescent="0.3">
      <c r="A4755" s="1"/>
      <c r="B4755" s="5" t="s">
        <v>251</v>
      </c>
      <c r="C4755" s="6">
        <v>44827</v>
      </c>
      <c r="D4755" s="5" t="s">
        <v>4781</v>
      </c>
      <c r="E4755" s="5" t="s">
        <v>482</v>
      </c>
      <c r="F4755" s="5" t="s">
        <v>4553</v>
      </c>
      <c r="G4755" s="5" t="s">
        <v>528</v>
      </c>
      <c r="H4755" s="7">
        <v>3000</v>
      </c>
      <c r="I4755" s="21" t="str">
        <f>INDEX(Seed_type_tomato!$C$3:$C$15,MATCH(TOMATO!G4755,Seed_type_tomato!$B$3:$B$15,0))</f>
        <v>Field</v>
      </c>
    </row>
    <row r="4756" spans="1:9" x14ac:dyDescent="0.25">
      <c r="A4756" s="5" t="s">
        <v>4554</v>
      </c>
      <c r="B4756" s="5"/>
      <c r="C4756" s="6"/>
      <c r="D4756" s="5"/>
      <c r="E4756" s="5"/>
      <c r="F4756" s="5"/>
      <c r="G4756" s="5"/>
      <c r="H4756" s="8">
        <f>ROUND(SUM(H4754:H4755),5)</f>
        <v>3000</v>
      </c>
      <c r="I4756" s="21" t="e">
        <f>INDEX(Seed_type_tomato!$C$3:$C$15,MATCH(TOMATO!G4756,Seed_type_tomato!$B$3:$B$15,0))</f>
        <v>#N/A</v>
      </c>
    </row>
    <row r="4757" spans="1:9" x14ac:dyDescent="0.25">
      <c r="A4757" s="2" t="s">
        <v>4555</v>
      </c>
      <c r="B4757" s="2"/>
      <c r="C4757" s="3"/>
      <c r="D4757" s="2"/>
      <c r="E4757" s="2"/>
      <c r="F4757" s="2"/>
      <c r="G4757" s="2"/>
      <c r="H4757" s="4"/>
      <c r="I4757" s="21" t="e">
        <f>INDEX(Seed_type_tomato!$C$3:$C$15,MATCH(TOMATO!G4757,Seed_type_tomato!$B$3:$B$15,0))</f>
        <v>#N/A</v>
      </c>
    </row>
    <row r="4758" spans="1:9" x14ac:dyDescent="0.25">
      <c r="A4758" s="5"/>
      <c r="B4758" s="5" t="s">
        <v>251</v>
      </c>
      <c r="C4758" s="6">
        <v>44746</v>
      </c>
      <c r="D4758" s="5" t="s">
        <v>4782</v>
      </c>
      <c r="E4758" s="5" t="s">
        <v>4904</v>
      </c>
      <c r="F4758" s="5" t="s">
        <v>4555</v>
      </c>
      <c r="G4758" s="5" t="s">
        <v>523</v>
      </c>
      <c r="H4758" s="8">
        <v>240</v>
      </c>
      <c r="I4758" s="21" t="str">
        <f>INDEX(Seed_type_tomato!$C$3:$C$15,MATCH(TOMATO!G4758,Seed_type_tomato!$B$3:$B$15,0))</f>
        <v>Field</v>
      </c>
    </row>
    <row r="4759" spans="1:9" ht="15.75" thickBot="1" x14ac:dyDescent="0.3">
      <c r="A4759" s="5"/>
      <c r="B4759" s="5" t="s">
        <v>251</v>
      </c>
      <c r="C4759" s="6">
        <v>44746</v>
      </c>
      <c r="D4759" s="5" t="s">
        <v>4782</v>
      </c>
      <c r="E4759" s="5" t="s">
        <v>4910</v>
      </c>
      <c r="F4759" s="5" t="s">
        <v>4555</v>
      </c>
      <c r="G4759" s="5" t="s">
        <v>524</v>
      </c>
      <c r="H4759" s="7">
        <v>50</v>
      </c>
      <c r="I4759" s="21" t="str">
        <f>INDEX(Seed_type_tomato!$C$3:$C$15,MATCH(TOMATO!G4759,Seed_type_tomato!$B$3:$B$15,0))</f>
        <v>Field</v>
      </c>
    </row>
    <row r="4760" spans="1:9" x14ac:dyDescent="0.25">
      <c r="A4760" s="5" t="s">
        <v>4556</v>
      </c>
      <c r="B4760" s="5"/>
      <c r="C4760" s="6"/>
      <c r="D4760" s="5"/>
      <c r="E4760" s="5"/>
      <c r="F4760" s="5"/>
      <c r="G4760" s="5"/>
      <c r="H4760" s="8">
        <f>ROUND(SUM(H4757:H4759),5)</f>
        <v>290</v>
      </c>
      <c r="I4760" s="21" t="e">
        <f>INDEX(Seed_type_tomato!$C$3:$C$15,MATCH(TOMATO!G4760,Seed_type_tomato!$B$3:$B$15,0))</f>
        <v>#N/A</v>
      </c>
    </row>
    <row r="4761" spans="1:9" x14ac:dyDescent="0.25">
      <c r="A4761" s="2" t="s">
        <v>4557</v>
      </c>
      <c r="B4761" s="2"/>
      <c r="C4761" s="3"/>
      <c r="D4761" s="2"/>
      <c r="E4761" s="2"/>
      <c r="F4761" s="2"/>
      <c r="G4761" s="2"/>
      <c r="H4761" s="4"/>
      <c r="I4761" s="21" t="e">
        <f>INDEX(Seed_type_tomato!$C$3:$C$15,MATCH(TOMATO!G4761,Seed_type_tomato!$B$3:$B$15,0))</f>
        <v>#N/A</v>
      </c>
    </row>
    <row r="4762" spans="1:9" ht="15.75" thickBot="1" x14ac:dyDescent="0.3">
      <c r="A4762" s="1"/>
      <c r="B4762" s="5" t="s">
        <v>251</v>
      </c>
      <c r="C4762" s="6">
        <v>44805</v>
      </c>
      <c r="D4762" s="5" t="s">
        <v>4783</v>
      </c>
      <c r="E4762" s="5" t="s">
        <v>482</v>
      </c>
      <c r="F4762" s="5" t="s">
        <v>4557</v>
      </c>
      <c r="G4762" s="5" t="s">
        <v>523</v>
      </c>
      <c r="H4762" s="7">
        <v>60</v>
      </c>
      <c r="I4762" s="21" t="str">
        <f>INDEX(Seed_type_tomato!$C$3:$C$15,MATCH(TOMATO!G4762,Seed_type_tomato!$B$3:$B$15,0))</f>
        <v>Field</v>
      </c>
    </row>
    <row r="4763" spans="1:9" x14ac:dyDescent="0.25">
      <c r="A4763" s="5" t="s">
        <v>4558</v>
      </c>
      <c r="B4763" s="5"/>
      <c r="C4763" s="6"/>
      <c r="D4763" s="5"/>
      <c r="E4763" s="5"/>
      <c r="F4763" s="5"/>
      <c r="G4763" s="5"/>
      <c r="H4763" s="8">
        <f>ROUND(SUM(H4761:H4762),5)</f>
        <v>60</v>
      </c>
      <c r="I4763" s="21" t="e">
        <f>INDEX(Seed_type_tomato!$C$3:$C$15,MATCH(TOMATO!G4763,Seed_type_tomato!$B$3:$B$15,0))</f>
        <v>#N/A</v>
      </c>
    </row>
    <row r="4764" spans="1:9" x14ac:dyDescent="0.25">
      <c r="A4764" s="2" t="s">
        <v>4559</v>
      </c>
      <c r="B4764" s="2"/>
      <c r="C4764" s="3"/>
      <c r="D4764" s="2"/>
      <c r="E4764" s="2"/>
      <c r="F4764" s="2"/>
      <c r="G4764" s="2"/>
      <c r="H4764" s="4"/>
      <c r="I4764" s="21" t="e">
        <f>INDEX(Seed_type_tomato!$C$3:$C$15,MATCH(TOMATO!G4764,Seed_type_tomato!$B$3:$B$15,0))</f>
        <v>#N/A</v>
      </c>
    </row>
    <row r="4765" spans="1:9" ht="15.75" thickBot="1" x14ac:dyDescent="0.3">
      <c r="A4765" s="1"/>
      <c r="B4765" s="5" t="s">
        <v>251</v>
      </c>
      <c r="C4765" s="6">
        <v>44786</v>
      </c>
      <c r="D4765" s="5" t="s">
        <v>4784</v>
      </c>
      <c r="E4765" s="5" t="s">
        <v>482</v>
      </c>
      <c r="F4765" s="5" t="s">
        <v>4559</v>
      </c>
      <c r="G4765" s="5" t="s">
        <v>524</v>
      </c>
      <c r="H4765" s="7">
        <v>30</v>
      </c>
      <c r="I4765" s="21" t="str">
        <f>INDEX(Seed_type_tomato!$C$3:$C$15,MATCH(TOMATO!G4765,Seed_type_tomato!$B$3:$B$15,0))</f>
        <v>Field</v>
      </c>
    </row>
    <row r="4766" spans="1:9" x14ac:dyDescent="0.25">
      <c r="A4766" s="5" t="s">
        <v>4560</v>
      </c>
      <c r="B4766" s="5"/>
      <c r="C4766" s="6"/>
      <c r="D4766" s="5"/>
      <c r="E4766" s="5"/>
      <c r="F4766" s="5"/>
      <c r="G4766" s="5"/>
      <c r="H4766" s="8">
        <f>ROUND(SUM(H4764:H4765),5)</f>
        <v>30</v>
      </c>
      <c r="I4766" s="21" t="e">
        <f>INDEX(Seed_type_tomato!$C$3:$C$15,MATCH(TOMATO!G4766,Seed_type_tomato!$B$3:$B$15,0))</f>
        <v>#N/A</v>
      </c>
    </row>
    <row r="4767" spans="1:9" x14ac:dyDescent="0.25">
      <c r="A4767" s="2" t="s">
        <v>4561</v>
      </c>
      <c r="B4767" s="2"/>
      <c r="C4767" s="3"/>
      <c r="D4767" s="2"/>
      <c r="E4767" s="2"/>
      <c r="F4767" s="2"/>
      <c r="G4767" s="2"/>
      <c r="H4767" s="4"/>
      <c r="I4767" s="21" t="e">
        <f>INDEX(Seed_type_tomato!$C$3:$C$15,MATCH(TOMATO!G4767,Seed_type_tomato!$B$3:$B$15,0))</f>
        <v>#N/A</v>
      </c>
    </row>
    <row r="4768" spans="1:9" ht="15.75" thickBot="1" x14ac:dyDescent="0.3">
      <c r="A4768" s="1"/>
      <c r="B4768" s="5" t="s">
        <v>251</v>
      </c>
      <c r="C4768" s="6">
        <v>44657</v>
      </c>
      <c r="D4768" s="5" t="s">
        <v>4785</v>
      </c>
      <c r="E4768" s="5" t="s">
        <v>482</v>
      </c>
      <c r="F4768" s="5" t="s">
        <v>4561</v>
      </c>
      <c r="G4768" s="5" t="s">
        <v>524</v>
      </c>
      <c r="H4768" s="7">
        <v>250</v>
      </c>
      <c r="I4768" s="21" t="str">
        <f>INDEX(Seed_type_tomato!$C$3:$C$15,MATCH(TOMATO!G4768,Seed_type_tomato!$B$3:$B$15,0))</f>
        <v>Field</v>
      </c>
    </row>
    <row r="4769" spans="1:9" x14ac:dyDescent="0.25">
      <c r="A4769" s="5" t="s">
        <v>4562</v>
      </c>
      <c r="B4769" s="5"/>
      <c r="C4769" s="6"/>
      <c r="D4769" s="5"/>
      <c r="E4769" s="5"/>
      <c r="F4769" s="5"/>
      <c r="G4769" s="5"/>
      <c r="H4769" s="8">
        <f>ROUND(SUM(H4767:H4768),5)</f>
        <v>250</v>
      </c>
      <c r="I4769" s="21" t="e">
        <f>INDEX(Seed_type_tomato!$C$3:$C$15,MATCH(TOMATO!G4769,Seed_type_tomato!$B$3:$B$15,0))</f>
        <v>#N/A</v>
      </c>
    </row>
    <row r="4770" spans="1:9" x14ac:dyDescent="0.25">
      <c r="A4770" s="2" t="s">
        <v>4563</v>
      </c>
      <c r="B4770" s="2"/>
      <c r="C4770" s="3"/>
      <c r="D4770" s="2"/>
      <c r="E4770" s="2"/>
      <c r="F4770" s="2"/>
      <c r="G4770" s="2"/>
      <c r="H4770" s="4"/>
      <c r="I4770" s="21" t="e">
        <f>INDEX(Seed_type_tomato!$C$3:$C$15,MATCH(TOMATO!G4770,Seed_type_tomato!$B$3:$B$15,0))</f>
        <v>#N/A</v>
      </c>
    </row>
    <row r="4771" spans="1:9" x14ac:dyDescent="0.25">
      <c r="A4771" s="5"/>
      <c r="B4771" s="5" t="s">
        <v>251</v>
      </c>
      <c r="C4771" s="6">
        <v>44676</v>
      </c>
      <c r="D4771" s="5" t="s">
        <v>4786</v>
      </c>
      <c r="E4771" s="5" t="s">
        <v>482</v>
      </c>
      <c r="F4771" s="5" t="s">
        <v>4563</v>
      </c>
      <c r="G4771" s="5" t="s">
        <v>522</v>
      </c>
      <c r="H4771" s="8">
        <v>350</v>
      </c>
      <c r="I4771" s="21" t="str">
        <f>INDEX(Seed_type_tomato!$C$3:$C$15,MATCH(TOMATO!G4771,Seed_type_tomato!$B$3:$B$15,0))</f>
        <v>Field</v>
      </c>
    </row>
    <row r="4772" spans="1:9" ht="15.75" thickBot="1" x14ac:dyDescent="0.3">
      <c r="A4772" s="5"/>
      <c r="B4772" s="5" t="s">
        <v>251</v>
      </c>
      <c r="C4772" s="6">
        <v>44676</v>
      </c>
      <c r="D4772" s="5" t="s">
        <v>4786</v>
      </c>
      <c r="E4772" s="5" t="s">
        <v>482</v>
      </c>
      <c r="F4772" s="5" t="s">
        <v>4563</v>
      </c>
      <c r="G4772" s="5" t="s">
        <v>523</v>
      </c>
      <c r="H4772" s="7">
        <v>350</v>
      </c>
      <c r="I4772" s="21" t="str">
        <f>INDEX(Seed_type_tomato!$C$3:$C$15,MATCH(TOMATO!G4772,Seed_type_tomato!$B$3:$B$15,0))</f>
        <v>Field</v>
      </c>
    </row>
    <row r="4773" spans="1:9" x14ac:dyDescent="0.25">
      <c r="A4773" s="5" t="s">
        <v>4564</v>
      </c>
      <c r="B4773" s="5"/>
      <c r="C4773" s="6"/>
      <c r="D4773" s="5"/>
      <c r="E4773" s="5"/>
      <c r="F4773" s="5"/>
      <c r="G4773" s="5"/>
      <c r="H4773" s="8">
        <f>ROUND(SUM(H4770:H4772),5)</f>
        <v>700</v>
      </c>
      <c r="I4773" s="21" t="e">
        <f>INDEX(Seed_type_tomato!$C$3:$C$15,MATCH(TOMATO!G4773,Seed_type_tomato!$B$3:$B$15,0))</f>
        <v>#N/A</v>
      </c>
    </row>
    <row r="4774" spans="1:9" x14ac:dyDescent="0.25">
      <c r="A4774" s="2" t="s">
        <v>4565</v>
      </c>
      <c r="B4774" s="2"/>
      <c r="C4774" s="3"/>
      <c r="D4774" s="2"/>
      <c r="E4774" s="2"/>
      <c r="F4774" s="2"/>
      <c r="G4774" s="2"/>
      <c r="H4774" s="4"/>
      <c r="I4774" s="21" t="e">
        <f>INDEX(Seed_type_tomato!$C$3:$C$15,MATCH(TOMATO!G4774,Seed_type_tomato!$B$3:$B$15,0))</f>
        <v>#N/A</v>
      </c>
    </row>
    <row r="4775" spans="1:9" x14ac:dyDescent="0.25">
      <c r="A4775" s="5"/>
      <c r="B4775" s="5" t="s">
        <v>251</v>
      </c>
      <c r="C4775" s="6">
        <v>44685</v>
      </c>
      <c r="D4775" s="5" t="s">
        <v>4787</v>
      </c>
      <c r="E4775" s="5" t="s">
        <v>482</v>
      </c>
      <c r="F4775" s="5" t="s">
        <v>4565</v>
      </c>
      <c r="G4775" s="5" t="s">
        <v>524</v>
      </c>
      <c r="H4775" s="8">
        <v>1000</v>
      </c>
      <c r="I4775" s="21" t="str">
        <f>INDEX(Seed_type_tomato!$C$3:$C$15,MATCH(TOMATO!G4775,Seed_type_tomato!$B$3:$B$15,0))</f>
        <v>Field</v>
      </c>
    </row>
    <row r="4776" spans="1:9" ht="15.75" thickBot="1" x14ac:dyDescent="0.3">
      <c r="A4776" s="5"/>
      <c r="B4776" s="5" t="s">
        <v>251</v>
      </c>
      <c r="C4776" s="6">
        <v>44691</v>
      </c>
      <c r="D4776" s="5" t="s">
        <v>4788</v>
      </c>
      <c r="E4776" s="5" t="s">
        <v>482</v>
      </c>
      <c r="F4776" s="5" t="s">
        <v>4565</v>
      </c>
      <c r="G4776" s="5" t="s">
        <v>524</v>
      </c>
      <c r="H4776" s="7">
        <v>200</v>
      </c>
      <c r="I4776" s="21" t="str">
        <f>INDEX(Seed_type_tomato!$C$3:$C$15,MATCH(TOMATO!G4776,Seed_type_tomato!$B$3:$B$15,0))</f>
        <v>Field</v>
      </c>
    </row>
    <row r="4777" spans="1:9" x14ac:dyDescent="0.25">
      <c r="A4777" s="5" t="s">
        <v>4566</v>
      </c>
      <c r="B4777" s="5"/>
      <c r="C4777" s="6"/>
      <c r="D4777" s="5"/>
      <c r="E4777" s="5"/>
      <c r="F4777" s="5"/>
      <c r="G4777" s="5"/>
      <c r="H4777" s="8">
        <f>ROUND(SUM(H4774:H4776),5)</f>
        <v>1200</v>
      </c>
      <c r="I4777" s="21" t="e">
        <f>INDEX(Seed_type_tomato!$C$3:$C$15,MATCH(TOMATO!G4777,Seed_type_tomato!$B$3:$B$15,0))</f>
        <v>#N/A</v>
      </c>
    </row>
    <row r="4778" spans="1:9" x14ac:dyDescent="0.25">
      <c r="A4778" s="2" t="s">
        <v>4567</v>
      </c>
      <c r="B4778" s="2"/>
      <c r="C4778" s="3"/>
      <c r="D4778" s="2"/>
      <c r="E4778" s="2"/>
      <c r="F4778" s="2"/>
      <c r="G4778" s="2"/>
      <c r="H4778" s="4"/>
      <c r="I4778" s="21" t="e">
        <f>INDEX(Seed_type_tomato!$C$3:$C$15,MATCH(TOMATO!G4778,Seed_type_tomato!$B$3:$B$15,0))</f>
        <v>#N/A</v>
      </c>
    </row>
    <row r="4779" spans="1:9" ht="15.75" thickBot="1" x14ac:dyDescent="0.3">
      <c r="A4779" s="1"/>
      <c r="B4779" s="5" t="s">
        <v>251</v>
      </c>
      <c r="C4779" s="6">
        <v>44816</v>
      </c>
      <c r="D4779" s="5" t="s">
        <v>4789</v>
      </c>
      <c r="E4779" s="5" t="s">
        <v>482</v>
      </c>
      <c r="F4779" s="5" t="s">
        <v>4567</v>
      </c>
      <c r="G4779" s="5" t="s">
        <v>530</v>
      </c>
      <c r="H4779" s="7">
        <v>3000</v>
      </c>
      <c r="I4779" s="21" t="str">
        <f>INDEX(Seed_type_tomato!$C$3:$C$15,MATCH(TOMATO!G4779,Seed_type_tomato!$B$3:$B$15,0))</f>
        <v>GH</v>
      </c>
    </row>
    <row r="4780" spans="1:9" x14ac:dyDescent="0.25">
      <c r="A4780" s="5" t="s">
        <v>4568</v>
      </c>
      <c r="B4780" s="5"/>
      <c r="C4780" s="6"/>
      <c r="D4780" s="5"/>
      <c r="E4780" s="5"/>
      <c r="F4780" s="5"/>
      <c r="G4780" s="5"/>
      <c r="H4780" s="8">
        <f>ROUND(SUM(H4778:H4779),5)</f>
        <v>3000</v>
      </c>
      <c r="I4780" s="21" t="e">
        <f>INDEX(Seed_type_tomato!$C$3:$C$15,MATCH(TOMATO!G4780,Seed_type_tomato!$B$3:$B$15,0))</f>
        <v>#N/A</v>
      </c>
    </row>
    <row r="4781" spans="1:9" x14ac:dyDescent="0.25">
      <c r="A4781" s="2" t="s">
        <v>4569</v>
      </c>
      <c r="B4781" s="2"/>
      <c r="C4781" s="3"/>
      <c r="D4781" s="2"/>
      <c r="E4781" s="2"/>
      <c r="F4781" s="2"/>
      <c r="G4781" s="2"/>
      <c r="H4781" s="4"/>
      <c r="I4781" s="21" t="e">
        <f>INDEX(Seed_type_tomato!$C$3:$C$15,MATCH(TOMATO!G4781,Seed_type_tomato!$B$3:$B$15,0))</f>
        <v>#N/A</v>
      </c>
    </row>
    <row r="4782" spans="1:9" ht="15.75" thickBot="1" x14ac:dyDescent="0.3">
      <c r="A4782" s="1"/>
      <c r="B4782" s="5" t="s">
        <v>251</v>
      </c>
      <c r="C4782" s="6">
        <v>44722</v>
      </c>
      <c r="D4782" s="5" t="s">
        <v>4790</v>
      </c>
      <c r="E4782" s="5" t="s">
        <v>482</v>
      </c>
      <c r="F4782" s="5" t="s">
        <v>4569</v>
      </c>
      <c r="G4782" s="5" t="s">
        <v>524</v>
      </c>
      <c r="H4782" s="7">
        <v>100</v>
      </c>
      <c r="I4782" s="21" t="str">
        <f>INDEX(Seed_type_tomato!$C$3:$C$15,MATCH(TOMATO!G4782,Seed_type_tomato!$B$3:$B$15,0))</f>
        <v>Field</v>
      </c>
    </row>
    <row r="4783" spans="1:9" x14ac:dyDescent="0.25">
      <c r="A4783" s="5" t="s">
        <v>4570</v>
      </c>
      <c r="B4783" s="5"/>
      <c r="C4783" s="6"/>
      <c r="D4783" s="5"/>
      <c r="E4783" s="5"/>
      <c r="F4783" s="5"/>
      <c r="G4783" s="5"/>
      <c r="H4783" s="8">
        <f>ROUND(SUM(H4781:H4782),5)</f>
        <v>100</v>
      </c>
      <c r="I4783" s="21" t="e">
        <f>INDEX(Seed_type_tomato!$C$3:$C$15,MATCH(TOMATO!G4783,Seed_type_tomato!$B$3:$B$15,0))</f>
        <v>#N/A</v>
      </c>
    </row>
    <row r="4784" spans="1:9" x14ac:dyDescent="0.25">
      <c r="A4784" s="2" t="s">
        <v>4571</v>
      </c>
      <c r="B4784" s="2"/>
      <c r="C4784" s="3"/>
      <c r="D4784" s="2"/>
      <c r="E4784" s="2"/>
      <c r="F4784" s="2"/>
      <c r="G4784" s="2"/>
      <c r="H4784" s="4"/>
      <c r="I4784" s="21" t="e">
        <f>INDEX(Seed_type_tomato!$C$3:$C$15,MATCH(TOMATO!G4784,Seed_type_tomato!$B$3:$B$15,0))</f>
        <v>#N/A</v>
      </c>
    </row>
    <row r="4785" spans="1:9" x14ac:dyDescent="0.25">
      <c r="A4785" s="5"/>
      <c r="B4785" s="5" t="s">
        <v>251</v>
      </c>
      <c r="C4785" s="6">
        <v>44620</v>
      </c>
      <c r="D4785" s="5" t="s">
        <v>4791</v>
      </c>
      <c r="E4785" s="5" t="s">
        <v>482</v>
      </c>
      <c r="F4785" s="5" t="s">
        <v>4571</v>
      </c>
      <c r="G4785" s="5" t="s">
        <v>522</v>
      </c>
      <c r="H4785" s="8">
        <v>700</v>
      </c>
      <c r="I4785" s="21" t="str">
        <f>INDEX(Seed_type_tomato!$C$3:$C$15,MATCH(TOMATO!G4785,Seed_type_tomato!$B$3:$B$15,0))</f>
        <v>Field</v>
      </c>
    </row>
    <row r="4786" spans="1:9" ht="15.75" thickBot="1" x14ac:dyDescent="0.3">
      <c r="A4786" s="5"/>
      <c r="B4786" s="5" t="s">
        <v>251</v>
      </c>
      <c r="C4786" s="6">
        <v>44792</v>
      </c>
      <c r="D4786" s="5" t="s">
        <v>4792</v>
      </c>
      <c r="E4786" s="5" t="s">
        <v>482</v>
      </c>
      <c r="F4786" s="5" t="s">
        <v>4571</v>
      </c>
      <c r="G4786" s="5" t="s">
        <v>525</v>
      </c>
      <c r="H4786" s="7">
        <v>100</v>
      </c>
      <c r="I4786" s="21" t="str">
        <f>INDEX(Seed_type_tomato!$C$3:$C$15,MATCH(TOMATO!G4786,Seed_type_tomato!$B$3:$B$15,0))</f>
        <v>Field</v>
      </c>
    </row>
    <row r="4787" spans="1:9" x14ac:dyDescent="0.25">
      <c r="A4787" s="5" t="s">
        <v>4572</v>
      </c>
      <c r="B4787" s="5"/>
      <c r="C4787" s="6"/>
      <c r="D4787" s="5"/>
      <c r="E4787" s="5"/>
      <c r="F4787" s="5"/>
      <c r="G4787" s="5"/>
      <c r="H4787" s="8">
        <f>ROUND(SUM(H4784:H4786),5)</f>
        <v>800</v>
      </c>
      <c r="I4787" s="21" t="e">
        <f>INDEX(Seed_type_tomato!$C$3:$C$15,MATCH(TOMATO!G4787,Seed_type_tomato!$B$3:$B$15,0))</f>
        <v>#N/A</v>
      </c>
    </row>
    <row r="4788" spans="1:9" x14ac:dyDescent="0.25">
      <c r="A4788" s="2" t="s">
        <v>4573</v>
      </c>
      <c r="B4788" s="2"/>
      <c r="C4788" s="3"/>
      <c r="D4788" s="2"/>
      <c r="E4788" s="2"/>
      <c r="F4788" s="2"/>
      <c r="G4788" s="2"/>
      <c r="H4788" s="4"/>
      <c r="I4788" s="21" t="e">
        <f>INDEX(Seed_type_tomato!$C$3:$C$15,MATCH(TOMATO!G4788,Seed_type_tomato!$B$3:$B$15,0))</f>
        <v>#N/A</v>
      </c>
    </row>
    <row r="4789" spans="1:9" x14ac:dyDescent="0.25">
      <c r="A4789" s="5"/>
      <c r="B4789" s="5" t="s">
        <v>251</v>
      </c>
      <c r="C4789" s="6">
        <v>44642</v>
      </c>
      <c r="D4789" s="5" t="s">
        <v>4793</v>
      </c>
      <c r="E4789" s="5" t="s">
        <v>482</v>
      </c>
      <c r="F4789" s="5" t="s">
        <v>4573</v>
      </c>
      <c r="G4789" s="5" t="s">
        <v>524</v>
      </c>
      <c r="H4789" s="8">
        <v>20</v>
      </c>
      <c r="I4789" s="21" t="str">
        <f>INDEX(Seed_type_tomato!$C$3:$C$15,MATCH(TOMATO!G4789,Seed_type_tomato!$B$3:$B$15,0))</f>
        <v>Field</v>
      </c>
    </row>
    <row r="4790" spans="1:9" x14ac:dyDescent="0.25">
      <c r="A4790" s="5"/>
      <c r="B4790" s="5" t="s">
        <v>251</v>
      </c>
      <c r="C4790" s="6">
        <v>44642</v>
      </c>
      <c r="D4790" s="5" t="s">
        <v>4793</v>
      </c>
      <c r="E4790" s="5" t="s">
        <v>482</v>
      </c>
      <c r="F4790" s="5" t="s">
        <v>4573</v>
      </c>
      <c r="G4790" s="5" t="s">
        <v>523</v>
      </c>
      <c r="H4790" s="8">
        <v>20</v>
      </c>
      <c r="I4790" s="21" t="str">
        <f>INDEX(Seed_type_tomato!$C$3:$C$15,MATCH(TOMATO!G4790,Seed_type_tomato!$B$3:$B$15,0))</f>
        <v>Field</v>
      </c>
    </row>
    <row r="4791" spans="1:9" x14ac:dyDescent="0.25">
      <c r="A4791" s="5"/>
      <c r="B4791" s="5" t="s">
        <v>251</v>
      </c>
      <c r="C4791" s="6">
        <v>44642</v>
      </c>
      <c r="D4791" s="5" t="s">
        <v>4793</v>
      </c>
      <c r="E4791" s="5" t="s">
        <v>482</v>
      </c>
      <c r="F4791" s="5" t="s">
        <v>4573</v>
      </c>
      <c r="G4791" s="5" t="s">
        <v>525</v>
      </c>
      <c r="H4791" s="8">
        <v>20</v>
      </c>
      <c r="I4791" s="21" t="str">
        <f>INDEX(Seed_type_tomato!$C$3:$C$15,MATCH(TOMATO!G4791,Seed_type_tomato!$B$3:$B$15,0))</f>
        <v>Field</v>
      </c>
    </row>
    <row r="4792" spans="1:9" ht="15.75" thickBot="1" x14ac:dyDescent="0.3">
      <c r="A4792" s="5"/>
      <c r="B4792" s="5" t="s">
        <v>251</v>
      </c>
      <c r="C4792" s="6">
        <v>44642</v>
      </c>
      <c r="D4792" s="5" t="s">
        <v>4793</v>
      </c>
      <c r="E4792" s="5" t="s">
        <v>482</v>
      </c>
      <c r="F4792" s="5" t="s">
        <v>4573</v>
      </c>
      <c r="G4792" s="5" t="s">
        <v>530</v>
      </c>
      <c r="H4792" s="7">
        <v>20</v>
      </c>
      <c r="I4792" s="21" t="str">
        <f>INDEX(Seed_type_tomato!$C$3:$C$15,MATCH(TOMATO!G4792,Seed_type_tomato!$B$3:$B$15,0))</f>
        <v>GH</v>
      </c>
    </row>
    <row r="4793" spans="1:9" x14ac:dyDescent="0.25">
      <c r="A4793" s="5" t="s">
        <v>4574</v>
      </c>
      <c r="B4793" s="5"/>
      <c r="C4793" s="6"/>
      <c r="D4793" s="5"/>
      <c r="E4793" s="5"/>
      <c r="F4793" s="5"/>
      <c r="G4793" s="5"/>
      <c r="H4793" s="8">
        <f>ROUND(SUM(H4788:H4792),5)</f>
        <v>80</v>
      </c>
      <c r="I4793" s="21" t="e">
        <f>INDEX(Seed_type_tomato!$C$3:$C$15,MATCH(TOMATO!G4793,Seed_type_tomato!$B$3:$B$15,0))</f>
        <v>#N/A</v>
      </c>
    </row>
    <row r="4794" spans="1:9" x14ac:dyDescent="0.25">
      <c r="A4794" s="2" t="s">
        <v>4575</v>
      </c>
      <c r="B4794" s="2"/>
      <c r="C4794" s="3"/>
      <c r="D4794" s="2"/>
      <c r="E4794" s="2"/>
      <c r="F4794" s="2"/>
      <c r="G4794" s="2"/>
      <c r="H4794" s="4"/>
      <c r="I4794" s="21" t="e">
        <f>INDEX(Seed_type_tomato!$C$3:$C$15,MATCH(TOMATO!G4794,Seed_type_tomato!$B$3:$B$15,0))</f>
        <v>#N/A</v>
      </c>
    </row>
    <row r="4795" spans="1:9" ht="15.75" thickBot="1" x14ac:dyDescent="0.3">
      <c r="A4795" s="1"/>
      <c r="B4795" s="5" t="s">
        <v>251</v>
      </c>
      <c r="C4795" s="6">
        <v>44834</v>
      </c>
      <c r="D4795" s="5" t="s">
        <v>4794</v>
      </c>
      <c r="E4795" s="5" t="s">
        <v>482</v>
      </c>
      <c r="F4795" s="5" t="s">
        <v>4575</v>
      </c>
      <c r="G4795" s="5" t="s">
        <v>522</v>
      </c>
      <c r="H4795" s="7">
        <v>25</v>
      </c>
      <c r="I4795" s="21" t="str">
        <f>INDEX(Seed_type_tomato!$C$3:$C$15,MATCH(TOMATO!G4795,Seed_type_tomato!$B$3:$B$15,0))</f>
        <v>Field</v>
      </c>
    </row>
    <row r="4796" spans="1:9" x14ac:dyDescent="0.25">
      <c r="A4796" s="5" t="s">
        <v>4576</v>
      </c>
      <c r="B4796" s="5"/>
      <c r="C4796" s="6"/>
      <c r="D4796" s="5"/>
      <c r="E4796" s="5"/>
      <c r="F4796" s="5"/>
      <c r="G4796" s="5"/>
      <c r="H4796" s="8">
        <f>ROUND(SUM(H4794:H4795),5)</f>
        <v>25</v>
      </c>
      <c r="I4796" s="21" t="e">
        <f>INDEX(Seed_type_tomato!$C$3:$C$15,MATCH(TOMATO!G4796,Seed_type_tomato!$B$3:$B$15,0))</f>
        <v>#N/A</v>
      </c>
    </row>
    <row r="4797" spans="1:9" x14ac:dyDescent="0.25">
      <c r="A4797" s="2" t="s">
        <v>4577</v>
      </c>
      <c r="B4797" s="2"/>
      <c r="C4797" s="3"/>
      <c r="D4797" s="2"/>
      <c r="E4797" s="2"/>
      <c r="F4797" s="2"/>
      <c r="G4797" s="2"/>
      <c r="H4797" s="4"/>
      <c r="I4797" s="21" t="e">
        <f>INDEX(Seed_type_tomato!$C$3:$C$15,MATCH(TOMATO!G4797,Seed_type_tomato!$B$3:$B$15,0))</f>
        <v>#N/A</v>
      </c>
    </row>
    <row r="4798" spans="1:9" ht="15.75" thickBot="1" x14ac:dyDescent="0.3">
      <c r="A4798" s="1"/>
      <c r="B4798" s="5" t="s">
        <v>251</v>
      </c>
      <c r="C4798" s="6">
        <v>44629</v>
      </c>
      <c r="D4798" s="5" t="s">
        <v>4795</v>
      </c>
      <c r="E4798" s="5" t="s">
        <v>4911</v>
      </c>
      <c r="F4798" s="5" t="s">
        <v>4577</v>
      </c>
      <c r="G4798" s="5" t="s">
        <v>530</v>
      </c>
      <c r="H4798" s="7">
        <v>1500</v>
      </c>
      <c r="I4798" s="21" t="str">
        <f>INDEX(Seed_type_tomato!$C$3:$C$15,MATCH(TOMATO!G4798,Seed_type_tomato!$B$3:$B$15,0))</f>
        <v>GH</v>
      </c>
    </row>
    <row r="4799" spans="1:9" x14ac:dyDescent="0.25">
      <c r="A4799" s="5" t="s">
        <v>4578</v>
      </c>
      <c r="B4799" s="5"/>
      <c r="C4799" s="6"/>
      <c r="D4799" s="5"/>
      <c r="E4799" s="5"/>
      <c r="F4799" s="5"/>
      <c r="G4799" s="5"/>
      <c r="H4799" s="8">
        <f>ROUND(SUM(H4797:H4798),5)</f>
        <v>1500</v>
      </c>
      <c r="I4799" s="21" t="e">
        <f>INDEX(Seed_type_tomato!$C$3:$C$15,MATCH(TOMATO!G4799,Seed_type_tomato!$B$3:$B$15,0))</f>
        <v>#N/A</v>
      </c>
    </row>
    <row r="4800" spans="1:9" x14ac:dyDescent="0.25">
      <c r="A4800" s="2" t="s">
        <v>4579</v>
      </c>
      <c r="B4800" s="2"/>
      <c r="C4800" s="3"/>
      <c r="D4800" s="2"/>
      <c r="E4800" s="2"/>
      <c r="F4800" s="2"/>
      <c r="G4800" s="2"/>
      <c r="H4800" s="4"/>
      <c r="I4800" s="21" t="e">
        <f>INDEX(Seed_type_tomato!$C$3:$C$15,MATCH(TOMATO!G4800,Seed_type_tomato!$B$3:$B$15,0))</f>
        <v>#N/A</v>
      </c>
    </row>
    <row r="4801" spans="1:9" ht="15.75" thickBot="1" x14ac:dyDescent="0.3">
      <c r="A4801" s="1"/>
      <c r="B4801" s="5" t="s">
        <v>251</v>
      </c>
      <c r="C4801" s="6">
        <v>44748</v>
      </c>
      <c r="D4801" s="5" t="s">
        <v>4796</v>
      </c>
      <c r="E4801" s="5" t="s">
        <v>482</v>
      </c>
      <c r="F4801" s="5" t="s">
        <v>4579</v>
      </c>
      <c r="G4801" s="5" t="s">
        <v>522</v>
      </c>
      <c r="H4801" s="7">
        <v>2000</v>
      </c>
      <c r="I4801" s="21" t="str">
        <f>INDEX(Seed_type_tomato!$C$3:$C$15,MATCH(TOMATO!G4801,Seed_type_tomato!$B$3:$B$15,0))</f>
        <v>Field</v>
      </c>
    </row>
    <row r="4802" spans="1:9" x14ac:dyDescent="0.25">
      <c r="A4802" s="5" t="s">
        <v>4580</v>
      </c>
      <c r="B4802" s="5"/>
      <c r="C4802" s="6"/>
      <c r="D4802" s="5"/>
      <c r="E4802" s="5"/>
      <c r="F4802" s="5"/>
      <c r="G4802" s="5"/>
      <c r="H4802" s="8">
        <f>ROUND(SUM(H4800:H4801),5)</f>
        <v>2000</v>
      </c>
      <c r="I4802" s="21" t="e">
        <f>INDEX(Seed_type_tomato!$C$3:$C$15,MATCH(TOMATO!G4802,Seed_type_tomato!$B$3:$B$15,0))</f>
        <v>#N/A</v>
      </c>
    </row>
    <row r="4803" spans="1:9" x14ac:dyDescent="0.25">
      <c r="A4803" s="2" t="s">
        <v>4581</v>
      </c>
      <c r="B4803" s="2"/>
      <c r="C4803" s="3"/>
      <c r="D4803" s="2"/>
      <c r="E4803" s="2"/>
      <c r="F4803" s="2"/>
      <c r="G4803" s="2"/>
      <c r="H4803" s="4"/>
      <c r="I4803" s="21" t="e">
        <f>INDEX(Seed_type_tomato!$C$3:$C$15,MATCH(TOMATO!G4803,Seed_type_tomato!$B$3:$B$15,0))</f>
        <v>#N/A</v>
      </c>
    </row>
    <row r="4804" spans="1:9" x14ac:dyDescent="0.25">
      <c r="A4804" s="5"/>
      <c r="B4804" s="5" t="s">
        <v>251</v>
      </c>
      <c r="C4804" s="6">
        <v>44756</v>
      </c>
      <c r="D4804" s="5" t="s">
        <v>4797</v>
      </c>
      <c r="E4804" s="5" t="s">
        <v>482</v>
      </c>
      <c r="F4804" s="5" t="s">
        <v>4581</v>
      </c>
      <c r="G4804" s="5" t="s">
        <v>527</v>
      </c>
      <c r="H4804" s="8">
        <v>1</v>
      </c>
      <c r="I4804" s="21" t="e">
        <f>INDEX(Seed_type_tomato!$C$3:$C$15,MATCH(TOMATO!G4804,Seed_type_tomato!$B$3:$B$15,0))</f>
        <v>#N/A</v>
      </c>
    </row>
    <row r="4805" spans="1:9" x14ac:dyDescent="0.25">
      <c r="A4805" s="5"/>
      <c r="B4805" s="5" t="s">
        <v>251</v>
      </c>
      <c r="C4805" s="6">
        <v>44772</v>
      </c>
      <c r="D4805" s="5" t="s">
        <v>4798</v>
      </c>
      <c r="E4805" s="5" t="s">
        <v>482</v>
      </c>
      <c r="F4805" s="5" t="s">
        <v>4581</v>
      </c>
      <c r="G4805" s="5" t="s">
        <v>527</v>
      </c>
      <c r="H4805" s="8">
        <v>2</v>
      </c>
      <c r="I4805" s="21" t="e">
        <f>INDEX(Seed_type_tomato!$C$3:$C$15,MATCH(TOMATO!G4805,Seed_type_tomato!$B$3:$B$15,0))</f>
        <v>#N/A</v>
      </c>
    </row>
    <row r="4806" spans="1:9" ht="15.75" thickBot="1" x14ac:dyDescent="0.3">
      <c r="A4806" s="5"/>
      <c r="B4806" s="5" t="s">
        <v>251</v>
      </c>
      <c r="C4806" s="6">
        <v>44819</v>
      </c>
      <c r="D4806" s="5" t="s">
        <v>4799</v>
      </c>
      <c r="E4806" s="5" t="s">
        <v>482</v>
      </c>
      <c r="F4806" s="5" t="s">
        <v>4581</v>
      </c>
      <c r="G4806" s="5" t="s">
        <v>527</v>
      </c>
      <c r="H4806" s="7">
        <v>2</v>
      </c>
      <c r="I4806" s="21" t="e">
        <f>INDEX(Seed_type_tomato!$C$3:$C$15,MATCH(TOMATO!G4806,Seed_type_tomato!$B$3:$B$15,0))</f>
        <v>#N/A</v>
      </c>
    </row>
    <row r="4807" spans="1:9" x14ac:dyDescent="0.25">
      <c r="A4807" s="5" t="s">
        <v>4582</v>
      </c>
      <c r="B4807" s="5"/>
      <c r="C4807" s="6"/>
      <c r="D4807" s="5"/>
      <c r="E4807" s="5"/>
      <c r="F4807" s="5"/>
      <c r="G4807" s="5"/>
      <c r="H4807" s="8">
        <f>ROUND(SUM(H4803:H4806),5)</f>
        <v>5</v>
      </c>
      <c r="I4807" s="21" t="e">
        <f>INDEX(Seed_type_tomato!$C$3:$C$15,MATCH(TOMATO!G4807,Seed_type_tomato!$B$3:$B$15,0))</f>
        <v>#N/A</v>
      </c>
    </row>
    <row r="4808" spans="1:9" x14ac:dyDescent="0.25">
      <c r="A4808" s="2" t="s">
        <v>4583</v>
      </c>
      <c r="B4808" s="2"/>
      <c r="C4808" s="3"/>
      <c r="D4808" s="2"/>
      <c r="E4808" s="2"/>
      <c r="F4808" s="2"/>
      <c r="G4808" s="2"/>
      <c r="H4808" s="4"/>
      <c r="I4808" s="21" t="e">
        <f>INDEX(Seed_type_tomato!$C$3:$C$15,MATCH(TOMATO!G4808,Seed_type_tomato!$B$3:$B$15,0))</f>
        <v>#N/A</v>
      </c>
    </row>
    <row r="4809" spans="1:9" ht="15.75" thickBot="1" x14ac:dyDescent="0.3">
      <c r="A4809" s="1"/>
      <c r="B4809" s="5" t="s">
        <v>251</v>
      </c>
      <c r="C4809" s="6">
        <v>44704</v>
      </c>
      <c r="D4809" s="5" t="s">
        <v>4800</v>
      </c>
      <c r="E4809" s="5" t="s">
        <v>482</v>
      </c>
      <c r="F4809" s="5" t="s">
        <v>4583</v>
      </c>
      <c r="G4809" s="5" t="s">
        <v>530</v>
      </c>
      <c r="H4809" s="7">
        <v>500</v>
      </c>
      <c r="I4809" s="21" t="str">
        <f>INDEX(Seed_type_tomato!$C$3:$C$15,MATCH(TOMATO!G4809,Seed_type_tomato!$B$3:$B$15,0))</f>
        <v>GH</v>
      </c>
    </row>
    <row r="4810" spans="1:9" x14ac:dyDescent="0.25">
      <c r="A4810" s="5" t="s">
        <v>4584</v>
      </c>
      <c r="B4810" s="5"/>
      <c r="C4810" s="6"/>
      <c r="D4810" s="5"/>
      <c r="E4810" s="5"/>
      <c r="F4810" s="5"/>
      <c r="G4810" s="5"/>
      <c r="H4810" s="8">
        <f>ROUND(SUM(H4808:H4809),5)</f>
        <v>500</v>
      </c>
      <c r="I4810" s="21" t="e">
        <f>INDEX(Seed_type_tomato!$C$3:$C$15,MATCH(TOMATO!G4810,Seed_type_tomato!$B$3:$B$15,0))</f>
        <v>#N/A</v>
      </c>
    </row>
    <row r="4811" spans="1:9" x14ac:dyDescent="0.25">
      <c r="A4811" s="2" t="s">
        <v>4585</v>
      </c>
      <c r="B4811" s="2"/>
      <c r="C4811" s="3"/>
      <c r="D4811" s="2"/>
      <c r="E4811" s="2"/>
      <c r="F4811" s="2"/>
      <c r="G4811" s="2"/>
      <c r="H4811" s="4"/>
      <c r="I4811" s="21" t="e">
        <f>INDEX(Seed_type_tomato!$C$3:$C$15,MATCH(TOMATO!G4811,Seed_type_tomato!$B$3:$B$15,0))</f>
        <v>#N/A</v>
      </c>
    </row>
    <row r="4812" spans="1:9" ht="15.75" thickBot="1" x14ac:dyDescent="0.3">
      <c r="A4812" s="1"/>
      <c r="B4812" s="5" t="s">
        <v>251</v>
      </c>
      <c r="C4812" s="6">
        <v>44594</v>
      </c>
      <c r="D4812" s="5" t="s">
        <v>4801</v>
      </c>
      <c r="E4812" s="5" t="s">
        <v>482</v>
      </c>
      <c r="F4812" s="5" t="s">
        <v>4585</v>
      </c>
      <c r="G4812" s="5" t="s">
        <v>525</v>
      </c>
      <c r="H4812" s="7">
        <v>2000</v>
      </c>
      <c r="I4812" s="21" t="str">
        <f>INDEX(Seed_type_tomato!$C$3:$C$15,MATCH(TOMATO!G4812,Seed_type_tomato!$B$3:$B$15,0))</f>
        <v>Field</v>
      </c>
    </row>
    <row r="4813" spans="1:9" x14ac:dyDescent="0.25">
      <c r="A4813" s="5" t="s">
        <v>4586</v>
      </c>
      <c r="B4813" s="5"/>
      <c r="C4813" s="6"/>
      <c r="D4813" s="5"/>
      <c r="E4813" s="5"/>
      <c r="F4813" s="5"/>
      <c r="G4813" s="5"/>
      <c r="H4813" s="8">
        <f>ROUND(SUM(H4811:H4812),5)</f>
        <v>2000</v>
      </c>
      <c r="I4813" s="21" t="e">
        <f>INDEX(Seed_type_tomato!$C$3:$C$15,MATCH(TOMATO!G4813,Seed_type_tomato!$B$3:$B$15,0))</f>
        <v>#N/A</v>
      </c>
    </row>
    <row r="4814" spans="1:9" x14ac:dyDescent="0.25">
      <c r="A4814" s="2" t="s">
        <v>4587</v>
      </c>
      <c r="B4814" s="2"/>
      <c r="C4814" s="3"/>
      <c r="D4814" s="2"/>
      <c r="E4814" s="2"/>
      <c r="F4814" s="2"/>
      <c r="G4814" s="2"/>
      <c r="H4814" s="4"/>
      <c r="I4814" s="21" t="e">
        <f>INDEX(Seed_type_tomato!$C$3:$C$15,MATCH(TOMATO!G4814,Seed_type_tomato!$B$3:$B$15,0))</f>
        <v>#N/A</v>
      </c>
    </row>
    <row r="4815" spans="1:9" x14ac:dyDescent="0.25">
      <c r="A4815" s="5"/>
      <c r="B4815" s="5" t="s">
        <v>251</v>
      </c>
      <c r="C4815" s="6">
        <v>44582</v>
      </c>
      <c r="D4815" s="5" t="s">
        <v>4802</v>
      </c>
      <c r="E4815" s="5" t="s">
        <v>482</v>
      </c>
      <c r="F4815" s="5" t="s">
        <v>4587</v>
      </c>
      <c r="G4815" s="5" t="s">
        <v>530</v>
      </c>
      <c r="H4815" s="8">
        <v>1000</v>
      </c>
      <c r="I4815" s="21" t="str">
        <f>INDEX(Seed_type_tomato!$C$3:$C$15,MATCH(TOMATO!G4815,Seed_type_tomato!$B$3:$B$15,0))</f>
        <v>GH</v>
      </c>
    </row>
    <row r="4816" spans="1:9" x14ac:dyDescent="0.25">
      <c r="A4816" s="5"/>
      <c r="B4816" s="5" t="s">
        <v>251</v>
      </c>
      <c r="C4816" s="6">
        <v>44582</v>
      </c>
      <c r="D4816" s="5" t="s">
        <v>4803</v>
      </c>
      <c r="E4816" s="5" t="s">
        <v>482</v>
      </c>
      <c r="F4816" s="5" t="s">
        <v>4587</v>
      </c>
      <c r="G4816" s="5" t="s">
        <v>530</v>
      </c>
      <c r="H4816" s="8">
        <v>801</v>
      </c>
      <c r="I4816" s="21" t="str">
        <f>INDEX(Seed_type_tomato!$C$3:$C$15,MATCH(TOMATO!G4816,Seed_type_tomato!$B$3:$B$15,0))</f>
        <v>GH</v>
      </c>
    </row>
    <row r="4817" spans="1:9" x14ac:dyDescent="0.25">
      <c r="A4817" s="5"/>
      <c r="B4817" s="5" t="s">
        <v>251</v>
      </c>
      <c r="C4817" s="6">
        <v>44685</v>
      </c>
      <c r="D4817" s="5" t="s">
        <v>4804</v>
      </c>
      <c r="E4817" s="5" t="s">
        <v>482</v>
      </c>
      <c r="F4817" s="5" t="s">
        <v>4587</v>
      </c>
      <c r="G4817" s="5" t="s">
        <v>530</v>
      </c>
      <c r="H4817" s="8">
        <v>1000</v>
      </c>
      <c r="I4817" s="21" t="str">
        <f>INDEX(Seed_type_tomato!$C$3:$C$15,MATCH(TOMATO!G4817,Seed_type_tomato!$B$3:$B$15,0))</f>
        <v>GH</v>
      </c>
    </row>
    <row r="4818" spans="1:9" ht="15.75" thickBot="1" x14ac:dyDescent="0.3">
      <c r="A4818" s="5"/>
      <c r="B4818" s="5" t="s">
        <v>251</v>
      </c>
      <c r="C4818" s="6">
        <v>44739</v>
      </c>
      <c r="D4818" s="5" t="s">
        <v>4805</v>
      </c>
      <c r="E4818" s="5" t="s">
        <v>482</v>
      </c>
      <c r="F4818" s="5" t="s">
        <v>4587</v>
      </c>
      <c r="G4818" s="5" t="s">
        <v>530</v>
      </c>
      <c r="H4818" s="7">
        <v>1000</v>
      </c>
      <c r="I4818" s="21" t="str">
        <f>INDEX(Seed_type_tomato!$C$3:$C$15,MATCH(TOMATO!G4818,Seed_type_tomato!$B$3:$B$15,0))</f>
        <v>GH</v>
      </c>
    </row>
    <row r="4819" spans="1:9" x14ac:dyDescent="0.25">
      <c r="A4819" s="5" t="s">
        <v>4588</v>
      </c>
      <c r="B4819" s="5"/>
      <c r="C4819" s="6"/>
      <c r="D4819" s="5"/>
      <c r="E4819" s="5"/>
      <c r="F4819" s="5"/>
      <c r="G4819" s="5"/>
      <c r="H4819" s="8">
        <f>ROUND(SUM(H4814:H4818),5)</f>
        <v>3801</v>
      </c>
      <c r="I4819" s="21" t="e">
        <f>INDEX(Seed_type_tomato!$C$3:$C$15,MATCH(TOMATO!G4819,Seed_type_tomato!$B$3:$B$15,0))</f>
        <v>#N/A</v>
      </c>
    </row>
    <row r="4820" spans="1:9" x14ac:dyDescent="0.25">
      <c r="A4820" s="2" t="s">
        <v>4589</v>
      </c>
      <c r="B4820" s="2"/>
      <c r="C4820" s="3"/>
      <c r="D4820" s="2"/>
      <c r="E4820" s="2"/>
      <c r="F4820" s="2"/>
      <c r="G4820" s="2"/>
      <c r="H4820" s="4"/>
      <c r="I4820" s="21" t="e">
        <f>INDEX(Seed_type_tomato!$C$3:$C$15,MATCH(TOMATO!G4820,Seed_type_tomato!$B$3:$B$15,0))</f>
        <v>#N/A</v>
      </c>
    </row>
    <row r="4821" spans="1:9" x14ac:dyDescent="0.25">
      <c r="A4821" s="5"/>
      <c r="B4821" s="5" t="s">
        <v>251</v>
      </c>
      <c r="C4821" s="6">
        <v>44574</v>
      </c>
      <c r="D4821" s="5" t="s">
        <v>4806</v>
      </c>
      <c r="E4821" s="5" t="s">
        <v>482</v>
      </c>
      <c r="F4821" s="5" t="s">
        <v>4589</v>
      </c>
      <c r="G4821" s="5" t="s">
        <v>530</v>
      </c>
      <c r="H4821" s="8">
        <v>800</v>
      </c>
      <c r="I4821" s="21" t="str">
        <f>INDEX(Seed_type_tomato!$C$3:$C$15,MATCH(TOMATO!G4821,Seed_type_tomato!$B$3:$B$15,0))</f>
        <v>GH</v>
      </c>
    </row>
    <row r="4822" spans="1:9" x14ac:dyDescent="0.25">
      <c r="A4822" s="5"/>
      <c r="B4822" s="5" t="s">
        <v>251</v>
      </c>
      <c r="C4822" s="6">
        <v>44579</v>
      </c>
      <c r="D4822" s="5" t="s">
        <v>4807</v>
      </c>
      <c r="E4822" s="5" t="s">
        <v>482</v>
      </c>
      <c r="F4822" s="5" t="s">
        <v>4589</v>
      </c>
      <c r="G4822" s="5" t="s">
        <v>530</v>
      </c>
      <c r="H4822" s="8">
        <v>65</v>
      </c>
      <c r="I4822" s="21" t="str">
        <f>INDEX(Seed_type_tomato!$C$3:$C$15,MATCH(TOMATO!G4822,Seed_type_tomato!$B$3:$B$15,0))</f>
        <v>GH</v>
      </c>
    </row>
    <row r="4823" spans="1:9" x14ac:dyDescent="0.25">
      <c r="A4823" s="5"/>
      <c r="B4823" s="5" t="s">
        <v>251</v>
      </c>
      <c r="C4823" s="6">
        <v>44581</v>
      </c>
      <c r="D4823" s="5" t="s">
        <v>4808</v>
      </c>
      <c r="E4823" s="5" t="s">
        <v>3952</v>
      </c>
      <c r="F4823" s="5" t="s">
        <v>4589</v>
      </c>
      <c r="G4823" s="5" t="s">
        <v>530</v>
      </c>
      <c r="H4823" s="8">
        <v>860</v>
      </c>
      <c r="I4823" s="21" t="str">
        <f>INDEX(Seed_type_tomato!$C$3:$C$15,MATCH(TOMATO!G4823,Seed_type_tomato!$B$3:$B$15,0))</f>
        <v>GH</v>
      </c>
    </row>
    <row r="4824" spans="1:9" x14ac:dyDescent="0.25">
      <c r="A4824" s="5"/>
      <c r="B4824" s="5" t="s">
        <v>251</v>
      </c>
      <c r="C4824" s="6">
        <v>44588</v>
      </c>
      <c r="D4824" s="5" t="s">
        <v>4809</v>
      </c>
      <c r="E4824" s="5" t="s">
        <v>482</v>
      </c>
      <c r="F4824" s="5" t="s">
        <v>4589</v>
      </c>
      <c r="G4824" s="5" t="s">
        <v>530</v>
      </c>
      <c r="H4824" s="8">
        <v>77</v>
      </c>
      <c r="I4824" s="21" t="str">
        <f>INDEX(Seed_type_tomato!$C$3:$C$15,MATCH(TOMATO!G4824,Seed_type_tomato!$B$3:$B$15,0))</f>
        <v>GH</v>
      </c>
    </row>
    <row r="4825" spans="1:9" ht="15.75" thickBot="1" x14ac:dyDescent="0.3">
      <c r="A4825" s="5"/>
      <c r="B4825" s="5" t="s">
        <v>251</v>
      </c>
      <c r="C4825" s="6">
        <v>44833</v>
      </c>
      <c r="D4825" s="5" t="s">
        <v>4810</v>
      </c>
      <c r="E4825" s="5" t="s">
        <v>4912</v>
      </c>
      <c r="F4825" s="5" t="s">
        <v>4589</v>
      </c>
      <c r="G4825" s="5" t="s">
        <v>530</v>
      </c>
      <c r="H4825" s="7">
        <v>800</v>
      </c>
      <c r="I4825" s="21" t="str">
        <f>INDEX(Seed_type_tomato!$C$3:$C$15,MATCH(TOMATO!G4825,Seed_type_tomato!$B$3:$B$15,0))</f>
        <v>GH</v>
      </c>
    </row>
    <row r="4826" spans="1:9" x14ac:dyDescent="0.25">
      <c r="A4826" s="5" t="s">
        <v>4590</v>
      </c>
      <c r="B4826" s="5"/>
      <c r="C4826" s="6"/>
      <c r="D4826" s="5"/>
      <c r="E4826" s="5"/>
      <c r="F4826" s="5"/>
      <c r="G4826" s="5"/>
      <c r="H4826" s="8">
        <f>ROUND(SUM(H4820:H4825),5)</f>
        <v>2602</v>
      </c>
      <c r="I4826" s="21" t="e">
        <f>INDEX(Seed_type_tomato!$C$3:$C$15,MATCH(TOMATO!G4826,Seed_type_tomato!$B$3:$B$15,0))</f>
        <v>#N/A</v>
      </c>
    </row>
    <row r="4827" spans="1:9" x14ac:dyDescent="0.25">
      <c r="A4827" s="2" t="s">
        <v>4591</v>
      </c>
      <c r="B4827" s="2"/>
      <c r="C4827" s="3"/>
      <c r="D4827" s="2"/>
      <c r="E4827" s="2"/>
      <c r="F4827" s="2"/>
      <c r="G4827" s="2"/>
      <c r="H4827" s="4"/>
      <c r="I4827" s="21" t="e">
        <f>INDEX(Seed_type_tomato!$C$3:$C$15,MATCH(TOMATO!G4827,Seed_type_tomato!$B$3:$B$15,0))</f>
        <v>#N/A</v>
      </c>
    </row>
    <row r="4828" spans="1:9" ht="15.75" thickBot="1" x14ac:dyDescent="0.3">
      <c r="A4828" s="1"/>
      <c r="B4828" s="5" t="s">
        <v>251</v>
      </c>
      <c r="C4828" s="6">
        <v>44719</v>
      </c>
      <c r="D4828" s="5" t="s">
        <v>4811</v>
      </c>
      <c r="E4828" s="5" t="s">
        <v>482</v>
      </c>
      <c r="F4828" s="5" t="s">
        <v>4591</v>
      </c>
      <c r="G4828" s="5" t="s">
        <v>522</v>
      </c>
      <c r="H4828" s="7">
        <v>5</v>
      </c>
      <c r="I4828" s="21" t="str">
        <f>INDEX(Seed_type_tomato!$C$3:$C$15,MATCH(TOMATO!G4828,Seed_type_tomato!$B$3:$B$15,0))</f>
        <v>Field</v>
      </c>
    </row>
    <row r="4829" spans="1:9" x14ac:dyDescent="0.25">
      <c r="A4829" s="5" t="s">
        <v>4592</v>
      </c>
      <c r="B4829" s="5"/>
      <c r="C4829" s="6"/>
      <c r="D4829" s="5"/>
      <c r="E4829" s="5"/>
      <c r="F4829" s="5"/>
      <c r="G4829" s="5"/>
      <c r="H4829" s="8">
        <f>ROUND(SUM(H4827:H4828),5)</f>
        <v>5</v>
      </c>
      <c r="I4829" s="21" t="e">
        <f>INDEX(Seed_type_tomato!$C$3:$C$15,MATCH(TOMATO!G4829,Seed_type_tomato!$B$3:$B$15,0))</f>
        <v>#N/A</v>
      </c>
    </row>
    <row r="4830" spans="1:9" x14ac:dyDescent="0.25">
      <c r="A4830" s="2" t="s">
        <v>4593</v>
      </c>
      <c r="B4830" s="2"/>
      <c r="C4830" s="3"/>
      <c r="D4830" s="2"/>
      <c r="E4830" s="2"/>
      <c r="F4830" s="2"/>
      <c r="G4830" s="2"/>
      <c r="H4830" s="4"/>
      <c r="I4830" s="21" t="e">
        <f>INDEX(Seed_type_tomato!$C$3:$C$15,MATCH(TOMATO!G4830,Seed_type_tomato!$B$3:$B$15,0))</f>
        <v>#N/A</v>
      </c>
    </row>
    <row r="4831" spans="1:9" x14ac:dyDescent="0.25">
      <c r="A4831" s="5"/>
      <c r="B4831" s="5" t="s">
        <v>251</v>
      </c>
      <c r="C4831" s="6">
        <v>44756</v>
      </c>
      <c r="D4831" s="5" t="s">
        <v>4812</v>
      </c>
      <c r="E4831" s="5" t="s">
        <v>482</v>
      </c>
      <c r="F4831" s="5" t="s">
        <v>4593</v>
      </c>
      <c r="G4831" s="5" t="s">
        <v>523</v>
      </c>
      <c r="H4831" s="8">
        <v>400</v>
      </c>
      <c r="I4831" s="21" t="str">
        <f>INDEX(Seed_type_tomato!$C$3:$C$15,MATCH(TOMATO!G4831,Seed_type_tomato!$B$3:$B$15,0))</f>
        <v>Field</v>
      </c>
    </row>
    <row r="4832" spans="1:9" x14ac:dyDescent="0.25">
      <c r="A4832" s="5"/>
      <c r="B4832" s="5" t="s">
        <v>251</v>
      </c>
      <c r="C4832" s="6">
        <v>44764</v>
      </c>
      <c r="D4832" s="5" t="s">
        <v>4813</v>
      </c>
      <c r="E4832" s="5" t="s">
        <v>482</v>
      </c>
      <c r="F4832" s="5" t="s">
        <v>4593</v>
      </c>
      <c r="G4832" s="5" t="s">
        <v>523</v>
      </c>
      <c r="H4832" s="8">
        <v>600</v>
      </c>
      <c r="I4832" s="21" t="str">
        <f>INDEX(Seed_type_tomato!$C$3:$C$15,MATCH(TOMATO!G4832,Seed_type_tomato!$B$3:$B$15,0))</f>
        <v>Field</v>
      </c>
    </row>
    <row r="4833" spans="1:9" ht="15.75" thickBot="1" x14ac:dyDescent="0.3">
      <c r="A4833" s="5"/>
      <c r="B4833" s="5" t="s">
        <v>251</v>
      </c>
      <c r="C4833" s="6">
        <v>44778</v>
      </c>
      <c r="D4833" s="5" t="s">
        <v>4814</v>
      </c>
      <c r="E4833" s="5" t="s">
        <v>482</v>
      </c>
      <c r="F4833" s="5" t="s">
        <v>4593</v>
      </c>
      <c r="G4833" s="5" t="s">
        <v>523</v>
      </c>
      <c r="H4833" s="7">
        <v>100</v>
      </c>
      <c r="I4833" s="21" t="str">
        <f>INDEX(Seed_type_tomato!$C$3:$C$15,MATCH(TOMATO!G4833,Seed_type_tomato!$B$3:$B$15,0))</f>
        <v>Field</v>
      </c>
    </row>
    <row r="4834" spans="1:9" x14ac:dyDescent="0.25">
      <c r="A4834" s="5" t="s">
        <v>4594</v>
      </c>
      <c r="B4834" s="5"/>
      <c r="C4834" s="6"/>
      <c r="D4834" s="5"/>
      <c r="E4834" s="5"/>
      <c r="F4834" s="5"/>
      <c r="G4834" s="5"/>
      <c r="H4834" s="8">
        <f>ROUND(SUM(H4830:H4833),5)</f>
        <v>1100</v>
      </c>
      <c r="I4834" s="21" t="e">
        <f>INDEX(Seed_type_tomato!$C$3:$C$15,MATCH(TOMATO!G4834,Seed_type_tomato!$B$3:$B$15,0))</f>
        <v>#N/A</v>
      </c>
    </row>
    <row r="4835" spans="1:9" x14ac:dyDescent="0.25">
      <c r="A4835" s="2" t="s">
        <v>4595</v>
      </c>
      <c r="B4835" s="2"/>
      <c r="C4835" s="3"/>
      <c r="D4835" s="2"/>
      <c r="E4835" s="2"/>
      <c r="F4835" s="2"/>
      <c r="G4835" s="2"/>
      <c r="H4835" s="4"/>
      <c r="I4835" s="21" t="e">
        <f>INDEX(Seed_type_tomato!$C$3:$C$15,MATCH(TOMATO!G4835,Seed_type_tomato!$B$3:$B$15,0))</f>
        <v>#N/A</v>
      </c>
    </row>
    <row r="4836" spans="1:9" x14ac:dyDescent="0.25">
      <c r="A4836" s="5"/>
      <c r="B4836" s="5" t="s">
        <v>251</v>
      </c>
      <c r="C4836" s="6">
        <v>44652</v>
      </c>
      <c r="D4836" s="5" t="s">
        <v>4815</v>
      </c>
      <c r="E4836" s="5" t="s">
        <v>482</v>
      </c>
      <c r="F4836" s="5" t="s">
        <v>4595</v>
      </c>
      <c r="G4836" s="5" t="s">
        <v>528</v>
      </c>
      <c r="H4836" s="8">
        <v>450</v>
      </c>
      <c r="I4836" s="21" t="str">
        <f>INDEX(Seed_type_tomato!$C$3:$C$15,MATCH(TOMATO!G4836,Seed_type_tomato!$B$3:$B$15,0))</f>
        <v>Field</v>
      </c>
    </row>
    <row r="4837" spans="1:9" x14ac:dyDescent="0.25">
      <c r="A4837" s="5"/>
      <c r="B4837" s="5" t="s">
        <v>251</v>
      </c>
      <c r="C4837" s="6">
        <v>44652</v>
      </c>
      <c r="D4837" s="5" t="s">
        <v>4815</v>
      </c>
      <c r="E4837" s="5" t="s">
        <v>482</v>
      </c>
      <c r="F4837" s="5" t="s">
        <v>4595</v>
      </c>
      <c r="G4837" s="5" t="s">
        <v>524</v>
      </c>
      <c r="H4837" s="8">
        <v>2587</v>
      </c>
      <c r="I4837" s="21" t="str">
        <f>INDEX(Seed_type_tomato!$C$3:$C$15,MATCH(TOMATO!G4837,Seed_type_tomato!$B$3:$B$15,0))</f>
        <v>Field</v>
      </c>
    </row>
    <row r="4838" spans="1:9" x14ac:dyDescent="0.25">
      <c r="A4838" s="5"/>
      <c r="B4838" s="5" t="s">
        <v>251</v>
      </c>
      <c r="C4838" s="6">
        <v>44662</v>
      </c>
      <c r="D4838" s="5" t="s">
        <v>4816</v>
      </c>
      <c r="E4838" s="5" t="s">
        <v>482</v>
      </c>
      <c r="F4838" s="5" t="s">
        <v>4595</v>
      </c>
      <c r="G4838" s="5" t="s">
        <v>525</v>
      </c>
      <c r="H4838" s="8">
        <v>325</v>
      </c>
      <c r="I4838" s="21" t="str">
        <f>INDEX(Seed_type_tomato!$C$3:$C$15,MATCH(TOMATO!G4838,Seed_type_tomato!$B$3:$B$15,0))</f>
        <v>Field</v>
      </c>
    </row>
    <row r="4839" spans="1:9" x14ac:dyDescent="0.25">
      <c r="A4839" s="5"/>
      <c r="B4839" s="5" t="s">
        <v>251</v>
      </c>
      <c r="C4839" s="6">
        <v>44662</v>
      </c>
      <c r="D4839" s="5" t="s">
        <v>4816</v>
      </c>
      <c r="E4839" s="5" t="s">
        <v>482</v>
      </c>
      <c r="F4839" s="5" t="s">
        <v>4595</v>
      </c>
      <c r="G4839" s="5" t="s">
        <v>524</v>
      </c>
      <c r="H4839" s="8">
        <v>200</v>
      </c>
      <c r="I4839" s="21" t="str">
        <f>INDEX(Seed_type_tomato!$C$3:$C$15,MATCH(TOMATO!G4839,Seed_type_tomato!$B$3:$B$15,0))</f>
        <v>Field</v>
      </c>
    </row>
    <row r="4840" spans="1:9" x14ac:dyDescent="0.25">
      <c r="A4840" s="5"/>
      <c r="B4840" s="5" t="s">
        <v>251</v>
      </c>
      <c r="C4840" s="6">
        <v>44662</v>
      </c>
      <c r="D4840" s="5" t="s">
        <v>4817</v>
      </c>
      <c r="E4840" s="5" t="s">
        <v>482</v>
      </c>
      <c r="F4840" s="5" t="s">
        <v>4595</v>
      </c>
      <c r="G4840" s="5" t="s">
        <v>524</v>
      </c>
      <c r="H4840" s="8">
        <v>350</v>
      </c>
      <c r="I4840" s="21" t="str">
        <f>INDEX(Seed_type_tomato!$C$3:$C$15,MATCH(TOMATO!G4840,Seed_type_tomato!$B$3:$B$15,0))</f>
        <v>Field</v>
      </c>
    </row>
    <row r="4841" spans="1:9" x14ac:dyDescent="0.25">
      <c r="A4841" s="5"/>
      <c r="B4841" s="5" t="s">
        <v>251</v>
      </c>
      <c r="C4841" s="6">
        <v>44823</v>
      </c>
      <c r="D4841" s="5" t="s">
        <v>4818</v>
      </c>
      <c r="E4841" s="5" t="s">
        <v>482</v>
      </c>
      <c r="F4841" s="5" t="s">
        <v>4595</v>
      </c>
      <c r="G4841" s="5" t="s">
        <v>522</v>
      </c>
      <c r="H4841" s="8">
        <v>150</v>
      </c>
      <c r="I4841" s="21" t="str">
        <f>INDEX(Seed_type_tomato!$C$3:$C$15,MATCH(TOMATO!G4841,Seed_type_tomato!$B$3:$B$15,0))</f>
        <v>Field</v>
      </c>
    </row>
    <row r="4842" spans="1:9" ht="15.75" thickBot="1" x14ac:dyDescent="0.3">
      <c r="A4842" s="5"/>
      <c r="B4842" s="5" t="s">
        <v>251</v>
      </c>
      <c r="C4842" s="6">
        <v>44823</v>
      </c>
      <c r="D4842" s="5" t="s">
        <v>4818</v>
      </c>
      <c r="E4842" s="5" t="s">
        <v>482</v>
      </c>
      <c r="F4842" s="5" t="s">
        <v>4595</v>
      </c>
      <c r="G4842" s="5" t="s">
        <v>4915</v>
      </c>
      <c r="H4842" s="7">
        <v>30</v>
      </c>
      <c r="I4842" s="21" t="e">
        <f>INDEX(Seed_type_tomato!$C$3:$C$15,MATCH(TOMATO!G4842,Seed_type_tomato!$B$3:$B$15,0))</f>
        <v>#N/A</v>
      </c>
    </row>
    <row r="4843" spans="1:9" x14ac:dyDescent="0.25">
      <c r="A4843" s="5" t="s">
        <v>4596</v>
      </c>
      <c r="B4843" s="5"/>
      <c r="C4843" s="6"/>
      <c r="D4843" s="5"/>
      <c r="E4843" s="5"/>
      <c r="F4843" s="5"/>
      <c r="G4843" s="5"/>
      <c r="H4843" s="8">
        <f>ROUND(SUM(H4835:H4842),5)</f>
        <v>4092</v>
      </c>
      <c r="I4843" s="21" t="e">
        <f>INDEX(Seed_type_tomato!$C$3:$C$15,MATCH(TOMATO!G4843,Seed_type_tomato!$B$3:$B$15,0))</f>
        <v>#N/A</v>
      </c>
    </row>
    <row r="4844" spans="1:9" x14ac:dyDescent="0.25">
      <c r="A4844" s="2" t="s">
        <v>4597</v>
      </c>
      <c r="B4844" s="2"/>
      <c r="C4844" s="3"/>
      <c r="D4844" s="2"/>
      <c r="E4844" s="2"/>
      <c r="F4844" s="2"/>
      <c r="G4844" s="2"/>
      <c r="H4844" s="4"/>
      <c r="I4844" s="21" t="e">
        <f>INDEX(Seed_type_tomato!$C$3:$C$15,MATCH(TOMATO!G4844,Seed_type_tomato!$B$3:$B$15,0))</f>
        <v>#N/A</v>
      </c>
    </row>
    <row r="4845" spans="1:9" ht="15.75" thickBot="1" x14ac:dyDescent="0.3">
      <c r="A4845" s="1"/>
      <c r="B4845" s="5" t="s">
        <v>251</v>
      </c>
      <c r="C4845" s="6">
        <v>44659</v>
      </c>
      <c r="D4845" s="5" t="s">
        <v>4819</v>
      </c>
      <c r="E4845" s="5" t="s">
        <v>482</v>
      </c>
      <c r="F4845" s="5" t="s">
        <v>4597</v>
      </c>
      <c r="G4845" s="5" t="s">
        <v>523</v>
      </c>
      <c r="H4845" s="7">
        <v>50</v>
      </c>
      <c r="I4845" s="21" t="str">
        <f>INDEX(Seed_type_tomato!$C$3:$C$15,MATCH(TOMATO!G4845,Seed_type_tomato!$B$3:$B$15,0))</f>
        <v>Field</v>
      </c>
    </row>
    <row r="4846" spans="1:9" x14ac:dyDescent="0.25">
      <c r="A4846" s="5" t="s">
        <v>4598</v>
      </c>
      <c r="B4846" s="5"/>
      <c r="C4846" s="6"/>
      <c r="D4846" s="5"/>
      <c r="E4846" s="5"/>
      <c r="F4846" s="5"/>
      <c r="G4846" s="5"/>
      <c r="H4846" s="8">
        <f>ROUND(SUM(H4844:H4845),5)</f>
        <v>50</v>
      </c>
      <c r="I4846" s="21" t="e">
        <f>INDEX(Seed_type_tomato!$C$3:$C$15,MATCH(TOMATO!G4846,Seed_type_tomato!$B$3:$B$15,0))</f>
        <v>#N/A</v>
      </c>
    </row>
    <row r="4847" spans="1:9" x14ac:dyDescent="0.25">
      <c r="A4847" s="2" t="s">
        <v>4599</v>
      </c>
      <c r="B4847" s="2"/>
      <c r="C4847" s="3"/>
      <c r="D4847" s="2"/>
      <c r="E4847" s="2"/>
      <c r="F4847" s="2"/>
      <c r="G4847" s="2"/>
      <c r="H4847" s="4"/>
      <c r="I4847" s="21" t="e">
        <f>INDEX(Seed_type_tomato!$C$3:$C$15,MATCH(TOMATO!G4847,Seed_type_tomato!$B$3:$B$15,0))</f>
        <v>#N/A</v>
      </c>
    </row>
    <row r="4848" spans="1:9" x14ac:dyDescent="0.25">
      <c r="A4848" s="5"/>
      <c r="B4848" s="5" t="s">
        <v>251</v>
      </c>
      <c r="C4848" s="6">
        <v>44830</v>
      </c>
      <c r="D4848" s="5" t="s">
        <v>4820</v>
      </c>
      <c r="E4848" s="5" t="s">
        <v>1003</v>
      </c>
      <c r="F4848" s="5" t="s">
        <v>4599</v>
      </c>
      <c r="G4848" s="5" t="s">
        <v>523</v>
      </c>
      <c r="H4848" s="8">
        <v>8000</v>
      </c>
      <c r="I4848" s="21" t="str">
        <f>INDEX(Seed_type_tomato!$C$3:$C$15,MATCH(TOMATO!G4848,Seed_type_tomato!$B$3:$B$15,0))</f>
        <v>Field</v>
      </c>
    </row>
    <row r="4849" spans="1:9" ht="15.75" thickBot="1" x14ac:dyDescent="0.3">
      <c r="A4849" s="5"/>
      <c r="B4849" s="5" t="s">
        <v>251</v>
      </c>
      <c r="C4849" s="6">
        <v>44830</v>
      </c>
      <c r="D4849" s="5" t="s">
        <v>4820</v>
      </c>
      <c r="E4849" s="5" t="s">
        <v>482</v>
      </c>
      <c r="F4849" s="5" t="s">
        <v>4599</v>
      </c>
      <c r="G4849" s="5" t="s">
        <v>525</v>
      </c>
      <c r="H4849" s="7">
        <v>500</v>
      </c>
      <c r="I4849" s="21" t="str">
        <f>INDEX(Seed_type_tomato!$C$3:$C$15,MATCH(TOMATO!G4849,Seed_type_tomato!$B$3:$B$15,0))</f>
        <v>Field</v>
      </c>
    </row>
    <row r="4850" spans="1:9" x14ac:dyDescent="0.25">
      <c r="A4850" s="5" t="s">
        <v>4600</v>
      </c>
      <c r="B4850" s="5"/>
      <c r="C4850" s="6"/>
      <c r="D4850" s="5"/>
      <c r="E4850" s="5"/>
      <c r="F4850" s="5"/>
      <c r="G4850" s="5"/>
      <c r="H4850" s="8">
        <f>ROUND(SUM(H4847:H4849),5)</f>
        <v>8500</v>
      </c>
      <c r="I4850" s="21" t="e">
        <f>INDEX(Seed_type_tomato!$C$3:$C$15,MATCH(TOMATO!G4850,Seed_type_tomato!$B$3:$B$15,0))</f>
        <v>#N/A</v>
      </c>
    </row>
    <row r="4851" spans="1:9" x14ac:dyDescent="0.25">
      <c r="A4851" s="2" t="s">
        <v>4601</v>
      </c>
      <c r="B4851" s="2"/>
      <c r="C4851" s="3"/>
      <c r="D4851" s="2"/>
      <c r="E4851" s="2"/>
      <c r="F4851" s="2"/>
      <c r="G4851" s="2"/>
      <c r="H4851" s="4"/>
      <c r="I4851" s="21" t="e">
        <f>INDEX(Seed_type_tomato!$C$3:$C$15,MATCH(TOMATO!G4851,Seed_type_tomato!$B$3:$B$15,0))</f>
        <v>#N/A</v>
      </c>
    </row>
    <row r="4852" spans="1:9" x14ac:dyDescent="0.25">
      <c r="A4852" s="5"/>
      <c r="B4852" s="5" t="s">
        <v>251</v>
      </c>
      <c r="C4852" s="6">
        <v>44707</v>
      </c>
      <c r="D4852" s="5" t="s">
        <v>4821</v>
      </c>
      <c r="E4852" s="5" t="s">
        <v>482</v>
      </c>
      <c r="F4852" s="5" t="s">
        <v>4601</v>
      </c>
      <c r="G4852" s="5" t="s">
        <v>522</v>
      </c>
      <c r="H4852" s="8">
        <v>500</v>
      </c>
      <c r="I4852" s="21" t="str">
        <f>INDEX(Seed_type_tomato!$C$3:$C$15,MATCH(TOMATO!G4852,Seed_type_tomato!$B$3:$B$15,0))</f>
        <v>Field</v>
      </c>
    </row>
    <row r="4853" spans="1:9" x14ac:dyDescent="0.25">
      <c r="A4853" s="5"/>
      <c r="B4853" s="5" t="s">
        <v>251</v>
      </c>
      <c r="C4853" s="6">
        <v>44707</v>
      </c>
      <c r="D4853" s="5" t="s">
        <v>4821</v>
      </c>
      <c r="E4853" s="5" t="s">
        <v>482</v>
      </c>
      <c r="F4853" s="5" t="s">
        <v>4601</v>
      </c>
      <c r="G4853" s="5" t="s">
        <v>524</v>
      </c>
      <c r="H4853" s="8">
        <v>550</v>
      </c>
      <c r="I4853" s="21" t="str">
        <f>INDEX(Seed_type_tomato!$C$3:$C$15,MATCH(TOMATO!G4853,Seed_type_tomato!$B$3:$B$15,0))</f>
        <v>Field</v>
      </c>
    </row>
    <row r="4854" spans="1:9" x14ac:dyDescent="0.25">
      <c r="A4854" s="5"/>
      <c r="B4854" s="5" t="s">
        <v>251</v>
      </c>
      <c r="C4854" s="6">
        <v>44778</v>
      </c>
      <c r="D4854" s="5" t="s">
        <v>4822</v>
      </c>
      <c r="E4854" s="5" t="s">
        <v>482</v>
      </c>
      <c r="F4854" s="5" t="s">
        <v>4601</v>
      </c>
      <c r="G4854" s="5" t="s">
        <v>525</v>
      </c>
      <c r="H4854" s="8">
        <v>500</v>
      </c>
      <c r="I4854" s="21" t="str">
        <f>INDEX(Seed_type_tomato!$C$3:$C$15,MATCH(TOMATO!G4854,Seed_type_tomato!$B$3:$B$15,0))</f>
        <v>Field</v>
      </c>
    </row>
    <row r="4855" spans="1:9" x14ac:dyDescent="0.25">
      <c r="A4855" s="5"/>
      <c r="B4855" s="5" t="s">
        <v>251</v>
      </c>
      <c r="C4855" s="6">
        <v>44778</v>
      </c>
      <c r="D4855" s="5" t="s">
        <v>4822</v>
      </c>
      <c r="E4855" s="5" t="s">
        <v>482</v>
      </c>
      <c r="F4855" s="5" t="s">
        <v>4601</v>
      </c>
      <c r="G4855" s="5" t="s">
        <v>524</v>
      </c>
      <c r="H4855" s="8">
        <v>550</v>
      </c>
      <c r="I4855" s="21" t="str">
        <f>INDEX(Seed_type_tomato!$C$3:$C$15,MATCH(TOMATO!G4855,Seed_type_tomato!$B$3:$B$15,0))</f>
        <v>Field</v>
      </c>
    </row>
    <row r="4856" spans="1:9" ht="15.75" thickBot="1" x14ac:dyDescent="0.3">
      <c r="A4856" s="5"/>
      <c r="B4856" s="5" t="s">
        <v>251</v>
      </c>
      <c r="C4856" s="6">
        <v>44788</v>
      </c>
      <c r="D4856" s="5" t="s">
        <v>4823</v>
      </c>
      <c r="E4856" s="5" t="s">
        <v>482</v>
      </c>
      <c r="F4856" s="5" t="s">
        <v>4601</v>
      </c>
      <c r="G4856" s="5" t="s">
        <v>524</v>
      </c>
      <c r="H4856" s="7">
        <v>180</v>
      </c>
      <c r="I4856" s="21" t="str">
        <f>INDEX(Seed_type_tomato!$C$3:$C$15,MATCH(TOMATO!G4856,Seed_type_tomato!$B$3:$B$15,0))</f>
        <v>Field</v>
      </c>
    </row>
    <row r="4857" spans="1:9" x14ac:dyDescent="0.25">
      <c r="A4857" s="5" t="s">
        <v>4602</v>
      </c>
      <c r="B4857" s="5"/>
      <c r="C4857" s="6"/>
      <c r="D4857" s="5"/>
      <c r="E4857" s="5"/>
      <c r="F4857" s="5"/>
      <c r="G4857" s="5"/>
      <c r="H4857" s="8">
        <f>ROUND(SUM(H4851:H4856),5)</f>
        <v>2280</v>
      </c>
      <c r="I4857" s="21" t="e">
        <f>INDEX(Seed_type_tomato!$C$3:$C$15,MATCH(TOMATO!G4857,Seed_type_tomato!$B$3:$B$15,0))</f>
        <v>#N/A</v>
      </c>
    </row>
    <row r="4858" spans="1:9" x14ac:dyDescent="0.25">
      <c r="A4858" s="2" t="s">
        <v>4603</v>
      </c>
      <c r="B4858" s="2"/>
      <c r="C4858" s="3"/>
      <c r="D4858" s="2"/>
      <c r="E4858" s="2"/>
      <c r="F4858" s="2"/>
      <c r="G4858" s="2"/>
      <c r="H4858" s="4"/>
      <c r="I4858" s="21" t="e">
        <f>INDEX(Seed_type_tomato!$C$3:$C$15,MATCH(TOMATO!G4858,Seed_type_tomato!$B$3:$B$15,0))</f>
        <v>#N/A</v>
      </c>
    </row>
    <row r="4859" spans="1:9" x14ac:dyDescent="0.25">
      <c r="A4859" s="5"/>
      <c r="B4859" s="5" t="s">
        <v>251</v>
      </c>
      <c r="C4859" s="6">
        <v>44617</v>
      </c>
      <c r="D4859" s="5" t="s">
        <v>4824</v>
      </c>
      <c r="E4859" s="5" t="s">
        <v>482</v>
      </c>
      <c r="F4859" s="5" t="s">
        <v>4603</v>
      </c>
      <c r="G4859" s="5" t="s">
        <v>525</v>
      </c>
      <c r="H4859" s="8">
        <v>200</v>
      </c>
      <c r="I4859" s="21" t="str">
        <f>INDEX(Seed_type_tomato!$C$3:$C$15,MATCH(TOMATO!G4859,Seed_type_tomato!$B$3:$B$15,0))</f>
        <v>Field</v>
      </c>
    </row>
    <row r="4860" spans="1:9" x14ac:dyDescent="0.25">
      <c r="A4860" s="5"/>
      <c r="B4860" s="5" t="s">
        <v>251</v>
      </c>
      <c r="C4860" s="6">
        <v>44720</v>
      </c>
      <c r="D4860" s="5" t="s">
        <v>4825</v>
      </c>
      <c r="E4860" s="5" t="s">
        <v>482</v>
      </c>
      <c r="F4860" s="5" t="s">
        <v>4603</v>
      </c>
      <c r="G4860" s="5" t="s">
        <v>523</v>
      </c>
      <c r="H4860" s="8">
        <v>100</v>
      </c>
      <c r="I4860" s="21" t="str">
        <f>INDEX(Seed_type_tomato!$C$3:$C$15,MATCH(TOMATO!G4860,Seed_type_tomato!$B$3:$B$15,0))</f>
        <v>Field</v>
      </c>
    </row>
    <row r="4861" spans="1:9" ht="15.75" thickBot="1" x14ac:dyDescent="0.3">
      <c r="A4861" s="5"/>
      <c r="B4861" s="5" t="s">
        <v>251</v>
      </c>
      <c r="C4861" s="6">
        <v>44785</v>
      </c>
      <c r="D4861" s="5" t="s">
        <v>4826</v>
      </c>
      <c r="E4861" s="5" t="s">
        <v>482</v>
      </c>
      <c r="F4861" s="5" t="s">
        <v>4603</v>
      </c>
      <c r="G4861" s="5" t="s">
        <v>522</v>
      </c>
      <c r="H4861" s="7">
        <v>200</v>
      </c>
      <c r="I4861" s="21" t="str">
        <f>INDEX(Seed_type_tomato!$C$3:$C$15,MATCH(TOMATO!G4861,Seed_type_tomato!$B$3:$B$15,0))</f>
        <v>Field</v>
      </c>
    </row>
    <row r="4862" spans="1:9" x14ac:dyDescent="0.25">
      <c r="A4862" s="5" t="s">
        <v>4604</v>
      </c>
      <c r="B4862" s="5"/>
      <c r="C4862" s="6"/>
      <c r="D4862" s="5"/>
      <c r="E4862" s="5"/>
      <c r="F4862" s="5"/>
      <c r="G4862" s="5"/>
      <c r="H4862" s="8">
        <f>ROUND(SUM(H4858:H4861),5)</f>
        <v>500</v>
      </c>
      <c r="I4862" s="21" t="e">
        <f>INDEX(Seed_type_tomato!$C$3:$C$15,MATCH(TOMATO!G4862,Seed_type_tomato!$B$3:$B$15,0))</f>
        <v>#N/A</v>
      </c>
    </row>
    <row r="4863" spans="1:9" x14ac:dyDescent="0.25">
      <c r="A4863" s="2" t="s">
        <v>4605</v>
      </c>
      <c r="B4863" s="2"/>
      <c r="C4863" s="3"/>
      <c r="D4863" s="2"/>
      <c r="E4863" s="2"/>
      <c r="F4863" s="2"/>
      <c r="G4863" s="2"/>
      <c r="H4863" s="4"/>
      <c r="I4863" s="21" t="e">
        <f>INDEX(Seed_type_tomato!$C$3:$C$15,MATCH(TOMATO!G4863,Seed_type_tomato!$B$3:$B$15,0))</f>
        <v>#N/A</v>
      </c>
    </row>
    <row r="4864" spans="1:9" x14ac:dyDescent="0.25">
      <c r="A4864" s="5"/>
      <c r="B4864" s="5" t="s">
        <v>251</v>
      </c>
      <c r="C4864" s="6">
        <v>44725</v>
      </c>
      <c r="D4864" s="5" t="s">
        <v>4827</v>
      </c>
      <c r="E4864" s="5" t="s">
        <v>482</v>
      </c>
      <c r="F4864" s="5" t="s">
        <v>4605</v>
      </c>
      <c r="G4864" s="5" t="s">
        <v>525</v>
      </c>
      <c r="H4864" s="8">
        <v>225</v>
      </c>
      <c r="I4864" s="21" t="str">
        <f>INDEX(Seed_type_tomato!$C$3:$C$15,MATCH(TOMATO!G4864,Seed_type_tomato!$B$3:$B$15,0))</f>
        <v>Field</v>
      </c>
    </row>
    <row r="4865" spans="1:9" x14ac:dyDescent="0.25">
      <c r="A4865" s="5"/>
      <c r="B4865" s="5" t="s">
        <v>251</v>
      </c>
      <c r="C4865" s="6">
        <v>44774</v>
      </c>
      <c r="D4865" s="5" t="s">
        <v>4828</v>
      </c>
      <c r="E4865" s="5" t="s">
        <v>482</v>
      </c>
      <c r="F4865" s="5" t="s">
        <v>4605</v>
      </c>
      <c r="G4865" s="5" t="s">
        <v>522</v>
      </c>
      <c r="H4865" s="8">
        <v>100</v>
      </c>
      <c r="I4865" s="21" t="str">
        <f>INDEX(Seed_type_tomato!$C$3:$C$15,MATCH(TOMATO!G4865,Seed_type_tomato!$B$3:$B$15,0))</f>
        <v>Field</v>
      </c>
    </row>
    <row r="4866" spans="1:9" x14ac:dyDescent="0.25">
      <c r="A4866" s="5"/>
      <c r="B4866" s="5" t="s">
        <v>251</v>
      </c>
      <c r="C4866" s="6">
        <v>44785</v>
      </c>
      <c r="D4866" s="5" t="s">
        <v>4829</v>
      </c>
      <c r="E4866" s="5" t="s">
        <v>482</v>
      </c>
      <c r="F4866" s="5" t="s">
        <v>4605</v>
      </c>
      <c r="G4866" s="5" t="s">
        <v>525</v>
      </c>
      <c r="H4866" s="8">
        <v>40</v>
      </c>
      <c r="I4866" s="21" t="str">
        <f>INDEX(Seed_type_tomato!$C$3:$C$15,MATCH(TOMATO!G4866,Seed_type_tomato!$B$3:$B$15,0))</f>
        <v>Field</v>
      </c>
    </row>
    <row r="4867" spans="1:9" x14ac:dyDescent="0.25">
      <c r="A4867" s="5"/>
      <c r="B4867" s="5" t="s">
        <v>251</v>
      </c>
      <c r="C4867" s="6">
        <v>44790</v>
      </c>
      <c r="D4867" s="5" t="s">
        <v>4830</v>
      </c>
      <c r="E4867" s="5" t="s">
        <v>482</v>
      </c>
      <c r="F4867" s="5" t="s">
        <v>4605</v>
      </c>
      <c r="G4867" s="5" t="s">
        <v>525</v>
      </c>
      <c r="H4867" s="8">
        <v>50</v>
      </c>
      <c r="I4867" s="21" t="str">
        <f>INDEX(Seed_type_tomato!$C$3:$C$15,MATCH(TOMATO!G4867,Seed_type_tomato!$B$3:$B$15,0))</f>
        <v>Field</v>
      </c>
    </row>
    <row r="4868" spans="1:9" ht="15.75" thickBot="1" x14ac:dyDescent="0.3">
      <c r="A4868" s="5"/>
      <c r="B4868" s="5" t="s">
        <v>251</v>
      </c>
      <c r="C4868" s="6">
        <v>44793</v>
      </c>
      <c r="D4868" s="5" t="s">
        <v>4831</v>
      </c>
      <c r="E4868" s="5" t="s">
        <v>482</v>
      </c>
      <c r="F4868" s="5" t="s">
        <v>4605</v>
      </c>
      <c r="G4868" s="5" t="s">
        <v>525</v>
      </c>
      <c r="H4868" s="7">
        <v>100</v>
      </c>
      <c r="I4868" s="21" t="str">
        <f>INDEX(Seed_type_tomato!$C$3:$C$15,MATCH(TOMATO!G4868,Seed_type_tomato!$B$3:$B$15,0))</f>
        <v>Field</v>
      </c>
    </row>
    <row r="4869" spans="1:9" x14ac:dyDescent="0.25">
      <c r="A4869" s="5" t="s">
        <v>4606</v>
      </c>
      <c r="B4869" s="5"/>
      <c r="C4869" s="6"/>
      <c r="D4869" s="5"/>
      <c r="E4869" s="5"/>
      <c r="F4869" s="5"/>
      <c r="G4869" s="5"/>
      <c r="H4869" s="8">
        <f>ROUND(SUM(H4863:H4868),5)</f>
        <v>515</v>
      </c>
      <c r="I4869" s="21" t="e">
        <f>INDEX(Seed_type_tomato!$C$3:$C$15,MATCH(TOMATO!G4869,Seed_type_tomato!$B$3:$B$15,0))</f>
        <v>#N/A</v>
      </c>
    </row>
    <row r="4870" spans="1:9" x14ac:dyDescent="0.25">
      <c r="A4870" s="2" t="s">
        <v>4607</v>
      </c>
      <c r="B4870" s="2"/>
      <c r="C4870" s="3"/>
      <c r="D4870" s="2"/>
      <c r="E4870" s="2"/>
      <c r="F4870" s="2"/>
      <c r="G4870" s="2"/>
      <c r="H4870" s="4"/>
      <c r="I4870" s="21" t="e">
        <f>INDEX(Seed_type_tomato!$C$3:$C$15,MATCH(TOMATO!G4870,Seed_type_tomato!$B$3:$B$15,0))</f>
        <v>#N/A</v>
      </c>
    </row>
    <row r="4871" spans="1:9" x14ac:dyDescent="0.25">
      <c r="A4871" s="5"/>
      <c r="B4871" s="5" t="s">
        <v>251</v>
      </c>
      <c r="C4871" s="6">
        <v>44725</v>
      </c>
      <c r="D4871" s="5" t="s">
        <v>4832</v>
      </c>
      <c r="E4871" s="5" t="s">
        <v>482</v>
      </c>
      <c r="F4871" s="5" t="s">
        <v>4607</v>
      </c>
      <c r="G4871" s="5" t="s">
        <v>523</v>
      </c>
      <c r="H4871" s="8">
        <v>2900</v>
      </c>
      <c r="I4871" s="21" t="str">
        <f>INDEX(Seed_type_tomato!$C$3:$C$15,MATCH(TOMATO!G4871,Seed_type_tomato!$B$3:$B$15,0))</f>
        <v>Field</v>
      </c>
    </row>
    <row r="4872" spans="1:9" x14ac:dyDescent="0.25">
      <c r="A4872" s="5"/>
      <c r="B4872" s="5" t="s">
        <v>251</v>
      </c>
      <c r="C4872" s="6">
        <v>44725</v>
      </c>
      <c r="D4872" s="5" t="s">
        <v>4832</v>
      </c>
      <c r="E4872" s="5" t="s">
        <v>482</v>
      </c>
      <c r="F4872" s="5" t="s">
        <v>4607</v>
      </c>
      <c r="G4872" s="5" t="s">
        <v>524</v>
      </c>
      <c r="H4872" s="8">
        <v>1375</v>
      </c>
      <c r="I4872" s="21" t="str">
        <f>INDEX(Seed_type_tomato!$C$3:$C$15,MATCH(TOMATO!G4872,Seed_type_tomato!$B$3:$B$15,0))</f>
        <v>Field</v>
      </c>
    </row>
    <row r="4873" spans="1:9" x14ac:dyDescent="0.25">
      <c r="A4873" s="5"/>
      <c r="B4873" s="5" t="s">
        <v>251</v>
      </c>
      <c r="C4873" s="6">
        <v>44761</v>
      </c>
      <c r="D4873" s="5" t="s">
        <v>4833</v>
      </c>
      <c r="E4873" s="5" t="s">
        <v>2996</v>
      </c>
      <c r="F4873" s="5" t="s">
        <v>4607</v>
      </c>
      <c r="G4873" s="5" t="s">
        <v>523</v>
      </c>
      <c r="H4873" s="8">
        <v>4000</v>
      </c>
      <c r="I4873" s="21" t="str">
        <f>INDEX(Seed_type_tomato!$C$3:$C$15,MATCH(TOMATO!G4873,Seed_type_tomato!$B$3:$B$15,0))</f>
        <v>Field</v>
      </c>
    </row>
    <row r="4874" spans="1:9" x14ac:dyDescent="0.25">
      <c r="A4874" s="5"/>
      <c r="B4874" s="5" t="s">
        <v>251</v>
      </c>
      <c r="C4874" s="6">
        <v>44791</v>
      </c>
      <c r="D4874" s="5" t="s">
        <v>4834</v>
      </c>
      <c r="E4874" s="5" t="s">
        <v>482</v>
      </c>
      <c r="F4874" s="5" t="s">
        <v>4607</v>
      </c>
      <c r="G4874" s="5" t="s">
        <v>523</v>
      </c>
      <c r="H4874" s="8">
        <v>5000</v>
      </c>
      <c r="I4874" s="21" t="str">
        <f>INDEX(Seed_type_tomato!$C$3:$C$15,MATCH(TOMATO!G4874,Seed_type_tomato!$B$3:$B$15,0))</f>
        <v>Field</v>
      </c>
    </row>
    <row r="4875" spans="1:9" x14ac:dyDescent="0.25">
      <c r="A4875" s="5"/>
      <c r="B4875" s="5" t="s">
        <v>251</v>
      </c>
      <c r="C4875" s="6">
        <v>44816</v>
      </c>
      <c r="D4875" s="5" t="s">
        <v>4835</v>
      </c>
      <c r="E4875" s="5" t="s">
        <v>482</v>
      </c>
      <c r="F4875" s="5" t="s">
        <v>4607</v>
      </c>
      <c r="G4875" s="5" t="s">
        <v>523</v>
      </c>
      <c r="H4875" s="8">
        <v>3700</v>
      </c>
      <c r="I4875" s="21" t="str">
        <f>INDEX(Seed_type_tomato!$C$3:$C$15,MATCH(TOMATO!G4875,Seed_type_tomato!$B$3:$B$15,0))</f>
        <v>Field</v>
      </c>
    </row>
    <row r="4876" spans="1:9" ht="15.75" thickBot="1" x14ac:dyDescent="0.3">
      <c r="A4876" s="5"/>
      <c r="B4876" s="5" t="s">
        <v>251</v>
      </c>
      <c r="C4876" s="6">
        <v>44834</v>
      </c>
      <c r="D4876" s="5" t="s">
        <v>4836</v>
      </c>
      <c r="E4876" s="5" t="s">
        <v>482</v>
      </c>
      <c r="F4876" s="5" t="s">
        <v>4607</v>
      </c>
      <c r="G4876" s="5" t="s">
        <v>523</v>
      </c>
      <c r="H4876" s="7">
        <v>3000</v>
      </c>
      <c r="I4876" s="21" t="str">
        <f>INDEX(Seed_type_tomato!$C$3:$C$15,MATCH(TOMATO!G4876,Seed_type_tomato!$B$3:$B$15,0))</f>
        <v>Field</v>
      </c>
    </row>
    <row r="4877" spans="1:9" x14ac:dyDescent="0.25">
      <c r="A4877" s="5" t="s">
        <v>4608</v>
      </c>
      <c r="B4877" s="5"/>
      <c r="C4877" s="6"/>
      <c r="D4877" s="5"/>
      <c r="E4877" s="5"/>
      <c r="F4877" s="5"/>
      <c r="G4877" s="5"/>
      <c r="H4877" s="8">
        <f>ROUND(SUM(H4870:H4876),5)</f>
        <v>19975</v>
      </c>
      <c r="I4877" s="21" t="e">
        <f>INDEX(Seed_type_tomato!$C$3:$C$15,MATCH(TOMATO!G4877,Seed_type_tomato!$B$3:$B$15,0))</f>
        <v>#N/A</v>
      </c>
    </row>
    <row r="4878" spans="1:9" x14ac:dyDescent="0.25">
      <c r="A4878" s="2" t="s">
        <v>4609</v>
      </c>
      <c r="B4878" s="2"/>
      <c r="C4878" s="3"/>
      <c r="D4878" s="2"/>
      <c r="E4878" s="2"/>
      <c r="F4878" s="2"/>
      <c r="G4878" s="2"/>
      <c r="H4878" s="4"/>
      <c r="I4878" s="21" t="e">
        <f>INDEX(Seed_type_tomato!$C$3:$C$15,MATCH(TOMATO!G4878,Seed_type_tomato!$B$3:$B$15,0))</f>
        <v>#N/A</v>
      </c>
    </row>
    <row r="4879" spans="1:9" ht="15.75" thickBot="1" x14ac:dyDescent="0.3">
      <c r="A4879" s="1"/>
      <c r="B4879" s="5" t="s">
        <v>251</v>
      </c>
      <c r="C4879" s="6">
        <v>44806</v>
      </c>
      <c r="D4879" s="5" t="s">
        <v>4837</v>
      </c>
      <c r="E4879" s="5" t="s">
        <v>482</v>
      </c>
      <c r="F4879" s="5" t="s">
        <v>4609</v>
      </c>
      <c r="G4879" s="5" t="s">
        <v>524</v>
      </c>
      <c r="H4879" s="7">
        <v>50</v>
      </c>
      <c r="I4879" s="21" t="str">
        <f>INDEX(Seed_type_tomato!$C$3:$C$15,MATCH(TOMATO!G4879,Seed_type_tomato!$B$3:$B$15,0))</f>
        <v>Field</v>
      </c>
    </row>
    <row r="4880" spans="1:9" x14ac:dyDescent="0.25">
      <c r="A4880" s="5" t="s">
        <v>4610</v>
      </c>
      <c r="B4880" s="5"/>
      <c r="C4880" s="6"/>
      <c r="D4880" s="5"/>
      <c r="E4880" s="5"/>
      <c r="F4880" s="5"/>
      <c r="G4880" s="5"/>
      <c r="H4880" s="8">
        <f>ROUND(SUM(H4878:H4879),5)</f>
        <v>50</v>
      </c>
      <c r="I4880" s="21" t="e">
        <f>INDEX(Seed_type_tomato!$C$3:$C$15,MATCH(TOMATO!G4880,Seed_type_tomato!$B$3:$B$15,0))</f>
        <v>#N/A</v>
      </c>
    </row>
    <row r="4881" spans="1:9" x14ac:dyDescent="0.25">
      <c r="A4881" s="2" t="s">
        <v>4611</v>
      </c>
      <c r="B4881" s="2"/>
      <c r="C4881" s="3"/>
      <c r="D4881" s="2"/>
      <c r="E4881" s="2"/>
      <c r="F4881" s="2"/>
      <c r="G4881" s="2"/>
      <c r="H4881" s="4"/>
      <c r="I4881" s="21" t="e">
        <f>INDEX(Seed_type_tomato!$C$3:$C$15,MATCH(TOMATO!G4881,Seed_type_tomato!$B$3:$B$15,0))</f>
        <v>#N/A</v>
      </c>
    </row>
    <row r="4882" spans="1:9" x14ac:dyDescent="0.25">
      <c r="A4882" s="5"/>
      <c r="B4882" s="5" t="s">
        <v>251</v>
      </c>
      <c r="C4882" s="6">
        <v>44691</v>
      </c>
      <c r="D4882" s="5" t="s">
        <v>4838</v>
      </c>
      <c r="E4882" s="5" t="s">
        <v>482</v>
      </c>
      <c r="F4882" s="5" t="s">
        <v>4611</v>
      </c>
      <c r="G4882" s="5" t="s">
        <v>1017</v>
      </c>
      <c r="H4882" s="8">
        <v>150</v>
      </c>
      <c r="I4882" s="21" t="str">
        <f>INDEX(Seed_type_tomato!$C$3:$C$15,MATCH(TOMATO!G4882,Seed_type_tomato!$B$3:$B$15,0))</f>
        <v>GH</v>
      </c>
    </row>
    <row r="4883" spans="1:9" ht="15.75" thickBot="1" x14ac:dyDescent="0.3">
      <c r="A4883" s="5"/>
      <c r="B4883" s="5" t="s">
        <v>251</v>
      </c>
      <c r="C4883" s="6">
        <v>44712</v>
      </c>
      <c r="D4883" s="5" t="s">
        <v>4839</v>
      </c>
      <c r="E4883" s="5" t="s">
        <v>482</v>
      </c>
      <c r="F4883" s="5" t="s">
        <v>4611</v>
      </c>
      <c r="G4883" s="5" t="s">
        <v>530</v>
      </c>
      <c r="H4883" s="7">
        <v>350</v>
      </c>
      <c r="I4883" s="21" t="str">
        <f>INDEX(Seed_type_tomato!$C$3:$C$15,MATCH(TOMATO!G4883,Seed_type_tomato!$B$3:$B$15,0))</f>
        <v>GH</v>
      </c>
    </row>
    <row r="4884" spans="1:9" x14ac:dyDescent="0.25">
      <c r="A4884" s="5" t="s">
        <v>4612</v>
      </c>
      <c r="B4884" s="5"/>
      <c r="C4884" s="6"/>
      <c r="D4884" s="5"/>
      <c r="E4884" s="5"/>
      <c r="F4884" s="5"/>
      <c r="G4884" s="5"/>
      <c r="H4884" s="8">
        <f>ROUND(SUM(H4881:H4883),5)</f>
        <v>500</v>
      </c>
      <c r="I4884" s="21" t="e">
        <f>INDEX(Seed_type_tomato!$C$3:$C$15,MATCH(TOMATO!G4884,Seed_type_tomato!$B$3:$B$15,0))</f>
        <v>#N/A</v>
      </c>
    </row>
    <row r="4885" spans="1:9" x14ac:dyDescent="0.25">
      <c r="A4885" s="2" t="s">
        <v>4613</v>
      </c>
      <c r="B4885" s="2"/>
      <c r="C4885" s="3"/>
      <c r="D4885" s="2"/>
      <c r="E4885" s="2"/>
      <c r="F4885" s="2"/>
      <c r="G4885" s="2"/>
      <c r="H4885" s="4"/>
      <c r="I4885" s="21" t="e">
        <f>INDEX(Seed_type_tomato!$C$3:$C$15,MATCH(TOMATO!G4885,Seed_type_tomato!$B$3:$B$15,0))</f>
        <v>#N/A</v>
      </c>
    </row>
    <row r="4886" spans="1:9" ht="15.75" thickBot="1" x14ac:dyDescent="0.3">
      <c r="A4886" s="1"/>
      <c r="B4886" s="5" t="s">
        <v>251</v>
      </c>
      <c r="C4886" s="6">
        <v>44578</v>
      </c>
      <c r="D4886" s="5" t="s">
        <v>4840</v>
      </c>
      <c r="E4886" s="5" t="s">
        <v>4913</v>
      </c>
      <c r="F4886" s="5" t="s">
        <v>4613</v>
      </c>
      <c r="G4886" s="5" t="s">
        <v>530</v>
      </c>
      <c r="H4886" s="7">
        <v>1100</v>
      </c>
      <c r="I4886" s="21" t="str">
        <f>INDEX(Seed_type_tomato!$C$3:$C$15,MATCH(TOMATO!G4886,Seed_type_tomato!$B$3:$B$15,0))</f>
        <v>GH</v>
      </c>
    </row>
    <row r="4887" spans="1:9" x14ac:dyDescent="0.25">
      <c r="A4887" s="5" t="s">
        <v>4614</v>
      </c>
      <c r="B4887" s="5"/>
      <c r="C4887" s="6"/>
      <c r="D4887" s="5"/>
      <c r="E4887" s="5"/>
      <c r="F4887" s="5"/>
      <c r="G4887" s="5"/>
      <c r="H4887" s="8">
        <f>ROUND(SUM(H4885:H4886),5)</f>
        <v>1100</v>
      </c>
      <c r="I4887" s="21" t="e">
        <f>INDEX(Seed_type_tomato!$C$3:$C$15,MATCH(TOMATO!G4887,Seed_type_tomato!$B$3:$B$15,0))</f>
        <v>#N/A</v>
      </c>
    </row>
    <row r="4888" spans="1:9" x14ac:dyDescent="0.25">
      <c r="A4888" s="2" t="s">
        <v>4615</v>
      </c>
      <c r="B4888" s="2"/>
      <c r="C4888" s="3"/>
      <c r="D4888" s="2"/>
      <c r="E4888" s="2"/>
      <c r="F4888" s="2"/>
      <c r="G4888" s="2"/>
      <c r="H4888" s="4"/>
      <c r="I4888" s="21" t="e">
        <f>INDEX(Seed_type_tomato!$C$3:$C$15,MATCH(TOMATO!G4888,Seed_type_tomato!$B$3:$B$15,0))</f>
        <v>#N/A</v>
      </c>
    </row>
    <row r="4889" spans="1:9" ht="15.75" thickBot="1" x14ac:dyDescent="0.3">
      <c r="A4889" s="1"/>
      <c r="B4889" s="5" t="s">
        <v>251</v>
      </c>
      <c r="C4889" s="6">
        <v>44772</v>
      </c>
      <c r="D4889" s="5" t="s">
        <v>4841</v>
      </c>
      <c r="E4889" s="5" t="s">
        <v>482</v>
      </c>
      <c r="F4889" s="5" t="s">
        <v>4615</v>
      </c>
      <c r="G4889" s="5" t="s">
        <v>527</v>
      </c>
      <c r="H4889" s="7">
        <v>1</v>
      </c>
      <c r="I4889" s="21" t="e">
        <f>INDEX(Seed_type_tomato!$C$3:$C$15,MATCH(TOMATO!G4889,Seed_type_tomato!$B$3:$B$15,0))</f>
        <v>#N/A</v>
      </c>
    </row>
    <row r="4890" spans="1:9" x14ac:dyDescent="0.25">
      <c r="A4890" s="5" t="s">
        <v>4616</v>
      </c>
      <c r="B4890" s="5"/>
      <c r="C4890" s="6"/>
      <c r="D4890" s="5"/>
      <c r="E4890" s="5"/>
      <c r="F4890" s="5"/>
      <c r="G4890" s="5"/>
      <c r="H4890" s="8">
        <f>ROUND(SUM(H4888:H4889),5)</f>
        <v>1</v>
      </c>
      <c r="I4890" s="21" t="e">
        <f>INDEX(Seed_type_tomato!$C$3:$C$15,MATCH(TOMATO!G4890,Seed_type_tomato!$B$3:$B$15,0))</f>
        <v>#N/A</v>
      </c>
    </row>
    <row r="4891" spans="1:9" x14ac:dyDescent="0.25">
      <c r="A4891" s="2" t="s">
        <v>4617</v>
      </c>
      <c r="B4891" s="2"/>
      <c r="C4891" s="3"/>
      <c r="D4891" s="2"/>
      <c r="E4891" s="2"/>
      <c r="F4891" s="2"/>
      <c r="G4891" s="2"/>
      <c r="H4891" s="4"/>
      <c r="I4891" s="21" t="e">
        <f>INDEX(Seed_type_tomato!$C$3:$C$15,MATCH(TOMATO!G4891,Seed_type_tomato!$B$3:$B$15,0))</f>
        <v>#N/A</v>
      </c>
    </row>
    <row r="4892" spans="1:9" ht="15.75" thickBot="1" x14ac:dyDescent="0.3">
      <c r="A4892" s="1"/>
      <c r="B4892" s="5" t="s">
        <v>251</v>
      </c>
      <c r="C4892" s="6">
        <v>44788</v>
      </c>
      <c r="D4892" s="5" t="s">
        <v>4842</v>
      </c>
      <c r="E4892" s="5" t="s">
        <v>482</v>
      </c>
      <c r="F4892" s="5" t="s">
        <v>4617</v>
      </c>
      <c r="G4892" s="5" t="s">
        <v>523</v>
      </c>
      <c r="H4892" s="7">
        <v>40</v>
      </c>
      <c r="I4892" s="21" t="str">
        <f>INDEX(Seed_type_tomato!$C$3:$C$15,MATCH(TOMATO!G4892,Seed_type_tomato!$B$3:$B$15,0))</f>
        <v>Field</v>
      </c>
    </row>
    <row r="4893" spans="1:9" x14ac:dyDescent="0.25">
      <c r="A4893" s="5" t="s">
        <v>4618</v>
      </c>
      <c r="B4893" s="5"/>
      <c r="C4893" s="6"/>
      <c r="D4893" s="5"/>
      <c r="E4893" s="5"/>
      <c r="F4893" s="5"/>
      <c r="G4893" s="5"/>
      <c r="H4893" s="8">
        <f>ROUND(SUM(H4891:H4892),5)</f>
        <v>40</v>
      </c>
      <c r="I4893" s="21" t="e">
        <f>INDEX(Seed_type_tomato!$C$3:$C$15,MATCH(TOMATO!G4893,Seed_type_tomato!$B$3:$B$15,0))</f>
        <v>#N/A</v>
      </c>
    </row>
    <row r="4894" spans="1:9" x14ac:dyDescent="0.25">
      <c r="A4894" s="2" t="s">
        <v>4619</v>
      </c>
      <c r="B4894" s="2"/>
      <c r="C4894" s="3"/>
      <c r="D4894" s="2"/>
      <c r="E4894" s="2"/>
      <c r="F4894" s="2"/>
      <c r="G4894" s="2"/>
      <c r="H4894" s="4"/>
      <c r="I4894" s="21" t="e">
        <f>INDEX(Seed_type_tomato!$C$3:$C$15,MATCH(TOMATO!G4894,Seed_type_tomato!$B$3:$B$15,0))</f>
        <v>#N/A</v>
      </c>
    </row>
    <row r="4895" spans="1:9" x14ac:dyDescent="0.25">
      <c r="A4895" s="5"/>
      <c r="B4895" s="5" t="s">
        <v>251</v>
      </c>
      <c r="C4895" s="6">
        <v>44755</v>
      </c>
      <c r="D4895" s="5" t="s">
        <v>4843</v>
      </c>
      <c r="E4895" s="5" t="s">
        <v>482</v>
      </c>
      <c r="F4895" s="5" t="s">
        <v>4619</v>
      </c>
      <c r="G4895" s="5" t="s">
        <v>523</v>
      </c>
      <c r="H4895" s="8">
        <v>20</v>
      </c>
      <c r="I4895" s="21" t="str">
        <f>INDEX(Seed_type_tomato!$C$3:$C$15,MATCH(TOMATO!G4895,Seed_type_tomato!$B$3:$B$15,0))</f>
        <v>Field</v>
      </c>
    </row>
    <row r="4896" spans="1:9" x14ac:dyDescent="0.25">
      <c r="A4896" s="5"/>
      <c r="B4896" s="5" t="s">
        <v>251</v>
      </c>
      <c r="C4896" s="6">
        <v>44755</v>
      </c>
      <c r="D4896" s="5" t="s">
        <v>4844</v>
      </c>
      <c r="E4896" s="5" t="s">
        <v>482</v>
      </c>
      <c r="F4896" s="5" t="s">
        <v>4619</v>
      </c>
      <c r="G4896" s="5" t="s">
        <v>523</v>
      </c>
      <c r="H4896" s="8">
        <v>20</v>
      </c>
      <c r="I4896" s="21" t="str">
        <f>INDEX(Seed_type_tomato!$C$3:$C$15,MATCH(TOMATO!G4896,Seed_type_tomato!$B$3:$B$15,0))</f>
        <v>Field</v>
      </c>
    </row>
    <row r="4897" spans="1:9" ht="15.75" thickBot="1" x14ac:dyDescent="0.3">
      <c r="A4897" s="5"/>
      <c r="B4897" s="5" t="s">
        <v>251</v>
      </c>
      <c r="C4897" s="6">
        <v>44769</v>
      </c>
      <c r="D4897" s="5" t="s">
        <v>4845</v>
      </c>
      <c r="E4897" s="5" t="s">
        <v>482</v>
      </c>
      <c r="F4897" s="5" t="s">
        <v>4619</v>
      </c>
      <c r="G4897" s="5" t="s">
        <v>522</v>
      </c>
      <c r="H4897" s="7">
        <v>25</v>
      </c>
      <c r="I4897" s="21" t="str">
        <f>INDEX(Seed_type_tomato!$C$3:$C$15,MATCH(TOMATO!G4897,Seed_type_tomato!$B$3:$B$15,0))</f>
        <v>Field</v>
      </c>
    </row>
    <row r="4898" spans="1:9" x14ac:dyDescent="0.25">
      <c r="A4898" s="5" t="s">
        <v>4620</v>
      </c>
      <c r="B4898" s="5"/>
      <c r="C4898" s="6"/>
      <c r="D4898" s="5"/>
      <c r="E4898" s="5"/>
      <c r="F4898" s="5"/>
      <c r="G4898" s="5"/>
      <c r="H4898" s="8">
        <f>ROUND(SUM(H4894:H4897),5)</f>
        <v>65</v>
      </c>
      <c r="I4898" s="21" t="e">
        <f>INDEX(Seed_type_tomato!$C$3:$C$15,MATCH(TOMATO!G4898,Seed_type_tomato!$B$3:$B$15,0))</f>
        <v>#N/A</v>
      </c>
    </row>
    <row r="4899" spans="1:9" x14ac:dyDescent="0.25">
      <c r="A4899" s="2" t="s">
        <v>4621</v>
      </c>
      <c r="B4899" s="2"/>
      <c r="C4899" s="3"/>
      <c r="D4899" s="2"/>
      <c r="E4899" s="2"/>
      <c r="F4899" s="2"/>
      <c r="G4899" s="2"/>
      <c r="H4899" s="4"/>
      <c r="I4899" s="21" t="e">
        <f>INDEX(Seed_type_tomato!$C$3:$C$15,MATCH(TOMATO!G4899,Seed_type_tomato!$B$3:$B$15,0))</f>
        <v>#N/A</v>
      </c>
    </row>
    <row r="4900" spans="1:9" ht="15.75" thickBot="1" x14ac:dyDescent="0.3">
      <c r="A4900" s="1"/>
      <c r="B4900" s="5" t="s">
        <v>251</v>
      </c>
      <c r="C4900" s="6">
        <v>44834</v>
      </c>
      <c r="D4900" s="5" t="s">
        <v>4846</v>
      </c>
      <c r="E4900" s="5" t="s">
        <v>482</v>
      </c>
      <c r="F4900" s="5" t="s">
        <v>4621</v>
      </c>
      <c r="G4900" s="5" t="s">
        <v>522</v>
      </c>
      <c r="H4900" s="7">
        <v>13</v>
      </c>
      <c r="I4900" s="21" t="str">
        <f>INDEX(Seed_type_tomato!$C$3:$C$15,MATCH(TOMATO!G4900,Seed_type_tomato!$B$3:$B$15,0))</f>
        <v>Field</v>
      </c>
    </row>
    <row r="4901" spans="1:9" x14ac:dyDescent="0.25">
      <c r="A4901" s="5" t="s">
        <v>4622</v>
      </c>
      <c r="B4901" s="5"/>
      <c r="C4901" s="6"/>
      <c r="D4901" s="5"/>
      <c r="E4901" s="5"/>
      <c r="F4901" s="5"/>
      <c r="G4901" s="5"/>
      <c r="H4901" s="8">
        <f>ROUND(SUM(H4899:H4900),5)</f>
        <v>13</v>
      </c>
      <c r="I4901" s="21" t="e">
        <f>INDEX(Seed_type_tomato!$C$3:$C$15,MATCH(TOMATO!G4901,Seed_type_tomato!$B$3:$B$15,0))</f>
        <v>#N/A</v>
      </c>
    </row>
    <row r="4902" spans="1:9" x14ac:dyDescent="0.25">
      <c r="A4902" s="2" t="s">
        <v>4623</v>
      </c>
      <c r="B4902" s="2"/>
      <c r="C4902" s="3"/>
      <c r="D4902" s="2"/>
      <c r="E4902" s="2"/>
      <c r="F4902" s="2"/>
      <c r="G4902" s="2"/>
      <c r="H4902" s="4"/>
      <c r="I4902" s="21" t="e">
        <f>INDEX(Seed_type_tomato!$C$3:$C$15,MATCH(TOMATO!G4902,Seed_type_tomato!$B$3:$B$15,0))</f>
        <v>#N/A</v>
      </c>
    </row>
    <row r="4903" spans="1:9" x14ac:dyDescent="0.25">
      <c r="A4903" s="5"/>
      <c r="B4903" s="5" t="s">
        <v>251</v>
      </c>
      <c r="C4903" s="6">
        <v>44777</v>
      </c>
      <c r="D4903" s="5" t="s">
        <v>4847</v>
      </c>
      <c r="E4903" s="5" t="s">
        <v>482</v>
      </c>
      <c r="F4903" s="5" t="s">
        <v>4623</v>
      </c>
      <c r="G4903" s="5" t="s">
        <v>525</v>
      </c>
      <c r="H4903" s="8">
        <v>25</v>
      </c>
      <c r="I4903" s="21" t="str">
        <f>INDEX(Seed_type_tomato!$C$3:$C$15,MATCH(TOMATO!G4903,Seed_type_tomato!$B$3:$B$15,0))</f>
        <v>Field</v>
      </c>
    </row>
    <row r="4904" spans="1:9" ht="15.75" thickBot="1" x14ac:dyDescent="0.3">
      <c r="A4904" s="5"/>
      <c r="B4904" s="5" t="s">
        <v>251</v>
      </c>
      <c r="C4904" s="6">
        <v>44777</v>
      </c>
      <c r="D4904" s="5" t="s">
        <v>4847</v>
      </c>
      <c r="E4904" s="5" t="s">
        <v>482</v>
      </c>
      <c r="F4904" s="5" t="s">
        <v>4623</v>
      </c>
      <c r="G4904" s="5" t="s">
        <v>522</v>
      </c>
      <c r="H4904" s="7">
        <v>25</v>
      </c>
      <c r="I4904" s="21" t="str">
        <f>INDEX(Seed_type_tomato!$C$3:$C$15,MATCH(TOMATO!G4904,Seed_type_tomato!$B$3:$B$15,0))</f>
        <v>Field</v>
      </c>
    </row>
    <row r="4905" spans="1:9" x14ac:dyDescent="0.25">
      <c r="A4905" s="5" t="s">
        <v>4624</v>
      </c>
      <c r="B4905" s="5"/>
      <c r="C4905" s="6"/>
      <c r="D4905" s="5"/>
      <c r="E4905" s="5"/>
      <c r="F4905" s="5"/>
      <c r="G4905" s="5"/>
      <c r="H4905" s="8">
        <f>ROUND(SUM(H4902:H4904),5)</f>
        <v>50</v>
      </c>
      <c r="I4905" s="21" t="e">
        <f>INDEX(Seed_type_tomato!$C$3:$C$15,MATCH(TOMATO!G4905,Seed_type_tomato!$B$3:$B$15,0))</f>
        <v>#N/A</v>
      </c>
    </row>
    <row r="4906" spans="1:9" x14ac:dyDescent="0.25">
      <c r="A4906" s="2" t="s">
        <v>4625</v>
      </c>
      <c r="B4906" s="2"/>
      <c r="C4906" s="3"/>
      <c r="D4906" s="2"/>
      <c r="E4906" s="2"/>
      <c r="F4906" s="2"/>
      <c r="G4906" s="2"/>
      <c r="H4906" s="4"/>
      <c r="I4906" s="21" t="e">
        <f>INDEX(Seed_type_tomato!$C$3:$C$15,MATCH(TOMATO!G4906,Seed_type_tomato!$B$3:$B$15,0))</f>
        <v>#N/A</v>
      </c>
    </row>
    <row r="4907" spans="1:9" x14ac:dyDescent="0.25">
      <c r="A4907" s="5"/>
      <c r="B4907" s="5" t="s">
        <v>251</v>
      </c>
      <c r="C4907" s="6">
        <v>44771</v>
      </c>
      <c r="D4907" s="5" t="s">
        <v>4848</v>
      </c>
      <c r="E4907" s="5" t="s">
        <v>482</v>
      </c>
      <c r="F4907" s="5" t="s">
        <v>4625</v>
      </c>
      <c r="G4907" s="5" t="s">
        <v>525</v>
      </c>
      <c r="H4907" s="8">
        <v>2000</v>
      </c>
      <c r="I4907" s="21" t="str">
        <f>INDEX(Seed_type_tomato!$C$3:$C$15,MATCH(TOMATO!G4907,Seed_type_tomato!$B$3:$B$15,0))</f>
        <v>Field</v>
      </c>
    </row>
    <row r="4908" spans="1:9" ht="15.75" thickBot="1" x14ac:dyDescent="0.3">
      <c r="A4908" s="5"/>
      <c r="B4908" s="5" t="s">
        <v>251</v>
      </c>
      <c r="C4908" s="6">
        <v>44788</v>
      </c>
      <c r="D4908" s="5" t="s">
        <v>4849</v>
      </c>
      <c r="E4908" s="5" t="s">
        <v>482</v>
      </c>
      <c r="F4908" s="5" t="s">
        <v>4625</v>
      </c>
      <c r="G4908" s="5" t="s">
        <v>522</v>
      </c>
      <c r="H4908" s="7">
        <v>400</v>
      </c>
      <c r="I4908" s="21" t="str">
        <f>INDEX(Seed_type_tomato!$C$3:$C$15,MATCH(TOMATO!G4908,Seed_type_tomato!$B$3:$B$15,0))</f>
        <v>Field</v>
      </c>
    </row>
    <row r="4909" spans="1:9" x14ac:dyDescent="0.25">
      <c r="A4909" s="5" t="s">
        <v>4626</v>
      </c>
      <c r="B4909" s="5"/>
      <c r="C4909" s="6"/>
      <c r="D4909" s="5"/>
      <c r="E4909" s="5"/>
      <c r="F4909" s="5"/>
      <c r="G4909" s="5"/>
      <c r="H4909" s="8">
        <f>ROUND(SUM(H4906:H4908),5)</f>
        <v>2400</v>
      </c>
      <c r="I4909" s="21" t="e">
        <f>INDEX(Seed_type_tomato!$C$3:$C$15,MATCH(TOMATO!G4909,Seed_type_tomato!$B$3:$B$15,0))</f>
        <v>#N/A</v>
      </c>
    </row>
    <row r="4910" spans="1:9" x14ac:dyDescent="0.25">
      <c r="A4910" s="2" t="s">
        <v>4627</v>
      </c>
      <c r="B4910" s="2"/>
      <c r="C4910" s="3"/>
      <c r="D4910" s="2"/>
      <c r="E4910" s="2"/>
      <c r="F4910" s="2"/>
      <c r="G4910" s="2"/>
      <c r="H4910" s="4"/>
      <c r="I4910" s="21" t="e">
        <f>INDEX(Seed_type_tomato!$C$3:$C$15,MATCH(TOMATO!G4910,Seed_type_tomato!$B$3:$B$15,0))</f>
        <v>#N/A</v>
      </c>
    </row>
    <row r="4911" spans="1:9" ht="15.75" thickBot="1" x14ac:dyDescent="0.3">
      <c r="A4911" s="1"/>
      <c r="B4911" s="5" t="s">
        <v>251</v>
      </c>
      <c r="C4911" s="6">
        <v>44785</v>
      </c>
      <c r="D4911" s="5" t="s">
        <v>4850</v>
      </c>
      <c r="E4911" s="5" t="s">
        <v>482</v>
      </c>
      <c r="F4911" s="5" t="s">
        <v>4627</v>
      </c>
      <c r="G4911" s="5" t="s">
        <v>527</v>
      </c>
      <c r="H4911" s="7">
        <v>1</v>
      </c>
      <c r="I4911" s="21" t="e">
        <f>INDEX(Seed_type_tomato!$C$3:$C$15,MATCH(TOMATO!G4911,Seed_type_tomato!$B$3:$B$15,0))</f>
        <v>#N/A</v>
      </c>
    </row>
    <row r="4912" spans="1:9" x14ac:dyDescent="0.25">
      <c r="A4912" s="5" t="s">
        <v>4628</v>
      </c>
      <c r="B4912" s="5"/>
      <c r="C4912" s="6"/>
      <c r="D4912" s="5"/>
      <c r="E4912" s="5"/>
      <c r="F4912" s="5"/>
      <c r="G4912" s="5"/>
      <c r="H4912" s="8">
        <f>ROUND(SUM(H4910:H4911),5)</f>
        <v>1</v>
      </c>
      <c r="I4912" s="21" t="e">
        <f>INDEX(Seed_type_tomato!$C$3:$C$15,MATCH(TOMATO!G4912,Seed_type_tomato!$B$3:$B$15,0))</f>
        <v>#N/A</v>
      </c>
    </row>
    <row r="4913" spans="1:9" x14ac:dyDescent="0.25">
      <c r="A4913" s="2" t="s">
        <v>4629</v>
      </c>
      <c r="B4913" s="2"/>
      <c r="C4913" s="3"/>
      <c r="D4913" s="2"/>
      <c r="E4913" s="2"/>
      <c r="F4913" s="2"/>
      <c r="G4913" s="2"/>
      <c r="H4913" s="4"/>
      <c r="I4913" s="21" t="e">
        <f>INDEX(Seed_type_tomato!$C$3:$C$15,MATCH(TOMATO!G4913,Seed_type_tomato!$B$3:$B$15,0))</f>
        <v>#N/A</v>
      </c>
    </row>
    <row r="4914" spans="1:9" ht="15.75" thickBot="1" x14ac:dyDescent="0.3">
      <c r="A4914" s="1"/>
      <c r="B4914" s="5" t="s">
        <v>251</v>
      </c>
      <c r="C4914" s="6">
        <v>44700</v>
      </c>
      <c r="D4914" s="5" t="s">
        <v>4851</v>
      </c>
      <c r="E4914" s="5" t="s">
        <v>482</v>
      </c>
      <c r="F4914" s="5" t="s">
        <v>4629</v>
      </c>
      <c r="G4914" s="5" t="s">
        <v>523</v>
      </c>
      <c r="H4914" s="7">
        <v>30</v>
      </c>
      <c r="I4914" s="21" t="str">
        <f>INDEX(Seed_type_tomato!$C$3:$C$15,MATCH(TOMATO!G4914,Seed_type_tomato!$B$3:$B$15,0))</f>
        <v>Field</v>
      </c>
    </row>
    <row r="4915" spans="1:9" x14ac:dyDescent="0.25">
      <c r="A4915" s="5" t="s">
        <v>4630</v>
      </c>
      <c r="B4915" s="5"/>
      <c r="C4915" s="6"/>
      <c r="D4915" s="5"/>
      <c r="E4915" s="5"/>
      <c r="F4915" s="5"/>
      <c r="G4915" s="5"/>
      <c r="H4915" s="8">
        <f>ROUND(SUM(H4913:H4914),5)</f>
        <v>30</v>
      </c>
      <c r="I4915" s="21" t="e">
        <f>INDEX(Seed_type_tomato!$C$3:$C$15,MATCH(TOMATO!G4915,Seed_type_tomato!$B$3:$B$15,0))</f>
        <v>#N/A</v>
      </c>
    </row>
    <row r="4916" spans="1:9" x14ac:dyDescent="0.25">
      <c r="A4916" s="2" t="s">
        <v>4631</v>
      </c>
      <c r="B4916" s="2"/>
      <c r="C4916" s="3"/>
      <c r="D4916" s="2"/>
      <c r="E4916" s="2"/>
      <c r="F4916" s="2"/>
      <c r="G4916" s="2"/>
      <c r="H4916" s="4"/>
      <c r="I4916" s="21" t="e">
        <f>INDEX(Seed_type_tomato!$C$3:$C$15,MATCH(TOMATO!G4916,Seed_type_tomato!$B$3:$B$15,0))</f>
        <v>#N/A</v>
      </c>
    </row>
    <row r="4917" spans="1:9" x14ac:dyDescent="0.25">
      <c r="A4917" s="5"/>
      <c r="B4917" s="5" t="s">
        <v>251</v>
      </c>
      <c r="C4917" s="6">
        <v>44687</v>
      </c>
      <c r="D4917" s="5" t="s">
        <v>4852</v>
      </c>
      <c r="E4917" s="5" t="s">
        <v>482</v>
      </c>
      <c r="F4917" s="5" t="s">
        <v>4631</v>
      </c>
      <c r="G4917" s="5" t="s">
        <v>523</v>
      </c>
      <c r="H4917" s="8">
        <v>1000</v>
      </c>
      <c r="I4917" s="21" t="str">
        <f>INDEX(Seed_type_tomato!$C$3:$C$15,MATCH(TOMATO!G4917,Seed_type_tomato!$B$3:$B$15,0))</f>
        <v>Field</v>
      </c>
    </row>
    <row r="4918" spans="1:9" ht="15.75" thickBot="1" x14ac:dyDescent="0.3">
      <c r="A4918" s="5"/>
      <c r="B4918" s="5" t="s">
        <v>251</v>
      </c>
      <c r="C4918" s="6">
        <v>44687</v>
      </c>
      <c r="D4918" s="5" t="s">
        <v>4852</v>
      </c>
      <c r="E4918" s="5" t="s">
        <v>482</v>
      </c>
      <c r="F4918" s="5" t="s">
        <v>4631</v>
      </c>
      <c r="G4918" s="5" t="s">
        <v>524</v>
      </c>
      <c r="H4918" s="7">
        <v>200</v>
      </c>
      <c r="I4918" s="21" t="str">
        <f>INDEX(Seed_type_tomato!$C$3:$C$15,MATCH(TOMATO!G4918,Seed_type_tomato!$B$3:$B$15,0))</f>
        <v>Field</v>
      </c>
    </row>
    <row r="4919" spans="1:9" x14ac:dyDescent="0.25">
      <c r="A4919" s="5" t="s">
        <v>4632</v>
      </c>
      <c r="B4919" s="5"/>
      <c r="C4919" s="6"/>
      <c r="D4919" s="5"/>
      <c r="E4919" s="5"/>
      <c r="F4919" s="5"/>
      <c r="G4919" s="5"/>
      <c r="H4919" s="8">
        <f>ROUND(SUM(H4916:H4918),5)</f>
        <v>1200</v>
      </c>
      <c r="I4919" s="21" t="e">
        <f>INDEX(Seed_type_tomato!$C$3:$C$15,MATCH(TOMATO!G4919,Seed_type_tomato!$B$3:$B$15,0))</f>
        <v>#N/A</v>
      </c>
    </row>
    <row r="4920" spans="1:9" x14ac:dyDescent="0.25">
      <c r="A4920" s="2" t="s">
        <v>4633</v>
      </c>
      <c r="B4920" s="2"/>
      <c r="C4920" s="3"/>
      <c r="D4920" s="2"/>
      <c r="E4920" s="2"/>
      <c r="F4920" s="2"/>
      <c r="G4920" s="2"/>
      <c r="H4920" s="4"/>
      <c r="I4920" s="21" t="e">
        <f>INDEX(Seed_type_tomato!$C$3:$C$15,MATCH(TOMATO!G4920,Seed_type_tomato!$B$3:$B$15,0))</f>
        <v>#N/A</v>
      </c>
    </row>
    <row r="4921" spans="1:9" ht="15.75" thickBot="1" x14ac:dyDescent="0.3">
      <c r="A4921" s="1"/>
      <c r="B4921" s="5" t="s">
        <v>251</v>
      </c>
      <c r="C4921" s="6">
        <v>44779</v>
      </c>
      <c r="D4921" s="5" t="s">
        <v>4853</v>
      </c>
      <c r="E4921" s="5" t="s">
        <v>482</v>
      </c>
      <c r="F4921" s="5" t="s">
        <v>4633</v>
      </c>
      <c r="G4921" s="5" t="s">
        <v>522</v>
      </c>
      <c r="H4921" s="7">
        <v>25</v>
      </c>
      <c r="I4921" s="21" t="str">
        <f>INDEX(Seed_type_tomato!$C$3:$C$15,MATCH(TOMATO!G4921,Seed_type_tomato!$B$3:$B$15,0))</f>
        <v>Field</v>
      </c>
    </row>
    <row r="4922" spans="1:9" x14ac:dyDescent="0.25">
      <c r="A4922" s="5" t="s">
        <v>4634</v>
      </c>
      <c r="B4922" s="5"/>
      <c r="C4922" s="6"/>
      <c r="D4922" s="5"/>
      <c r="E4922" s="5"/>
      <c r="F4922" s="5"/>
      <c r="G4922" s="5"/>
      <c r="H4922" s="8">
        <f>ROUND(SUM(H4920:H4921),5)</f>
        <v>25</v>
      </c>
      <c r="I4922" s="21" t="e">
        <f>INDEX(Seed_type_tomato!$C$3:$C$15,MATCH(TOMATO!G4922,Seed_type_tomato!$B$3:$B$15,0))</f>
        <v>#N/A</v>
      </c>
    </row>
    <row r="4923" spans="1:9" x14ac:dyDescent="0.25">
      <c r="A4923" s="2" t="s">
        <v>4635</v>
      </c>
      <c r="B4923" s="2"/>
      <c r="C4923" s="3"/>
      <c r="D4923" s="2"/>
      <c r="E4923" s="2"/>
      <c r="F4923" s="2"/>
      <c r="G4923" s="2"/>
      <c r="H4923" s="4"/>
      <c r="I4923" s="21" t="e">
        <f>INDEX(Seed_type_tomato!$C$3:$C$15,MATCH(TOMATO!G4923,Seed_type_tomato!$B$3:$B$15,0))</f>
        <v>#N/A</v>
      </c>
    </row>
    <row r="4924" spans="1:9" x14ac:dyDescent="0.25">
      <c r="A4924" s="5"/>
      <c r="B4924" s="5" t="s">
        <v>251</v>
      </c>
      <c r="C4924" s="6">
        <v>44762</v>
      </c>
      <c r="D4924" s="5" t="s">
        <v>4854</v>
      </c>
      <c r="E4924" s="5" t="s">
        <v>482</v>
      </c>
      <c r="F4924" s="5" t="s">
        <v>4635</v>
      </c>
      <c r="G4924" s="5" t="s">
        <v>523</v>
      </c>
      <c r="H4924" s="8">
        <v>1100</v>
      </c>
      <c r="I4924" s="21" t="str">
        <f>INDEX(Seed_type_tomato!$C$3:$C$15,MATCH(TOMATO!G4924,Seed_type_tomato!$B$3:$B$15,0))</f>
        <v>Field</v>
      </c>
    </row>
    <row r="4925" spans="1:9" ht="15.75" thickBot="1" x14ac:dyDescent="0.3">
      <c r="A4925" s="5"/>
      <c r="B4925" s="5" t="s">
        <v>251</v>
      </c>
      <c r="C4925" s="6">
        <v>44797</v>
      </c>
      <c r="D4925" s="5" t="s">
        <v>4855</v>
      </c>
      <c r="E4925" s="5" t="s">
        <v>482</v>
      </c>
      <c r="F4925" s="5" t="s">
        <v>4635</v>
      </c>
      <c r="G4925" s="5" t="s">
        <v>523</v>
      </c>
      <c r="H4925" s="7">
        <v>1000</v>
      </c>
      <c r="I4925" s="21" t="str">
        <f>INDEX(Seed_type_tomato!$C$3:$C$15,MATCH(TOMATO!G4925,Seed_type_tomato!$B$3:$B$15,0))</f>
        <v>Field</v>
      </c>
    </row>
    <row r="4926" spans="1:9" x14ac:dyDescent="0.25">
      <c r="A4926" s="5" t="s">
        <v>4636</v>
      </c>
      <c r="B4926" s="5"/>
      <c r="C4926" s="6"/>
      <c r="D4926" s="5"/>
      <c r="E4926" s="5"/>
      <c r="F4926" s="5"/>
      <c r="G4926" s="5"/>
      <c r="H4926" s="8">
        <f>ROUND(SUM(H4923:H4925),5)</f>
        <v>2100</v>
      </c>
      <c r="I4926" s="21" t="e">
        <f>INDEX(Seed_type_tomato!$C$3:$C$15,MATCH(TOMATO!G4926,Seed_type_tomato!$B$3:$B$15,0))</f>
        <v>#N/A</v>
      </c>
    </row>
    <row r="4927" spans="1:9" x14ac:dyDescent="0.25">
      <c r="A4927" s="2" t="s">
        <v>4637</v>
      </c>
      <c r="B4927" s="2"/>
      <c r="C4927" s="3"/>
      <c r="D4927" s="2"/>
      <c r="E4927" s="2"/>
      <c r="F4927" s="2"/>
      <c r="G4927" s="2"/>
      <c r="H4927" s="4"/>
      <c r="I4927" s="21" t="e">
        <f>INDEX(Seed_type_tomato!$C$3:$C$15,MATCH(TOMATO!G4927,Seed_type_tomato!$B$3:$B$15,0))</f>
        <v>#N/A</v>
      </c>
    </row>
    <row r="4928" spans="1:9" x14ac:dyDescent="0.25">
      <c r="A4928" s="5"/>
      <c r="B4928" s="5" t="s">
        <v>251</v>
      </c>
      <c r="C4928" s="6">
        <v>44719</v>
      </c>
      <c r="D4928" s="5" t="s">
        <v>4856</v>
      </c>
      <c r="E4928" s="5" t="s">
        <v>482</v>
      </c>
      <c r="F4928" s="5" t="s">
        <v>4637</v>
      </c>
      <c r="G4928" s="5" t="s">
        <v>524</v>
      </c>
      <c r="H4928" s="8">
        <v>100</v>
      </c>
      <c r="I4928" s="21" t="str">
        <f>INDEX(Seed_type_tomato!$C$3:$C$15,MATCH(TOMATO!G4928,Seed_type_tomato!$B$3:$B$15,0))</f>
        <v>Field</v>
      </c>
    </row>
    <row r="4929" spans="1:9" ht="15.75" thickBot="1" x14ac:dyDescent="0.3">
      <c r="A4929" s="5"/>
      <c r="B4929" s="5" t="s">
        <v>251</v>
      </c>
      <c r="C4929" s="6">
        <v>44806</v>
      </c>
      <c r="D4929" s="5" t="s">
        <v>4857</v>
      </c>
      <c r="E4929" s="5" t="s">
        <v>482</v>
      </c>
      <c r="F4929" s="5" t="s">
        <v>4637</v>
      </c>
      <c r="G4929" s="5" t="s">
        <v>523</v>
      </c>
      <c r="H4929" s="7">
        <v>100</v>
      </c>
      <c r="I4929" s="21" t="str">
        <f>INDEX(Seed_type_tomato!$C$3:$C$15,MATCH(TOMATO!G4929,Seed_type_tomato!$B$3:$B$15,0))</f>
        <v>Field</v>
      </c>
    </row>
    <row r="4930" spans="1:9" x14ac:dyDescent="0.25">
      <c r="A4930" s="5" t="s">
        <v>4638</v>
      </c>
      <c r="B4930" s="5"/>
      <c r="C4930" s="6"/>
      <c r="D4930" s="5"/>
      <c r="E4930" s="5"/>
      <c r="F4930" s="5"/>
      <c r="G4930" s="5"/>
      <c r="H4930" s="8">
        <f>ROUND(SUM(H4927:H4929),5)</f>
        <v>200</v>
      </c>
      <c r="I4930" s="21" t="e">
        <f>INDEX(Seed_type_tomato!$C$3:$C$15,MATCH(TOMATO!G4930,Seed_type_tomato!$B$3:$B$15,0))</f>
        <v>#N/A</v>
      </c>
    </row>
    <row r="4931" spans="1:9" x14ac:dyDescent="0.25">
      <c r="A4931" s="2" t="s">
        <v>4639</v>
      </c>
      <c r="B4931" s="2"/>
      <c r="C4931" s="3"/>
      <c r="D4931" s="2"/>
      <c r="E4931" s="2"/>
      <c r="F4931" s="2"/>
      <c r="G4931" s="2"/>
      <c r="H4931" s="4"/>
      <c r="I4931" s="21" t="e">
        <f>INDEX(Seed_type_tomato!$C$3:$C$15,MATCH(TOMATO!G4931,Seed_type_tomato!$B$3:$B$15,0))</f>
        <v>#N/A</v>
      </c>
    </row>
    <row r="4932" spans="1:9" ht="15.75" thickBot="1" x14ac:dyDescent="0.3">
      <c r="A4932" s="1"/>
      <c r="B4932" s="5" t="s">
        <v>251</v>
      </c>
      <c r="C4932" s="6">
        <v>44650</v>
      </c>
      <c r="D4932" s="5" t="s">
        <v>4858</v>
      </c>
      <c r="E4932" s="5" t="s">
        <v>482</v>
      </c>
      <c r="F4932" s="5" t="s">
        <v>4639</v>
      </c>
      <c r="G4932" s="5" t="s">
        <v>524</v>
      </c>
      <c r="H4932" s="7">
        <v>1000</v>
      </c>
      <c r="I4932" s="21" t="str">
        <f>INDEX(Seed_type_tomato!$C$3:$C$15,MATCH(TOMATO!G4932,Seed_type_tomato!$B$3:$B$15,0))</f>
        <v>Field</v>
      </c>
    </row>
    <row r="4933" spans="1:9" x14ac:dyDescent="0.25">
      <c r="A4933" s="5" t="s">
        <v>4640</v>
      </c>
      <c r="B4933" s="5"/>
      <c r="C4933" s="6"/>
      <c r="D4933" s="5"/>
      <c r="E4933" s="5"/>
      <c r="F4933" s="5"/>
      <c r="G4933" s="5"/>
      <c r="H4933" s="8">
        <f>ROUND(SUM(H4931:H4932),5)</f>
        <v>1000</v>
      </c>
      <c r="I4933" s="21" t="e">
        <f>INDEX(Seed_type_tomato!$C$3:$C$15,MATCH(TOMATO!G4933,Seed_type_tomato!$B$3:$B$15,0))</f>
        <v>#N/A</v>
      </c>
    </row>
    <row r="4934" spans="1:9" x14ac:dyDescent="0.25">
      <c r="A4934" s="2" t="s">
        <v>4641</v>
      </c>
      <c r="B4934" s="2"/>
      <c r="C4934" s="3"/>
      <c r="D4934" s="2"/>
      <c r="E4934" s="2"/>
      <c r="F4934" s="2"/>
      <c r="G4934" s="2"/>
      <c r="H4934" s="4"/>
      <c r="I4934" s="21" t="e">
        <f>INDEX(Seed_type_tomato!$C$3:$C$15,MATCH(TOMATO!G4934,Seed_type_tomato!$B$3:$B$15,0))</f>
        <v>#N/A</v>
      </c>
    </row>
    <row r="4935" spans="1:9" x14ac:dyDescent="0.25">
      <c r="A4935" s="5"/>
      <c r="B4935" s="5" t="s">
        <v>251</v>
      </c>
      <c r="C4935" s="6">
        <v>44681</v>
      </c>
      <c r="D4935" s="5" t="s">
        <v>4859</v>
      </c>
      <c r="E4935" s="5" t="s">
        <v>4914</v>
      </c>
      <c r="F4935" s="5" t="s">
        <v>4641</v>
      </c>
      <c r="G4935" s="5" t="s">
        <v>524</v>
      </c>
      <c r="H4935" s="8">
        <v>1200</v>
      </c>
      <c r="I4935" s="21" t="str">
        <f>INDEX(Seed_type_tomato!$C$3:$C$15,MATCH(TOMATO!G4935,Seed_type_tomato!$B$3:$B$15,0))</f>
        <v>Field</v>
      </c>
    </row>
    <row r="4936" spans="1:9" x14ac:dyDescent="0.25">
      <c r="A4936" s="5"/>
      <c r="B4936" s="5" t="s">
        <v>251</v>
      </c>
      <c r="C4936" s="6">
        <v>44692</v>
      </c>
      <c r="D4936" s="5" t="s">
        <v>4860</v>
      </c>
      <c r="E4936" s="5" t="s">
        <v>482</v>
      </c>
      <c r="F4936" s="5" t="s">
        <v>4641</v>
      </c>
      <c r="G4936" s="5" t="s">
        <v>524</v>
      </c>
      <c r="H4936" s="8">
        <v>300</v>
      </c>
      <c r="I4936" s="21" t="str">
        <f>INDEX(Seed_type_tomato!$C$3:$C$15,MATCH(TOMATO!G4936,Seed_type_tomato!$B$3:$B$15,0))</f>
        <v>Field</v>
      </c>
    </row>
    <row r="4937" spans="1:9" ht="15.75" thickBot="1" x14ac:dyDescent="0.3">
      <c r="A4937" s="5"/>
      <c r="B4937" s="5" t="s">
        <v>251</v>
      </c>
      <c r="C4937" s="6">
        <v>44824</v>
      </c>
      <c r="D4937" s="5" t="s">
        <v>4861</v>
      </c>
      <c r="E4937" s="5" t="s">
        <v>482</v>
      </c>
      <c r="F4937" s="5" t="s">
        <v>4641</v>
      </c>
      <c r="G4937" s="5" t="s">
        <v>522</v>
      </c>
      <c r="H4937" s="7">
        <v>20</v>
      </c>
      <c r="I4937" s="21" t="str">
        <f>INDEX(Seed_type_tomato!$C$3:$C$15,MATCH(TOMATO!G4937,Seed_type_tomato!$B$3:$B$15,0))</f>
        <v>Field</v>
      </c>
    </row>
    <row r="4938" spans="1:9" x14ac:dyDescent="0.25">
      <c r="A4938" s="5" t="s">
        <v>4642</v>
      </c>
      <c r="B4938" s="5"/>
      <c r="C4938" s="6"/>
      <c r="D4938" s="5"/>
      <c r="E4938" s="5"/>
      <c r="F4938" s="5"/>
      <c r="G4938" s="5"/>
      <c r="H4938" s="8">
        <f>ROUND(SUM(H4934:H4937),5)</f>
        <v>1520</v>
      </c>
      <c r="I4938" s="21" t="e">
        <f>INDEX(Seed_type_tomato!$C$3:$C$15,MATCH(TOMATO!G4938,Seed_type_tomato!$B$3:$B$15,0))</f>
        <v>#N/A</v>
      </c>
    </row>
    <row r="4939" spans="1:9" x14ac:dyDescent="0.25">
      <c r="A4939" s="2" t="s">
        <v>4643</v>
      </c>
      <c r="B4939" s="2"/>
      <c r="C4939" s="3"/>
      <c r="D4939" s="2"/>
      <c r="E4939" s="2"/>
      <c r="F4939" s="2"/>
      <c r="G4939" s="2"/>
      <c r="H4939" s="4"/>
      <c r="I4939" s="21" t="e">
        <f>INDEX(Seed_type_tomato!$C$3:$C$15,MATCH(TOMATO!G4939,Seed_type_tomato!$B$3:$B$15,0))</f>
        <v>#N/A</v>
      </c>
    </row>
    <row r="4940" spans="1:9" x14ac:dyDescent="0.25">
      <c r="A4940" s="5"/>
      <c r="B4940" s="5" t="s">
        <v>251</v>
      </c>
      <c r="C4940" s="6">
        <v>44788</v>
      </c>
      <c r="D4940" s="5" t="s">
        <v>4862</v>
      </c>
      <c r="E4940" s="5" t="s">
        <v>482</v>
      </c>
      <c r="F4940" s="5" t="s">
        <v>4643</v>
      </c>
      <c r="G4940" s="5" t="s">
        <v>527</v>
      </c>
      <c r="H4940" s="8">
        <v>1</v>
      </c>
      <c r="I4940" s="21" t="e">
        <f>INDEX(Seed_type_tomato!$C$3:$C$15,MATCH(TOMATO!G4940,Seed_type_tomato!$B$3:$B$15,0))</f>
        <v>#N/A</v>
      </c>
    </row>
    <row r="4941" spans="1:9" ht="15.75" thickBot="1" x14ac:dyDescent="0.3">
      <c r="A4941" s="5"/>
      <c r="B4941" s="5" t="s">
        <v>251</v>
      </c>
      <c r="C4941" s="6">
        <v>44800</v>
      </c>
      <c r="D4941" s="5" t="s">
        <v>4863</v>
      </c>
      <c r="E4941" s="5" t="s">
        <v>482</v>
      </c>
      <c r="F4941" s="5" t="s">
        <v>4643</v>
      </c>
      <c r="G4941" s="5" t="s">
        <v>525</v>
      </c>
      <c r="H4941" s="7">
        <v>10</v>
      </c>
      <c r="I4941" s="21" t="str">
        <f>INDEX(Seed_type_tomato!$C$3:$C$15,MATCH(TOMATO!G4941,Seed_type_tomato!$B$3:$B$15,0))</f>
        <v>Field</v>
      </c>
    </row>
    <row r="4942" spans="1:9" x14ac:dyDescent="0.25">
      <c r="A4942" s="5" t="s">
        <v>4644</v>
      </c>
      <c r="B4942" s="5"/>
      <c r="C4942" s="6"/>
      <c r="D4942" s="5"/>
      <c r="E4942" s="5"/>
      <c r="F4942" s="5"/>
      <c r="G4942" s="5"/>
      <c r="H4942" s="8">
        <f>ROUND(SUM(H4939:H4941),5)</f>
        <v>11</v>
      </c>
      <c r="I4942" s="21" t="e">
        <f>INDEX(Seed_type_tomato!$C$3:$C$15,MATCH(TOMATO!G4942,Seed_type_tomato!$B$3:$B$15,0))</f>
        <v>#N/A</v>
      </c>
    </row>
    <row r="4943" spans="1:9" x14ac:dyDescent="0.25">
      <c r="A4943" s="2" t="s">
        <v>4645</v>
      </c>
      <c r="B4943" s="2"/>
      <c r="C4943" s="3"/>
      <c r="D4943" s="2"/>
      <c r="E4943" s="2"/>
      <c r="F4943" s="2"/>
      <c r="G4943" s="2"/>
      <c r="H4943" s="4"/>
      <c r="I4943" s="21" t="e">
        <f>INDEX(Seed_type_tomato!$C$3:$C$15,MATCH(TOMATO!G4943,Seed_type_tomato!$B$3:$B$15,0))</f>
        <v>#N/A</v>
      </c>
    </row>
    <row r="4944" spans="1:9" x14ac:dyDescent="0.25">
      <c r="A4944" s="5"/>
      <c r="B4944" s="5" t="s">
        <v>251</v>
      </c>
      <c r="C4944" s="6">
        <v>44799</v>
      </c>
      <c r="D4944" s="5" t="s">
        <v>4864</v>
      </c>
      <c r="E4944" s="5" t="s">
        <v>482</v>
      </c>
      <c r="F4944" s="5" t="s">
        <v>4645</v>
      </c>
      <c r="G4944" s="5" t="s">
        <v>523</v>
      </c>
      <c r="H4944" s="8">
        <v>1000</v>
      </c>
      <c r="I4944" s="21" t="str">
        <f>INDEX(Seed_type_tomato!$C$3:$C$15,MATCH(TOMATO!G4944,Seed_type_tomato!$B$3:$B$15,0))</f>
        <v>Field</v>
      </c>
    </row>
    <row r="4945" spans="1:9" ht="15.75" thickBot="1" x14ac:dyDescent="0.3">
      <c r="A4945" s="5"/>
      <c r="B4945" s="5" t="s">
        <v>251</v>
      </c>
      <c r="C4945" s="6">
        <v>44807</v>
      </c>
      <c r="D4945" s="5" t="s">
        <v>4865</v>
      </c>
      <c r="E4945" s="5" t="s">
        <v>482</v>
      </c>
      <c r="F4945" s="5" t="s">
        <v>4645</v>
      </c>
      <c r="G4945" s="5" t="s">
        <v>523</v>
      </c>
      <c r="H4945" s="7">
        <v>240</v>
      </c>
      <c r="I4945" s="21" t="str">
        <f>INDEX(Seed_type_tomato!$C$3:$C$15,MATCH(TOMATO!G4945,Seed_type_tomato!$B$3:$B$15,0))</f>
        <v>Field</v>
      </c>
    </row>
    <row r="4946" spans="1:9" x14ac:dyDescent="0.25">
      <c r="A4946" s="5" t="s">
        <v>4646</v>
      </c>
      <c r="B4946" s="5"/>
      <c r="C4946" s="6"/>
      <c r="D4946" s="5"/>
      <c r="E4946" s="5"/>
      <c r="F4946" s="5"/>
      <c r="G4946" s="5"/>
      <c r="H4946" s="8">
        <f>ROUND(SUM(H4943:H4945),5)</f>
        <v>1240</v>
      </c>
      <c r="I4946" s="21" t="e">
        <f>INDEX(Seed_type_tomato!$C$3:$C$15,MATCH(TOMATO!G4946,Seed_type_tomato!$B$3:$B$15,0))</f>
        <v>#N/A</v>
      </c>
    </row>
    <row r="4947" spans="1:9" x14ac:dyDescent="0.25">
      <c r="A4947" s="2" t="s">
        <v>4647</v>
      </c>
      <c r="B4947" s="2"/>
      <c r="C4947" s="3"/>
      <c r="D4947" s="2"/>
      <c r="E4947" s="2"/>
      <c r="F4947" s="2"/>
      <c r="G4947" s="2"/>
      <c r="H4947" s="4"/>
      <c r="I4947" s="21" t="e">
        <f>INDEX(Seed_type_tomato!$C$3:$C$15,MATCH(TOMATO!G4947,Seed_type_tomato!$B$3:$B$15,0))</f>
        <v>#N/A</v>
      </c>
    </row>
    <row r="4948" spans="1:9" x14ac:dyDescent="0.25">
      <c r="A4948" s="5"/>
      <c r="B4948" s="5" t="s">
        <v>251</v>
      </c>
      <c r="C4948" s="6">
        <v>44757</v>
      </c>
      <c r="D4948" s="5" t="s">
        <v>4866</v>
      </c>
      <c r="E4948" s="5" t="s">
        <v>482</v>
      </c>
      <c r="F4948" s="5" t="s">
        <v>4647</v>
      </c>
      <c r="G4948" s="5" t="s">
        <v>522</v>
      </c>
      <c r="H4948" s="8">
        <v>500</v>
      </c>
      <c r="I4948" s="21" t="str">
        <f>INDEX(Seed_type_tomato!$C$3:$C$15,MATCH(TOMATO!G4948,Seed_type_tomato!$B$3:$B$15,0))</f>
        <v>Field</v>
      </c>
    </row>
    <row r="4949" spans="1:9" ht="15.75" thickBot="1" x14ac:dyDescent="0.3">
      <c r="A4949" s="5"/>
      <c r="B4949" s="5" t="s">
        <v>251</v>
      </c>
      <c r="C4949" s="6">
        <v>44827</v>
      </c>
      <c r="D4949" s="5" t="s">
        <v>4867</v>
      </c>
      <c r="E4949" s="5" t="s">
        <v>482</v>
      </c>
      <c r="F4949" s="5" t="s">
        <v>4647</v>
      </c>
      <c r="G4949" s="5" t="s">
        <v>522</v>
      </c>
      <c r="H4949" s="7">
        <v>1000</v>
      </c>
      <c r="I4949" s="21" t="str">
        <f>INDEX(Seed_type_tomato!$C$3:$C$15,MATCH(TOMATO!G4949,Seed_type_tomato!$B$3:$B$15,0))</f>
        <v>Field</v>
      </c>
    </row>
    <row r="4950" spans="1:9" x14ac:dyDescent="0.25">
      <c r="A4950" s="5" t="s">
        <v>4648</v>
      </c>
      <c r="B4950" s="5"/>
      <c r="C4950" s="6"/>
      <c r="D4950" s="5"/>
      <c r="E4950" s="5"/>
      <c r="F4950" s="5"/>
      <c r="G4950" s="5"/>
      <c r="H4950" s="8">
        <f>ROUND(SUM(H4947:H4949),5)</f>
        <v>1500</v>
      </c>
      <c r="I4950" s="21" t="e">
        <f>INDEX(Seed_type_tomato!$C$3:$C$15,MATCH(TOMATO!G4950,Seed_type_tomato!$B$3:$B$15,0))</f>
        <v>#N/A</v>
      </c>
    </row>
    <row r="4951" spans="1:9" x14ac:dyDescent="0.25">
      <c r="A4951" s="2" t="s">
        <v>4649</v>
      </c>
      <c r="B4951" s="2"/>
      <c r="C4951" s="3"/>
      <c r="D4951" s="2"/>
      <c r="E4951" s="2"/>
      <c r="F4951" s="2"/>
      <c r="G4951" s="2"/>
      <c r="H4951" s="4"/>
      <c r="I4951" s="21" t="e">
        <f>INDEX(Seed_type_tomato!$C$3:$C$15,MATCH(TOMATO!G4951,Seed_type_tomato!$B$3:$B$15,0))</f>
        <v>#N/A</v>
      </c>
    </row>
    <row r="4952" spans="1:9" x14ac:dyDescent="0.25">
      <c r="A4952" s="5"/>
      <c r="B4952" s="5" t="s">
        <v>251</v>
      </c>
      <c r="C4952" s="6">
        <v>44580</v>
      </c>
      <c r="D4952" s="5" t="s">
        <v>4868</v>
      </c>
      <c r="E4952" s="5" t="s">
        <v>482</v>
      </c>
      <c r="F4952" s="5" t="s">
        <v>4649</v>
      </c>
      <c r="G4952" s="5" t="s">
        <v>526</v>
      </c>
      <c r="H4952" s="8">
        <v>40</v>
      </c>
      <c r="I4952" s="21" t="str">
        <f>INDEX(Seed_type_tomato!$C$3:$C$15,MATCH(TOMATO!G4952,Seed_type_tomato!$B$3:$B$15,0))</f>
        <v>Field</v>
      </c>
    </row>
    <row r="4953" spans="1:9" ht="15.75" thickBot="1" x14ac:dyDescent="0.3">
      <c r="A4953" s="5"/>
      <c r="B4953" s="5" t="s">
        <v>251</v>
      </c>
      <c r="C4953" s="6">
        <v>44614</v>
      </c>
      <c r="D4953" s="5" t="s">
        <v>4869</v>
      </c>
      <c r="E4953" s="5" t="s">
        <v>482</v>
      </c>
      <c r="F4953" s="5" t="s">
        <v>4649</v>
      </c>
      <c r="G4953" s="5" t="s">
        <v>525</v>
      </c>
      <c r="H4953" s="7">
        <v>40</v>
      </c>
      <c r="I4953" s="21" t="str">
        <f>INDEX(Seed_type_tomato!$C$3:$C$15,MATCH(TOMATO!G4953,Seed_type_tomato!$B$3:$B$15,0))</f>
        <v>Field</v>
      </c>
    </row>
    <row r="4954" spans="1:9" x14ac:dyDescent="0.25">
      <c r="A4954" s="5" t="s">
        <v>4650</v>
      </c>
      <c r="B4954" s="5"/>
      <c r="C4954" s="6"/>
      <c r="D4954" s="5"/>
      <c r="E4954" s="5"/>
      <c r="F4954" s="5"/>
      <c r="G4954" s="5"/>
      <c r="H4954" s="8">
        <f>ROUND(SUM(H4951:H4953),5)</f>
        <v>80</v>
      </c>
      <c r="I4954" s="21" t="e">
        <f>INDEX(Seed_type_tomato!$C$3:$C$15,MATCH(TOMATO!G4954,Seed_type_tomato!$B$3:$B$15,0))</f>
        <v>#N/A</v>
      </c>
    </row>
    <row r="4955" spans="1:9" x14ac:dyDescent="0.25">
      <c r="A4955" s="2" t="s">
        <v>4651</v>
      </c>
      <c r="B4955" s="2"/>
      <c r="C4955" s="3"/>
      <c r="D4955" s="2"/>
      <c r="E4955" s="2"/>
      <c r="F4955" s="2"/>
      <c r="G4955" s="2"/>
      <c r="H4955" s="4"/>
      <c r="I4955" s="21" t="e">
        <f>INDEX(Seed_type_tomato!$C$3:$C$15,MATCH(TOMATO!G4955,Seed_type_tomato!$B$3:$B$15,0))</f>
        <v>#N/A</v>
      </c>
    </row>
    <row r="4956" spans="1:9" ht="15.75" thickBot="1" x14ac:dyDescent="0.3">
      <c r="A4956" s="1"/>
      <c r="B4956" s="5" t="s">
        <v>251</v>
      </c>
      <c r="C4956" s="6">
        <v>44809</v>
      </c>
      <c r="D4956" s="5" t="s">
        <v>4870</v>
      </c>
      <c r="E4956" s="5" t="s">
        <v>482</v>
      </c>
      <c r="F4956" s="5" t="s">
        <v>4651</v>
      </c>
      <c r="G4956" s="5" t="s">
        <v>530</v>
      </c>
      <c r="H4956" s="7">
        <v>1800</v>
      </c>
      <c r="I4956" s="21" t="str">
        <f>INDEX(Seed_type_tomato!$C$3:$C$15,MATCH(TOMATO!G4956,Seed_type_tomato!$B$3:$B$15,0))</f>
        <v>GH</v>
      </c>
    </row>
    <row r="4957" spans="1:9" x14ac:dyDescent="0.25">
      <c r="A4957" s="5" t="s">
        <v>4652</v>
      </c>
      <c r="B4957" s="5"/>
      <c r="C4957" s="6"/>
      <c r="D4957" s="5"/>
      <c r="E4957" s="5"/>
      <c r="F4957" s="5"/>
      <c r="G4957" s="5"/>
      <c r="H4957" s="8">
        <f>ROUND(SUM(H4955:H4956),5)</f>
        <v>1800</v>
      </c>
      <c r="I4957" s="21" t="e">
        <f>INDEX(Seed_type_tomato!$C$3:$C$15,MATCH(TOMATO!G4957,Seed_type_tomato!$B$3:$B$15,0))</f>
        <v>#N/A</v>
      </c>
    </row>
    <row r="4958" spans="1:9" x14ac:dyDescent="0.25">
      <c r="A4958" s="2" t="s">
        <v>4653</v>
      </c>
      <c r="B4958" s="2"/>
      <c r="C4958" s="3"/>
      <c r="D4958" s="2"/>
      <c r="E4958" s="2"/>
      <c r="F4958" s="2"/>
      <c r="G4958" s="2"/>
      <c r="H4958" s="4"/>
      <c r="I4958" s="21" t="e">
        <f>INDEX(Seed_type_tomato!$C$3:$C$15,MATCH(TOMATO!G4958,Seed_type_tomato!$B$3:$B$15,0))</f>
        <v>#N/A</v>
      </c>
    </row>
    <row r="4959" spans="1:9" x14ac:dyDescent="0.25">
      <c r="A4959" s="5"/>
      <c r="B4959" s="5" t="s">
        <v>251</v>
      </c>
      <c r="C4959" s="6">
        <v>44588</v>
      </c>
      <c r="D4959" s="5" t="s">
        <v>4871</v>
      </c>
      <c r="E4959" s="5" t="s">
        <v>482</v>
      </c>
      <c r="F4959" s="5" t="s">
        <v>4653</v>
      </c>
      <c r="G4959" s="5" t="s">
        <v>522</v>
      </c>
      <c r="H4959" s="8">
        <v>1350</v>
      </c>
      <c r="I4959" s="21" t="str">
        <f>INDEX(Seed_type_tomato!$C$3:$C$15,MATCH(TOMATO!G4959,Seed_type_tomato!$B$3:$B$15,0))</f>
        <v>Field</v>
      </c>
    </row>
    <row r="4960" spans="1:9" x14ac:dyDescent="0.25">
      <c r="A4960" s="5"/>
      <c r="B4960" s="5" t="s">
        <v>251</v>
      </c>
      <c r="C4960" s="6">
        <v>44704</v>
      </c>
      <c r="D4960" s="5" t="s">
        <v>4872</v>
      </c>
      <c r="E4960" s="5" t="s">
        <v>482</v>
      </c>
      <c r="F4960" s="5" t="s">
        <v>4653</v>
      </c>
      <c r="G4960" s="5" t="s">
        <v>524</v>
      </c>
      <c r="H4960" s="8">
        <v>850</v>
      </c>
      <c r="I4960" s="21" t="str">
        <f>INDEX(Seed_type_tomato!$C$3:$C$15,MATCH(TOMATO!G4960,Seed_type_tomato!$B$3:$B$15,0))</f>
        <v>Field</v>
      </c>
    </row>
    <row r="4961" spans="1:9" x14ac:dyDescent="0.25">
      <c r="A4961" s="5"/>
      <c r="B4961" s="5" t="s">
        <v>251</v>
      </c>
      <c r="C4961" s="6">
        <v>44725</v>
      </c>
      <c r="D4961" s="5" t="s">
        <v>4873</v>
      </c>
      <c r="E4961" s="5" t="s">
        <v>482</v>
      </c>
      <c r="F4961" s="5" t="s">
        <v>4653</v>
      </c>
      <c r="G4961" s="5" t="s">
        <v>524</v>
      </c>
      <c r="H4961" s="8">
        <v>575</v>
      </c>
      <c r="I4961" s="21" t="str">
        <f>INDEX(Seed_type_tomato!$C$3:$C$15,MATCH(TOMATO!G4961,Seed_type_tomato!$B$3:$B$15,0))</f>
        <v>Field</v>
      </c>
    </row>
    <row r="4962" spans="1:9" x14ac:dyDescent="0.25">
      <c r="A4962" s="5"/>
      <c r="B4962" s="5" t="s">
        <v>251</v>
      </c>
      <c r="C4962" s="6">
        <v>44767</v>
      </c>
      <c r="D4962" s="5" t="s">
        <v>4874</v>
      </c>
      <c r="E4962" s="5" t="s">
        <v>482</v>
      </c>
      <c r="F4962" s="5" t="s">
        <v>4653</v>
      </c>
      <c r="G4962" s="5" t="s">
        <v>524</v>
      </c>
      <c r="H4962" s="8">
        <v>2400</v>
      </c>
      <c r="I4962" s="21" t="str">
        <f>INDEX(Seed_type_tomato!$C$3:$C$15,MATCH(TOMATO!G4962,Seed_type_tomato!$B$3:$B$15,0))</f>
        <v>Field</v>
      </c>
    </row>
    <row r="4963" spans="1:9" x14ac:dyDescent="0.25">
      <c r="A4963" s="5"/>
      <c r="B4963" s="5" t="s">
        <v>251</v>
      </c>
      <c r="C4963" s="6">
        <v>44791</v>
      </c>
      <c r="D4963" s="5" t="s">
        <v>4875</v>
      </c>
      <c r="E4963" s="5" t="s">
        <v>482</v>
      </c>
      <c r="F4963" s="5" t="s">
        <v>4653</v>
      </c>
      <c r="G4963" s="5" t="s">
        <v>524</v>
      </c>
      <c r="H4963" s="8">
        <v>400</v>
      </c>
      <c r="I4963" s="21" t="str">
        <f>INDEX(Seed_type_tomato!$C$3:$C$15,MATCH(TOMATO!G4963,Seed_type_tomato!$B$3:$B$15,0))</f>
        <v>Field</v>
      </c>
    </row>
    <row r="4964" spans="1:9" x14ac:dyDescent="0.25">
      <c r="A4964" s="5"/>
      <c r="B4964" s="5" t="s">
        <v>251</v>
      </c>
      <c r="C4964" s="6">
        <v>44811</v>
      </c>
      <c r="D4964" s="5" t="s">
        <v>4876</v>
      </c>
      <c r="E4964" s="5" t="s">
        <v>482</v>
      </c>
      <c r="F4964" s="5" t="s">
        <v>4653</v>
      </c>
      <c r="G4964" s="5" t="s">
        <v>524</v>
      </c>
      <c r="H4964" s="8">
        <v>400</v>
      </c>
      <c r="I4964" s="21" t="str">
        <f>INDEX(Seed_type_tomato!$C$3:$C$15,MATCH(TOMATO!G4964,Seed_type_tomato!$B$3:$B$15,0))</f>
        <v>Field</v>
      </c>
    </row>
    <row r="4965" spans="1:9" ht="15.75" thickBot="1" x14ac:dyDescent="0.3">
      <c r="A4965" s="5"/>
      <c r="B4965" s="5" t="s">
        <v>251</v>
      </c>
      <c r="C4965" s="6">
        <v>44811</v>
      </c>
      <c r="D4965" s="5" t="s">
        <v>4876</v>
      </c>
      <c r="E4965" s="5" t="s">
        <v>482</v>
      </c>
      <c r="F4965" s="5" t="s">
        <v>4653</v>
      </c>
      <c r="G4965" s="5" t="s">
        <v>523</v>
      </c>
      <c r="H4965" s="7">
        <v>550</v>
      </c>
      <c r="I4965" s="21" t="str">
        <f>INDEX(Seed_type_tomato!$C$3:$C$15,MATCH(TOMATO!G4965,Seed_type_tomato!$B$3:$B$15,0))</f>
        <v>Field</v>
      </c>
    </row>
    <row r="4966" spans="1:9" x14ac:dyDescent="0.25">
      <c r="A4966" s="5" t="s">
        <v>4654</v>
      </c>
      <c r="B4966" s="5"/>
      <c r="C4966" s="6"/>
      <c r="D4966" s="5"/>
      <c r="E4966" s="5"/>
      <c r="F4966" s="5"/>
      <c r="G4966" s="5"/>
      <c r="H4966" s="8">
        <f>ROUND(SUM(H4958:H4965),5)</f>
        <v>6525</v>
      </c>
      <c r="I4966" s="21" t="e">
        <f>INDEX(Seed_type_tomato!$C$3:$C$15,MATCH(TOMATO!G4966,Seed_type_tomato!$B$3:$B$15,0))</f>
        <v>#N/A</v>
      </c>
    </row>
    <row r="4967" spans="1:9" x14ac:dyDescent="0.25">
      <c r="A4967" s="2" t="s">
        <v>4655</v>
      </c>
      <c r="B4967" s="2"/>
      <c r="C4967" s="3"/>
      <c r="D4967" s="2"/>
      <c r="E4967" s="2"/>
      <c r="F4967" s="2"/>
      <c r="G4967" s="2"/>
      <c r="H4967" s="4"/>
      <c r="I4967" s="21" t="e">
        <f>INDEX(Seed_type_tomato!$C$3:$C$15,MATCH(TOMATO!G4967,Seed_type_tomato!$B$3:$B$15,0))</f>
        <v>#N/A</v>
      </c>
    </row>
    <row r="4968" spans="1:9" ht="15.75" thickBot="1" x14ac:dyDescent="0.3">
      <c r="A4968" s="1"/>
      <c r="B4968" s="5" t="s">
        <v>251</v>
      </c>
      <c r="C4968" s="6">
        <v>44714</v>
      </c>
      <c r="D4968" s="5" t="s">
        <v>4877</v>
      </c>
      <c r="E4968" s="5" t="s">
        <v>482</v>
      </c>
      <c r="F4968" s="5" t="s">
        <v>4655</v>
      </c>
      <c r="G4968" s="5" t="s">
        <v>523</v>
      </c>
      <c r="H4968" s="7">
        <v>250</v>
      </c>
      <c r="I4968" s="21" t="str">
        <f>INDEX(Seed_type_tomato!$C$3:$C$15,MATCH(TOMATO!G4968,Seed_type_tomato!$B$3:$B$15,0))</f>
        <v>Field</v>
      </c>
    </row>
    <row r="4969" spans="1:9" x14ac:dyDescent="0.25">
      <c r="A4969" s="5" t="s">
        <v>4656</v>
      </c>
      <c r="B4969" s="5"/>
      <c r="C4969" s="6"/>
      <c r="D4969" s="5"/>
      <c r="E4969" s="5"/>
      <c r="F4969" s="5"/>
      <c r="G4969" s="5"/>
      <c r="H4969" s="8">
        <f>ROUND(SUM(H4967:H4968),5)</f>
        <v>250</v>
      </c>
      <c r="I4969" s="21" t="e">
        <f>INDEX(Seed_type_tomato!$C$3:$C$15,MATCH(TOMATO!G4969,Seed_type_tomato!$B$3:$B$15,0))</f>
        <v>#N/A</v>
      </c>
    </row>
    <row r="4970" spans="1:9" x14ac:dyDescent="0.25">
      <c r="A4970" s="2" t="s">
        <v>4657</v>
      </c>
      <c r="B4970" s="2"/>
      <c r="C4970" s="3"/>
      <c r="D4970" s="2"/>
      <c r="E4970" s="2"/>
      <c r="F4970" s="2"/>
      <c r="G4970" s="2"/>
      <c r="H4970" s="4"/>
      <c r="I4970" s="21" t="e">
        <f>INDEX(Seed_type_tomato!$C$3:$C$15,MATCH(TOMATO!G4970,Seed_type_tomato!$B$3:$B$15,0))</f>
        <v>#N/A</v>
      </c>
    </row>
    <row r="4971" spans="1:9" x14ac:dyDescent="0.25">
      <c r="A4971" s="5"/>
      <c r="B4971" s="5" t="s">
        <v>251</v>
      </c>
      <c r="C4971" s="6">
        <v>44825</v>
      </c>
      <c r="D4971" s="5" t="s">
        <v>4878</v>
      </c>
      <c r="E4971" s="5" t="s">
        <v>482</v>
      </c>
      <c r="F4971" s="5" t="s">
        <v>4657</v>
      </c>
      <c r="G4971" s="5" t="s">
        <v>524</v>
      </c>
      <c r="H4971" s="8">
        <v>450</v>
      </c>
      <c r="I4971" s="21" t="str">
        <f>INDEX(Seed_type_tomato!$C$3:$C$15,MATCH(TOMATO!G4971,Seed_type_tomato!$B$3:$B$15,0))</f>
        <v>Field</v>
      </c>
    </row>
    <row r="4972" spans="1:9" ht="15.75" thickBot="1" x14ac:dyDescent="0.3">
      <c r="A4972" s="5"/>
      <c r="B4972" s="5" t="s">
        <v>251</v>
      </c>
      <c r="C4972" s="6">
        <v>44825</v>
      </c>
      <c r="D4972" s="5" t="s">
        <v>4878</v>
      </c>
      <c r="E4972" s="5" t="s">
        <v>482</v>
      </c>
      <c r="F4972" s="5" t="s">
        <v>4657</v>
      </c>
      <c r="G4972" s="5" t="s">
        <v>522</v>
      </c>
      <c r="H4972" s="7">
        <v>450</v>
      </c>
      <c r="I4972" s="21" t="str">
        <f>INDEX(Seed_type_tomato!$C$3:$C$15,MATCH(TOMATO!G4972,Seed_type_tomato!$B$3:$B$15,0))</f>
        <v>Field</v>
      </c>
    </row>
    <row r="4973" spans="1:9" x14ac:dyDescent="0.25">
      <c r="A4973" s="5" t="s">
        <v>4658</v>
      </c>
      <c r="B4973" s="5"/>
      <c r="C4973" s="6"/>
      <c r="D4973" s="5"/>
      <c r="E4973" s="5"/>
      <c r="F4973" s="5"/>
      <c r="G4973" s="5"/>
      <c r="H4973" s="8">
        <f>ROUND(SUM(H4970:H4972),5)</f>
        <v>900</v>
      </c>
      <c r="I4973" s="21" t="e">
        <f>INDEX(Seed_type_tomato!$C$3:$C$15,MATCH(TOMATO!G4973,Seed_type_tomato!$B$3:$B$15,0))</f>
        <v>#N/A</v>
      </c>
    </row>
    <row r="4974" spans="1:9" x14ac:dyDescent="0.25">
      <c r="A4974" s="2" t="s">
        <v>4659</v>
      </c>
      <c r="B4974" s="2"/>
      <c r="C4974" s="3"/>
      <c r="D4974" s="2"/>
      <c r="E4974" s="2"/>
      <c r="F4974" s="2"/>
      <c r="G4974" s="2"/>
      <c r="H4974" s="4"/>
      <c r="I4974" s="21" t="e">
        <f>INDEX(Seed_type_tomato!$C$3:$C$15,MATCH(TOMATO!G4974,Seed_type_tomato!$B$3:$B$15,0))</f>
        <v>#N/A</v>
      </c>
    </row>
    <row r="4975" spans="1:9" ht="15.75" thickBot="1" x14ac:dyDescent="0.3">
      <c r="A4975" s="1"/>
      <c r="B4975" s="5" t="s">
        <v>251</v>
      </c>
      <c r="C4975" s="6">
        <v>44603</v>
      </c>
      <c r="D4975" s="5" t="s">
        <v>4879</v>
      </c>
      <c r="E4975" s="5" t="s">
        <v>482</v>
      </c>
      <c r="F4975" s="5" t="s">
        <v>4659</v>
      </c>
      <c r="G4975" s="5" t="s">
        <v>523</v>
      </c>
      <c r="H4975" s="7">
        <v>200</v>
      </c>
      <c r="I4975" s="21" t="str">
        <f>INDEX(Seed_type_tomato!$C$3:$C$15,MATCH(TOMATO!G4975,Seed_type_tomato!$B$3:$B$15,0))</f>
        <v>Field</v>
      </c>
    </row>
    <row r="4976" spans="1:9" x14ac:dyDescent="0.25">
      <c r="A4976" s="5" t="s">
        <v>4660</v>
      </c>
      <c r="B4976" s="5"/>
      <c r="C4976" s="6"/>
      <c r="D4976" s="5"/>
      <c r="E4976" s="5"/>
      <c r="F4976" s="5"/>
      <c r="G4976" s="5"/>
      <c r="H4976" s="8">
        <f>ROUND(SUM(H4974:H4975),5)</f>
        <v>200</v>
      </c>
      <c r="I4976" s="21" t="e">
        <f>INDEX(Seed_type_tomato!$C$3:$C$15,MATCH(TOMATO!G4976,Seed_type_tomato!$B$3:$B$15,0))</f>
        <v>#N/A</v>
      </c>
    </row>
    <row r="4977" spans="1:9" x14ac:dyDescent="0.25">
      <c r="A4977" s="2" t="s">
        <v>4661</v>
      </c>
      <c r="B4977" s="2"/>
      <c r="C4977" s="3"/>
      <c r="D4977" s="2"/>
      <c r="E4977" s="2"/>
      <c r="F4977" s="2"/>
      <c r="G4977" s="2"/>
      <c r="H4977" s="4"/>
      <c r="I4977" s="21" t="e">
        <f>INDEX(Seed_type_tomato!$C$3:$C$15,MATCH(TOMATO!G4977,Seed_type_tomato!$B$3:$B$15,0))</f>
        <v>#N/A</v>
      </c>
    </row>
    <row r="4978" spans="1:9" ht="15.75" thickBot="1" x14ac:dyDescent="0.3">
      <c r="A4978" s="1"/>
      <c r="B4978" s="5" t="s">
        <v>251</v>
      </c>
      <c r="C4978" s="6">
        <v>44771</v>
      </c>
      <c r="D4978" s="5" t="s">
        <v>4880</v>
      </c>
      <c r="E4978" s="5" t="s">
        <v>482</v>
      </c>
      <c r="F4978" s="5" t="s">
        <v>4661</v>
      </c>
      <c r="G4978" s="5" t="s">
        <v>522</v>
      </c>
      <c r="H4978" s="7">
        <v>100</v>
      </c>
      <c r="I4978" s="21" t="str">
        <f>INDEX(Seed_type_tomato!$C$3:$C$15,MATCH(TOMATO!G4978,Seed_type_tomato!$B$3:$B$15,0))</f>
        <v>Field</v>
      </c>
    </row>
    <row r="4979" spans="1:9" x14ac:dyDescent="0.25">
      <c r="A4979" s="5" t="s">
        <v>4662</v>
      </c>
      <c r="B4979" s="5"/>
      <c r="C4979" s="6"/>
      <c r="D4979" s="5"/>
      <c r="E4979" s="5"/>
      <c r="F4979" s="5"/>
      <c r="G4979" s="5"/>
      <c r="H4979" s="8">
        <f>ROUND(SUM(H4977:H4978),5)</f>
        <v>100</v>
      </c>
      <c r="I4979" s="21" t="e">
        <f>INDEX(Seed_type_tomato!$C$3:$C$15,MATCH(TOMATO!G4979,Seed_type_tomato!$B$3:$B$15,0))</f>
        <v>#N/A</v>
      </c>
    </row>
    <row r="4980" spans="1:9" x14ac:dyDescent="0.25">
      <c r="A4980" s="2" t="s">
        <v>4663</v>
      </c>
      <c r="B4980" s="2"/>
      <c r="C4980" s="3"/>
      <c r="D4980" s="2"/>
      <c r="E4980" s="2"/>
      <c r="F4980" s="2"/>
      <c r="G4980" s="2"/>
      <c r="H4980" s="4"/>
      <c r="I4980" s="21" t="e">
        <f>INDEX(Seed_type_tomato!$C$3:$C$15,MATCH(TOMATO!G4980,Seed_type_tomato!$B$3:$B$15,0))</f>
        <v>#N/A</v>
      </c>
    </row>
    <row r="4981" spans="1:9" x14ac:dyDescent="0.25">
      <c r="A4981" s="5"/>
      <c r="B4981" s="5" t="s">
        <v>251</v>
      </c>
      <c r="C4981" s="6">
        <v>44809</v>
      </c>
      <c r="D4981" s="5" t="s">
        <v>4881</v>
      </c>
      <c r="E4981" s="5" t="s">
        <v>482</v>
      </c>
      <c r="F4981" s="5" t="s">
        <v>4663</v>
      </c>
      <c r="G4981" s="5" t="s">
        <v>522</v>
      </c>
      <c r="H4981" s="8">
        <v>750</v>
      </c>
      <c r="I4981" s="21" t="str">
        <f>INDEX(Seed_type_tomato!$C$3:$C$15,MATCH(TOMATO!G4981,Seed_type_tomato!$B$3:$B$15,0))</f>
        <v>Field</v>
      </c>
    </row>
    <row r="4982" spans="1:9" x14ac:dyDescent="0.25">
      <c r="A4982" s="5"/>
      <c r="B4982" s="5" t="s">
        <v>251</v>
      </c>
      <c r="C4982" s="6">
        <v>44818</v>
      </c>
      <c r="D4982" s="5" t="s">
        <v>4882</v>
      </c>
      <c r="E4982" s="5" t="s">
        <v>482</v>
      </c>
      <c r="F4982" s="5" t="s">
        <v>4663</v>
      </c>
      <c r="G4982" s="5" t="s">
        <v>522</v>
      </c>
      <c r="H4982" s="8">
        <v>500</v>
      </c>
      <c r="I4982" s="21" t="str">
        <f>INDEX(Seed_type_tomato!$C$3:$C$15,MATCH(TOMATO!G4982,Seed_type_tomato!$B$3:$B$15,0))</f>
        <v>Field</v>
      </c>
    </row>
    <row r="4983" spans="1:9" x14ac:dyDescent="0.25">
      <c r="A4983" s="5"/>
      <c r="B4983" s="5" t="s">
        <v>251</v>
      </c>
      <c r="C4983" s="6">
        <v>44818</v>
      </c>
      <c r="D4983" s="5" t="s">
        <v>4882</v>
      </c>
      <c r="E4983" s="5" t="s">
        <v>482</v>
      </c>
      <c r="F4983" s="5" t="s">
        <v>4663</v>
      </c>
      <c r="G4983" s="5" t="s">
        <v>525</v>
      </c>
      <c r="H4983" s="8">
        <v>550</v>
      </c>
      <c r="I4983" s="21" t="str">
        <f>INDEX(Seed_type_tomato!$C$3:$C$15,MATCH(TOMATO!G4983,Seed_type_tomato!$B$3:$B$15,0))</f>
        <v>Field</v>
      </c>
    </row>
    <row r="4984" spans="1:9" ht="15.75" thickBot="1" x14ac:dyDescent="0.3">
      <c r="A4984" s="5"/>
      <c r="B4984" s="5" t="s">
        <v>251</v>
      </c>
      <c r="C4984" s="6">
        <v>44834</v>
      </c>
      <c r="D4984" s="5" t="s">
        <v>4883</v>
      </c>
      <c r="E4984" s="5" t="s">
        <v>482</v>
      </c>
      <c r="F4984" s="5" t="s">
        <v>4663</v>
      </c>
      <c r="G4984" s="5" t="s">
        <v>522</v>
      </c>
      <c r="H4984" s="7">
        <v>250</v>
      </c>
      <c r="I4984" s="21" t="str">
        <f>INDEX(Seed_type_tomato!$C$3:$C$15,MATCH(TOMATO!G4984,Seed_type_tomato!$B$3:$B$15,0))</f>
        <v>Field</v>
      </c>
    </row>
    <row r="4985" spans="1:9" x14ac:dyDescent="0.25">
      <c r="A4985" s="5" t="s">
        <v>4664</v>
      </c>
      <c r="B4985" s="5"/>
      <c r="C4985" s="6"/>
      <c r="D4985" s="5"/>
      <c r="E4985" s="5"/>
      <c r="F4985" s="5"/>
      <c r="G4985" s="5"/>
      <c r="H4985" s="8">
        <f>ROUND(SUM(H4980:H4984),5)</f>
        <v>2050</v>
      </c>
      <c r="I4985" s="21" t="e">
        <f>INDEX(Seed_type_tomato!$C$3:$C$15,MATCH(TOMATO!G4985,Seed_type_tomato!$B$3:$B$15,0))</f>
        <v>#N/A</v>
      </c>
    </row>
    <row r="4986" spans="1:9" x14ac:dyDescent="0.25">
      <c r="A4986" s="2" t="s">
        <v>4665</v>
      </c>
      <c r="B4986" s="2"/>
      <c r="C4986" s="3"/>
      <c r="D4986" s="2"/>
      <c r="E4986" s="2"/>
      <c r="F4986" s="2"/>
      <c r="G4986" s="2"/>
      <c r="H4986" s="4"/>
      <c r="I4986" s="21" t="e">
        <f>INDEX(Seed_type_tomato!$C$3:$C$15,MATCH(TOMATO!G4986,Seed_type_tomato!$B$3:$B$15,0))</f>
        <v>#N/A</v>
      </c>
    </row>
    <row r="4987" spans="1:9" ht="15.75" thickBot="1" x14ac:dyDescent="0.3">
      <c r="A4987" s="1"/>
      <c r="B4987" s="5" t="s">
        <v>251</v>
      </c>
      <c r="C4987" s="6">
        <v>44712</v>
      </c>
      <c r="D4987" s="5" t="s">
        <v>4884</v>
      </c>
      <c r="E4987" s="5" t="s">
        <v>482</v>
      </c>
      <c r="F4987" s="5" t="s">
        <v>4665</v>
      </c>
      <c r="G4987" s="5" t="s">
        <v>522</v>
      </c>
      <c r="H4987" s="7">
        <v>10</v>
      </c>
      <c r="I4987" s="21" t="str">
        <f>INDEX(Seed_type_tomato!$C$3:$C$15,MATCH(TOMATO!G4987,Seed_type_tomato!$B$3:$B$15,0))</f>
        <v>Field</v>
      </c>
    </row>
    <row r="4988" spans="1:9" x14ac:dyDescent="0.25">
      <c r="A4988" s="5" t="s">
        <v>4666</v>
      </c>
      <c r="B4988" s="5"/>
      <c r="C4988" s="6"/>
      <c r="D4988" s="5"/>
      <c r="E4988" s="5"/>
      <c r="F4988" s="5"/>
      <c r="G4988" s="5"/>
      <c r="H4988" s="8">
        <f>ROUND(SUM(H4986:H4987),5)</f>
        <v>10</v>
      </c>
      <c r="I4988" s="21" t="e">
        <f>INDEX(Seed_type_tomato!$C$3:$C$15,MATCH(TOMATO!G4988,Seed_type_tomato!$B$3:$B$15,0))</f>
        <v>#N/A</v>
      </c>
    </row>
    <row r="4989" spans="1:9" x14ac:dyDescent="0.25">
      <c r="A4989" s="2" t="s">
        <v>4667</v>
      </c>
      <c r="B4989" s="2"/>
      <c r="C4989" s="3"/>
      <c r="D4989" s="2"/>
      <c r="E4989" s="2"/>
      <c r="F4989" s="2"/>
      <c r="G4989" s="2"/>
      <c r="H4989" s="4"/>
      <c r="I4989" s="21" t="e">
        <f>INDEX(Seed_type_tomato!$C$3:$C$15,MATCH(TOMATO!G4989,Seed_type_tomato!$B$3:$B$15,0))</f>
        <v>#N/A</v>
      </c>
    </row>
    <row r="4990" spans="1:9" x14ac:dyDescent="0.25">
      <c r="A4990" s="5"/>
      <c r="B4990" s="5" t="s">
        <v>251</v>
      </c>
      <c r="C4990" s="6">
        <v>44711</v>
      </c>
      <c r="D4990" s="5" t="s">
        <v>4885</v>
      </c>
      <c r="E4990" s="5" t="s">
        <v>482</v>
      </c>
      <c r="F4990" s="5" t="s">
        <v>4667</v>
      </c>
      <c r="G4990" s="5" t="s">
        <v>524</v>
      </c>
      <c r="H4990" s="8">
        <v>300</v>
      </c>
      <c r="I4990" s="21" t="str">
        <f>INDEX(Seed_type_tomato!$C$3:$C$15,MATCH(TOMATO!G4990,Seed_type_tomato!$B$3:$B$15,0))</f>
        <v>Field</v>
      </c>
    </row>
    <row r="4991" spans="1:9" x14ac:dyDescent="0.25">
      <c r="A4991" s="5"/>
      <c r="B4991" s="5" t="s">
        <v>251</v>
      </c>
      <c r="C4991" s="6">
        <v>44726</v>
      </c>
      <c r="D4991" s="5" t="s">
        <v>4886</v>
      </c>
      <c r="E4991" s="5" t="s">
        <v>482</v>
      </c>
      <c r="F4991" s="5" t="s">
        <v>4667</v>
      </c>
      <c r="G4991" s="5" t="s">
        <v>522</v>
      </c>
      <c r="H4991" s="8">
        <v>300</v>
      </c>
      <c r="I4991" s="21" t="str">
        <f>INDEX(Seed_type_tomato!$C$3:$C$15,MATCH(TOMATO!G4991,Seed_type_tomato!$B$3:$B$15,0))</f>
        <v>Field</v>
      </c>
    </row>
    <row r="4992" spans="1:9" ht="15.75" thickBot="1" x14ac:dyDescent="0.3">
      <c r="A4992" s="5"/>
      <c r="B4992" s="5" t="s">
        <v>251</v>
      </c>
      <c r="C4992" s="6">
        <v>44777</v>
      </c>
      <c r="D4992" s="5" t="s">
        <v>4887</v>
      </c>
      <c r="E4992" s="5" t="s">
        <v>482</v>
      </c>
      <c r="F4992" s="5" t="s">
        <v>4667</v>
      </c>
      <c r="G4992" s="5" t="s">
        <v>525</v>
      </c>
      <c r="H4992" s="7">
        <v>400</v>
      </c>
      <c r="I4992" s="21" t="str">
        <f>INDEX(Seed_type_tomato!$C$3:$C$15,MATCH(TOMATO!G4992,Seed_type_tomato!$B$3:$B$15,0))</f>
        <v>Field</v>
      </c>
    </row>
    <row r="4993" spans="1:9" x14ac:dyDescent="0.25">
      <c r="A4993" s="5" t="s">
        <v>4668</v>
      </c>
      <c r="B4993" s="5"/>
      <c r="C4993" s="6"/>
      <c r="D4993" s="5"/>
      <c r="E4993" s="5"/>
      <c r="F4993" s="5"/>
      <c r="G4993" s="5"/>
      <c r="H4993" s="8">
        <f>ROUND(SUM(H4989:H4992),5)</f>
        <v>1000</v>
      </c>
      <c r="I4993" s="21" t="e">
        <f>INDEX(Seed_type_tomato!$C$3:$C$15,MATCH(TOMATO!G4993,Seed_type_tomato!$B$3:$B$15,0))</f>
        <v>#N/A</v>
      </c>
    </row>
    <row r="4994" spans="1:9" x14ac:dyDescent="0.25">
      <c r="A4994" s="2" t="s">
        <v>4669</v>
      </c>
      <c r="B4994" s="2"/>
      <c r="C4994" s="3"/>
      <c r="D4994" s="2"/>
      <c r="E4994" s="2"/>
      <c r="F4994" s="2"/>
      <c r="G4994" s="2"/>
      <c r="H4994" s="4"/>
      <c r="I4994" s="21" t="e">
        <f>INDEX(Seed_type_tomato!$C$3:$C$15,MATCH(TOMATO!G4994,Seed_type_tomato!$B$3:$B$15,0))</f>
        <v>#N/A</v>
      </c>
    </row>
    <row r="4995" spans="1:9" ht="15.75" thickBot="1" x14ac:dyDescent="0.3">
      <c r="A4995" s="1"/>
      <c r="B4995" s="5" t="s">
        <v>251</v>
      </c>
      <c r="C4995" s="6">
        <v>44575</v>
      </c>
      <c r="D4995" s="5" t="s">
        <v>4888</v>
      </c>
      <c r="E4995" s="5" t="s">
        <v>482</v>
      </c>
      <c r="F4995" s="5" t="s">
        <v>4669</v>
      </c>
      <c r="G4995" s="5" t="s">
        <v>1013</v>
      </c>
      <c r="H4995" s="7">
        <v>150</v>
      </c>
      <c r="I4995" s="21" t="e">
        <f>INDEX(Seed_type_tomato!$C$3:$C$15,MATCH(TOMATO!G4995,Seed_type_tomato!$B$3:$B$15,0))</f>
        <v>#N/A</v>
      </c>
    </row>
    <row r="4996" spans="1:9" x14ac:dyDescent="0.25">
      <c r="A4996" s="5" t="s">
        <v>4670</v>
      </c>
      <c r="B4996" s="5"/>
      <c r="C4996" s="6"/>
      <c r="D4996" s="5"/>
      <c r="E4996" s="5"/>
      <c r="F4996" s="5"/>
      <c r="G4996" s="5"/>
      <c r="H4996" s="8">
        <f>ROUND(SUM(H4994:H4995),5)</f>
        <v>150</v>
      </c>
      <c r="I4996" s="21" t="e">
        <f>INDEX(Seed_type_tomato!$C$3:$C$15,MATCH(TOMATO!G4996,Seed_type_tomato!$B$3:$B$15,0))</f>
        <v>#N/A</v>
      </c>
    </row>
    <row r="4997" spans="1:9" x14ac:dyDescent="0.25">
      <c r="A4997" s="2" t="s">
        <v>4671</v>
      </c>
      <c r="B4997" s="2"/>
      <c r="C4997" s="3"/>
      <c r="D4997" s="2"/>
      <c r="E4997" s="2"/>
      <c r="F4997" s="2"/>
      <c r="G4997" s="2"/>
      <c r="H4997" s="4"/>
      <c r="I4997" s="21" t="e">
        <f>INDEX(Seed_type_tomato!$C$3:$C$15,MATCH(TOMATO!G4997,Seed_type_tomato!$B$3:$B$15,0))</f>
        <v>#N/A</v>
      </c>
    </row>
    <row r="4998" spans="1:9" x14ac:dyDescent="0.25">
      <c r="A4998" s="5"/>
      <c r="B4998" s="5" t="s">
        <v>251</v>
      </c>
      <c r="C4998" s="6">
        <v>44638</v>
      </c>
      <c r="D4998" s="5" t="s">
        <v>4889</v>
      </c>
      <c r="E4998" s="5" t="s">
        <v>482</v>
      </c>
      <c r="F4998" s="5" t="s">
        <v>4671</v>
      </c>
      <c r="G4998" s="5" t="s">
        <v>525</v>
      </c>
      <c r="H4998" s="8">
        <v>750</v>
      </c>
      <c r="I4998" s="21" t="str">
        <f>INDEX(Seed_type_tomato!$C$3:$C$15,MATCH(TOMATO!G4998,Seed_type_tomato!$B$3:$B$15,0))</f>
        <v>Field</v>
      </c>
    </row>
    <row r="4999" spans="1:9" ht="15.75" thickBot="1" x14ac:dyDescent="0.3">
      <c r="A4999" s="5"/>
      <c r="B4999" s="5" t="s">
        <v>251</v>
      </c>
      <c r="C4999" s="6">
        <v>44641</v>
      </c>
      <c r="D4999" s="5" t="s">
        <v>4890</v>
      </c>
      <c r="E4999" s="5" t="s">
        <v>482</v>
      </c>
      <c r="F4999" s="5" t="s">
        <v>4671</v>
      </c>
      <c r="G4999" s="5" t="s">
        <v>524</v>
      </c>
      <c r="H4999" s="7">
        <v>300</v>
      </c>
      <c r="I4999" s="21" t="str">
        <f>INDEX(Seed_type_tomato!$C$3:$C$15,MATCH(TOMATO!G4999,Seed_type_tomato!$B$3:$B$15,0))</f>
        <v>Field</v>
      </c>
    </row>
    <row r="5000" spans="1:9" x14ac:dyDescent="0.25">
      <c r="A5000" s="5" t="s">
        <v>4672</v>
      </c>
      <c r="B5000" s="5"/>
      <c r="C5000" s="6"/>
      <c r="D5000" s="5"/>
      <c r="E5000" s="5"/>
      <c r="F5000" s="5"/>
      <c r="G5000" s="5"/>
      <c r="H5000" s="8">
        <f>ROUND(SUM(H4997:H4999),5)</f>
        <v>1050</v>
      </c>
      <c r="I5000" s="21" t="e">
        <f>INDEX(Seed_type_tomato!$C$3:$C$15,MATCH(TOMATO!G5000,Seed_type_tomato!$B$3:$B$15,0))</f>
        <v>#N/A</v>
      </c>
    </row>
    <row r="5001" spans="1:9" x14ac:dyDescent="0.25">
      <c r="A5001" s="2" t="s">
        <v>4673</v>
      </c>
      <c r="B5001" s="2"/>
      <c r="C5001" s="3"/>
      <c r="D5001" s="2"/>
      <c r="E5001" s="2"/>
      <c r="F5001" s="2"/>
      <c r="G5001" s="2"/>
      <c r="H5001" s="4"/>
      <c r="I5001" s="21" t="e">
        <f>INDEX(Seed_type_tomato!$C$3:$C$15,MATCH(TOMATO!G5001,Seed_type_tomato!$B$3:$B$15,0))</f>
        <v>#N/A</v>
      </c>
    </row>
    <row r="5002" spans="1:9" ht="15.75" thickBot="1" x14ac:dyDescent="0.3">
      <c r="A5002" s="1"/>
      <c r="B5002" s="5" t="s">
        <v>251</v>
      </c>
      <c r="C5002" s="6">
        <v>44795</v>
      </c>
      <c r="D5002" s="5" t="s">
        <v>4891</v>
      </c>
      <c r="E5002" s="5" t="s">
        <v>482</v>
      </c>
      <c r="F5002" s="5" t="s">
        <v>4673</v>
      </c>
      <c r="G5002" s="5" t="s">
        <v>525</v>
      </c>
      <c r="H5002" s="7">
        <v>800</v>
      </c>
      <c r="I5002" s="21" t="str">
        <f>INDEX(Seed_type_tomato!$C$3:$C$15,MATCH(TOMATO!G5002,Seed_type_tomato!$B$3:$B$15,0))</f>
        <v>Field</v>
      </c>
    </row>
    <row r="5003" spans="1:9" x14ac:dyDescent="0.25">
      <c r="A5003" s="5" t="s">
        <v>4674</v>
      </c>
      <c r="B5003" s="5"/>
      <c r="C5003" s="6"/>
      <c r="D5003" s="5"/>
      <c r="E5003" s="5"/>
      <c r="F5003" s="5"/>
      <c r="G5003" s="5"/>
      <c r="H5003" s="8">
        <f>ROUND(SUM(H5001:H5002),5)</f>
        <v>800</v>
      </c>
      <c r="I5003" s="21" t="e">
        <f>INDEX(Seed_type_tomato!$C$3:$C$15,MATCH(TOMATO!G5003,Seed_type_tomato!$B$3:$B$15,0))</f>
        <v>#N/A</v>
      </c>
    </row>
    <row r="5004" spans="1:9" x14ac:dyDescent="0.25">
      <c r="A5004" s="2" t="s">
        <v>4675</v>
      </c>
      <c r="B5004" s="2"/>
      <c r="C5004" s="3"/>
      <c r="D5004" s="2"/>
      <c r="E5004" s="2"/>
      <c r="F5004" s="2"/>
      <c r="G5004" s="2"/>
      <c r="H5004" s="4"/>
      <c r="I5004" s="21" t="e">
        <f>INDEX(Seed_type_tomato!$C$3:$C$15,MATCH(TOMATO!G5004,Seed_type_tomato!$B$3:$B$15,0))</f>
        <v>#N/A</v>
      </c>
    </row>
    <row r="5005" spans="1:9" ht="15.75" thickBot="1" x14ac:dyDescent="0.3">
      <c r="A5005" s="1"/>
      <c r="B5005" s="5" t="s">
        <v>251</v>
      </c>
      <c r="C5005" s="6">
        <v>44693</v>
      </c>
      <c r="D5005" s="5" t="s">
        <v>4892</v>
      </c>
      <c r="E5005" s="5" t="s">
        <v>482</v>
      </c>
      <c r="F5005" s="5" t="s">
        <v>4675</v>
      </c>
      <c r="G5005" s="5" t="s">
        <v>524</v>
      </c>
      <c r="H5005" s="7">
        <v>20</v>
      </c>
      <c r="I5005" s="21" t="str">
        <f>INDEX(Seed_type_tomato!$C$3:$C$15,MATCH(TOMATO!G5005,Seed_type_tomato!$B$3:$B$15,0))</f>
        <v>Field</v>
      </c>
    </row>
    <row r="5006" spans="1:9" x14ac:dyDescent="0.25">
      <c r="A5006" s="5" t="s">
        <v>4676</v>
      </c>
      <c r="B5006" s="5"/>
      <c r="C5006" s="6"/>
      <c r="D5006" s="5"/>
      <c r="E5006" s="5"/>
      <c r="F5006" s="5"/>
      <c r="G5006" s="5"/>
      <c r="H5006" s="8">
        <f>ROUND(SUM(H5004:H5005),5)</f>
        <v>20</v>
      </c>
      <c r="I5006" s="21" t="e">
        <f>INDEX(Seed_type_tomato!$C$3:$C$15,MATCH(TOMATO!G5006,Seed_type_tomato!$B$3:$B$15,0))</f>
        <v>#N/A</v>
      </c>
    </row>
    <row r="5007" spans="1:9" x14ac:dyDescent="0.25">
      <c r="A5007" s="2" t="s">
        <v>4677</v>
      </c>
      <c r="B5007" s="2"/>
      <c r="C5007" s="3"/>
      <c r="D5007" s="2"/>
      <c r="E5007" s="2"/>
      <c r="F5007" s="2"/>
      <c r="G5007" s="2"/>
      <c r="H5007" s="4"/>
      <c r="I5007" s="21" t="e">
        <f>INDEX(Seed_type_tomato!$C$3:$C$15,MATCH(TOMATO!G5007,Seed_type_tomato!$B$3:$B$15,0))</f>
        <v>#N/A</v>
      </c>
    </row>
    <row r="5008" spans="1:9" x14ac:dyDescent="0.25">
      <c r="A5008" s="5"/>
      <c r="B5008" s="5" t="s">
        <v>251</v>
      </c>
      <c r="C5008" s="6">
        <v>44622</v>
      </c>
      <c r="D5008" s="5" t="s">
        <v>4941</v>
      </c>
      <c r="E5008" s="5" t="s">
        <v>482</v>
      </c>
      <c r="F5008" s="5" t="s">
        <v>4677</v>
      </c>
      <c r="G5008" s="5" t="s">
        <v>523</v>
      </c>
      <c r="H5008" s="8">
        <v>300</v>
      </c>
      <c r="I5008" s="21" t="str">
        <f>INDEX(Seed_type_tomato!$C$3:$C$15,MATCH(TOMATO!G5008,Seed_type_tomato!$B$3:$B$15,0))</f>
        <v>Field</v>
      </c>
    </row>
    <row r="5009" spans="1:9" x14ac:dyDescent="0.25">
      <c r="A5009" s="5"/>
      <c r="B5009" s="5" t="s">
        <v>251</v>
      </c>
      <c r="C5009" s="6">
        <v>44643</v>
      </c>
      <c r="D5009" s="5" t="s">
        <v>4942</v>
      </c>
      <c r="E5009" s="5" t="s">
        <v>482</v>
      </c>
      <c r="F5009" s="5" t="s">
        <v>4677</v>
      </c>
      <c r="G5009" s="5" t="s">
        <v>526</v>
      </c>
      <c r="H5009" s="8">
        <v>334</v>
      </c>
      <c r="I5009" s="21" t="str">
        <f>INDEX(Seed_type_tomato!$C$3:$C$15,MATCH(TOMATO!G5009,Seed_type_tomato!$B$3:$B$15,0))</f>
        <v>Field</v>
      </c>
    </row>
    <row r="5010" spans="1:9" ht="15.75" thickBot="1" x14ac:dyDescent="0.3">
      <c r="A5010" s="5"/>
      <c r="B5010" s="5" t="s">
        <v>251</v>
      </c>
      <c r="C5010" s="6">
        <v>44797</v>
      </c>
      <c r="D5010" s="5" t="s">
        <v>4943</v>
      </c>
      <c r="E5010" s="5" t="s">
        <v>482</v>
      </c>
      <c r="F5010" s="5" t="s">
        <v>4677</v>
      </c>
      <c r="G5010" s="5" t="s">
        <v>530</v>
      </c>
      <c r="H5010" s="7">
        <v>950</v>
      </c>
      <c r="I5010" s="21" t="str">
        <f>INDEX(Seed_type_tomato!$C$3:$C$15,MATCH(TOMATO!G5010,Seed_type_tomato!$B$3:$B$15,0))</f>
        <v>GH</v>
      </c>
    </row>
    <row r="5011" spans="1:9" x14ac:dyDescent="0.25">
      <c r="A5011" s="5" t="s">
        <v>4916</v>
      </c>
      <c r="B5011" s="5"/>
      <c r="C5011" s="6"/>
      <c r="D5011" s="5"/>
      <c r="E5011" s="5"/>
      <c r="F5011" s="5"/>
      <c r="G5011" s="5"/>
      <c r="H5011" s="8">
        <f>ROUND(SUM(H5007:H5010),5)</f>
        <v>1584</v>
      </c>
      <c r="I5011" s="21" t="e">
        <f>INDEX(Seed_type_tomato!$C$3:$C$15,MATCH(TOMATO!G5011,Seed_type_tomato!$B$3:$B$15,0))</f>
        <v>#N/A</v>
      </c>
    </row>
    <row r="5012" spans="1:9" x14ac:dyDescent="0.25">
      <c r="A5012" s="2" t="s">
        <v>4917</v>
      </c>
      <c r="B5012" s="2"/>
      <c r="C5012" s="3"/>
      <c r="D5012" s="2"/>
      <c r="E5012" s="2"/>
      <c r="F5012" s="2"/>
      <c r="G5012" s="2"/>
      <c r="H5012" s="4"/>
      <c r="I5012" s="21" t="e">
        <f>INDEX(Seed_type_tomato!$C$3:$C$15,MATCH(TOMATO!G5012,Seed_type_tomato!$B$3:$B$15,0))</f>
        <v>#N/A</v>
      </c>
    </row>
    <row r="5013" spans="1:9" ht="15.75" thickBot="1" x14ac:dyDescent="0.3">
      <c r="A5013" s="1"/>
      <c r="B5013" s="5" t="s">
        <v>251</v>
      </c>
      <c r="C5013" s="6">
        <v>44750</v>
      </c>
      <c r="D5013" s="5" t="s">
        <v>4944</v>
      </c>
      <c r="E5013" s="5" t="s">
        <v>482</v>
      </c>
      <c r="F5013" s="5" t="s">
        <v>4917</v>
      </c>
      <c r="G5013" s="5" t="s">
        <v>524</v>
      </c>
      <c r="H5013" s="7">
        <v>250</v>
      </c>
      <c r="I5013" s="21" t="str">
        <f>INDEX(Seed_type_tomato!$C$3:$C$15,MATCH(TOMATO!G5013,Seed_type_tomato!$B$3:$B$15,0))</f>
        <v>Field</v>
      </c>
    </row>
    <row r="5014" spans="1:9" x14ac:dyDescent="0.25">
      <c r="A5014" s="5" t="s">
        <v>4918</v>
      </c>
      <c r="B5014" s="5"/>
      <c r="C5014" s="6"/>
      <c r="D5014" s="5"/>
      <c r="E5014" s="5"/>
      <c r="F5014" s="5"/>
      <c r="G5014" s="5"/>
      <c r="H5014" s="8">
        <f>ROUND(SUM(H5012:H5013),5)</f>
        <v>250</v>
      </c>
      <c r="I5014" s="21" t="e">
        <f>INDEX(Seed_type_tomato!$C$3:$C$15,MATCH(TOMATO!G5014,Seed_type_tomato!$B$3:$B$15,0))</f>
        <v>#N/A</v>
      </c>
    </row>
    <row r="5015" spans="1:9" x14ac:dyDescent="0.25">
      <c r="A5015" s="2" t="s">
        <v>4919</v>
      </c>
      <c r="B5015" s="2"/>
      <c r="C5015" s="3"/>
      <c r="D5015" s="2"/>
      <c r="E5015" s="2"/>
      <c r="F5015" s="2"/>
      <c r="G5015" s="2"/>
      <c r="H5015" s="4"/>
      <c r="I5015" s="21" t="e">
        <f>INDEX(Seed_type_tomato!$C$3:$C$15,MATCH(TOMATO!G5015,Seed_type_tomato!$B$3:$B$15,0))</f>
        <v>#N/A</v>
      </c>
    </row>
    <row r="5016" spans="1:9" ht="15.75" thickBot="1" x14ac:dyDescent="0.3">
      <c r="A5016" s="1"/>
      <c r="B5016" s="5" t="s">
        <v>251</v>
      </c>
      <c r="C5016" s="6">
        <v>44823</v>
      </c>
      <c r="D5016" s="5" t="s">
        <v>4945</v>
      </c>
      <c r="E5016" s="5" t="s">
        <v>482</v>
      </c>
      <c r="F5016" s="5" t="s">
        <v>4919</v>
      </c>
      <c r="G5016" s="5" t="s">
        <v>523</v>
      </c>
      <c r="H5016" s="7">
        <v>100</v>
      </c>
      <c r="I5016" s="21" t="str">
        <f>INDEX(Seed_type_tomato!$C$3:$C$15,MATCH(TOMATO!G5016,Seed_type_tomato!$B$3:$B$15,0))</f>
        <v>Field</v>
      </c>
    </row>
    <row r="5017" spans="1:9" x14ac:dyDescent="0.25">
      <c r="A5017" s="5" t="s">
        <v>4920</v>
      </c>
      <c r="B5017" s="5"/>
      <c r="C5017" s="6"/>
      <c r="D5017" s="5"/>
      <c r="E5017" s="5"/>
      <c r="F5017" s="5"/>
      <c r="G5017" s="5"/>
      <c r="H5017" s="8">
        <f>ROUND(SUM(H5015:H5016),5)</f>
        <v>100</v>
      </c>
      <c r="I5017" s="21" t="e">
        <f>INDEX(Seed_type_tomato!$C$3:$C$15,MATCH(TOMATO!G5017,Seed_type_tomato!$B$3:$B$15,0))</f>
        <v>#N/A</v>
      </c>
    </row>
    <row r="5018" spans="1:9" x14ac:dyDescent="0.25">
      <c r="A5018" s="2" t="s">
        <v>4921</v>
      </c>
      <c r="B5018" s="2"/>
      <c r="C5018" s="3"/>
      <c r="D5018" s="2"/>
      <c r="E5018" s="2"/>
      <c r="F5018" s="2"/>
      <c r="G5018" s="2"/>
      <c r="H5018" s="4"/>
      <c r="I5018" s="21" t="e">
        <f>INDEX(Seed_type_tomato!$C$3:$C$15,MATCH(TOMATO!G5018,Seed_type_tomato!$B$3:$B$15,0))</f>
        <v>#N/A</v>
      </c>
    </row>
    <row r="5019" spans="1:9" ht="15.75" thickBot="1" x14ac:dyDescent="0.3">
      <c r="A5019" s="1"/>
      <c r="B5019" s="5" t="s">
        <v>251</v>
      </c>
      <c r="C5019" s="6">
        <v>44799</v>
      </c>
      <c r="D5019" s="5" t="s">
        <v>4946</v>
      </c>
      <c r="E5019" s="5" t="s">
        <v>482</v>
      </c>
      <c r="F5019" s="5" t="s">
        <v>4921</v>
      </c>
      <c r="G5019" s="5" t="s">
        <v>522</v>
      </c>
      <c r="H5019" s="7">
        <v>200</v>
      </c>
      <c r="I5019" s="21" t="str">
        <f>INDEX(Seed_type_tomato!$C$3:$C$15,MATCH(TOMATO!G5019,Seed_type_tomato!$B$3:$B$15,0))</f>
        <v>Field</v>
      </c>
    </row>
    <row r="5020" spans="1:9" x14ac:dyDescent="0.25">
      <c r="A5020" s="5" t="s">
        <v>4922</v>
      </c>
      <c r="B5020" s="5"/>
      <c r="C5020" s="6"/>
      <c r="D5020" s="5"/>
      <c r="E5020" s="5"/>
      <c r="F5020" s="5"/>
      <c r="G5020" s="5"/>
      <c r="H5020" s="8">
        <f>ROUND(SUM(H5018:H5019),5)</f>
        <v>200</v>
      </c>
      <c r="I5020" s="21" t="e">
        <f>INDEX(Seed_type_tomato!$C$3:$C$15,MATCH(TOMATO!G5020,Seed_type_tomato!$B$3:$B$15,0))</f>
        <v>#N/A</v>
      </c>
    </row>
    <row r="5021" spans="1:9" x14ac:dyDescent="0.25">
      <c r="A5021" s="2" t="s">
        <v>4923</v>
      </c>
      <c r="B5021" s="2"/>
      <c r="C5021" s="3"/>
      <c r="D5021" s="2"/>
      <c r="E5021" s="2"/>
      <c r="F5021" s="2"/>
      <c r="G5021" s="2"/>
      <c r="H5021" s="4"/>
      <c r="I5021" s="21" t="e">
        <f>INDEX(Seed_type_tomato!$C$3:$C$15,MATCH(TOMATO!G5021,Seed_type_tomato!$B$3:$B$15,0))</f>
        <v>#N/A</v>
      </c>
    </row>
    <row r="5022" spans="1:9" ht="15.75" thickBot="1" x14ac:dyDescent="0.3">
      <c r="A5022" s="1"/>
      <c r="B5022" s="5" t="s">
        <v>251</v>
      </c>
      <c r="C5022" s="6">
        <v>44728</v>
      </c>
      <c r="D5022" s="5" t="s">
        <v>4947</v>
      </c>
      <c r="E5022" s="5" t="s">
        <v>482</v>
      </c>
      <c r="F5022" s="5" t="s">
        <v>4923</v>
      </c>
      <c r="G5022" s="5" t="s">
        <v>522</v>
      </c>
      <c r="H5022" s="7">
        <v>30</v>
      </c>
      <c r="I5022" s="21" t="str">
        <f>INDEX(Seed_type_tomato!$C$3:$C$15,MATCH(TOMATO!G5022,Seed_type_tomato!$B$3:$B$15,0))</f>
        <v>Field</v>
      </c>
    </row>
    <row r="5023" spans="1:9" x14ac:dyDescent="0.25">
      <c r="A5023" s="5" t="s">
        <v>4924</v>
      </c>
      <c r="B5023" s="5"/>
      <c r="C5023" s="6"/>
      <c r="D5023" s="5"/>
      <c r="E5023" s="5"/>
      <c r="F5023" s="5"/>
      <c r="G5023" s="5"/>
      <c r="H5023" s="8">
        <f>ROUND(SUM(H5021:H5022),5)</f>
        <v>30</v>
      </c>
      <c r="I5023" s="21" t="e">
        <f>INDEX(Seed_type_tomato!$C$3:$C$15,MATCH(TOMATO!G5023,Seed_type_tomato!$B$3:$B$15,0))</f>
        <v>#N/A</v>
      </c>
    </row>
    <row r="5024" spans="1:9" x14ac:dyDescent="0.25">
      <c r="A5024" s="2" t="s">
        <v>4925</v>
      </c>
      <c r="B5024" s="2"/>
      <c r="C5024" s="3"/>
      <c r="D5024" s="2"/>
      <c r="E5024" s="2"/>
      <c r="F5024" s="2"/>
      <c r="G5024" s="2"/>
      <c r="H5024" s="4"/>
      <c r="I5024" s="21" t="e">
        <f>INDEX(Seed_type_tomato!$C$3:$C$15,MATCH(TOMATO!G5024,Seed_type_tomato!$B$3:$B$15,0))</f>
        <v>#N/A</v>
      </c>
    </row>
    <row r="5025" spans="1:9" x14ac:dyDescent="0.25">
      <c r="A5025" s="5"/>
      <c r="B5025" s="5" t="s">
        <v>251</v>
      </c>
      <c r="C5025" s="6">
        <v>44659</v>
      </c>
      <c r="D5025" s="5" t="s">
        <v>4948</v>
      </c>
      <c r="E5025" s="5" t="s">
        <v>4977</v>
      </c>
      <c r="F5025" s="5" t="s">
        <v>4925</v>
      </c>
      <c r="G5025" s="5" t="s">
        <v>4980</v>
      </c>
      <c r="H5025" s="8">
        <v>1134</v>
      </c>
      <c r="I5025" s="21" t="e">
        <f>INDEX(Seed_type_tomato!$C$3:$C$15,MATCH(TOMATO!G5025,Seed_type_tomato!$B$3:$B$15,0))</f>
        <v>#N/A</v>
      </c>
    </row>
    <row r="5026" spans="1:9" x14ac:dyDescent="0.25">
      <c r="A5026" s="5"/>
      <c r="B5026" s="5" t="s">
        <v>251</v>
      </c>
      <c r="C5026" s="6">
        <v>44659</v>
      </c>
      <c r="D5026" s="5" t="s">
        <v>4948</v>
      </c>
      <c r="E5026" s="5" t="s">
        <v>4978</v>
      </c>
      <c r="F5026" s="5" t="s">
        <v>4925</v>
      </c>
      <c r="G5026" s="5" t="s">
        <v>4981</v>
      </c>
      <c r="H5026" s="8">
        <v>1782</v>
      </c>
      <c r="I5026" s="21" t="e">
        <f>INDEX(Seed_type_tomato!$C$3:$C$15,MATCH(TOMATO!G5026,Seed_type_tomato!$B$3:$B$15,0))</f>
        <v>#N/A</v>
      </c>
    </row>
    <row r="5027" spans="1:9" x14ac:dyDescent="0.25">
      <c r="A5027" s="5"/>
      <c r="B5027" s="5" t="s">
        <v>251</v>
      </c>
      <c r="C5027" s="6">
        <v>44676</v>
      </c>
      <c r="D5027" s="5" t="s">
        <v>4949</v>
      </c>
      <c r="E5027" s="5" t="s">
        <v>511</v>
      </c>
      <c r="F5027" s="5" t="s">
        <v>4925</v>
      </c>
      <c r="G5027" s="5" t="s">
        <v>4980</v>
      </c>
      <c r="H5027" s="8">
        <v>648</v>
      </c>
      <c r="I5027" s="21" t="e">
        <f>INDEX(Seed_type_tomato!$C$3:$C$15,MATCH(TOMATO!G5027,Seed_type_tomato!$B$3:$B$15,0))</f>
        <v>#N/A</v>
      </c>
    </row>
    <row r="5028" spans="1:9" ht="15.75" thickBot="1" x14ac:dyDescent="0.3">
      <c r="A5028" s="5"/>
      <c r="B5028" s="5" t="s">
        <v>251</v>
      </c>
      <c r="C5028" s="6">
        <v>44676</v>
      </c>
      <c r="D5028" s="5" t="s">
        <v>4949</v>
      </c>
      <c r="E5028" s="5" t="s">
        <v>4979</v>
      </c>
      <c r="F5028" s="5" t="s">
        <v>4925</v>
      </c>
      <c r="G5028" s="5" t="s">
        <v>4981</v>
      </c>
      <c r="H5028" s="7">
        <v>810</v>
      </c>
      <c r="I5028" s="21" t="e">
        <f>INDEX(Seed_type_tomato!$C$3:$C$15,MATCH(TOMATO!G5028,Seed_type_tomato!$B$3:$B$15,0))</f>
        <v>#N/A</v>
      </c>
    </row>
    <row r="5029" spans="1:9" x14ac:dyDescent="0.25">
      <c r="A5029" s="5" t="s">
        <v>4926</v>
      </c>
      <c r="B5029" s="5"/>
      <c r="C5029" s="6"/>
      <c r="D5029" s="5"/>
      <c r="E5029" s="5"/>
      <c r="F5029" s="5"/>
      <c r="G5029" s="5"/>
      <c r="H5029" s="8">
        <f>ROUND(SUM(H5024:H5028),5)</f>
        <v>4374</v>
      </c>
      <c r="I5029" s="21" t="e">
        <f>INDEX(Seed_type_tomato!$C$3:$C$15,MATCH(TOMATO!G5029,Seed_type_tomato!$B$3:$B$15,0))</f>
        <v>#N/A</v>
      </c>
    </row>
    <row r="5030" spans="1:9" x14ac:dyDescent="0.25">
      <c r="A5030" s="2" t="s">
        <v>4927</v>
      </c>
      <c r="B5030" s="2"/>
      <c r="C5030" s="3"/>
      <c r="D5030" s="2"/>
      <c r="E5030" s="2"/>
      <c r="F5030" s="2"/>
      <c r="G5030" s="2"/>
      <c r="H5030" s="4"/>
      <c r="I5030" s="21" t="e">
        <f>INDEX(Seed_type_tomato!$C$3:$C$15,MATCH(TOMATO!G5030,Seed_type_tomato!$B$3:$B$15,0))</f>
        <v>#N/A</v>
      </c>
    </row>
    <row r="5031" spans="1:9" x14ac:dyDescent="0.25">
      <c r="A5031" s="5"/>
      <c r="B5031" s="5" t="s">
        <v>251</v>
      </c>
      <c r="C5031" s="6">
        <v>44761</v>
      </c>
      <c r="D5031" s="5" t="s">
        <v>4950</v>
      </c>
      <c r="E5031" s="5" t="s">
        <v>482</v>
      </c>
      <c r="F5031" s="5" t="s">
        <v>4927</v>
      </c>
      <c r="G5031" s="5" t="s">
        <v>527</v>
      </c>
      <c r="H5031" s="8">
        <v>1</v>
      </c>
      <c r="I5031" s="21" t="e">
        <f>INDEX(Seed_type_tomato!$C$3:$C$15,MATCH(TOMATO!G5031,Seed_type_tomato!$B$3:$B$15,0))</f>
        <v>#N/A</v>
      </c>
    </row>
    <row r="5032" spans="1:9" x14ac:dyDescent="0.25">
      <c r="A5032" s="5"/>
      <c r="B5032" s="5" t="s">
        <v>251</v>
      </c>
      <c r="C5032" s="6">
        <v>44772</v>
      </c>
      <c r="D5032" s="5" t="s">
        <v>4951</v>
      </c>
      <c r="E5032" s="5" t="s">
        <v>482</v>
      </c>
      <c r="F5032" s="5" t="s">
        <v>4927</v>
      </c>
      <c r="G5032" s="5" t="s">
        <v>527</v>
      </c>
      <c r="H5032" s="8">
        <v>1</v>
      </c>
      <c r="I5032" s="21" t="e">
        <f>INDEX(Seed_type_tomato!$C$3:$C$15,MATCH(TOMATO!G5032,Seed_type_tomato!$B$3:$B$15,0))</f>
        <v>#N/A</v>
      </c>
    </row>
    <row r="5033" spans="1:9" x14ac:dyDescent="0.25">
      <c r="A5033" s="5"/>
      <c r="B5033" s="5" t="s">
        <v>251</v>
      </c>
      <c r="C5033" s="6">
        <v>44788</v>
      </c>
      <c r="D5033" s="5" t="s">
        <v>4952</v>
      </c>
      <c r="E5033" s="5" t="s">
        <v>482</v>
      </c>
      <c r="F5033" s="5" t="s">
        <v>4927</v>
      </c>
      <c r="G5033" s="5" t="s">
        <v>527</v>
      </c>
      <c r="H5033" s="8">
        <v>1</v>
      </c>
      <c r="I5033" s="21" t="e">
        <f>INDEX(Seed_type_tomato!$C$3:$C$15,MATCH(TOMATO!G5033,Seed_type_tomato!$B$3:$B$15,0))</f>
        <v>#N/A</v>
      </c>
    </row>
    <row r="5034" spans="1:9" x14ac:dyDescent="0.25">
      <c r="A5034" s="5"/>
      <c r="B5034" s="5" t="s">
        <v>251</v>
      </c>
      <c r="C5034" s="6">
        <v>44795</v>
      </c>
      <c r="D5034" s="5" t="s">
        <v>4953</v>
      </c>
      <c r="E5034" s="5" t="s">
        <v>482</v>
      </c>
      <c r="F5034" s="5" t="s">
        <v>4927</v>
      </c>
      <c r="G5034" s="5" t="s">
        <v>527</v>
      </c>
      <c r="H5034" s="8">
        <v>1</v>
      </c>
      <c r="I5034" s="21" t="e">
        <f>INDEX(Seed_type_tomato!$C$3:$C$15,MATCH(TOMATO!G5034,Seed_type_tomato!$B$3:$B$15,0))</f>
        <v>#N/A</v>
      </c>
    </row>
    <row r="5035" spans="1:9" x14ac:dyDescent="0.25">
      <c r="A5035" s="5"/>
      <c r="B5035" s="5" t="s">
        <v>251</v>
      </c>
      <c r="C5035" s="6">
        <v>44802</v>
      </c>
      <c r="D5035" s="5" t="s">
        <v>4954</v>
      </c>
      <c r="E5035" s="5" t="s">
        <v>482</v>
      </c>
      <c r="F5035" s="5" t="s">
        <v>4927</v>
      </c>
      <c r="G5035" s="5" t="s">
        <v>527</v>
      </c>
      <c r="H5035" s="8">
        <v>1</v>
      </c>
      <c r="I5035" s="21" t="e">
        <f>INDEX(Seed_type_tomato!$C$3:$C$15,MATCH(TOMATO!G5035,Seed_type_tomato!$B$3:$B$15,0))</f>
        <v>#N/A</v>
      </c>
    </row>
    <row r="5036" spans="1:9" x14ac:dyDescent="0.25">
      <c r="A5036" s="5"/>
      <c r="B5036" s="5" t="s">
        <v>251</v>
      </c>
      <c r="C5036" s="6">
        <v>44819</v>
      </c>
      <c r="D5036" s="5" t="s">
        <v>4955</v>
      </c>
      <c r="E5036" s="5" t="s">
        <v>482</v>
      </c>
      <c r="F5036" s="5" t="s">
        <v>4927</v>
      </c>
      <c r="G5036" s="5" t="s">
        <v>527</v>
      </c>
      <c r="H5036" s="8">
        <v>1</v>
      </c>
      <c r="I5036" s="21" t="e">
        <f>INDEX(Seed_type_tomato!$C$3:$C$15,MATCH(TOMATO!G5036,Seed_type_tomato!$B$3:$B$15,0))</f>
        <v>#N/A</v>
      </c>
    </row>
    <row r="5037" spans="1:9" x14ac:dyDescent="0.25">
      <c r="A5037" s="5"/>
      <c r="B5037" s="5" t="s">
        <v>251</v>
      </c>
      <c r="C5037" s="6">
        <v>44821</v>
      </c>
      <c r="D5037" s="5" t="s">
        <v>4956</v>
      </c>
      <c r="E5037" s="5" t="s">
        <v>482</v>
      </c>
      <c r="F5037" s="5" t="s">
        <v>4927</v>
      </c>
      <c r="G5037" s="5" t="s">
        <v>527</v>
      </c>
      <c r="H5037" s="8">
        <v>4</v>
      </c>
      <c r="I5037" s="21" t="e">
        <f>INDEX(Seed_type_tomato!$C$3:$C$15,MATCH(TOMATO!G5037,Seed_type_tomato!$B$3:$B$15,0))</f>
        <v>#N/A</v>
      </c>
    </row>
    <row r="5038" spans="1:9" x14ac:dyDescent="0.25">
      <c r="A5038" s="5"/>
      <c r="B5038" s="5" t="s">
        <v>251</v>
      </c>
      <c r="C5038" s="6">
        <v>44825</v>
      </c>
      <c r="D5038" s="5" t="s">
        <v>4957</v>
      </c>
      <c r="E5038" s="5" t="s">
        <v>482</v>
      </c>
      <c r="F5038" s="5" t="s">
        <v>4927</v>
      </c>
      <c r="G5038" s="5" t="s">
        <v>527</v>
      </c>
      <c r="H5038" s="8">
        <v>1</v>
      </c>
      <c r="I5038" s="21" t="e">
        <f>INDEX(Seed_type_tomato!$C$3:$C$15,MATCH(TOMATO!G5038,Seed_type_tomato!$B$3:$B$15,0))</f>
        <v>#N/A</v>
      </c>
    </row>
    <row r="5039" spans="1:9" x14ac:dyDescent="0.25">
      <c r="A5039" s="5"/>
      <c r="B5039" s="5" t="s">
        <v>251</v>
      </c>
      <c r="C5039" s="6">
        <v>44830</v>
      </c>
      <c r="D5039" s="5" t="s">
        <v>4958</v>
      </c>
      <c r="E5039" s="5" t="s">
        <v>482</v>
      </c>
      <c r="F5039" s="5" t="s">
        <v>4927</v>
      </c>
      <c r="G5039" s="5" t="s">
        <v>527</v>
      </c>
      <c r="H5039" s="8">
        <v>2</v>
      </c>
      <c r="I5039" s="21" t="e">
        <f>INDEX(Seed_type_tomato!$C$3:$C$15,MATCH(TOMATO!G5039,Seed_type_tomato!$B$3:$B$15,0))</f>
        <v>#N/A</v>
      </c>
    </row>
    <row r="5040" spans="1:9" x14ac:dyDescent="0.25">
      <c r="A5040" s="5"/>
      <c r="B5040" s="5" t="s">
        <v>251</v>
      </c>
      <c r="C5040" s="6">
        <v>44832</v>
      </c>
      <c r="D5040" s="5" t="s">
        <v>4959</v>
      </c>
      <c r="E5040" s="5" t="s">
        <v>482</v>
      </c>
      <c r="F5040" s="5" t="s">
        <v>4927</v>
      </c>
      <c r="G5040" s="5" t="s">
        <v>527</v>
      </c>
      <c r="H5040" s="8">
        <v>2</v>
      </c>
      <c r="I5040" s="21" t="e">
        <f>INDEX(Seed_type_tomato!$C$3:$C$15,MATCH(TOMATO!G5040,Seed_type_tomato!$B$3:$B$15,0))</f>
        <v>#N/A</v>
      </c>
    </row>
    <row r="5041" spans="1:9" ht="15.75" thickBot="1" x14ac:dyDescent="0.3">
      <c r="A5041" s="5"/>
      <c r="B5041" s="5" t="s">
        <v>251</v>
      </c>
      <c r="C5041" s="6">
        <v>44834</v>
      </c>
      <c r="D5041" s="5" t="s">
        <v>4960</v>
      </c>
      <c r="E5041" s="5" t="s">
        <v>482</v>
      </c>
      <c r="F5041" s="5" t="s">
        <v>4927</v>
      </c>
      <c r="G5041" s="5" t="s">
        <v>527</v>
      </c>
      <c r="H5041" s="7">
        <v>5</v>
      </c>
      <c r="I5041" s="21" t="e">
        <f>INDEX(Seed_type_tomato!$C$3:$C$15,MATCH(TOMATO!G5041,Seed_type_tomato!$B$3:$B$15,0))</f>
        <v>#N/A</v>
      </c>
    </row>
    <row r="5042" spans="1:9" x14ac:dyDescent="0.25">
      <c r="A5042" s="5" t="s">
        <v>4928</v>
      </c>
      <c r="B5042" s="5"/>
      <c r="C5042" s="6"/>
      <c r="D5042" s="5"/>
      <c r="E5042" s="5"/>
      <c r="F5042" s="5"/>
      <c r="G5042" s="5"/>
      <c r="H5042" s="8">
        <f>ROUND(SUM(H5030:H5041),5)</f>
        <v>20</v>
      </c>
      <c r="I5042" s="21" t="e">
        <f>INDEX(Seed_type_tomato!$C$3:$C$15,MATCH(TOMATO!G5042,Seed_type_tomato!$B$3:$B$15,0))</f>
        <v>#N/A</v>
      </c>
    </row>
    <row r="5043" spans="1:9" x14ac:dyDescent="0.25">
      <c r="A5043" s="2" t="s">
        <v>4929</v>
      </c>
      <c r="B5043" s="2"/>
      <c r="C5043" s="3"/>
      <c r="D5043" s="2"/>
      <c r="E5043" s="2"/>
      <c r="F5043" s="2"/>
      <c r="G5043" s="2"/>
      <c r="H5043" s="4"/>
      <c r="I5043" s="21" t="e">
        <f>INDEX(Seed_type_tomato!$C$3:$C$15,MATCH(TOMATO!G5043,Seed_type_tomato!$B$3:$B$15,0))</f>
        <v>#N/A</v>
      </c>
    </row>
    <row r="5044" spans="1:9" ht="15.75" thickBot="1" x14ac:dyDescent="0.3">
      <c r="A5044" s="1"/>
      <c r="B5044" s="5" t="s">
        <v>251</v>
      </c>
      <c r="C5044" s="6">
        <v>44786</v>
      </c>
      <c r="D5044" s="5" t="s">
        <v>4961</v>
      </c>
      <c r="E5044" s="5" t="s">
        <v>482</v>
      </c>
      <c r="F5044" s="5" t="s">
        <v>4929</v>
      </c>
      <c r="G5044" s="5" t="s">
        <v>522</v>
      </c>
      <c r="H5044" s="7">
        <v>10</v>
      </c>
      <c r="I5044" s="21" t="str">
        <f>INDEX(Seed_type_tomato!$C$3:$C$15,MATCH(TOMATO!G5044,Seed_type_tomato!$B$3:$B$15,0))</f>
        <v>Field</v>
      </c>
    </row>
    <row r="5045" spans="1:9" x14ac:dyDescent="0.25">
      <c r="A5045" s="5" t="s">
        <v>4930</v>
      </c>
      <c r="B5045" s="5"/>
      <c r="C5045" s="6"/>
      <c r="D5045" s="5"/>
      <c r="E5045" s="5"/>
      <c r="F5045" s="5"/>
      <c r="G5045" s="5"/>
      <c r="H5045" s="8">
        <f>ROUND(SUM(H5043:H5044),5)</f>
        <v>10</v>
      </c>
      <c r="I5045" s="21" t="e">
        <f>INDEX(Seed_type_tomato!$C$3:$C$15,MATCH(TOMATO!G5045,Seed_type_tomato!$B$3:$B$15,0))</f>
        <v>#N/A</v>
      </c>
    </row>
    <row r="5046" spans="1:9" x14ac:dyDescent="0.25">
      <c r="A5046" s="2" t="s">
        <v>4931</v>
      </c>
      <c r="B5046" s="2"/>
      <c r="C5046" s="3"/>
      <c r="D5046" s="2"/>
      <c r="E5046" s="2"/>
      <c r="F5046" s="2"/>
      <c r="G5046" s="2"/>
      <c r="H5046" s="4"/>
      <c r="I5046" s="21" t="e">
        <f>INDEX(Seed_type_tomato!$C$3:$C$15,MATCH(TOMATO!G5046,Seed_type_tomato!$B$3:$B$15,0))</f>
        <v>#N/A</v>
      </c>
    </row>
    <row r="5047" spans="1:9" ht="15.75" thickBot="1" x14ac:dyDescent="0.3">
      <c r="A5047" s="1"/>
      <c r="B5047" s="5" t="s">
        <v>251</v>
      </c>
      <c r="C5047" s="6">
        <v>44719</v>
      </c>
      <c r="D5047" s="5" t="s">
        <v>4962</v>
      </c>
      <c r="E5047" s="5" t="s">
        <v>482</v>
      </c>
      <c r="F5047" s="5" t="s">
        <v>4931</v>
      </c>
      <c r="G5047" s="5" t="s">
        <v>525</v>
      </c>
      <c r="H5047" s="7">
        <v>10</v>
      </c>
      <c r="I5047" s="21" t="str">
        <f>INDEX(Seed_type_tomato!$C$3:$C$15,MATCH(TOMATO!G5047,Seed_type_tomato!$B$3:$B$15,0))</f>
        <v>Field</v>
      </c>
    </row>
    <row r="5048" spans="1:9" x14ac:dyDescent="0.25">
      <c r="A5048" s="5" t="s">
        <v>4932</v>
      </c>
      <c r="B5048" s="5"/>
      <c r="C5048" s="6"/>
      <c r="D5048" s="5"/>
      <c r="E5048" s="5"/>
      <c r="F5048" s="5"/>
      <c r="G5048" s="5"/>
      <c r="H5048" s="8">
        <f>ROUND(SUM(H5046:H5047),5)</f>
        <v>10</v>
      </c>
      <c r="I5048" s="21" t="e">
        <f>INDEX(Seed_type_tomato!$C$3:$C$15,MATCH(TOMATO!G5048,Seed_type_tomato!$B$3:$B$15,0))</f>
        <v>#N/A</v>
      </c>
    </row>
    <row r="5049" spans="1:9" x14ac:dyDescent="0.25">
      <c r="A5049" s="2" t="s">
        <v>4933</v>
      </c>
      <c r="B5049" s="2"/>
      <c r="C5049" s="3"/>
      <c r="D5049" s="2"/>
      <c r="E5049" s="2"/>
      <c r="F5049" s="2"/>
      <c r="G5049" s="2"/>
      <c r="H5049" s="4"/>
      <c r="I5049" s="21" t="e">
        <f>INDEX(Seed_type_tomato!$C$3:$C$15,MATCH(TOMATO!G5049,Seed_type_tomato!$B$3:$B$15,0))</f>
        <v>#N/A</v>
      </c>
    </row>
    <row r="5050" spans="1:9" ht="15.75" thickBot="1" x14ac:dyDescent="0.3">
      <c r="A5050" s="1"/>
      <c r="B5050" s="5" t="s">
        <v>251</v>
      </c>
      <c r="C5050" s="6">
        <v>44650</v>
      </c>
      <c r="D5050" s="5" t="s">
        <v>4963</v>
      </c>
      <c r="E5050" s="5" t="s">
        <v>482</v>
      </c>
      <c r="F5050" s="5" t="s">
        <v>4933</v>
      </c>
      <c r="G5050" s="5" t="s">
        <v>523</v>
      </c>
      <c r="H5050" s="7">
        <v>100</v>
      </c>
      <c r="I5050" s="21" t="str">
        <f>INDEX(Seed_type_tomato!$C$3:$C$15,MATCH(TOMATO!G5050,Seed_type_tomato!$B$3:$B$15,0))</f>
        <v>Field</v>
      </c>
    </row>
    <row r="5051" spans="1:9" x14ac:dyDescent="0.25">
      <c r="A5051" s="5" t="s">
        <v>4934</v>
      </c>
      <c r="B5051" s="5"/>
      <c r="C5051" s="6"/>
      <c r="D5051" s="5"/>
      <c r="E5051" s="5"/>
      <c r="F5051" s="5"/>
      <c r="G5051" s="5"/>
      <c r="H5051" s="8">
        <f>ROUND(SUM(H5049:H5050),5)</f>
        <v>100</v>
      </c>
      <c r="I5051" s="21" t="e">
        <f>INDEX(Seed_type_tomato!$C$3:$C$15,MATCH(TOMATO!G5051,Seed_type_tomato!$B$3:$B$15,0))</f>
        <v>#N/A</v>
      </c>
    </row>
    <row r="5052" spans="1:9" x14ac:dyDescent="0.25">
      <c r="A5052" s="2" t="s">
        <v>4935</v>
      </c>
      <c r="B5052" s="2"/>
      <c r="C5052" s="3"/>
      <c r="D5052" s="2"/>
      <c r="E5052" s="2"/>
      <c r="F5052" s="2"/>
      <c r="G5052" s="2"/>
      <c r="H5052" s="4"/>
      <c r="I5052" s="21" t="e">
        <f>INDEX(Seed_type_tomato!$C$3:$C$15,MATCH(TOMATO!G5052,Seed_type_tomato!$B$3:$B$15,0))</f>
        <v>#N/A</v>
      </c>
    </row>
    <row r="5053" spans="1:9" x14ac:dyDescent="0.25">
      <c r="A5053" s="5"/>
      <c r="B5053" s="5" t="s">
        <v>251</v>
      </c>
      <c r="C5053" s="6">
        <v>44562</v>
      </c>
      <c r="D5053" s="5" t="s">
        <v>4964</v>
      </c>
      <c r="E5053" s="5" t="s">
        <v>488</v>
      </c>
      <c r="F5053" s="5" t="s">
        <v>4935</v>
      </c>
      <c r="G5053" s="5" t="s">
        <v>529</v>
      </c>
      <c r="H5053" s="8">
        <v>3</v>
      </c>
      <c r="I5053" s="21" t="e">
        <f>INDEX(Seed_type_tomato!$C$3:$C$15,MATCH(TOMATO!G5053,Seed_type_tomato!$B$3:$B$15,0))</f>
        <v>#N/A</v>
      </c>
    </row>
    <row r="5054" spans="1:9" x14ac:dyDescent="0.25">
      <c r="A5054" s="5"/>
      <c r="B5054" s="5" t="s">
        <v>251</v>
      </c>
      <c r="C5054" s="6">
        <v>44567</v>
      </c>
      <c r="D5054" s="5" t="s">
        <v>4965</v>
      </c>
      <c r="E5054" s="5" t="s">
        <v>488</v>
      </c>
      <c r="F5054" s="5" t="s">
        <v>4935</v>
      </c>
      <c r="G5054" s="5" t="s">
        <v>529</v>
      </c>
      <c r="H5054" s="8">
        <v>2.5</v>
      </c>
      <c r="I5054" s="21" t="e">
        <f>INDEX(Seed_type_tomato!$C$3:$C$15,MATCH(TOMATO!G5054,Seed_type_tomato!$B$3:$B$15,0))</f>
        <v>#N/A</v>
      </c>
    </row>
    <row r="5055" spans="1:9" x14ac:dyDescent="0.25">
      <c r="A5055" s="5"/>
      <c r="B5055" s="5" t="s">
        <v>251</v>
      </c>
      <c r="C5055" s="6">
        <v>44572</v>
      </c>
      <c r="D5055" s="5" t="s">
        <v>4966</v>
      </c>
      <c r="E5055" s="5" t="s">
        <v>488</v>
      </c>
      <c r="F5055" s="5" t="s">
        <v>4935</v>
      </c>
      <c r="G5055" s="5" t="s">
        <v>529</v>
      </c>
      <c r="H5055" s="8">
        <v>3</v>
      </c>
      <c r="I5055" s="21" t="e">
        <f>INDEX(Seed_type_tomato!$C$3:$C$15,MATCH(TOMATO!G5055,Seed_type_tomato!$B$3:$B$15,0))</f>
        <v>#N/A</v>
      </c>
    </row>
    <row r="5056" spans="1:9" x14ac:dyDescent="0.25">
      <c r="A5056" s="5"/>
      <c r="B5056" s="5" t="s">
        <v>251</v>
      </c>
      <c r="C5056" s="6">
        <v>44788</v>
      </c>
      <c r="D5056" s="5" t="s">
        <v>4967</v>
      </c>
      <c r="E5056" s="5" t="s">
        <v>482</v>
      </c>
      <c r="F5056" s="5" t="s">
        <v>4935</v>
      </c>
      <c r="G5056" s="5" t="s">
        <v>527</v>
      </c>
      <c r="H5056" s="8">
        <v>1</v>
      </c>
      <c r="I5056" s="21" t="e">
        <f>INDEX(Seed_type_tomato!$C$3:$C$15,MATCH(TOMATO!G5056,Seed_type_tomato!$B$3:$B$15,0))</f>
        <v>#N/A</v>
      </c>
    </row>
    <row r="5057" spans="1:9" x14ac:dyDescent="0.25">
      <c r="A5057" s="5"/>
      <c r="B5057" s="5" t="s">
        <v>251</v>
      </c>
      <c r="C5057" s="6">
        <v>44798</v>
      </c>
      <c r="D5057" s="5" t="s">
        <v>4968</v>
      </c>
      <c r="E5057" s="5" t="s">
        <v>482</v>
      </c>
      <c r="F5057" s="5" t="s">
        <v>4935</v>
      </c>
      <c r="G5057" s="5" t="s">
        <v>527</v>
      </c>
      <c r="H5057" s="8">
        <v>4</v>
      </c>
      <c r="I5057" s="21" t="e">
        <f>INDEX(Seed_type_tomato!$C$3:$C$15,MATCH(TOMATO!G5057,Seed_type_tomato!$B$3:$B$15,0))</f>
        <v>#N/A</v>
      </c>
    </row>
    <row r="5058" spans="1:9" x14ac:dyDescent="0.25">
      <c r="A5058" s="5"/>
      <c r="B5058" s="5" t="s">
        <v>251</v>
      </c>
      <c r="C5058" s="6">
        <v>44802</v>
      </c>
      <c r="D5058" s="5" t="s">
        <v>4969</v>
      </c>
      <c r="E5058" s="5" t="s">
        <v>482</v>
      </c>
      <c r="F5058" s="5" t="s">
        <v>4935</v>
      </c>
      <c r="G5058" s="5" t="s">
        <v>527</v>
      </c>
      <c r="H5058" s="8">
        <v>2.5</v>
      </c>
      <c r="I5058" s="21" t="e">
        <f>INDEX(Seed_type_tomato!$C$3:$C$15,MATCH(TOMATO!G5058,Seed_type_tomato!$B$3:$B$15,0))</f>
        <v>#N/A</v>
      </c>
    </row>
    <row r="5059" spans="1:9" x14ac:dyDescent="0.25">
      <c r="A5059" s="5"/>
      <c r="B5059" s="5" t="s">
        <v>251</v>
      </c>
      <c r="C5059" s="6">
        <v>44806</v>
      </c>
      <c r="D5059" s="5" t="s">
        <v>4970</v>
      </c>
      <c r="E5059" s="5" t="s">
        <v>482</v>
      </c>
      <c r="F5059" s="5" t="s">
        <v>4935</v>
      </c>
      <c r="G5059" s="5" t="s">
        <v>527</v>
      </c>
      <c r="H5059" s="8">
        <v>1.5</v>
      </c>
      <c r="I5059" s="21" t="e">
        <f>INDEX(Seed_type_tomato!$C$3:$C$15,MATCH(TOMATO!G5059,Seed_type_tomato!$B$3:$B$15,0))</f>
        <v>#N/A</v>
      </c>
    </row>
    <row r="5060" spans="1:9" x14ac:dyDescent="0.25">
      <c r="A5060" s="5"/>
      <c r="B5060" s="5" t="s">
        <v>251</v>
      </c>
      <c r="C5060" s="6">
        <v>44817</v>
      </c>
      <c r="D5060" s="5" t="s">
        <v>4971</v>
      </c>
      <c r="E5060" s="5" t="s">
        <v>482</v>
      </c>
      <c r="F5060" s="5" t="s">
        <v>4935</v>
      </c>
      <c r="G5060" s="5" t="s">
        <v>527</v>
      </c>
      <c r="H5060" s="8">
        <v>6</v>
      </c>
      <c r="I5060" s="21" t="e">
        <f>INDEX(Seed_type_tomato!$C$3:$C$15,MATCH(TOMATO!G5060,Seed_type_tomato!$B$3:$B$15,0))</f>
        <v>#N/A</v>
      </c>
    </row>
    <row r="5061" spans="1:9" x14ac:dyDescent="0.25">
      <c r="A5061" s="5"/>
      <c r="B5061" s="5" t="s">
        <v>251</v>
      </c>
      <c r="C5061" s="6">
        <v>44819</v>
      </c>
      <c r="D5061" s="5" t="s">
        <v>4972</v>
      </c>
      <c r="E5061" s="5" t="s">
        <v>482</v>
      </c>
      <c r="F5061" s="5" t="s">
        <v>4935</v>
      </c>
      <c r="G5061" s="5" t="s">
        <v>527</v>
      </c>
      <c r="H5061" s="8">
        <v>5</v>
      </c>
      <c r="I5061" s="21" t="e">
        <f>INDEX(Seed_type_tomato!$C$3:$C$15,MATCH(TOMATO!G5061,Seed_type_tomato!$B$3:$B$15,0))</f>
        <v>#N/A</v>
      </c>
    </row>
    <row r="5062" spans="1:9" x14ac:dyDescent="0.25">
      <c r="A5062" s="5"/>
      <c r="B5062" s="5" t="s">
        <v>251</v>
      </c>
      <c r="C5062" s="6">
        <v>44824</v>
      </c>
      <c r="D5062" s="5" t="s">
        <v>4973</v>
      </c>
      <c r="E5062" s="5" t="s">
        <v>482</v>
      </c>
      <c r="F5062" s="5" t="s">
        <v>4935</v>
      </c>
      <c r="G5062" s="5" t="s">
        <v>527</v>
      </c>
      <c r="H5062" s="8">
        <v>3</v>
      </c>
      <c r="I5062" s="21" t="e">
        <f>INDEX(Seed_type_tomato!$C$3:$C$15,MATCH(TOMATO!G5062,Seed_type_tomato!$B$3:$B$15,0))</f>
        <v>#N/A</v>
      </c>
    </row>
    <row r="5063" spans="1:9" ht="15.75" thickBot="1" x14ac:dyDescent="0.3">
      <c r="A5063" s="5"/>
      <c r="B5063" s="5" t="s">
        <v>251</v>
      </c>
      <c r="C5063" s="6">
        <v>44832</v>
      </c>
      <c r="D5063" s="5" t="s">
        <v>4974</v>
      </c>
      <c r="E5063" s="5" t="s">
        <v>482</v>
      </c>
      <c r="F5063" s="5" t="s">
        <v>4935</v>
      </c>
      <c r="G5063" s="5" t="s">
        <v>527</v>
      </c>
      <c r="H5063" s="7">
        <v>3</v>
      </c>
      <c r="I5063" s="21" t="e">
        <f>INDEX(Seed_type_tomato!$C$3:$C$15,MATCH(TOMATO!G5063,Seed_type_tomato!$B$3:$B$15,0))</f>
        <v>#N/A</v>
      </c>
    </row>
    <row r="5064" spans="1:9" x14ac:dyDescent="0.25">
      <c r="A5064" s="5" t="s">
        <v>4936</v>
      </c>
      <c r="B5064" s="5"/>
      <c r="C5064" s="6"/>
      <c r="D5064" s="5"/>
      <c r="E5064" s="5"/>
      <c r="F5064" s="5"/>
      <c r="G5064" s="5"/>
      <c r="H5064" s="8">
        <f>ROUND(SUM(H5052:H5063),5)</f>
        <v>34.5</v>
      </c>
      <c r="I5064" s="21" t="e">
        <f>INDEX(Seed_type_tomato!$C$3:$C$15,MATCH(TOMATO!G5064,Seed_type_tomato!$B$3:$B$15,0))</f>
        <v>#N/A</v>
      </c>
    </row>
    <row r="5065" spans="1:9" x14ac:dyDescent="0.25">
      <c r="A5065" s="2" t="s">
        <v>4937</v>
      </c>
      <c r="B5065" s="2"/>
      <c r="C5065" s="3"/>
      <c r="D5065" s="2"/>
      <c r="E5065" s="2"/>
      <c r="F5065" s="2"/>
      <c r="G5065" s="2"/>
      <c r="H5065" s="4"/>
      <c r="I5065" s="21" t="e">
        <f>INDEX(Seed_type_tomato!$C$3:$C$15,MATCH(TOMATO!G5065,Seed_type_tomato!$B$3:$B$15,0))</f>
        <v>#N/A</v>
      </c>
    </row>
    <row r="5066" spans="1:9" ht="15.75" thickBot="1" x14ac:dyDescent="0.3">
      <c r="A5066" s="1"/>
      <c r="B5066" s="5" t="s">
        <v>251</v>
      </c>
      <c r="C5066" s="6">
        <v>44581</v>
      </c>
      <c r="D5066" s="5" t="s">
        <v>4975</v>
      </c>
      <c r="E5066" s="5" t="s">
        <v>482</v>
      </c>
      <c r="F5066" s="5" t="s">
        <v>4937</v>
      </c>
      <c r="G5066" s="5" t="s">
        <v>524</v>
      </c>
      <c r="H5066" s="7">
        <v>62</v>
      </c>
      <c r="I5066" s="21" t="str">
        <f>INDEX(Seed_type_tomato!$C$3:$C$15,MATCH(TOMATO!G5066,Seed_type_tomato!$B$3:$B$15,0))</f>
        <v>Field</v>
      </c>
    </row>
    <row r="5067" spans="1:9" x14ac:dyDescent="0.25">
      <c r="A5067" s="5" t="s">
        <v>4938</v>
      </c>
      <c r="B5067" s="5"/>
      <c r="C5067" s="6"/>
      <c r="D5067" s="5"/>
      <c r="E5067" s="5"/>
      <c r="F5067" s="5"/>
      <c r="G5067" s="5"/>
      <c r="H5067" s="8">
        <f>ROUND(SUM(H5065:H5066),5)</f>
        <v>62</v>
      </c>
      <c r="I5067" s="21" t="e">
        <f>INDEX(Seed_type_tomato!$C$3:$C$15,MATCH(TOMATO!G5067,Seed_type_tomato!$B$3:$B$15,0))</f>
        <v>#N/A</v>
      </c>
    </row>
    <row r="5068" spans="1:9" x14ac:dyDescent="0.25">
      <c r="A5068" s="2" t="s">
        <v>4939</v>
      </c>
      <c r="B5068" s="2"/>
      <c r="C5068" s="3"/>
      <c r="D5068" s="2"/>
      <c r="E5068" s="2"/>
      <c r="F5068" s="2"/>
      <c r="G5068" s="2"/>
      <c r="H5068" s="4"/>
      <c r="I5068" s="21" t="e">
        <f>INDEX(Seed_type_tomato!$C$3:$C$15,MATCH(TOMATO!G5068,Seed_type_tomato!$B$3:$B$15,0))</f>
        <v>#N/A</v>
      </c>
    </row>
    <row r="5069" spans="1:9" ht="15.75" thickBot="1" x14ac:dyDescent="0.3">
      <c r="A5069" s="1"/>
      <c r="B5069" s="5" t="s">
        <v>251</v>
      </c>
      <c r="C5069" s="6">
        <v>44728</v>
      </c>
      <c r="D5069" s="5" t="s">
        <v>4976</v>
      </c>
      <c r="E5069" s="5" t="s">
        <v>482</v>
      </c>
      <c r="F5069" s="5" t="s">
        <v>4939</v>
      </c>
      <c r="G5069" s="5" t="s">
        <v>524</v>
      </c>
      <c r="H5069" s="8">
        <v>600</v>
      </c>
      <c r="I5069" s="21" t="str">
        <f>INDEX(Seed_type_tomato!$C$3:$C$15,MATCH(TOMATO!G5069,Seed_type_tomato!$B$3:$B$15,0))</f>
        <v>Field</v>
      </c>
    </row>
    <row r="5070" spans="1:9" ht="15.75" thickBot="1" x14ac:dyDescent="0.3">
      <c r="A5070" s="5" t="s">
        <v>4940</v>
      </c>
      <c r="B5070" s="5"/>
      <c r="C5070" s="6"/>
      <c r="D5070" s="5"/>
      <c r="E5070" s="5"/>
      <c r="F5070" s="5"/>
      <c r="G5070" s="5"/>
      <c r="H5070" s="9">
        <f>ROUND(SUM(H5068:H5069),5)</f>
        <v>600</v>
      </c>
      <c r="I5070" s="21" t="e">
        <f>INDEX(Seed_type_tomato!$C$3:$C$15,MATCH(TOMATO!G5070,Seed_type_tomato!$B$3:$B$15,0))</f>
        <v>#N/A</v>
      </c>
    </row>
    <row r="5071" spans="1:9" s="11" customFormat="1" ht="15.75" thickBot="1" x14ac:dyDescent="0.3">
      <c r="A5071" s="2"/>
      <c r="B5071" s="2"/>
      <c r="C5071" s="3"/>
      <c r="D5071" s="2"/>
      <c r="E5071" s="2"/>
      <c r="F5071" s="2"/>
      <c r="G5071" s="2"/>
      <c r="H5071" s="10">
        <f>ROUND(H4+H7+H10+H13+H16+H19+H22+H25+H29+H36+H39+H43+H50+H53+H58+H62+H67+H70+H73+H76+H81+H84+H87+H92+H95+H102+H105+H108+H111+H119+H122+H128+H131+H134+H138+H141+H144+H147+H151+H157+H160+H167+H170+H174+H177+H180+H183+H186+H189+H195+H198+H201+H204+H213+H217+H220+H223+H227+H231+H234+H237+H241+H244+H247+H252+H255+H258+H261+H264+H267+H270+H274+H277+H280+H283+H289+H297+H302+H305+H308+H311+H314+H317+H323+H327+H330+H337+H340+H345+H349+H352+H356+H359+H363+H366+H371+H374+H379+H383+H387+H390+H393+H397+H400+H410+H414+H418+H421+H424+H427+H430+H433+H438+H441+H444+H476+H479+H484+H487+H491+H495+H500+H504+H508+H511+H515+H518+H521+H527+H532+H536+H542+H547+H550+H553+H557+H560+H566+H569+H572+H578+H582+H586+H589+H593+H596+H599+H602+H610+H614+H617+H620+H625+H635+H641+H645+H649+H654+H657+H663+H667+H670+H673+H676+H680+H683+H687+H690+H693+H696+H699+H703+H707+H710+H713+H716+H719+H722+H730+H733+H739+H743+H746+H749+H752+H755+H760+H768+H771+H775+H778+H781+H784+H788+H791+H794+H800+H803+H806+H811+H815+H818+H823+H826+H829+H832+H835+H838+H842+H847+H857+H860+H864+H867+H870+H873+H876+H880+H883+H886+H889+H893+H896+H900+H906+H910+H913+H916+H922+H925+H929+H936+H939+H943+H947+H950+H953+H957+H962+H966+H973+H977+H980+H984+H990+H1000+H1003+H1008+H1014+H1017+H1020+H1023+H1026+H1039+H1042+H1045+H1048+H1053+H1058+H1066+H1069+H1072+H1075+H1078+H1081+H1101+H1106+H1111+H1114+H1120+H1126+H1130+H1136+H1140+H1143+H1146+H1150+H1154+H1158+H1162+H1165+H1170+H1173+H1176+H1179+H1182+H1185+H1188+H1192+H1195+H1201+H1204+H1207+H1217+H1220+H1232+H1244+H1249+H1252+H1255+H1258+H1264+H1270+H1278+H1281+H1284+H1287+H1290+H1297+H1300+H1303+H1306+H1309+H1312+H1315+H1318+H1321+H1324+H1327+H1330+H1333+H1337+H1347+H1351+H1354+H1360+H1363+H1369+H1373+H1380+H1385+H1388+H1392+H1399+H1405+H1408+H1412+H1416+H1419+H1423+H1430+H1433+H1446+H1449+H1452+H1456+H1468+H1471+H1474+H1477+H1482+H1489+H1494+H1497+H1500+H1504+H1507+H1510+H1521+H1530+H1534+H1541+H1544+H1547+H1551+H1555+H1558+H1568+H1571+H1576+H1583+H1586+H1589+H1592+H1595+H1599+H1602+H1605+H1608+H1614+H1617+H1621+H1625+H1629+H1632+H1635+H1638+H1641+H1644+H1649+H1652+H1656+H1659+H1662+H1670+H1801+H1804+H1810+H1813+H1816+H1820+H1823+H1826+H1830+H1833+H1837+H1840+H1846+H1849+H1853+H1858+H1862+H1867+H1870+H1874+H1877+H1882+H1885+H1889+H1893+H1896+H1904+H1911+H1915+H1920+H1925+H1934+H1949+H1954+H1959+H1969+H1972+H1976+H1980+H1985+H1988+H1992+H1995+H1999+H2002+H2005+H2009+H2012+H2015+H2019+H2023+H2035+H2038+H2041+H2045+H2051+H2054+H2057+H2060+H2063+H2067+H2075+H2078+H2083+H2086+H2089+H2092+H2095+H2107+H2110+H2118+H2123+H2128+H2133+H2136+H2139+H2142+H2147+H2151+H2155+H2159+H2162+H2166+H2169+H2172+H2175+H2178+H2184+H2188+H2192+H2195+H2198+H2202+H2205+H2208+H2211+H2214+H2217+H2221+H2224+H2228+H2231+H2234+H2237+H2240+H2243+H2247+H2250+H2254+H2257+H2260+H2264+H2267+H2271+H2275+H2282+H2286+H2295+H2298+H2301+H2305+H2309+H2312+H2315+H2319+H2325+H2328+H2332+H2335+H2339+H2342+H2349+H2352+H2358+H2361+H2364+H2367+H2385+H2391+H2395+H2401+H2405+H2409+H2413+H2416+H2419+H2422+H2425+H2428+H2431+H2434+H2437+H2440+H2450+H2453+H2457+H2461+H2465+H2468+H2472+H2475+H2479+H2484+H2487+H2497+H2502+H2510+H2518+H2526+H2531+H2534+H2538+H2541+H2544+H2547+H2553+H2556+H2560+H2563+H2566+H2570+H2573+H2582+H2585+H2588+H2592+H2598+H2607+H2610+H2613+H2616+H2620+H2625+H2635+H2638+H2651+H2655+H2659+H2662+H2666+H2669+H2672+H2675+H2679+H2682+H2685+H2689+H2695+H2699+H2703+H2706+H2710+H2713+H2716+H2719+H2722+H2729+H2732+H2735+H2744+H2748+H2751+H2754+H2757+H2766+H2772+H2775+H2778+H2781+H2786+H2789+H2792+H2796+H2799+H2802+H2805+H2814+H2818+H2823+H2829+H2832+H2835+H2838+H2841+H2845+H2849+H2853+H2856+H2859+H2862+H2866+H2871+H2875+H2879+H2882+H2886+H2889+H2893+H2905+H2908+H2911+H2914+H2917+H2923+H2926+H2929+H2932+H2937+H2940+H2948+H2951+H2954+H2961+H2965+H2968+H2972+H2975+H2979+H2985+H2988+H2992+H2995+H2999+H3002+H3005+H3015+H3018+H3021+H3031+H3035+H3038+H3042+H3045+H3048+H3052+H3055+H3058+H3062+H3066+H3069+H3072+H3076+H3079+H3082+H3088+H3092+H3095+H3099+H3103+H3107+H3111+H3114+H3117+H3120+H3123+H3126+H3131+H3138+H3141+H3147+H3152+H3156+H3159+H3162+H3165+H3169+H3172+H3175+H3181+H3185+H3191+H3196+H3200+H3205+H3208+H3211+H3214+H3217+H3222+H3227+H3231+H3234+H3238+H3243+H3246+H3249+H3255+H3260+H3263+H3274+H3277+H3280+H3283+H3286+H3289+H3292+H3295+H3304+H3307+H3310+H3313+H3319+H3346+H3355+H3359+H3362+H3365+H3371+H3374+H3383+H3389+H3392+H3395+H3398+H3401+H3405+H3408+H3411+H3414+H3417+H3420+H3423+H3426+H3429+H3432+H3435+H3438+H3441+H3445+H3451+H3454+H3457+H3460+H3463+H3466+H3470+H3474+H3477+H3482+H3485+H3488+H3494+H3498+H3501+H3505+H3509+H3512+H3515+H3520+H3526+H3531+H3534+H3537+H3544+H3553+H3558+H3561+H3567+H3571+H3574+H3577+H3583+H3588+H3591+H3596+H3599+H3606+H3609+H3612+H3629+H3632+H3636+H3639+H3642+H3646+H3650+H3660+H3664+H3667+H3672+H3675+H3678+H3681+H3686+H3689+H3692+H3696+H3700+H3704+H3707+H3711+H3715+H3718+H3729+H3732+H3736+H3739+H3746+H3750+H3753+H3756+H3759+H3762+H3766+H3769+H3772+H3777+H3788+H3791+H3794+H3798+H3801+H3804+H3807+H3810+H3813+H3817+H3821+H3824+H3828+H3831+H3834+H3839+H3842+H3845+H3848+H3851+H3859+H3862+H3871+H3874+H3877+H3882+H3886+H3889+H3896+H3899+H3904+H3907+H3911+H3916+H3919+H3922+H3927+H3930+H3934+H3937+H3940+H3943+H3947+H3952+H3958+H3961+H3964+H3969+H3976+H3980+H3983+H3986+H3998+H4001+H4004+H4009+H4013+H4016+H4023+H4026+H4030+H4036+H4040+H4043+H4047+H4051+H4057+H4063+H4068+H4072+H4075+H4084+H4090+H4095+H4099+H4102+H4105+H4112+H4116+H4119+H4124+H4128+H4132+H4135+H4138+H4141+H4144+H4148+H4151+H4164+H4167+H4170+H4174+H4178+H4181+H4184+H4187+H4190+H4193+H4198+H4201+H4205+H4208+H4211+H4215+H4248+H4252+H4255+H4262+H4268+H4272+H4275+H4278+H4281+H4284+H4287+H4295+H4300+H4303+H4308+H4312+H4315+H4320+H4326+H4329+H4332+H4335+H4339+H4345+H4348+H4353+H4357+H4360+H4363+H4367+H4370+H4373+H4376+H4383+H4386+H4390+H4393+H4396+H4399+H4407+H4410+H4413+H4416+H4420+H4423+H4427+H4430+H4434+H4437+H4441+H4446+H4449+H4452+H4455+H4459+H4463+H4467+H4471+H4475+H4478+H4481+H4484+H4490+H4493+H4496+H4499+H4503+H4506+H4510+H4513+H4516+H4519+H4522+H4525+H4528+H4532+H4535+H4539+H4544+H4547+H4551+H4554+H4558+H4561+H4564+H4570+H4573+H4576+H4579+H4582+H4585+H4591+H4594+H4597+H4601+H4604+H4607+H4610+H4613+H4616+H4621+H4627+H4630+H4635+H4642+H4645+H4650+H4653+H4657+H4661+H4665+H4668+H4671+H4680+H4684+H4692+H4695+H4701+H4706+H4709+H4712+H4715+H4718+H4722+H4727+H4730+H4735+H4738+H4742+H4745+H4748+H4753+H4756+H4760+H4763+H4766+H4769+H4773+H4777+H4780+H4783+H4787+H4793+H4796+H4799+H4802+H4807+H4810+H4813+H4819+H4826+H4829+H4834+H4843+H4846+H4850+H4857+H4862+H4869+H4877+H4880+H4884+H4887+H4890+H4893+H4898+H4901+H4905+H4909+H4912+H4915+H4919+H4922+H4926+H4930+H4933+H4938+H4942+H4946+H4950+H4954+H4957+H4966+H4969+H4973+H4976+H4979+H4985+H4988+H4993+H4996+H5000+H5003+H5006+H5011+H5014+H5017+H5020+H5023+H5029+H5042+H5045+H5048+H5051+H5064+H5067+H5070,5)</f>
        <v>3662574.5</v>
      </c>
      <c r="I5071" s="21" t="e">
        <f>INDEX(Seed_type_tomato!$C$3:$C$15,MATCH(TOMATO!G5071,Seed_type_tomato!$B$3:$B$15,0))</f>
        <v>#N/A</v>
      </c>
    </row>
    <row r="5072" spans="1:9" ht="15.75" thickTop="1" x14ac:dyDescent="0.25"/>
  </sheetData>
  <pageMargins left="0.7" right="0.7" top="0.75" bottom="0.75" header="0.1" footer="0.3"/>
  <pageSetup orientation="portrait" r:id="rId1"/>
  <headerFooter>
    <oddHeader>&amp;L&amp;"Arial,Bold"&amp;8 10:44 AM
&amp;"Arial,Bold"&amp;8 11/18/22
&amp;"Arial,Bold"&amp;8 Accrual Basis&amp;C&amp;"Arial,Bold"&amp;12 GROWPACT KITALE LIMITED
&amp;"Arial,Bold"&amp;14 Sales by Customer Detail
&amp;"Arial,Bold"&amp;10 January through September 2022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110EEFD6D899478E06913C58658A6B" ma:contentTypeVersion="15" ma:contentTypeDescription="Create a new document." ma:contentTypeScope="" ma:versionID="e7b7f213846d6f73a9deaa934ad2d80f">
  <xsd:schema xmlns:xsd="http://www.w3.org/2001/XMLSchema" xmlns:xs="http://www.w3.org/2001/XMLSchema" xmlns:p="http://schemas.microsoft.com/office/2006/metadata/properties" xmlns:ns2="d8218d87-335a-4748-8f36-79e9ccf75aca" xmlns:ns3="f22728bb-3e02-4916-8b0d-331f3e689191" targetNamespace="http://schemas.microsoft.com/office/2006/metadata/properties" ma:root="true" ma:fieldsID="7f622095bef2c77c770e34001ebd6bf7" ns2:_="" ns3:_="">
    <xsd:import namespace="d8218d87-335a-4748-8f36-79e9ccf75aca"/>
    <xsd:import namespace="f22728bb-3e02-4916-8b0d-331f3e6891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218d87-335a-4748-8f36-79e9ccf75a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3e38c7f-ba22-40b3-8743-e019f93da4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2728bb-3e02-4916-8b0d-331f3e68919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F7F27F-C259-4412-970A-E41F60439C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1305CE-4C43-4C92-8604-3BAED0301C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218d87-335a-4748-8f36-79e9ccf75aca"/>
    <ds:schemaRef ds:uri="f22728bb-3e02-4916-8b0d-331f3e6891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Person_category</vt:lpstr>
      <vt:lpstr>Seed_type_tomato</vt:lpstr>
      <vt:lpstr>TOMATO</vt:lpstr>
      <vt:lpstr>TOMATO!Print_Titles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fmwololo</dc:creator>
  <cp:lastModifiedBy>Aldert Holwerda</cp:lastModifiedBy>
  <dcterms:created xsi:type="dcterms:W3CDTF">2022-11-18T07:44:39Z</dcterms:created>
  <dcterms:modified xsi:type="dcterms:W3CDTF">2023-01-11T16:25:29Z</dcterms:modified>
</cp:coreProperties>
</file>